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YPD\Budgets\BDS\2024-25\Early Years Block\3&amp;4 Year Old\WEB\"/>
    </mc:Choice>
  </mc:AlternateContent>
  <xr:revisionPtr revIDLastSave="0" documentId="13_ncr:1_{145F8217-CDDB-409D-9E83-BADBE9ABCA67}" xr6:coauthVersionLast="47" xr6:coauthVersionMax="47" xr10:uidLastSave="{00000000-0000-0000-0000-000000000000}"/>
  <bookViews>
    <workbookView xWindow="-110" yWindow="-110" windowWidth="19420" windowHeight="10300" tabRatio="729" xr2:uid="{00000000-000D-0000-FFFF-FFFF00000000}"/>
  </bookViews>
  <sheets>
    <sheet name="3&amp;4" sheetId="29" r:id="rId1"/>
    <sheet name="Nursery 3&amp;4 Maintained" sheetId="43" state="hidden" r:id="rId2"/>
    <sheet name="School List" sheetId="42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'School List'!$A$2:$L$159</definedName>
    <definedName name="Adjustments_To_1415_SBS">'[1]Local Factors'!$AB$5</definedName>
    <definedName name="All_distance_threshold">[1]Proforma!$D$43</definedName>
    <definedName name="All_PupilNo_threshold">[1]Proforma!$G$43</definedName>
    <definedName name="AWPU_KS3_Rate">[1]Proforma!$E$12</definedName>
    <definedName name="AWPU_KS4_Rate">[1]Proforma!$E$13</definedName>
    <definedName name="AWPU_Pri_Rate">[1]Proforma!$E$11</definedName>
    <definedName name="AWPU_Primary_DD_rate">'[1]De Delegation'!$V$8</definedName>
    <definedName name="AWPU_Sec_DD_rate">'[1]De Delegation'!$W$9</definedName>
    <definedName name="Capping_Scaling_YesNo">[1]Proforma!$J$61</definedName>
    <definedName name="Ceiling">[1]Proforma!$D$62</definedName>
    <definedName name="EAL_Pri">[1]Proforma!$E$25</definedName>
    <definedName name="EAL_Pri_DD_rate">'[1]De Delegation'!$V$21</definedName>
    <definedName name="EAL_Pri_Option">[1]Proforma!$D$25</definedName>
    <definedName name="EAL_Sec">[1]Proforma!$F$26</definedName>
    <definedName name="EAL_Sec_DD_rate">'[1]De Delegation'!$W$22</definedName>
    <definedName name="EAL_Sec_Option">[1]Proforma!$D$26</definedName>
    <definedName name="Exc_Cir1_Total">'[1]New ISB'!$AJ$5</definedName>
    <definedName name="Exc_Cir2_Total">'[1]New ISB'!$AK$5</definedName>
    <definedName name="Exc_Cir3_Total">'[1]New ISB'!$AL$5</definedName>
    <definedName name="Exc_Cir4_Total">'[1]New ISB'!$AM$5</definedName>
    <definedName name="Exc_Cir5_Total">'[1]New ISB'!$AN$5</definedName>
    <definedName name="Exc_Cir6_Total">'[1]New ISB'!$AO$5</definedName>
    <definedName name="_xlnm.Extract" localSheetId="0">#REF!</definedName>
    <definedName name="_xlnm.Extract" localSheetId="1">#REF!</definedName>
    <definedName name="_xlnm.Extract">#REF!</definedName>
    <definedName name="Fringe_Total">'[1]New ISB'!$AE$5</definedName>
    <definedName name="FSM_Pri_DD_rate">'[1]De Delegation'!$V$10</definedName>
    <definedName name="FSM_Pri_Option">[1]Proforma!$D$15</definedName>
    <definedName name="FSM_Pri_Rate">[1]Proforma!$E$15</definedName>
    <definedName name="FSM_Sec_DD_rate">'[1]De Delegation'!$W$11</definedName>
    <definedName name="FSM_Sec_Option">[1]Proforma!$D$16</definedName>
    <definedName name="FSM_Sec_Rate">[1]Proforma!$F$16</definedName>
    <definedName name="IDACI_B1_Pri">[1]Proforma!$E$17</definedName>
    <definedName name="IDACI_B1_Pri_DD_rate">'[1]De Delegation'!$V$12</definedName>
    <definedName name="IDACI_B1_Sec">[1]Proforma!$F$17</definedName>
    <definedName name="IDACI_B1_Sec_DD_rate">'[1]De Delegation'!$W$12</definedName>
    <definedName name="IDACI_B2_Pri">[1]Proforma!$E$18</definedName>
    <definedName name="IDACI_B2_Pri_DD_rate">'[1]De Delegation'!$V$13</definedName>
    <definedName name="IDACI_B2_Sec">[1]Proforma!$F$18</definedName>
    <definedName name="IDACI_B2_Sec_DD_rate">'[1]De Delegation'!$W$13</definedName>
    <definedName name="IDACI_B3_Pri">[1]Proforma!$E$19</definedName>
    <definedName name="IDACI_B3_Pri_DD_rate">'[1]De Delegation'!$V$14</definedName>
    <definedName name="IDACI_B3_Sec">[1]Proforma!$F$19</definedName>
    <definedName name="IDACI_B3_Sec_DD_rate">'[1]De Delegation'!$W$14</definedName>
    <definedName name="IDACI_B4_Pri">[1]Proforma!$E$20</definedName>
    <definedName name="IDACI_B4_Pri_DD_rate">'[1]De Delegation'!$V$15</definedName>
    <definedName name="IDACI_B4_Sec">[1]Proforma!$F$20</definedName>
    <definedName name="IDACI_B4_Sec_DD_rate">'[1]De Delegation'!$W$15</definedName>
    <definedName name="IDACI_B5_Pri">[1]Proforma!$E$21</definedName>
    <definedName name="IDACI_B5_Pri_DD_rate">'[1]De Delegation'!$V$16</definedName>
    <definedName name="IDACI_B5_Sec">[1]Proforma!$F$21</definedName>
    <definedName name="IDACI_B5_Sec_DD_rate">'[1]De Delegation'!$W$16</definedName>
    <definedName name="IDACI_B6_Pri">[1]Proforma!$E$22</definedName>
    <definedName name="IDACI_B6_Pri_DD_rate">'[1]De Delegation'!$V$17</definedName>
    <definedName name="IDACI_B6_Sec">[1]Proforma!$F$22</definedName>
    <definedName name="IDACI_B6_Sec_DD_rate">'[1]De Delegation'!$W$17</definedName>
    <definedName name="LAC_Pri_DD_rate">'[1]De Delegation'!$V$18</definedName>
    <definedName name="LAC_Rate">[1]Proforma!$E$24</definedName>
    <definedName name="LAC_Sec_DD_rate">'[1]De Delegation'!$W$18</definedName>
    <definedName name="LCHI_Pri">[1]Proforma!$F$29</definedName>
    <definedName name="LCHI_Pri_DD_rate">'[1]De Delegation'!$V$19</definedName>
    <definedName name="LCHI_Pri_Option">[1]Proforma!$D$30</definedName>
    <definedName name="LCHI_Sec">[1]Proforma!$F$31</definedName>
    <definedName name="LCHI_Sec_DD_rate">'[1]De Delegation'!$W$20</definedName>
    <definedName name="Lump_sum_Pri_DD_rate">'[1]De Delegation'!$V$24</definedName>
    <definedName name="Lump_sum_Sec_DD_rate">'[1]De Delegation'!$W$24</definedName>
    <definedName name="Lump_Sum_total">'[1]New ISB'!$AC$5</definedName>
    <definedName name="MFG_Total">'[1]New ISB'!$BB$5</definedName>
    <definedName name="Mid_distance_threshold">[1]Proforma!$D$42</definedName>
    <definedName name="Mid_PupilNo_threshold">[1]Proforma!$G$42</definedName>
    <definedName name="Mobility_Pri">[1]Proforma!$E$27</definedName>
    <definedName name="Mobility_Pri_DD_Rate">'[1]De Delegation'!$V$23</definedName>
    <definedName name="Mobility_Sec">[1]Proforma!$F$27</definedName>
    <definedName name="Mobility_Sec_DD_Rate">'[1]De Delegation'!$W$23</definedName>
    <definedName name="Notional_SEN_AWPU_KS3">[1]Proforma!$L$12</definedName>
    <definedName name="Notional_SEN_AWPU_KS4">[1]Proforma!$L$13</definedName>
    <definedName name="Notional_SEN_AWPU_Pri">[1]Proforma!$L$11</definedName>
    <definedName name="Notional_SEN_EAL_Pri">[1]Proforma!$L$25</definedName>
    <definedName name="Notional_SEN_EAL_Sec">[1]Proforma!$M$26</definedName>
    <definedName name="Notional_SEN_ExCir2">[1]Proforma!$L$52</definedName>
    <definedName name="Notional_SEN_ExCir3">[1]Proforma!$L$53</definedName>
    <definedName name="Notional_SEN_ExCir4">[1]Proforma!$L$54</definedName>
    <definedName name="Notional_SEN_ExCir5">[1]Proforma!$L$55</definedName>
    <definedName name="Notional_SEN_ExCir6">[1]Proforma!$L$56</definedName>
    <definedName name="Notional_SEN_FSM_Pri">[1]Proforma!$L$15</definedName>
    <definedName name="Notional_SEN_FSM_Sec">[1]Proforma!$M$16</definedName>
    <definedName name="Notional_SEN_IDACI_B1_Pri">[1]Proforma!$L$17</definedName>
    <definedName name="Notional_SEN_IDACI_B1_Sec">[1]Proforma!$M$17</definedName>
    <definedName name="Notional_SEN_IDACI_B2_Pri">[1]Proforma!$L$18</definedName>
    <definedName name="Notional_SEN_IDACI_B2_Sec">[1]Proforma!$M$18</definedName>
    <definedName name="Notional_SEN_IDACI_B3_Pri">[1]Proforma!$L$19</definedName>
    <definedName name="Notional_SEN_IDACI_B3_Sec">[1]Proforma!$M$19</definedName>
    <definedName name="Notional_SEN_IDACI_B4_Pri">[1]Proforma!$L$20</definedName>
    <definedName name="Notional_SEN_IDACI_B4_Sec">[1]Proforma!$M$20</definedName>
    <definedName name="Notional_SEN_IDACI_B5_Pri">[1]Proforma!$L$21</definedName>
    <definedName name="Notional_SEN_IDACI_B5_Sec">[1]Proforma!$M$21</definedName>
    <definedName name="Notional_SEN_IDACI_B6_Pri">[1]Proforma!$L$22</definedName>
    <definedName name="Notional_SEN_IDACI_B6_Sec">[1]Proforma!$M$22</definedName>
    <definedName name="Notional_SEN_LAC">[1]Proforma!$L$24</definedName>
    <definedName name="Notional_SEN_LCHI_Pri">[1]Proforma!$L$29</definedName>
    <definedName name="Notional_SEN_LCHI_Sec">[1]Proforma!$M$31</definedName>
    <definedName name="Notional_SEN_Lump_sum_Pri">[1]Proforma!$L$37</definedName>
    <definedName name="Notional_SEN_Lump_sum_Sec">[1]Proforma!$M$37</definedName>
    <definedName name="Notional_SEN_Mobility_Pri">[1]Proforma!$L$27</definedName>
    <definedName name="Notional_SEN_Mobility_Sec">[1]Proforma!$M$27</definedName>
    <definedName name="Notional_SEN_PFI">[1]Proforma!$L$47</definedName>
    <definedName name="Notional_SEN_Rates">[1]Proforma!$L$46</definedName>
    <definedName name="Notional_SEN_SixthForm">[1]Proforma!$L$48</definedName>
    <definedName name="Notional_SEN_Sparsity_Pri">[1]Proforma!$L$38</definedName>
    <definedName name="Notional_SEN_Sparsity_Sec">[1]Proforma!$M$38</definedName>
    <definedName name="Notional_SEN_Split_sites">[1]Proforma!$L$45</definedName>
    <definedName name="PFI_Total">'[1]New ISB'!$AH$5</definedName>
    <definedName name="Pri_distance_threshold">[1]Proforma!$D$40</definedName>
    <definedName name="Pri_PupilNo_threshold">[1]Proforma!$G$40</definedName>
    <definedName name="Primary_Lump_sum">[1]Proforma!$F$37</definedName>
    <definedName name="_xlnm.Print_Area" localSheetId="0">'3&amp;4'!$A$1:$M$55</definedName>
    <definedName name="_xlnm.Print_Area" localSheetId="1">'Nursery 3&amp;4 Maintained'!$A$1:$M$55</definedName>
    <definedName name="Print_Area_MI">'[2]Core Data 0405'!$A$78:$AP$169</definedName>
    <definedName name="Print_Titles_MI">'[2]Core Data 0405'!$A$1:$IV$2</definedName>
    <definedName name="Rates_Total">'[1]New ISB'!$AG$5</definedName>
    <definedName name="Reasons_list">'[1]Inputs &amp; Adjustments'!$BR$6:$BR$14</definedName>
    <definedName name="Reception_Uplift_YesNo">[1]Proforma!$E$9</definedName>
    <definedName name="Scaling_Factor">[1]Proforma!$G$62</definedName>
    <definedName name="School_list">'[1]New ISB'!$C$6:$C$250</definedName>
    <definedName name="schools" localSheetId="1">[3]PLASC2005!#REF!</definedName>
    <definedName name="schools">[3]PLASC2005!#REF!</definedName>
    <definedName name="Sec_distance_threshold">[1]Proforma!$D$41</definedName>
    <definedName name="Sec_PupilNo_threshold">[1]Proforma!$G$41</definedName>
    <definedName name="Secondary_Lump_Sum">[1]Proforma!$G$37</definedName>
    <definedName name="Sixth_Form_Total">'[1]New ISB'!$AI$5</definedName>
    <definedName name="Sparsity_All_lump_sum">[1]Proforma!$I$38</definedName>
    <definedName name="Sparsity_Mid_lump_sum">[1]Proforma!$H$38</definedName>
    <definedName name="Sparsity_Pri_DD_percentage">'[1]De Delegation'!$V$26</definedName>
    <definedName name="Sparsity_Pri_lump_sum">[1]Proforma!$F$38</definedName>
    <definedName name="Sparsity_Sec_DD_percentage">'[1]De Delegation'!$W$26</definedName>
    <definedName name="Sparsity_Sec_lump_sum">[1]Proforma!$G$38</definedName>
    <definedName name="Sparsity_Total">'[1]New ISB'!$AD$5</definedName>
    <definedName name="Split_Sites_Total">'[1]New ISB'!$AF$5</definedName>
    <definedName name="Tapered_all_lump_sum">[1]Proforma!$K$43</definedName>
    <definedName name="Tapered_mid_lump_sum">[1]Proforma!$K$42</definedName>
    <definedName name="Tapered_primary_lump_sum">[1]Proforma!$K$40</definedName>
    <definedName name="Tapered_secondary_lump_sum">[1]Proforma!$K$41</definedName>
    <definedName name="Total" localSheetId="0">#REF!</definedName>
    <definedName name="Total" localSheetId="1">#REF!</definedName>
    <definedName name="Total">#REF!</definedName>
    <definedName name="Total_Notional_SEN">'[1]New ISB'!$AS$5</definedName>
    <definedName name="Total_Primary_funding">'[1]New ISB'!$AU$5</definedName>
    <definedName name="Total_Secondary_Funding">'[1]New ISB'!$AV$5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34" i="29" l="1"/>
  <c r="D7" i="29"/>
  <c r="I41" i="29" l="1"/>
  <c r="E31" i="29"/>
  <c r="E33" i="29"/>
  <c r="E32" i="29"/>
  <c r="I27" i="29"/>
  <c r="G27" i="29"/>
  <c r="E25" i="29"/>
  <c r="E23" i="29"/>
  <c r="E21" i="29"/>
  <c r="E20" i="29"/>
  <c r="E19" i="29"/>
  <c r="E24" i="29"/>
  <c r="I12" i="29"/>
  <c r="I13" i="29"/>
  <c r="P45" i="29"/>
  <c r="P38" i="29"/>
  <c r="D7" i="43" l="1"/>
  <c r="I46" i="43"/>
  <c r="E18" i="43" l="1"/>
  <c r="I35" i="43" l="1"/>
  <c r="I39" i="43" l="1"/>
  <c r="E29" i="43" l="1"/>
  <c r="E28" i="43"/>
  <c r="I37" i="43" l="1"/>
  <c r="E20" i="43" l="1"/>
  <c r="E19" i="43"/>
  <c r="E22" i="43" l="1"/>
  <c r="L35" i="43" s="1"/>
  <c r="E23" i="43"/>
  <c r="I22" i="43"/>
  <c r="G22" i="43" s="1"/>
  <c r="L22" i="43" s="1"/>
  <c r="I23" i="43" l="1"/>
  <c r="I36" i="43"/>
  <c r="I12" i="43" l="1"/>
  <c r="L36" i="43" l="1"/>
  <c r="E27" i="43"/>
  <c r="E31" i="43" s="1"/>
  <c r="I38" i="43" l="1"/>
  <c r="I40" i="43" s="1"/>
  <c r="I13" i="43"/>
  <c r="L37" i="43"/>
  <c r="I31" i="43"/>
  <c r="I32" i="43" s="1"/>
  <c r="L39" i="43"/>
  <c r="L13" i="43" l="1"/>
  <c r="I14" i="43"/>
  <c r="E35" i="29" l="1"/>
  <c r="I35" i="29" l="1"/>
  <c r="E36" i="29"/>
  <c r="P31" i="29"/>
  <c r="I40" i="29" l="1"/>
  <c r="O35" i="29"/>
  <c r="G28" i="29"/>
  <c r="O13" i="29"/>
  <c r="P13" i="29"/>
  <c r="P23" i="29"/>
  <c r="E27" i="29" l="1"/>
  <c r="L44" i="29" l="1"/>
  <c r="E28" i="29"/>
  <c r="P21" i="29"/>
  <c r="I39" i="29" l="1"/>
  <c r="I42" i="29" s="1"/>
  <c r="O42" i="29" s="1"/>
  <c r="O27" i="29"/>
  <c r="P24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Fox Lorraine</author>
  </authors>
  <commentList>
    <comment ref="B57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Fox Lorraine:</t>
        </r>
        <r>
          <rPr>
            <sz val="9"/>
            <color indexed="81"/>
            <rFont val="Tahoma"/>
            <family val="2"/>
          </rPr>
          <t xml:space="preserve">
2018/19 FEL hours as estimated by Karen Gillespie at Angram Bank 27/02/18.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Beatson Jacky</author>
  </authors>
  <commentList>
    <comment ref="V8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Pri Groups: R-Y4 Sep15
Sec Y7 not until Sep 16</t>
        </r>
      </text>
    </comment>
    <comment ref="C12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Tinsley NI closed - J extended age range and renamed Tinsley Meadows - Sep 14 - uses J DfE no.</t>
        </r>
      </text>
    </comment>
  </commentList>
</comments>
</file>

<file path=xl/sharedStrings.xml><?xml version="1.0" encoding="utf-8"?>
<sst xmlns="http://schemas.openxmlformats.org/spreadsheetml/2006/main" count="1997" uniqueCount="607">
  <si>
    <t>Newfield</t>
  </si>
  <si>
    <t>Funding Breakdown</t>
  </si>
  <si>
    <t>Angram Bank Primary School</t>
  </si>
  <si>
    <t>Anns Grove Primary School</t>
  </si>
  <si>
    <t>Arbourthorne Community Primary</t>
  </si>
  <si>
    <t>Ballifield Primary School</t>
  </si>
  <si>
    <t>Beck Primary School</t>
  </si>
  <si>
    <t>Brightside Nursery and Infant School</t>
  </si>
  <si>
    <t>Brunswick Primary School</t>
  </si>
  <si>
    <t>Byron Wood Primary School</t>
  </si>
  <si>
    <t>Carfield Primary School</t>
  </si>
  <si>
    <t>Firs Hill Community Primary School</t>
  </si>
  <si>
    <t>Fox Hill Primary School</t>
  </si>
  <si>
    <t>Gleadless Primary School</t>
  </si>
  <si>
    <t>Halfway Nursery Infant School</t>
  </si>
  <si>
    <t>Hillsborough Primary School</t>
  </si>
  <si>
    <t>Lowedges Primary School</t>
  </si>
  <si>
    <t>Mansel Primary School</t>
  </si>
  <si>
    <t>Meersbrook Bank Primary School</t>
  </si>
  <si>
    <t>Monteney Primary School</t>
  </si>
  <si>
    <t>Netherthorpe Primary School</t>
  </si>
  <si>
    <t>Norfolk Community Primary School</t>
  </si>
  <si>
    <t>Phillimore Community Primary School</t>
  </si>
  <si>
    <t>Pipworth Community Primary School</t>
  </si>
  <si>
    <t>Prince Edward Primary School</t>
  </si>
  <si>
    <t>Rainbow Forge Primary School</t>
  </si>
  <si>
    <t>Reignhead Primary School</t>
  </si>
  <si>
    <t>Rivelin Primary School</t>
  </si>
  <si>
    <t>Royd Nursery Infant School</t>
  </si>
  <si>
    <t>Shooter's Grove Primary School</t>
  </si>
  <si>
    <t>Springfield Primary School</t>
  </si>
  <si>
    <t>St Catherine's Catholic Primary School</t>
  </si>
  <si>
    <t>St Joseph's Catholic Primary School</t>
  </si>
  <si>
    <t>St Theresa's Catholic Primary School</t>
  </si>
  <si>
    <t>Stocksbridge Nursery Infant School</t>
  </si>
  <si>
    <t>Stradbroke Primary School</t>
  </si>
  <si>
    <t>Walkley Primary School</t>
  </si>
  <si>
    <t>Westways Primary School</t>
  </si>
  <si>
    <t>Wharncliffe Side Primary School</t>
  </si>
  <si>
    <t>Woodhouse West Primary School</t>
  </si>
  <si>
    <t>Woodseats Primary School</t>
  </si>
  <si>
    <t>Woodthorpe Community Primary School</t>
  </si>
  <si>
    <t>Grace Owen</t>
  </si>
  <si>
    <t>Birley Primary School</t>
  </si>
  <si>
    <t>Hours</t>
  </si>
  <si>
    <t>£/Hour</t>
  </si>
  <si>
    <t>Indicative Funding consists of:</t>
  </si>
  <si>
    <t>Primary</t>
  </si>
  <si>
    <t>Bradfield School</t>
  </si>
  <si>
    <t>Chaucer School</t>
  </si>
  <si>
    <t>Ecclesfield School</t>
  </si>
  <si>
    <t>Fir Vale School</t>
  </si>
  <si>
    <t>Forge Valley Community School</t>
  </si>
  <si>
    <t>Handsworth Grange Community Sports College</t>
  </si>
  <si>
    <t>High Storrs School</t>
  </si>
  <si>
    <t>King Ecgbert School</t>
  </si>
  <si>
    <t>KING EDWARD VII</t>
  </si>
  <si>
    <t>Meadowhead School Academy Trust</t>
  </si>
  <si>
    <t>Notre Dame High School</t>
  </si>
  <si>
    <t>Parkwood Academy</t>
  </si>
  <si>
    <t>Silverdale School</t>
  </si>
  <si>
    <t>Stocksbridge High</t>
  </si>
  <si>
    <t>Yewlands Technology College</t>
  </si>
  <si>
    <t>Greengate Lane Academy</t>
  </si>
  <si>
    <t>Hartley Brook Academy</t>
  </si>
  <si>
    <t>Abbey Lane Primary School</t>
  </si>
  <si>
    <t>Acres Hill</t>
  </si>
  <si>
    <t>Athelstan Primary School</t>
  </si>
  <si>
    <t>Ballifield Primary</t>
  </si>
  <si>
    <t>Bankwood Primary School</t>
  </si>
  <si>
    <t>Beighton Nursery and Infants</t>
  </si>
  <si>
    <t>Birley Spa Community Primary</t>
  </si>
  <si>
    <t>Bradfield Dungworth</t>
  </si>
  <si>
    <t>Bradway Primary</t>
  </si>
  <si>
    <t>Brightside Nursery Inf School</t>
  </si>
  <si>
    <t>Brook House Junior School</t>
  </si>
  <si>
    <t>Broomhill Infant School</t>
  </si>
  <si>
    <t>Brunswick Community Primary</t>
  </si>
  <si>
    <t>Byron Wood</t>
  </si>
  <si>
    <t>Carter Knowle Junior</t>
  </si>
  <si>
    <t>Charnock Hall Primary School</t>
  </si>
  <si>
    <t>Clifford C of E Infant School</t>
  </si>
  <si>
    <t>Coit Primary</t>
  </si>
  <si>
    <t>Concord Junior School</t>
  </si>
  <si>
    <t>Deepcar St John's C E Jnr Sch</t>
  </si>
  <si>
    <t>Dobcroft Infant School</t>
  </si>
  <si>
    <t>Dobcroft Junior School</t>
  </si>
  <si>
    <t>Dore Primary School</t>
  </si>
  <si>
    <t>Ecclesall CE Junior School</t>
  </si>
  <si>
    <t>Ecclesall Infant School</t>
  </si>
  <si>
    <t>Ecclesfield Primary School</t>
  </si>
  <si>
    <t>Emmanuel Junior School (Anglican Methodist Aided)</t>
  </si>
  <si>
    <t>Emmaus Catholic and Church of England Primary School</t>
  </si>
  <si>
    <t>Firs Hill Community Primary</t>
  </si>
  <si>
    <t>Greenhill Primary School</t>
  </si>
  <si>
    <t>Greenlands Junior School</t>
  </si>
  <si>
    <t>Greenlands Nursery Infants</t>
  </si>
  <si>
    <t>Grenoside Primary School</t>
  </si>
  <si>
    <t>Halfway Junior School</t>
  </si>
  <si>
    <t>Hallam Primary School</t>
  </si>
  <si>
    <t>High Green Primary School</t>
  </si>
  <si>
    <t>Hucklow Primary School</t>
  </si>
  <si>
    <t>Hunter's Bar Infant School</t>
  </si>
  <si>
    <t>Hunters Bar Junior</t>
  </si>
  <si>
    <t>Intake Primary School</t>
  </si>
  <si>
    <t>Limpsfield Junior School</t>
  </si>
  <si>
    <t>Lound Infant School</t>
  </si>
  <si>
    <t>Lound Junior School</t>
  </si>
  <si>
    <t>Lower Meadow Community Primary School</t>
  </si>
  <si>
    <t>Lowfield Primary</t>
  </si>
  <si>
    <t>Loxley Primary School</t>
  </si>
  <si>
    <t>Lydgate Infant School</t>
  </si>
  <si>
    <t>Lydgate Junior School</t>
  </si>
  <si>
    <t>Malin Bridge School</t>
  </si>
  <si>
    <t>Manor Lodge Community Primary</t>
  </si>
  <si>
    <t>Marlcliffe Primary School</t>
  </si>
  <si>
    <t>Mosborough Primary School</t>
  </si>
  <si>
    <t>Mundella Primary School</t>
  </si>
  <si>
    <t>Nether Green Infant School</t>
  </si>
  <si>
    <t>Nether Green Junior School</t>
  </si>
  <si>
    <t>Nook Lane Junior School</t>
  </si>
  <si>
    <t>Norfolk Primary School</t>
  </si>
  <si>
    <t>Norton Free C of E School</t>
  </si>
  <si>
    <t>Owler Brook</t>
  </si>
  <si>
    <t>Parson Cross Primary School</t>
  </si>
  <si>
    <t>Phillimore Comm Primary School</t>
  </si>
  <si>
    <t>Pipworth Primary School</t>
  </si>
  <si>
    <t>Pye Bank CofE Primary School</t>
  </si>
  <si>
    <t>Rainbow Forge</t>
  </si>
  <si>
    <t>Rivelin Primary</t>
  </si>
  <si>
    <t>Sharrow School</t>
  </si>
  <si>
    <t>Shooters Grove</t>
  </si>
  <si>
    <t>Shortbrook Primary</t>
  </si>
  <si>
    <t>St Catherine's RC NI&amp;J School</t>
  </si>
  <si>
    <t>St Patrick's Catholic Voluntary Academy</t>
  </si>
  <si>
    <t>St Theresa's Primary School</t>
  </si>
  <si>
    <t>St Thomas More Catholic School</t>
  </si>
  <si>
    <t>Stannington Infant School</t>
  </si>
  <si>
    <t>Stocksbridge Junior School</t>
  </si>
  <si>
    <t>Stocksbridge Nursery/Infant</t>
  </si>
  <si>
    <t>The Nether Edge Primary School</t>
  </si>
  <si>
    <t>Tinsley Junior School</t>
  </si>
  <si>
    <t>Totley All Saints CE School</t>
  </si>
  <si>
    <t>Totley Primary</t>
  </si>
  <si>
    <t>Valley Park</t>
  </si>
  <si>
    <t>Watercliffe Meadow School</t>
  </si>
  <si>
    <t>Wharncliffe Side Primary</t>
  </si>
  <si>
    <t>Whiteways Primary School</t>
  </si>
  <si>
    <t>Windmill Hill Primary School</t>
  </si>
  <si>
    <t>Wisewood Primary School</t>
  </si>
  <si>
    <t>Woodthorpe Community Primary</t>
  </si>
  <si>
    <t>Wybourn Community Primary  School</t>
  </si>
  <si>
    <t>Birley Community College</t>
  </si>
  <si>
    <t>The City School</t>
  </si>
  <si>
    <t>Firth Park Academy</t>
  </si>
  <si>
    <t>Westfield School</t>
  </si>
  <si>
    <t>Recoupment Academy</t>
  </si>
  <si>
    <t>Ref</t>
  </si>
  <si>
    <t>DfE</t>
  </si>
  <si>
    <t>Greystones Primary School</t>
  </si>
  <si>
    <t>Holt House Infant School</t>
  </si>
  <si>
    <t>Oughtibridge Primary School</t>
  </si>
  <si>
    <t>Waterthorpe Infant School</t>
  </si>
  <si>
    <t>Secondary</t>
  </si>
  <si>
    <t>Special</t>
  </si>
  <si>
    <t>GREYSTONES PRIMARY SCHOOL</t>
  </si>
  <si>
    <t>Holt House Infant School &amp; Children's Centre</t>
  </si>
  <si>
    <t>OUGHTIBRIDGE PRIMARY SCHOOL</t>
  </si>
  <si>
    <t>Acres Hill Community Primary School</t>
  </si>
  <si>
    <t>Arbourthorne Community Primary School</t>
  </si>
  <si>
    <t>Bankwood Community Primary School</t>
  </si>
  <si>
    <t>Beighton Nursery and Infant School</t>
  </si>
  <si>
    <t>Birley Community Primary School</t>
  </si>
  <si>
    <t>Birley Spa Community Primary School</t>
  </si>
  <si>
    <t>Bradfield Dungworth Primary School</t>
  </si>
  <si>
    <t>Bradway Primary School</t>
  </si>
  <si>
    <t>Brunswick Community Primary School</t>
  </si>
  <si>
    <t>Carter Knowle Junior School</t>
  </si>
  <si>
    <t>Clifford CofE Infant School</t>
  </si>
  <si>
    <t>Coit Primary School</t>
  </si>
  <si>
    <t>Deepcar St John's Church of England Junior School</t>
  </si>
  <si>
    <t>Ecclesall Church of England Junior School</t>
  </si>
  <si>
    <t>Emmanuel Anglican/Methodist Junior School</t>
  </si>
  <si>
    <t>Emmaus Catholic and CofE Primary School</t>
  </si>
  <si>
    <t>Fox Hill Primary</t>
  </si>
  <si>
    <t>Greenlands (High Hazels) Junior School</t>
  </si>
  <si>
    <t>Greenlands (High Hazels) Nursery Infant School</t>
  </si>
  <si>
    <t>Grenoside Community Primary School</t>
  </si>
  <si>
    <t>Hartley Brook Primary School</t>
  </si>
  <si>
    <t>Hatfield Primary School</t>
  </si>
  <si>
    <t>Hunter's Bar Junior School</t>
  </si>
  <si>
    <t>Lower Meadow Primary School</t>
  </si>
  <si>
    <t>Lowfield Community Primary School</t>
  </si>
  <si>
    <t>Malin Bridge Primary School</t>
  </si>
  <si>
    <t>Manor Lodge Community Primary School</t>
  </si>
  <si>
    <t>Mansel Primary</t>
  </si>
  <si>
    <t>Marlcliffe Community Primary School</t>
  </si>
  <si>
    <t>Meynell Community Primary School</t>
  </si>
  <si>
    <t>Norton Free Church of England Primary School</t>
  </si>
  <si>
    <t>Oasis - Don Valley Academy 3-16</t>
  </si>
  <si>
    <t>Oasis - Fir Vale Academy</t>
  </si>
  <si>
    <t>Oasis - Watermead Academy</t>
  </si>
  <si>
    <t>Owler Brook Primary School</t>
  </si>
  <si>
    <t>Parson Cross Church of England Primary School</t>
  </si>
  <si>
    <t>Pathways E-Act Primary Academy</t>
  </si>
  <si>
    <t>Porter Croft Church of England Primary Academy</t>
  </si>
  <si>
    <t>Royd Nursery and Infant School</t>
  </si>
  <si>
    <t>Sacred Heart Catholic Primary School</t>
  </si>
  <si>
    <t>Sharrow Nursery, Infant and Junior School</t>
  </si>
  <si>
    <t>Shortbrook Primary School</t>
  </si>
  <si>
    <t>Southey Green Community Primary School and Nurseries</t>
  </si>
  <si>
    <t>St Ann's Catholic Primary School</t>
  </si>
  <si>
    <t>St John Fisher Primary - A Catholic Voluntary Academy</t>
  </si>
  <si>
    <t>St Marie's Catholic Primary School</t>
  </si>
  <si>
    <t>St Mary's Catholic Primary School High Green</t>
  </si>
  <si>
    <t>St Mary's Church of England Primary School</t>
  </si>
  <si>
    <t>St Thomas More Catholic Primary School</t>
  </si>
  <si>
    <t>St Thomas of Canterbury School, a Catholic Voluntary Academy</t>
  </si>
  <si>
    <t>St Wilfrid's Catholic Primary School</t>
  </si>
  <si>
    <t>Tinsley Meadows Primary</t>
  </si>
  <si>
    <t>Totley All Saints Church of England Voluntary Aided Primary School</t>
  </si>
  <si>
    <t>Totley Primary School</t>
  </si>
  <si>
    <t>Valley Park Community School</t>
  </si>
  <si>
    <t>Watercliffe Meadow Community Primary School</t>
  </si>
  <si>
    <t>Wincobank Nursery and Infant School</t>
  </si>
  <si>
    <t>Wisewood Community Primary School</t>
  </si>
  <si>
    <t>Woodthorpe Primary School</t>
  </si>
  <si>
    <t>Wybourn Community Primary and Nursery School</t>
  </si>
  <si>
    <t>All Saints' Catholic High School</t>
  </si>
  <si>
    <t>King Edward VII School</t>
  </si>
  <si>
    <t>Newfield Secondary School</t>
  </si>
  <si>
    <t>Sheffield Park Academy</t>
  </si>
  <si>
    <t>Sheffield Springs Academy</t>
  </si>
  <si>
    <t>Stocksbridge High School</t>
  </si>
  <si>
    <t>Tapton School</t>
  </si>
  <si>
    <t>UTC Sheffield</t>
  </si>
  <si>
    <t>Hinde House 3-16 School</t>
  </si>
  <si>
    <t>Tinsley Meadows Primary School</t>
  </si>
  <si>
    <t>72001</t>
  </si>
  <si>
    <t>72318</t>
  </si>
  <si>
    <t>72342</t>
  </si>
  <si>
    <t>72343</t>
  </si>
  <si>
    <t>73429</t>
  </si>
  <si>
    <t>72340</t>
  </si>
  <si>
    <t>72281</t>
  </si>
  <si>
    <t>72322</t>
  </si>
  <si>
    <t>72274</t>
  </si>
  <si>
    <t>72241</t>
  </si>
  <si>
    <t>72353</t>
  </si>
  <si>
    <t>72323</t>
  </si>
  <si>
    <t>72328</t>
  </si>
  <si>
    <t>72233</t>
  </si>
  <si>
    <t>72014</t>
  </si>
  <si>
    <t>72246</t>
  </si>
  <si>
    <t>75204</t>
  </si>
  <si>
    <t>72325</t>
  </si>
  <si>
    <t>72095</t>
  </si>
  <si>
    <t>72344</t>
  </si>
  <si>
    <t>72023</t>
  </si>
  <si>
    <t>72354</t>
  </si>
  <si>
    <t>75200</t>
  </si>
  <si>
    <t>72312</t>
  </si>
  <si>
    <t>62026</t>
  </si>
  <si>
    <t>73422</t>
  </si>
  <si>
    <t>72283</t>
  </si>
  <si>
    <t>72239</t>
  </si>
  <si>
    <t>72364</t>
  </si>
  <si>
    <t>73008</t>
  </si>
  <si>
    <t>72206</t>
  </si>
  <si>
    <t>72080</t>
  </si>
  <si>
    <t>73426</t>
  </si>
  <si>
    <t>62028</t>
  </si>
  <si>
    <t>72365</t>
  </si>
  <si>
    <t>62010</t>
  </si>
  <si>
    <t>72036</t>
  </si>
  <si>
    <t>62305</t>
  </si>
  <si>
    <t>72341</t>
  </si>
  <si>
    <t>62129</t>
  </si>
  <si>
    <t>62131</t>
  </si>
  <si>
    <t>72296</t>
  </si>
  <si>
    <t>72356</t>
  </si>
  <si>
    <t>72279</t>
  </si>
  <si>
    <t>72252</t>
  </si>
  <si>
    <t>72357</t>
  </si>
  <si>
    <t>62004</t>
  </si>
  <si>
    <t>62047</t>
  </si>
  <si>
    <t>72297</t>
  </si>
  <si>
    <t>62339</t>
  </si>
  <si>
    <t>72213</t>
  </si>
  <si>
    <t>72337</t>
  </si>
  <si>
    <t>72060</t>
  </si>
  <si>
    <t>72058</t>
  </si>
  <si>
    <t>72063</t>
  </si>
  <si>
    <t>72261</t>
  </si>
  <si>
    <t>62315</t>
  </si>
  <si>
    <t>62298</t>
  </si>
  <si>
    <t>62029</t>
  </si>
  <si>
    <t>72368</t>
  </si>
  <si>
    <t>72070</t>
  </si>
  <si>
    <t>72292</t>
  </si>
  <si>
    <t>72072</t>
  </si>
  <si>
    <t>72071</t>
  </si>
  <si>
    <t>72358</t>
  </si>
  <si>
    <t>72359</t>
  </si>
  <si>
    <t>62012</t>
  </si>
  <si>
    <t>72079</t>
  </si>
  <si>
    <t>72081</t>
  </si>
  <si>
    <t>62013</t>
  </si>
  <si>
    <t>62346</t>
  </si>
  <si>
    <t>72257</t>
  </si>
  <si>
    <t>72092</t>
  </si>
  <si>
    <t>72221</t>
  </si>
  <si>
    <t>72087</t>
  </si>
  <si>
    <t>72272</t>
  </si>
  <si>
    <t>72309</t>
  </si>
  <si>
    <t>72000</t>
  </si>
  <si>
    <t>73010</t>
  </si>
  <si>
    <t>64005</t>
  </si>
  <si>
    <t>62018</t>
  </si>
  <si>
    <t>62019</t>
  </si>
  <si>
    <t>72313</t>
  </si>
  <si>
    <t>72093</t>
  </si>
  <si>
    <t>73428</t>
  </si>
  <si>
    <t>62016</t>
  </si>
  <si>
    <t>72332</t>
  </si>
  <si>
    <t>73433</t>
  </si>
  <si>
    <t>63427</t>
  </si>
  <si>
    <t>72347</t>
  </si>
  <si>
    <t>72366</t>
  </si>
  <si>
    <t>72363</t>
  </si>
  <si>
    <t>72334</t>
  </si>
  <si>
    <t>72338</t>
  </si>
  <si>
    <t>72306</t>
  </si>
  <si>
    <t>63401</t>
  </si>
  <si>
    <t>72369</t>
  </si>
  <si>
    <t>72349</t>
  </si>
  <si>
    <t>72360</t>
  </si>
  <si>
    <t>62009</t>
  </si>
  <si>
    <t>72329</t>
  </si>
  <si>
    <t>65202</t>
  </si>
  <si>
    <t>63402</t>
  </si>
  <si>
    <t>62017</t>
  </si>
  <si>
    <t>65203</t>
  </si>
  <si>
    <t>63406</t>
  </si>
  <si>
    <t>63423</t>
  </si>
  <si>
    <t>62020</t>
  </si>
  <si>
    <t>65207</t>
  </si>
  <si>
    <t>75208</t>
  </si>
  <si>
    <t>73424</t>
  </si>
  <si>
    <t>63414</t>
  </si>
  <si>
    <t>63412</t>
  </si>
  <si>
    <t>72294</t>
  </si>
  <si>
    <t>72303</t>
  </si>
  <si>
    <t>72302</t>
  </si>
  <si>
    <t>72350</t>
  </si>
  <si>
    <t>72002</t>
  </si>
  <si>
    <t>72230</t>
  </si>
  <si>
    <t>75206</t>
  </si>
  <si>
    <t>62203</t>
  </si>
  <si>
    <t>72367</t>
  </si>
  <si>
    <t>72351</t>
  </si>
  <si>
    <t>73432</t>
  </si>
  <si>
    <t>72319</t>
  </si>
  <si>
    <t>72352</t>
  </si>
  <si>
    <t>72311</t>
  </si>
  <si>
    <t>72040</t>
  </si>
  <si>
    <t>62027</t>
  </si>
  <si>
    <t>72361</t>
  </si>
  <si>
    <t>72133</t>
  </si>
  <si>
    <t>72139</t>
  </si>
  <si>
    <t>72324</t>
  </si>
  <si>
    <t>72327</t>
  </si>
  <si>
    <t>72321</t>
  </si>
  <si>
    <t>65401</t>
  </si>
  <si>
    <t>74276</t>
  </si>
  <si>
    <t>64272</t>
  </si>
  <si>
    <t>64000</t>
  </si>
  <si>
    <t>64270</t>
  </si>
  <si>
    <t>64280</t>
  </si>
  <si>
    <t>64003</t>
  </si>
  <si>
    <t>64007</t>
  </si>
  <si>
    <t>64278</t>
  </si>
  <si>
    <t>74257</t>
  </si>
  <si>
    <t>64230</t>
  </si>
  <si>
    <t>74259</t>
  </si>
  <si>
    <t>64279</t>
  </si>
  <si>
    <t>64008</t>
  </si>
  <si>
    <t>65400</t>
  </si>
  <si>
    <t>66907</t>
  </si>
  <si>
    <t>66905</t>
  </si>
  <si>
    <t>66906</t>
  </si>
  <si>
    <t>64229</t>
  </si>
  <si>
    <t>74271</t>
  </si>
  <si>
    <t>64234</t>
  </si>
  <si>
    <t>64006</t>
  </si>
  <si>
    <t>64004</t>
  </si>
  <si>
    <t>74252</t>
  </si>
  <si>
    <t>64253</t>
  </si>
  <si>
    <t>64225</t>
  </si>
  <si>
    <t>Becton School</t>
  </si>
  <si>
    <t>77038</t>
  </si>
  <si>
    <t>Bents Green School</t>
  </si>
  <si>
    <t>77010</t>
  </si>
  <si>
    <t>Heritage Park Community School</t>
  </si>
  <si>
    <t>77040</t>
  </si>
  <si>
    <t>Holgate Meadows Community Special School</t>
  </si>
  <si>
    <t>77041</t>
  </si>
  <si>
    <t>Mossbrook School</t>
  </si>
  <si>
    <t>77036</t>
  </si>
  <si>
    <t>Norfolk Park School</t>
  </si>
  <si>
    <t>77023</t>
  </si>
  <si>
    <t>Seven Hills School</t>
  </si>
  <si>
    <t>77043</t>
  </si>
  <si>
    <t>Talbot Specialist School</t>
  </si>
  <si>
    <t>77024</t>
  </si>
  <si>
    <t>The Rowan School</t>
  </si>
  <si>
    <t>77013</t>
  </si>
  <si>
    <t>Woolley Wood School</t>
  </si>
  <si>
    <t>77026</t>
  </si>
  <si>
    <t>LxSTAB</t>
  </si>
  <si>
    <t>URN</t>
  </si>
  <si>
    <t>Prev DfE</t>
  </si>
  <si>
    <t>School_Name</t>
  </si>
  <si>
    <t xml:space="preserve">Academy Type </t>
  </si>
  <si>
    <t>Phase</t>
  </si>
  <si>
    <t>OEO BU</t>
  </si>
  <si>
    <t>Family of Schools</t>
  </si>
  <si>
    <t>Maintained Primary</t>
  </si>
  <si>
    <t>pri</t>
  </si>
  <si>
    <t>Mainstream Academy</t>
  </si>
  <si>
    <t>Hatfield Primary</t>
  </si>
  <si>
    <t>Lowedges Junior Academy</t>
  </si>
  <si>
    <t>Meynell Primary School</t>
  </si>
  <si>
    <t>Fir Vale</t>
  </si>
  <si>
    <t>Oasis Academy Fir Vale</t>
  </si>
  <si>
    <t>Oasis Academy Watermead</t>
  </si>
  <si>
    <t>Pathways Academy E-ACT</t>
  </si>
  <si>
    <t>Porter Croft C of E Primary Academy</t>
  </si>
  <si>
    <t>Sacred Heart School  A Catholic Voluntary Academy</t>
  </si>
  <si>
    <t>Southey Green Primary School &amp; Nurseries</t>
  </si>
  <si>
    <t>St Anns Catholic Primary</t>
  </si>
  <si>
    <t>St Joseph's Primary School CVA</t>
  </si>
  <si>
    <t>St Marie's School  A Catholic Voluntary Academy</t>
  </si>
  <si>
    <t>St Mary's Catholic Primary</t>
  </si>
  <si>
    <t>St. Mary's CE Academy Walkley</t>
  </si>
  <si>
    <t>St Thomas of Canterbury School A Catholic Voluntary Academy</t>
  </si>
  <si>
    <t>St.Wilfrid's Primary School  a Catholic V.A.</t>
  </si>
  <si>
    <t>WATERTHORPE NURSERY  INFANT SCHOOL</t>
  </si>
  <si>
    <t>sec</t>
  </si>
  <si>
    <t>All Saints Catholic High School</t>
  </si>
  <si>
    <t>Maintained Secondary</t>
  </si>
  <si>
    <t>Forge Valley School</t>
  </si>
  <si>
    <t>Non Recoupment Academy</t>
  </si>
  <si>
    <t>Tapton</t>
  </si>
  <si>
    <t>Yewlands Academy</t>
  </si>
  <si>
    <t>Middle-deemed Secondary</t>
  </si>
  <si>
    <t>Hinde House School</t>
  </si>
  <si>
    <t>All-through</t>
  </si>
  <si>
    <t>General Hospital School</t>
  </si>
  <si>
    <t>sp</t>
  </si>
  <si>
    <t>Maintained Special</t>
  </si>
  <si>
    <t>Sheffield Inclusion Centre</t>
  </si>
  <si>
    <t>Pupil Referral Unit</t>
  </si>
  <si>
    <t>Meadowhead</t>
  </si>
  <si>
    <t>Park Academy</t>
  </si>
  <si>
    <t>Ecclesfield</t>
  </si>
  <si>
    <t>Springs Academy</t>
  </si>
  <si>
    <t>Handsworth Grange</t>
  </si>
  <si>
    <t>Firth Park</t>
  </si>
  <si>
    <t>Westfield</t>
  </si>
  <si>
    <t>Birley</t>
  </si>
  <si>
    <t>Bradfield</t>
  </si>
  <si>
    <t>Hinde House</t>
  </si>
  <si>
    <t>King Edward</t>
  </si>
  <si>
    <t>King Ecgbert</t>
  </si>
  <si>
    <t>Stocksbridge</t>
  </si>
  <si>
    <t>Silverdale</t>
  </si>
  <si>
    <t>High Storrs</t>
  </si>
  <si>
    <t>Yewlands</t>
  </si>
  <si>
    <t>Forge Valley</t>
  </si>
  <si>
    <t>City</t>
  </si>
  <si>
    <t>Chaucer</t>
  </si>
  <si>
    <t>Parkwood</t>
  </si>
  <si>
    <t>71100</t>
  </si>
  <si>
    <t>Bankwood Primary (FEL previously at YCC)</t>
  </si>
  <si>
    <t>Beighton Nursery Infant School</t>
  </si>
  <si>
    <t>Broomhall</t>
  </si>
  <si>
    <t>Owler Brook Nursery and Infant School</t>
  </si>
  <si>
    <t>Pye Bank CE Primary School</t>
  </si>
  <si>
    <t>Sharrow Primary School</t>
  </si>
  <si>
    <t>Shortbrook Primary (Ladybirds)</t>
  </si>
  <si>
    <t>Watercliffe Meadow Primary</t>
  </si>
  <si>
    <t>Waterthorpe Nursery Infant School</t>
  </si>
  <si>
    <t>Deprivation Hourly Base Rate £</t>
  </si>
  <si>
    <t>Early Years Pupil Premium (EYPP) Funding Breakdown</t>
  </si>
  <si>
    <t>Funding Rate per pupil hour £</t>
  </si>
  <si>
    <t>Base Rate Funding per Pupil £</t>
  </si>
  <si>
    <t>Base Funding at £4.07 per hour</t>
  </si>
  <si>
    <t>Deprivation Funding at £0.30 per hour</t>
  </si>
  <si>
    <t>EYPP Funding at £0.53 per hour</t>
  </si>
  <si>
    <t>`</t>
  </si>
  <si>
    <t>Any queries please contact:  lorraine.fox@sheffield.gov.uk</t>
  </si>
  <si>
    <t>Indicative Funding £</t>
  </si>
  <si>
    <t>Funding for Early Years Pupil Premium:</t>
  </si>
  <si>
    <t>Funding Based on Indicative Hours:</t>
  </si>
  <si>
    <t>Maintained Nursery School Supplement</t>
  </si>
  <si>
    <t>Standard Number of weeks in each term</t>
  </si>
  <si>
    <t>Weeks</t>
  </si>
  <si>
    <t xml:space="preserve">Summer Term 2018 </t>
  </si>
  <si>
    <t xml:space="preserve">Autumn Term 2018 </t>
  </si>
  <si>
    <t>Spring Term 2019</t>
  </si>
  <si>
    <t>Telephone: 2735817</t>
  </si>
  <si>
    <t>Summer Term (2018) Forecast</t>
  </si>
  <si>
    <t>Autumn Term (2018) Forecast</t>
  </si>
  <si>
    <t>Spring Term (2019) Forecast</t>
  </si>
  <si>
    <t>Summer Term (2018) EYPP Forecast</t>
  </si>
  <si>
    <t>Autumn Term (2018) EYPP Forecast</t>
  </si>
  <si>
    <t>Spring Term (2019) EYPP Forecast</t>
  </si>
  <si>
    <t>Total Indicative Budget 2018/19</t>
  </si>
  <si>
    <t>00072342</t>
  </si>
  <si>
    <t>00072343</t>
  </si>
  <si>
    <t>00073429</t>
  </si>
  <si>
    <t>00072281</t>
  </si>
  <si>
    <t>00072322</t>
  </si>
  <si>
    <t>00072241</t>
  </si>
  <si>
    <t>07201400</t>
  </si>
  <si>
    <t>07100000</t>
  </si>
  <si>
    <t>00072325</t>
  </si>
  <si>
    <t>07234400</t>
  </si>
  <si>
    <t>07203600</t>
  </si>
  <si>
    <t>00071002</t>
  </si>
  <si>
    <t>00072252</t>
  </si>
  <si>
    <t>07235800</t>
  </si>
  <si>
    <t>00072081</t>
  </si>
  <si>
    <t>00072272</t>
  </si>
  <si>
    <t>00072000</t>
  </si>
  <si>
    <t>00072093</t>
  </si>
  <si>
    <t>00073433</t>
  </si>
  <si>
    <t>00072347</t>
  </si>
  <si>
    <t>00072366</t>
  </si>
  <si>
    <t>00072334</t>
  </si>
  <si>
    <t>00072338</t>
  </si>
  <si>
    <t>00072306</t>
  </si>
  <si>
    <t>00072369</t>
  </si>
  <si>
    <t>00072349</t>
  </si>
  <si>
    <t>00072360</t>
  </si>
  <si>
    <t>00072329</t>
  </si>
  <si>
    <t>00075208</t>
  </si>
  <si>
    <t>00072302</t>
  </si>
  <si>
    <t>00072350</t>
  </si>
  <si>
    <t>00072351</t>
  </si>
  <si>
    <t>00073432</t>
  </si>
  <si>
    <t>00072319</t>
  </si>
  <si>
    <t>00072352</t>
  </si>
  <si>
    <t>00072311</t>
  </si>
  <si>
    <t>00072040</t>
  </si>
  <si>
    <t>00072139</t>
  </si>
  <si>
    <t>00072324</t>
  </si>
  <si>
    <t>00072327</t>
  </si>
  <si>
    <t>INTEGRA No:</t>
  </si>
  <si>
    <t>Nursery Free Entitlement Funding 3 &amp; 4 Year Olds
Indicative Budget 2018-19</t>
  </si>
  <si>
    <t>2018/19 Hourly FEL Rate</t>
  </si>
  <si>
    <r>
      <t>Note:</t>
    </r>
    <r>
      <rPr>
        <sz val="10"/>
        <rFont val="Arial"/>
        <family val="2"/>
      </rPr>
      <t xml:space="preserve"> This is an indicative budget only and Providers will actually be paid on the basis of participation pupil hours of attendance in Summer 2018</t>
    </r>
  </si>
  <si>
    <t>Autumn 2018 and Spring 2019, using the £ per hour rate shown above plus any actual EYPP hours and any DAF pupils.</t>
  </si>
  <si>
    <r>
      <t xml:space="preserve">Maintained Schools: </t>
    </r>
    <r>
      <rPr>
        <sz val="10"/>
        <rFont val="Arial"/>
        <family val="2"/>
      </rPr>
      <t>This budget will be used for your cash advance.</t>
    </r>
  </si>
  <si>
    <t>Provider::</t>
  </si>
  <si>
    <t>0047234000</t>
  </si>
  <si>
    <t>Early Years Pupil Premium (EYPP) Funding Breakdown (payable on universal hours only)</t>
  </si>
  <si>
    <t>Dobcroft Infant School (FEL)</t>
  </si>
  <si>
    <t>07228300</t>
  </si>
  <si>
    <t>Dore Pre-School</t>
  </si>
  <si>
    <t>07236400</t>
  </si>
  <si>
    <t>Internal checks</t>
  </si>
  <si>
    <t>Check the Provider FEL rate</t>
  </si>
  <si>
    <t>Check FEL rate</t>
  </si>
  <si>
    <t>Check revised ind budget</t>
  </si>
  <si>
    <t>Check total forecast EYPP hours</t>
  </si>
  <si>
    <t>Check total forecast FEL hours</t>
  </si>
  <si>
    <t>Check revised ind budget DAF</t>
  </si>
  <si>
    <t>Check revised ind budget EYPP</t>
  </si>
  <si>
    <t>Forecast FEL</t>
  </si>
  <si>
    <t xml:space="preserve">FEL Funding </t>
  </si>
  <si>
    <t xml:space="preserve">Standard Number of weeks in each term </t>
  </si>
  <si>
    <r>
      <rPr>
        <b/>
        <sz val="12"/>
        <rFont val="Arial"/>
        <family val="2"/>
      </rPr>
      <t>Note</t>
    </r>
    <r>
      <rPr>
        <sz val="12"/>
        <rFont val="Arial"/>
        <family val="2"/>
      </rPr>
      <t xml:space="preserve">: This indicative budget is produced to calculate the cash advance paid to Maintained Schools </t>
    </r>
  </si>
  <si>
    <t>Telephone: 0114 474 2034</t>
  </si>
  <si>
    <t xml:space="preserve">Any queries please contact:  </t>
  </si>
  <si>
    <t>Lorraine.Fox@sheffield.gov.uk</t>
  </si>
  <si>
    <t>advance based on this budget.</t>
  </si>
  <si>
    <t>Funded Early Learning - 3 &amp; 4 Year Olds
Maintained Schools - Indicative Budget 2024-25</t>
  </si>
  <si>
    <t>2024/25  FEL Funding Hourly Rate</t>
  </si>
  <si>
    <r>
      <t xml:space="preserve">Summer Term (2024)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Universal Hours</t>
    </r>
  </si>
  <si>
    <r>
      <t xml:space="preserve">Autumn Term (2024)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Universal Hours</t>
    </r>
  </si>
  <si>
    <r>
      <t>Spring Term (2025)</t>
    </r>
    <r>
      <rPr>
        <i/>
        <sz val="14"/>
        <color rgb="FFFF0000"/>
        <rFont val="Arial"/>
        <family val="2"/>
      </rPr>
      <t xml:space="preserve"> Forecast</t>
    </r>
    <r>
      <rPr>
        <sz val="14"/>
        <rFont val="Arial"/>
        <family val="2"/>
      </rPr>
      <t xml:space="preserve"> for Universal Hours</t>
    </r>
  </si>
  <si>
    <r>
      <t xml:space="preserve">Summer Term (2024)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EFE Hours</t>
    </r>
  </si>
  <si>
    <r>
      <t xml:space="preserve">Spring Term (2025)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EFE Hours</t>
    </r>
  </si>
  <si>
    <r>
      <t xml:space="preserve">Summer Term (2024) EYPP </t>
    </r>
    <r>
      <rPr>
        <i/>
        <sz val="14"/>
        <color rgb="FFFF0000"/>
        <rFont val="Arial"/>
        <family val="2"/>
      </rPr>
      <t>Forecast</t>
    </r>
  </si>
  <si>
    <r>
      <t xml:space="preserve">Autumn Term (2024) EYPP </t>
    </r>
    <r>
      <rPr>
        <i/>
        <sz val="14"/>
        <color rgb="FFFF0000"/>
        <rFont val="Arial"/>
        <family val="2"/>
      </rPr>
      <t>Forecast</t>
    </r>
  </si>
  <si>
    <r>
      <t xml:space="preserve">Spring Term (2025) EYPP </t>
    </r>
    <r>
      <rPr>
        <i/>
        <sz val="14"/>
        <color rgb="FFFF0000"/>
        <rFont val="Arial"/>
        <family val="2"/>
      </rPr>
      <t>Forecast</t>
    </r>
  </si>
  <si>
    <t>Indicative Funding for 2024/25 consists of:</t>
  </si>
  <si>
    <t>EYPP Funding at £0.68 per pupil hour</t>
  </si>
  <si>
    <t>Total Indicative Budget 2024/25</t>
  </si>
  <si>
    <t>Summer Term 2024</t>
  </si>
  <si>
    <t>Autumn Term 2024</t>
  </si>
  <si>
    <t>Spring Term 2025</t>
  </si>
  <si>
    <t xml:space="preserve">for their 3 and 4 year old FEL income for 2024/25. This indicative budget is based on actual hours </t>
  </si>
  <si>
    <t xml:space="preserve">of participation for the previous year (Spring 23, Summer 23 and Autumn 23) and it has been </t>
  </si>
  <si>
    <t xml:space="preserve">adjusted for the number of weeks in the 2024/25 terms. Maintained Schools will receive a cash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</si>
</sst>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&quot;£&quot;#,##0"/>
    <numFmt numFmtId="166" formatCode="#,##0.00_ ;\-#,##0.00\ "/>
  </numFmts>
  <fonts count="49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6"/>
      <color indexed="50"/>
      <name val="Arial"/>
      <family val="2"/>
    </font>
    <font>
      <sz val="6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indexed="14"/>
      <name val="Arial"/>
      <family val="2"/>
    </font>
    <font>
      <i/>
      <sz val="10"/>
      <color indexed="12"/>
      <name val="Arial"/>
      <family val="2"/>
    </font>
    <font>
      <sz val="11"/>
      <name val="Calibri"/>
      <family val="2"/>
      <scheme val="minor"/>
    </font>
    <font>
      <i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6"/>
      <color rgb="FFFF0000"/>
      <name val="Arial"/>
      <family val="2"/>
    </font>
    <font>
      <sz val="1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u/>
      <sz val="12"/>
      <color indexed="12"/>
      <name val="Arial"/>
      <family val="2"/>
    </font>
    <font>
      <i/>
      <sz val="14"/>
      <color rgb="FFFF0000"/>
      <name val="Arial"/>
      <family val="2"/>
    </font>
    <font>
      <b/>
      <sz val="6"/>
      <color rgb="FFFF0000"/>
      <name val="Arial"/>
      <family val="2"/>
    </font>
    <font>
      <sz val="12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1" applyNumberFormat="0" applyAlignment="0" applyProtection="0"/>
    <xf numFmtId="0" fontId="23" fillId="0" borderId="6" applyNumberFormat="0" applyFill="0" applyAlignment="0" applyProtection="0"/>
    <xf numFmtId="0" fontId="24" fillId="22" borderId="0" applyNumberFormat="0" applyBorder="0" applyAlignment="0" applyProtection="0"/>
    <xf numFmtId="37" fontId="3" fillId="0" borderId="0"/>
    <xf numFmtId="0" fontId="2" fillId="23" borderId="7" applyNumberFormat="0" applyFont="0" applyAlignment="0" applyProtection="0"/>
    <xf numFmtId="3" fontId="4" fillId="0" borderId="0">
      <alignment horizontal="right"/>
    </xf>
    <xf numFmtId="0" fontId="25" fillId="20" borderId="8" applyNumberFormat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2" fillId="0" borderId="0"/>
    <xf numFmtId="0" fontId="3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40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</cellStyleXfs>
  <cellXfs count="214">
    <xf numFmtId="0" fontId="0" fillId="0" borderId="0" xfId="0"/>
    <xf numFmtId="0" fontId="2" fillId="0" borderId="0" xfId="44"/>
    <xf numFmtId="0" fontId="6" fillId="0" borderId="0" xfId="44" applyFont="1"/>
    <xf numFmtId="0" fontId="6" fillId="0" borderId="0" xfId="44" applyFont="1" applyAlignment="1">
      <alignment horizontal="left"/>
    </xf>
    <xf numFmtId="1" fontId="2" fillId="0" borderId="0" xfId="44" applyNumberFormat="1"/>
    <xf numFmtId="1" fontId="10" fillId="0" borderId="0" xfId="44" applyNumberFormat="1" applyFont="1"/>
    <xf numFmtId="2" fontId="5" fillId="0" borderId="0" xfId="44" applyNumberFormat="1" applyFont="1"/>
    <xf numFmtId="49" fontId="4" fillId="0" borderId="0" xfId="44" applyNumberFormat="1" applyFont="1"/>
    <xf numFmtId="0" fontId="4" fillId="0" borderId="0" xfId="44" applyFont="1"/>
    <xf numFmtId="0" fontId="4" fillId="0" borderId="0" xfId="44" applyFont="1" applyAlignment="1">
      <alignment horizontal="right"/>
    </xf>
    <xf numFmtId="1" fontId="4" fillId="0" borderId="0" xfId="44" applyNumberFormat="1" applyFont="1" applyAlignment="1">
      <alignment horizontal="right"/>
    </xf>
    <xf numFmtId="43" fontId="0" fillId="0" borderId="0" xfId="45" applyFont="1"/>
    <xf numFmtId="0" fontId="34" fillId="0" borderId="0" xfId="44" applyFont="1" applyAlignment="1">
      <alignment horizontal="center"/>
    </xf>
    <xf numFmtId="0" fontId="2" fillId="0" borderId="0" xfId="44" applyAlignment="1">
      <alignment horizontal="center"/>
    </xf>
    <xf numFmtId="0" fontId="4" fillId="24" borderId="10" xfId="44" applyFont="1" applyFill="1" applyBorder="1" applyAlignment="1">
      <alignment wrapText="1"/>
    </xf>
    <xf numFmtId="0" fontId="4" fillId="24" borderId="10" xfId="44" applyFont="1" applyFill="1" applyBorder="1" applyAlignment="1">
      <alignment horizontal="center" wrapText="1"/>
    </xf>
    <xf numFmtId="0" fontId="4" fillId="0" borderId="10" xfId="44" applyFont="1" applyBorder="1" applyAlignment="1">
      <alignment horizontal="left" wrapText="1"/>
    </xf>
    <xf numFmtId="0" fontId="4" fillId="0" borderId="0" xfId="44" applyFont="1" applyAlignment="1">
      <alignment horizontal="center"/>
    </xf>
    <xf numFmtId="0" fontId="4" fillId="0" borderId="0" xfId="44" applyFont="1" applyAlignment="1">
      <alignment horizontal="left"/>
    </xf>
    <xf numFmtId="49" fontId="4" fillId="0" borderId="0" xfId="37" applyNumberFormat="1" applyFont="1" applyAlignment="1" applyProtection="1">
      <alignment horizontal="left"/>
      <protection locked="0"/>
    </xf>
    <xf numFmtId="0" fontId="4" fillId="0" borderId="0" xfId="37" applyNumberFormat="1" applyFont="1" applyAlignment="1" applyProtection="1">
      <alignment horizontal="left"/>
      <protection locked="0"/>
    </xf>
    <xf numFmtId="0" fontId="35" fillId="0" borderId="0" xfId="44" applyFont="1" applyAlignment="1">
      <alignment horizontal="left"/>
    </xf>
    <xf numFmtId="0" fontId="2" fillId="26" borderId="0" xfId="44" applyFill="1"/>
    <xf numFmtId="1" fontId="36" fillId="27" borderId="10" xfId="44" applyNumberFormat="1" applyFont="1" applyFill="1" applyBorder="1" applyAlignment="1">
      <alignment horizontal="left"/>
    </xf>
    <xf numFmtId="0" fontId="36" fillId="27" borderId="10" xfId="44" applyFont="1" applyFill="1" applyBorder="1" applyAlignment="1">
      <alignment horizontal="left"/>
    </xf>
    <xf numFmtId="4" fontId="36" fillId="27" borderId="10" xfId="44" applyNumberFormat="1" applyFont="1" applyFill="1" applyBorder="1" applyAlignment="1">
      <alignment horizontal="left"/>
    </xf>
    <xf numFmtId="1" fontId="2" fillId="26" borderId="0" xfId="44" applyNumberFormat="1" applyFill="1"/>
    <xf numFmtId="49" fontId="4" fillId="0" borderId="0" xfId="37" applyNumberFormat="1" applyFont="1"/>
    <xf numFmtId="0" fontId="29" fillId="0" borderId="0" xfId="44" applyFont="1"/>
    <xf numFmtId="0" fontId="29" fillId="0" borderId="0" xfId="44" applyFont="1" applyAlignment="1">
      <alignment horizontal="center"/>
    </xf>
    <xf numFmtId="0" fontId="29" fillId="0" borderId="0" xfId="44" applyFont="1" applyAlignment="1">
      <alignment horizontal="left"/>
    </xf>
    <xf numFmtId="49" fontId="29" fillId="0" borderId="0" xfId="37" applyNumberFormat="1" applyFont="1" applyAlignment="1" applyProtection="1">
      <alignment horizontal="left"/>
      <protection locked="0"/>
    </xf>
    <xf numFmtId="0" fontId="29" fillId="0" borderId="0" xfId="37" applyNumberFormat="1" applyFont="1" applyAlignment="1" applyProtection="1">
      <alignment horizontal="left"/>
      <protection locked="0"/>
    </xf>
    <xf numFmtId="0" fontId="33" fillId="0" borderId="0" xfId="44" applyFont="1" applyAlignment="1">
      <alignment horizontal="center"/>
    </xf>
    <xf numFmtId="0" fontId="37" fillId="0" borderId="0" xfId="44" applyFont="1" applyAlignment="1">
      <alignment horizontal="left"/>
    </xf>
    <xf numFmtId="0" fontId="33" fillId="0" borderId="0" xfId="44" applyFont="1"/>
    <xf numFmtId="43" fontId="33" fillId="0" borderId="0" xfId="45" applyFont="1" applyFill="1"/>
    <xf numFmtId="1" fontId="38" fillId="27" borderId="10" xfId="44" applyNumberFormat="1" applyFont="1" applyFill="1" applyBorder="1" applyAlignment="1">
      <alignment horizontal="left"/>
    </xf>
    <xf numFmtId="0" fontId="38" fillId="27" borderId="10" xfId="44" applyFont="1" applyFill="1" applyBorder="1" applyAlignment="1">
      <alignment horizontal="left"/>
    </xf>
    <xf numFmtId="4" fontId="38" fillId="27" borderId="10" xfId="44" applyNumberFormat="1" applyFont="1" applyFill="1" applyBorder="1" applyAlignment="1">
      <alignment horizontal="left"/>
    </xf>
    <xf numFmtId="49" fontId="4" fillId="0" borderId="0" xfId="37" applyNumberFormat="1" applyFont="1" applyAlignment="1">
      <alignment horizontal="left"/>
    </xf>
    <xf numFmtId="0" fontId="33" fillId="26" borderId="0" xfId="44" applyFont="1" applyFill="1"/>
    <xf numFmtId="43" fontId="33" fillId="0" borderId="0" xfId="45" applyFont="1"/>
    <xf numFmtId="164" fontId="8" fillId="0" borderId="11" xfId="44" applyNumberFormat="1" applyFont="1" applyBorder="1"/>
    <xf numFmtId="4" fontId="2" fillId="0" borderId="0" xfId="44" applyNumberFormat="1"/>
    <xf numFmtId="4" fontId="9" fillId="0" borderId="11" xfId="44" applyNumberFormat="1" applyFont="1" applyBorder="1"/>
    <xf numFmtId="4" fontId="8" fillId="0" borderId="11" xfId="44" applyNumberFormat="1" applyFont="1" applyBorder="1"/>
    <xf numFmtId="164" fontId="8" fillId="0" borderId="0" xfId="44" applyNumberFormat="1" applyFont="1"/>
    <xf numFmtId="0" fontId="2" fillId="0" borderId="15" xfId="44" applyBorder="1"/>
    <xf numFmtId="0" fontId="2" fillId="0" borderId="16" xfId="44" applyBorder="1"/>
    <xf numFmtId="4" fontId="2" fillId="0" borderId="16" xfId="44" applyNumberFormat="1" applyBorder="1"/>
    <xf numFmtId="0" fontId="2" fillId="0" borderId="14" xfId="44" applyBorder="1"/>
    <xf numFmtId="0" fontId="9" fillId="0" borderId="18" xfId="44" applyFont="1" applyBorder="1"/>
    <xf numFmtId="0" fontId="2" fillId="0" borderId="19" xfId="44" applyBorder="1"/>
    <xf numFmtId="0" fontId="8" fillId="0" borderId="18" xfId="44" applyFont="1" applyBorder="1"/>
    <xf numFmtId="4" fontId="8" fillId="0" borderId="0" xfId="44" applyNumberFormat="1" applyFont="1"/>
    <xf numFmtId="4" fontId="29" fillId="0" borderId="0" xfId="44" applyNumberFormat="1" applyFont="1"/>
    <xf numFmtId="3" fontId="29" fillId="0" borderId="0" xfId="44" applyNumberFormat="1" applyFont="1"/>
    <xf numFmtId="0" fontId="2" fillId="0" borderId="18" xfId="44" applyBorder="1"/>
    <xf numFmtId="0" fontId="5" fillId="0" borderId="0" xfId="44" applyFont="1" applyAlignment="1">
      <alignment horizontal="center"/>
    </xf>
    <xf numFmtId="0" fontId="9" fillId="0" borderId="0" xfId="44" applyFont="1" applyAlignment="1">
      <alignment horizontal="right"/>
    </xf>
    <xf numFmtId="4" fontId="9" fillId="0" borderId="0" xfId="44" applyNumberFormat="1" applyFont="1" applyAlignment="1">
      <alignment horizontal="right" wrapText="1"/>
    </xf>
    <xf numFmtId="0" fontId="8" fillId="0" borderId="0" xfId="44" applyFont="1"/>
    <xf numFmtId="1" fontId="11" fillId="0" borderId="0" xfId="44" applyNumberFormat="1" applyFont="1" applyAlignment="1">
      <alignment vertical="top"/>
    </xf>
    <xf numFmtId="4" fontId="11" fillId="0" borderId="0" xfId="44" applyNumberFormat="1" applyFont="1" applyAlignment="1">
      <alignment vertical="top"/>
    </xf>
    <xf numFmtId="0" fontId="2" fillId="0" borderId="17" xfId="44" applyBorder="1"/>
    <xf numFmtId="0" fontId="2" fillId="0" borderId="12" xfId="44" applyBorder="1"/>
    <xf numFmtId="1" fontId="10" fillId="0" borderId="12" xfId="44" applyNumberFormat="1" applyFont="1" applyBorder="1"/>
    <xf numFmtId="3" fontId="29" fillId="0" borderId="12" xfId="44" applyNumberFormat="1" applyFont="1" applyBorder="1"/>
    <xf numFmtId="3" fontId="10" fillId="0" borderId="12" xfId="44" applyNumberFormat="1" applyFont="1" applyBorder="1"/>
    <xf numFmtId="3" fontId="2" fillId="0" borderId="12" xfId="44" applyNumberFormat="1" applyBorder="1"/>
    <xf numFmtId="0" fontId="2" fillId="0" borderId="13" xfId="44" applyBorder="1"/>
    <xf numFmtId="1" fontId="10" fillId="0" borderId="16" xfId="44" applyNumberFormat="1" applyFont="1" applyBorder="1"/>
    <xf numFmtId="4" fontId="29" fillId="0" borderId="16" xfId="44" applyNumberFormat="1" applyFont="1" applyBorder="1"/>
    <xf numFmtId="3" fontId="8" fillId="0" borderId="0" xfId="44" applyNumberFormat="1" applyFont="1"/>
    <xf numFmtId="0" fontId="9" fillId="0" borderId="17" xfId="44" applyFont="1" applyBorder="1"/>
    <xf numFmtId="0" fontId="5" fillId="0" borderId="12" xfId="44" applyFont="1" applyBorder="1"/>
    <xf numFmtId="1" fontId="5" fillId="0" borderId="12" xfId="44" applyNumberFormat="1" applyFont="1" applyBorder="1"/>
    <xf numFmtId="3" fontId="9" fillId="0" borderId="12" xfId="44" applyNumberFormat="1" applyFont="1" applyBorder="1"/>
    <xf numFmtId="0" fontId="8" fillId="0" borderId="15" xfId="44" applyFont="1" applyBorder="1"/>
    <xf numFmtId="164" fontId="8" fillId="0" borderId="16" xfId="44" applyNumberFormat="1" applyFont="1" applyBorder="1"/>
    <xf numFmtId="3" fontId="29" fillId="0" borderId="16" xfId="44" applyNumberFormat="1" applyFont="1" applyBorder="1"/>
    <xf numFmtId="3" fontId="39" fillId="0" borderId="12" xfId="44" applyNumberFormat="1" applyFont="1" applyBorder="1" applyAlignment="1">
      <alignment horizontal="right" vertical="top"/>
    </xf>
    <xf numFmtId="0" fontId="5" fillId="28" borderId="0" xfId="44" applyFont="1" applyFill="1"/>
    <xf numFmtId="0" fontId="2" fillId="28" borderId="0" xfId="44" applyFill="1"/>
    <xf numFmtId="0" fontId="9" fillId="28" borderId="20" xfId="44" applyFont="1" applyFill="1" applyBorder="1"/>
    <xf numFmtId="0" fontId="5" fillId="28" borderId="21" xfId="44" applyFont="1" applyFill="1" applyBorder="1"/>
    <xf numFmtId="1" fontId="5" fillId="28" borderId="21" xfId="44" applyNumberFormat="1" applyFont="1" applyFill="1" applyBorder="1"/>
    <xf numFmtId="4" fontId="9" fillId="28" borderId="21" xfId="44" applyNumberFormat="1" applyFont="1" applyFill="1" applyBorder="1"/>
    <xf numFmtId="164" fontId="8" fillId="28" borderId="21" xfId="44" applyNumberFormat="1" applyFont="1" applyFill="1" applyBorder="1"/>
    <xf numFmtId="0" fontId="2" fillId="28" borderId="21" xfId="44" applyFill="1" applyBorder="1"/>
    <xf numFmtId="1" fontId="10" fillId="28" borderId="21" xfId="44" applyNumberFormat="1" applyFont="1" applyFill="1" applyBorder="1"/>
    <xf numFmtId="0" fontId="2" fillId="28" borderId="23" xfId="44" applyFill="1" applyBorder="1"/>
    <xf numFmtId="44" fontId="9" fillId="28" borderId="22" xfId="56" applyFont="1" applyFill="1" applyBorder="1"/>
    <xf numFmtId="44" fontId="9" fillId="28" borderId="24" xfId="56" applyFont="1" applyFill="1" applyBorder="1"/>
    <xf numFmtId="44" fontId="8" fillId="0" borderId="0" xfId="56" applyFont="1" applyFill="1" applyBorder="1"/>
    <xf numFmtId="0" fontId="5" fillId="0" borderId="0" xfId="44" applyFont="1"/>
    <xf numFmtId="0" fontId="5" fillId="28" borderId="15" xfId="44" applyFont="1" applyFill="1" applyBorder="1"/>
    <xf numFmtId="0" fontId="2" fillId="28" borderId="16" xfId="44" applyFill="1" applyBorder="1"/>
    <xf numFmtId="4" fontId="2" fillId="28" borderId="16" xfId="44" applyNumberFormat="1" applyFill="1" applyBorder="1"/>
    <xf numFmtId="0" fontId="2" fillId="28" borderId="14" xfId="44" applyFill="1" applyBorder="1"/>
    <xf numFmtId="0" fontId="2" fillId="28" borderId="18" xfId="44" applyFill="1" applyBorder="1"/>
    <xf numFmtId="4" fontId="2" fillId="28" borderId="0" xfId="44" applyNumberFormat="1" applyFill="1"/>
    <xf numFmtId="0" fontId="2" fillId="28" borderId="19" xfId="44" applyFill="1" applyBorder="1"/>
    <xf numFmtId="0" fontId="5" fillId="28" borderId="18" xfId="44" applyFont="1" applyFill="1" applyBorder="1"/>
    <xf numFmtId="0" fontId="2" fillId="28" borderId="17" xfId="44" applyFill="1" applyBorder="1"/>
    <xf numFmtId="0" fontId="2" fillId="28" borderId="12" xfId="44" applyFill="1" applyBorder="1"/>
    <xf numFmtId="4" fontId="2" fillId="28" borderId="12" xfId="44" applyNumberFormat="1" applyFill="1" applyBorder="1"/>
    <xf numFmtId="0" fontId="2" fillId="28" borderId="13" xfId="44" applyFill="1" applyBorder="1"/>
    <xf numFmtId="0" fontId="9" fillId="25" borderId="17" xfId="44" applyFont="1" applyFill="1" applyBorder="1"/>
    <xf numFmtId="0" fontId="2" fillId="25" borderId="12" xfId="44" applyFill="1" applyBorder="1"/>
    <xf numFmtId="0" fontId="9" fillId="25" borderId="15" xfId="44" applyFont="1" applyFill="1" applyBorder="1"/>
    <xf numFmtId="0" fontId="2" fillId="25" borderId="16" xfId="44" applyFill="1" applyBorder="1"/>
    <xf numFmtId="44" fontId="9" fillId="25" borderId="16" xfId="56" applyFont="1" applyFill="1" applyBorder="1"/>
    <xf numFmtId="4" fontId="11" fillId="0" borderId="0" xfId="44" applyNumberFormat="1" applyFont="1" applyAlignment="1">
      <alignment horizontal="right" vertical="top"/>
    </xf>
    <xf numFmtId="4" fontId="9" fillId="0" borderId="0" xfId="44" applyNumberFormat="1" applyFont="1" applyAlignment="1">
      <alignment horizontal="right"/>
    </xf>
    <xf numFmtId="0" fontId="9" fillId="28" borderId="25" xfId="44" applyFont="1" applyFill="1" applyBorder="1"/>
    <xf numFmtId="0" fontId="42" fillId="0" borderId="0" xfId="0" applyFont="1" applyAlignment="1">
      <alignment horizontal="left"/>
    </xf>
    <xf numFmtId="3" fontId="41" fillId="0" borderId="0" xfId="44" applyNumberFormat="1" applyFont="1" applyAlignment="1">
      <alignment horizontal="right" vertical="top"/>
    </xf>
    <xf numFmtId="3" fontId="41" fillId="0" borderId="12" xfId="44" applyNumberFormat="1" applyFont="1" applyBorder="1" applyAlignment="1">
      <alignment horizontal="right" vertical="top"/>
    </xf>
    <xf numFmtId="0" fontId="44" fillId="0" borderId="0" xfId="44" applyFont="1"/>
    <xf numFmtId="0" fontId="8" fillId="0" borderId="17" xfId="44" applyFont="1" applyBorder="1"/>
    <xf numFmtId="3" fontId="9" fillId="28" borderId="21" xfId="44" applyNumberFormat="1" applyFont="1" applyFill="1" applyBorder="1"/>
    <xf numFmtId="164" fontId="2" fillId="0" borderId="0" xfId="44" applyNumberFormat="1"/>
    <xf numFmtId="0" fontId="45" fillId="0" borderId="0" xfId="57" applyAlignment="1" applyProtection="1"/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/>
    <xf numFmtId="0" fontId="1" fillId="0" borderId="26" xfId="0" applyFont="1" applyBorder="1" applyAlignment="1">
      <alignment horizontal="left"/>
    </xf>
    <xf numFmtId="4" fontId="2" fillId="0" borderId="14" xfId="44" applyNumberFormat="1" applyBorder="1"/>
    <xf numFmtId="4" fontId="2" fillId="0" borderId="19" xfId="44" applyNumberFormat="1" applyBorder="1"/>
    <xf numFmtId="0" fontId="2" fillId="0" borderId="27" xfId="44" applyBorder="1"/>
    <xf numFmtId="0" fontId="2" fillId="0" borderId="28" xfId="44" applyBorder="1"/>
    <xf numFmtId="4" fontId="2" fillId="0" borderId="29" xfId="44" applyNumberFormat="1" applyBorder="1"/>
    <xf numFmtId="0" fontId="2" fillId="0" borderId="33" xfId="44" applyBorder="1"/>
    <xf numFmtId="4" fontId="2" fillId="0" borderId="34" xfId="44" applyNumberFormat="1" applyBorder="1"/>
    <xf numFmtId="0" fontId="9" fillId="0" borderId="32" xfId="44" applyFont="1" applyBorder="1"/>
    <xf numFmtId="2" fontId="5" fillId="0" borderId="33" xfId="44" applyNumberFormat="1" applyFont="1" applyBorder="1"/>
    <xf numFmtId="3" fontId="8" fillId="0" borderId="16" xfId="44" applyNumberFormat="1" applyFont="1" applyBorder="1"/>
    <xf numFmtId="1" fontId="2" fillId="0" borderId="16" xfId="44" applyNumberFormat="1" applyBorder="1"/>
    <xf numFmtId="1" fontId="11" fillId="0" borderId="16" xfId="44" applyNumberFormat="1" applyFont="1" applyBorder="1" applyAlignment="1">
      <alignment vertical="top"/>
    </xf>
    <xf numFmtId="4" fontId="11" fillId="0" borderId="14" xfId="44" applyNumberFormat="1" applyFont="1" applyBorder="1" applyAlignment="1">
      <alignment vertical="top"/>
    </xf>
    <xf numFmtId="4" fontId="11" fillId="0" borderId="19" xfId="44" applyNumberFormat="1" applyFont="1" applyBorder="1" applyAlignment="1">
      <alignment vertical="top"/>
    </xf>
    <xf numFmtId="3" fontId="8" fillId="0" borderId="12" xfId="44" applyNumberFormat="1" applyFont="1" applyBorder="1"/>
    <xf numFmtId="4" fontId="2" fillId="0" borderId="13" xfId="44" applyNumberFormat="1" applyBorder="1"/>
    <xf numFmtId="4" fontId="39" fillId="0" borderId="0" xfId="44" applyNumberFormat="1" applyFont="1"/>
    <xf numFmtId="3" fontId="10" fillId="0" borderId="0" xfId="44" applyNumberFormat="1" applyFont="1"/>
    <xf numFmtId="3" fontId="2" fillId="0" borderId="0" xfId="44" applyNumberFormat="1"/>
    <xf numFmtId="0" fontId="8" fillId="0" borderId="27" xfId="44" applyFont="1" applyBorder="1"/>
    <xf numFmtId="0" fontId="9" fillId="28" borderId="32" xfId="44" applyFont="1" applyFill="1" applyBorder="1"/>
    <xf numFmtId="0" fontId="2" fillId="28" borderId="33" xfId="44" applyFill="1" applyBorder="1"/>
    <xf numFmtId="44" fontId="9" fillId="28" borderId="34" xfId="56" applyFont="1" applyFill="1" applyBorder="1"/>
    <xf numFmtId="0" fontId="2" fillId="25" borderId="0" xfId="44" applyFill="1"/>
    <xf numFmtId="1" fontId="2" fillId="0" borderId="12" xfId="44" applyNumberFormat="1" applyBorder="1"/>
    <xf numFmtId="0" fontId="1" fillId="0" borderId="0" xfId="0" applyFont="1" applyAlignment="1">
      <alignment horizontal="right" vertical="top"/>
    </xf>
    <xf numFmtId="0" fontId="8" fillId="0" borderId="30" xfId="44" applyFont="1" applyBorder="1"/>
    <xf numFmtId="0" fontId="8" fillId="0" borderId="32" xfId="44" applyFont="1" applyBorder="1"/>
    <xf numFmtId="44" fontId="8" fillId="0" borderId="29" xfId="56" applyFont="1" applyFill="1" applyBorder="1"/>
    <xf numFmtId="44" fontId="8" fillId="0" borderId="31" xfId="56" applyFont="1" applyFill="1" applyBorder="1"/>
    <xf numFmtId="44" fontId="8" fillId="0" borderId="35" xfId="56" applyFont="1" applyFill="1" applyBorder="1"/>
    <xf numFmtId="4" fontId="47" fillId="0" borderId="0" xfId="44" applyNumberFormat="1" applyFont="1"/>
    <xf numFmtId="44" fontId="2" fillId="0" borderId="0" xfId="56" applyFont="1"/>
    <xf numFmtId="166" fontId="2" fillId="0" borderId="0" xfId="56" applyNumberFormat="1" applyFont="1"/>
    <xf numFmtId="44" fontId="2" fillId="0" borderId="0" xfId="44" applyNumberFormat="1"/>
    <xf numFmtId="4" fontId="9" fillId="0" borderId="19" xfId="44" applyNumberFormat="1" applyFont="1" applyBorder="1" applyAlignment="1">
      <alignment horizontal="right" wrapText="1"/>
    </xf>
    <xf numFmtId="0" fontId="8" fillId="0" borderId="12" xfId="44" applyFont="1" applyBorder="1"/>
    <xf numFmtId="1" fontId="5" fillId="0" borderId="0" xfId="44" applyNumberFormat="1" applyFont="1"/>
    <xf numFmtId="164" fontId="8" fillId="0" borderId="29" xfId="44" applyNumberFormat="1" applyFont="1" applyBorder="1"/>
    <xf numFmtId="0" fontId="9" fillId="0" borderId="30" xfId="44" applyFont="1" applyBorder="1"/>
    <xf numFmtId="164" fontId="8" fillId="0" borderId="31" xfId="44" applyNumberFormat="1" applyFont="1" applyBorder="1"/>
    <xf numFmtId="44" fontId="8" fillId="0" borderId="14" xfId="56" applyFont="1" applyFill="1" applyBorder="1"/>
    <xf numFmtId="44" fontId="8" fillId="0" borderId="13" xfId="56" applyFont="1" applyFill="1" applyBorder="1"/>
    <xf numFmtId="0" fontId="9" fillId="25" borderId="18" xfId="44" applyFont="1" applyFill="1" applyBorder="1"/>
    <xf numFmtId="0" fontId="9" fillId="25" borderId="27" xfId="44" applyFont="1" applyFill="1" applyBorder="1"/>
    <xf numFmtId="0" fontId="2" fillId="25" borderId="28" xfId="44" applyFill="1" applyBorder="1"/>
    <xf numFmtId="44" fontId="9" fillId="25" borderId="29" xfId="56" applyFont="1" applyFill="1" applyBorder="1"/>
    <xf numFmtId="4" fontId="9" fillId="0" borderId="31" xfId="44" applyNumberFormat="1" applyFont="1" applyBorder="1" applyAlignment="1">
      <alignment horizontal="right"/>
    </xf>
    <xf numFmtId="4" fontId="11" fillId="0" borderId="16" xfId="44" applyNumberFormat="1" applyFont="1" applyBorder="1" applyAlignment="1">
      <alignment horizontal="right" vertical="top"/>
    </xf>
    <xf numFmtId="3" fontId="41" fillId="0" borderId="14" xfId="44" applyNumberFormat="1" applyFont="1" applyBorder="1" applyAlignment="1">
      <alignment horizontal="right" vertical="top"/>
    </xf>
    <xf numFmtId="3" fontId="41" fillId="0" borderId="19" xfId="44" applyNumberFormat="1" applyFont="1" applyBorder="1" applyAlignment="1">
      <alignment horizontal="right" vertical="top"/>
    </xf>
    <xf numFmtId="3" fontId="41" fillId="0" borderId="13" xfId="44" applyNumberFormat="1" applyFont="1" applyBorder="1" applyAlignment="1">
      <alignment horizontal="right" vertical="top"/>
    </xf>
    <xf numFmtId="44" fontId="9" fillId="28" borderId="21" xfId="56" applyFont="1" applyFill="1" applyBorder="1"/>
    <xf numFmtId="0" fontId="9" fillId="0" borderId="23" xfId="44" applyFont="1" applyBorder="1" applyAlignment="1">
      <alignment horizontal="right"/>
    </xf>
    <xf numFmtId="1" fontId="10" fillId="0" borderId="23" xfId="44" applyNumberFormat="1" applyFont="1" applyBorder="1"/>
    <xf numFmtId="0" fontId="2" fillId="0" borderId="23" xfId="44" applyBorder="1"/>
    <xf numFmtId="4" fontId="9" fillId="0" borderId="24" xfId="44" applyNumberFormat="1" applyFont="1" applyBorder="1" applyAlignment="1">
      <alignment horizontal="right" wrapText="1"/>
    </xf>
    <xf numFmtId="44" fontId="8" fillId="0" borderId="19" xfId="56" applyFont="1" applyFill="1" applyBorder="1"/>
    <xf numFmtId="0" fontId="2" fillId="29" borderId="0" xfId="44" applyFill="1"/>
    <xf numFmtId="0" fontId="4" fillId="29" borderId="0" xfId="44" applyFont="1" applyFill="1"/>
    <xf numFmtId="0" fontId="2" fillId="29" borderId="16" xfId="44" applyFill="1" applyBorder="1"/>
    <xf numFmtId="0" fontId="2" fillId="29" borderId="14" xfId="44" applyFill="1" applyBorder="1"/>
    <xf numFmtId="0" fontId="2" fillId="29" borderId="19" xfId="44" applyFill="1" applyBorder="1"/>
    <xf numFmtId="0" fontId="2" fillId="29" borderId="12" xfId="44" applyFill="1" applyBorder="1"/>
    <xf numFmtId="0" fontId="2" fillId="29" borderId="13" xfId="44" applyFill="1" applyBorder="1"/>
    <xf numFmtId="165" fontId="48" fillId="29" borderId="15" xfId="44" applyNumberFormat="1" applyFont="1" applyFill="1" applyBorder="1"/>
    <xf numFmtId="165" fontId="48" fillId="29" borderId="18" xfId="44" applyNumberFormat="1" applyFont="1" applyFill="1" applyBorder="1"/>
    <xf numFmtId="165" fontId="48" fillId="29" borderId="17" xfId="44" applyNumberFormat="1" applyFont="1" applyFill="1" applyBorder="1"/>
    <xf numFmtId="165" fontId="5" fillId="0" borderId="0" xfId="44" applyNumberFormat="1" applyFont="1"/>
    <xf numFmtId="4" fontId="11" fillId="0" borderId="12" xfId="44" applyNumberFormat="1" applyFont="1" applyBorder="1" applyAlignment="1">
      <alignment horizontal="right" vertical="top"/>
    </xf>
    <xf numFmtId="0" fontId="7" fillId="28" borderId="15" xfId="44" applyFont="1" applyFill="1" applyBorder="1" applyAlignment="1">
      <alignment horizontal="center" vertical="center" wrapText="1"/>
    </xf>
    <xf numFmtId="0" fontId="2" fillId="28" borderId="16" xfId="44" applyFill="1" applyBorder="1" applyAlignment="1">
      <alignment wrapText="1"/>
    </xf>
    <xf numFmtId="0" fontId="2" fillId="28" borderId="14" xfId="44" applyFill="1" applyBorder="1" applyAlignment="1">
      <alignment wrapText="1"/>
    </xf>
    <xf numFmtId="0" fontId="2" fillId="28" borderId="17" xfId="44" applyFill="1" applyBorder="1" applyAlignment="1">
      <alignment wrapText="1"/>
    </xf>
    <xf numFmtId="0" fontId="2" fillId="28" borderId="12" xfId="44" applyFill="1" applyBorder="1" applyAlignment="1">
      <alignment wrapText="1"/>
    </xf>
    <xf numFmtId="0" fontId="2" fillId="28" borderId="13" xfId="44" applyFill="1" applyBorder="1" applyAlignment="1">
      <alignment wrapText="1"/>
    </xf>
    <xf numFmtId="0" fontId="0" fillId="0" borderId="0" xfId="0"/>
    <xf numFmtId="0" fontId="9" fillId="0" borderId="25" xfId="44" applyFont="1" applyBorder="1" applyAlignment="1">
      <alignment horizontal="left" wrapText="1"/>
    </xf>
    <xf numFmtId="0" fontId="9" fillId="0" borderId="23" xfId="44" applyFont="1" applyBorder="1" applyAlignment="1">
      <alignment horizontal="left" wrapText="1"/>
    </xf>
    <xf numFmtId="0" fontId="8" fillId="0" borderId="15" xfId="44" applyFont="1" applyBorder="1" applyAlignment="1">
      <alignment horizontal="left" wrapText="1"/>
    </xf>
    <xf numFmtId="0" fontId="8" fillId="0" borderId="16" xfId="44" applyFont="1" applyBorder="1" applyAlignment="1">
      <alignment horizontal="left" wrapText="1"/>
    </xf>
    <xf numFmtId="0" fontId="8" fillId="0" borderId="18" xfId="44" applyFont="1" applyBorder="1" applyAlignment="1">
      <alignment horizontal="left" wrapText="1"/>
    </xf>
    <xf numFmtId="0" fontId="8" fillId="0" borderId="0" xfId="44" applyFont="1" applyAlignment="1">
      <alignment horizontal="left" wrapText="1"/>
    </xf>
    <xf numFmtId="0" fontId="9" fillId="0" borderId="18" xfId="44" applyFont="1" applyBorder="1" applyAlignment="1">
      <alignment horizontal="left" wrapText="1"/>
    </xf>
    <xf numFmtId="0" fontId="9" fillId="0" borderId="0" xfId="44" applyFont="1" applyAlignment="1">
      <alignment horizontal="left" wrapText="1"/>
    </xf>
  </cellXfs>
  <cellStyles count="58">
    <cellStyle name="%" xfId="46" xr:uid="{00000000-0005-0000-0000-000000000000}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45" xr:uid="{00000000-0005-0000-0000-00001C000000}"/>
    <cellStyle name="Comma 3" xfId="47" xr:uid="{00000000-0005-0000-0000-00001D000000}"/>
    <cellStyle name="Currency" xfId="56" builtinId="4"/>
    <cellStyle name="Currency 2" xfId="48" xr:uid="{00000000-0005-0000-0000-00001F000000}"/>
    <cellStyle name="Currency 3" xfId="49" xr:uid="{00000000-0005-0000-0000-000020000000}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57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4" xr:uid="{00000000-0005-0000-0000-00002C000000}"/>
    <cellStyle name="Normal 2 2" xfId="50" xr:uid="{00000000-0005-0000-0000-00002D000000}"/>
    <cellStyle name="Normal 3" xfId="51" xr:uid="{00000000-0005-0000-0000-00002E000000}"/>
    <cellStyle name="Normal 4" xfId="52" xr:uid="{00000000-0005-0000-0000-00002F000000}"/>
    <cellStyle name="Normal 5" xfId="55" xr:uid="{00000000-0005-0000-0000-000030000000}"/>
    <cellStyle name="Normal_FREML94S" xfId="37" xr:uid="{00000000-0005-0000-0000-000031000000}"/>
    <cellStyle name="Note" xfId="38" builtinId="10" customBuiltin="1"/>
    <cellStyle name="Number" xfId="39" xr:uid="{00000000-0005-0000-0000-000033000000}"/>
    <cellStyle name="Output" xfId="40" builtinId="21" customBuiltin="1"/>
    <cellStyle name="Percent 2" xfId="53" xr:uid="{00000000-0005-0000-0000-000035000000}"/>
    <cellStyle name="Percent 2 2" xfId="54" xr:uid="{00000000-0005-0000-0000-000036000000}"/>
    <cellStyle name="Title" xfId="41" builtinId="15" customBuiltin="1"/>
    <cellStyle name="Total" xfId="42" builtinId="25" customBuiltin="1"/>
    <cellStyle name="Warning Text" xfId="43" builtinId="11" customBuiltin="1"/>
  </cellStyles>
  <dxfs count="8"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0" fmlaLink="B6" fmlaRange="B58:D85" noThreeD="1" sel="12" val="10"/>
</file>

<file path=xl/ctrlProps/ctrlProp2.xml><?xml version="1.0" encoding="utf-8"?>
<formControlPr xmlns="http://schemas.microsoft.com/office/spreadsheetml/2009/9/main" objectType="Drop" dropStyle="combo" dx="20" fmlaLink="B6" fmlaRange="B57:D96" noThreeD="1" sel="40" val="0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</xdr:row>
          <xdr:rowOff>0</xdr:rowOff>
        </xdr:from>
        <xdr:to>
          <xdr:col>6</xdr:col>
          <xdr:colOff>323850</xdr:colOff>
          <xdr:row>5</xdr:row>
          <xdr:rowOff>0</xdr:rowOff>
        </xdr:to>
        <xdr:sp macro="" textlink="">
          <xdr:nvSpPr>
            <xdr:cNvPr id="28674" name="Drop Down 2" descr="Select Sheffield maintained school name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0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225425</xdr:colOff>
      <xdr:row>50</xdr:row>
      <xdr:rowOff>98425</xdr:rowOff>
    </xdr:from>
    <xdr:to>
      <xdr:col>8</xdr:col>
      <xdr:colOff>1339850</xdr:colOff>
      <xdr:row>54</xdr:row>
      <xdr:rowOff>215900</xdr:rowOff>
    </xdr:to>
    <xdr:pic>
      <xdr:nvPicPr>
        <xdr:cNvPr id="3" name="Picture 2" descr="Sheffield City Council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25" y="11331575"/>
          <a:ext cx="1114425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</xdr:row>
          <xdr:rowOff>0</xdr:rowOff>
        </xdr:from>
        <xdr:to>
          <xdr:col>5</xdr:col>
          <xdr:colOff>31750</xdr:colOff>
          <xdr:row>5</xdr:row>
          <xdr:rowOff>0</xdr:rowOff>
        </xdr:to>
        <xdr:sp macro="" textlink="">
          <xdr:nvSpPr>
            <xdr:cNvPr id="62465" name="Drop Down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1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1</xdr:row>
          <xdr:rowOff>38100</xdr:rowOff>
        </xdr:from>
        <xdr:to>
          <xdr:col>18</xdr:col>
          <xdr:colOff>355600</xdr:colOff>
          <xdr:row>3</xdr:row>
          <xdr:rowOff>31750</xdr:rowOff>
        </xdr:to>
        <xdr:sp macro="" textlink="">
          <xdr:nvSpPr>
            <xdr:cNvPr id="62470" name="Button 6" hidden="1">
              <a:extLst>
                <a:ext uri="{63B3BB69-23CF-44E3-9099-C40C66FF867C}">
                  <a14:compatExt spid="_x0000_s62470"/>
                </a:ext>
                <a:ext uri="{FF2B5EF4-FFF2-40B4-BE49-F238E27FC236}">
                  <a16:creationId xmlns:a16="http://schemas.microsoft.com/office/drawing/2014/main" id="{00000000-0008-0000-0100-00000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A4 Sheets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YPD/Budgets/BDS/2016-17/Schools%20Block/Budget/201516_10_APT_373_Sheffield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fs01\group$\Budget%20Development%20(Schools)\Pupil%20Numbers\Formula\Primary%20Core%20Data%2004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fs01\group$\EDU\RESOURCES\BudDevServ\Budget%20Development%20Schools\2005-06\Budget%20Calculations\Mainstream\Budget%20Share\Awkward%20Year%20Groups%202005-06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YPD\Budgets\BDS\2024-25\Early%20Years%20Block\3&amp;4%20Year%20Old\FORMULA\3&amp;4yo%20EY%20Indicative%20Budget%2024%2025%20FINAL.xlsx" TargetMode="External"/><Relationship Id="rId1" Type="http://schemas.openxmlformats.org/officeDocument/2006/relationships/externalLinkPath" Target="/CYPD/Budgets/BDS/2024-25/Early%20Years%20Block/3&amp;4%20Year%20Old/FORMULA/3&amp;4yo%20EY%20Indicative%20Budget%2024%2025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YPD/Budgets/BDS/2022-23/Early%20Years/3&amp;4%20Year%20Olds/Revised%20Indicative%20Budgets/Summer%202022/FORMULA/EY%20Summer%2022%20Rev.Ind%20Budget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YPD/Budgets/BDS/2018-19/Early%20Years/3%20&amp;%204%20yo%20FEL/Formula/EY%20Ind%20Bud%203&amp;4yo%202018-19%20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YPD/Budgets/BDS/2017-18/Early%20Years%20Block/3%20&amp;%204%20yo%20FEL/Formula/EY%20Ind%20Bud%203&amp;4yo%202017-18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14-15 submitted baselines"/>
      <sheetName val="14-15 submitted HN places"/>
      <sheetName val="Inputs &amp; Adjustments"/>
      <sheetName val="Local Factors"/>
      <sheetName val="Adjusted Factors"/>
      <sheetName val="14-15 final baselines"/>
      <sheetName val="Commentary"/>
      <sheetName val="Proforma"/>
      <sheetName val="De Delegation"/>
      <sheetName val="New ISB"/>
      <sheetName val="School level SB"/>
      <sheetName val="Recoupment"/>
      <sheetName val="Validation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R6" t="str">
            <v>School closed prior to 1 April 2015</v>
          </cell>
        </row>
        <row r="7">
          <cell r="BR7" t="str">
            <v>New School opening prior to 1 April 2015</v>
          </cell>
        </row>
        <row r="8">
          <cell r="BR8" t="str">
            <v>New School opening after 1 April 2015</v>
          </cell>
        </row>
        <row r="9">
          <cell r="BR9" t="str">
            <v>Amalgamation of schools by 1 April 2015</v>
          </cell>
        </row>
        <row r="10">
          <cell r="BR10" t="str">
            <v>Change in pupil numbers/factors</v>
          </cell>
        </row>
        <row r="11">
          <cell r="BR11" t="str">
            <v>Conversion to academy status prior to 11 January 2015</v>
          </cell>
        </row>
        <row r="12">
          <cell r="BR12" t="str">
            <v>New Academy/Free School</v>
          </cell>
        </row>
        <row r="13">
          <cell r="BR13" t="str">
            <v>Post-16 institution with Sixth Form Funding From DSG</v>
          </cell>
        </row>
        <row r="14">
          <cell r="BR14" t="str">
            <v>Other</v>
          </cell>
        </row>
      </sheetData>
      <sheetData sheetId="6" refreshError="1">
        <row r="5">
          <cell r="AB5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E9" t="str">
            <v>No</v>
          </cell>
        </row>
        <row r="15">
          <cell r="D15" t="str">
            <v>FSM % Primary</v>
          </cell>
        </row>
        <row r="16">
          <cell r="D16" t="str">
            <v>N/A</v>
          </cell>
        </row>
        <row r="25">
          <cell r="D25" t="str">
            <v>N/A</v>
          </cell>
        </row>
        <row r="26">
          <cell r="D26" t="str">
            <v>N/A</v>
          </cell>
        </row>
        <row r="30">
          <cell r="D30" t="str">
            <v>Low Attainment % Y2-5 73</v>
          </cell>
        </row>
        <row r="40">
          <cell r="K40" t="str">
            <v>Fixed</v>
          </cell>
        </row>
        <row r="41">
          <cell r="K41" t="str">
            <v>Fixed</v>
          </cell>
        </row>
        <row r="42">
          <cell r="K42" t="str">
            <v>Fixed</v>
          </cell>
        </row>
        <row r="43">
          <cell r="K43" t="str">
            <v>Fixed</v>
          </cell>
        </row>
        <row r="61">
          <cell r="J61" t="str">
            <v>No</v>
          </cell>
        </row>
        <row r="62">
          <cell r="D62">
            <v>0.12</v>
          </cell>
        </row>
      </sheetData>
      <sheetData sheetId="11" refreshError="1">
        <row r="8">
          <cell r="V8">
            <v>0</v>
          </cell>
        </row>
        <row r="9">
          <cell r="W9">
            <v>0</v>
          </cell>
        </row>
        <row r="10">
          <cell r="V10">
            <v>0</v>
          </cell>
        </row>
        <row r="11">
          <cell r="W11">
            <v>0</v>
          </cell>
        </row>
        <row r="12">
          <cell r="V12">
            <v>0</v>
          </cell>
          <cell r="W12">
            <v>0</v>
          </cell>
        </row>
        <row r="13">
          <cell r="V13">
            <v>0</v>
          </cell>
          <cell r="W13">
            <v>0</v>
          </cell>
        </row>
        <row r="14">
          <cell r="V14">
            <v>0</v>
          </cell>
          <cell r="W14">
            <v>0</v>
          </cell>
        </row>
        <row r="15">
          <cell r="V15">
            <v>0</v>
          </cell>
          <cell r="W15">
            <v>0</v>
          </cell>
        </row>
        <row r="16">
          <cell r="V16">
            <v>0</v>
          </cell>
          <cell r="W16">
            <v>0</v>
          </cell>
        </row>
        <row r="17">
          <cell r="V17">
            <v>0</v>
          </cell>
          <cell r="W17">
            <v>0</v>
          </cell>
        </row>
        <row r="18">
          <cell r="V18">
            <v>0</v>
          </cell>
          <cell r="W18">
            <v>0</v>
          </cell>
        </row>
        <row r="19">
          <cell r="V19">
            <v>0</v>
          </cell>
        </row>
        <row r="20">
          <cell r="W20">
            <v>0</v>
          </cell>
        </row>
        <row r="21">
          <cell r="V21">
            <v>0</v>
          </cell>
        </row>
        <row r="22">
          <cell r="W22">
            <v>0</v>
          </cell>
        </row>
        <row r="23">
          <cell r="V23">
            <v>0</v>
          </cell>
          <cell r="W23">
            <v>0</v>
          </cell>
        </row>
        <row r="24">
          <cell r="V24">
            <v>0</v>
          </cell>
          <cell r="W24">
            <v>0</v>
          </cell>
        </row>
        <row r="26">
          <cell r="V26">
            <v>0</v>
          </cell>
          <cell r="W26">
            <v>0</v>
          </cell>
        </row>
      </sheetData>
      <sheetData sheetId="12" refreshError="1">
        <row r="5"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S5">
            <v>0</v>
          </cell>
          <cell r="AU5">
            <v>0</v>
          </cell>
          <cell r="AV5">
            <v>0</v>
          </cell>
          <cell r="BB5">
            <v>279262451.32437688</v>
          </cell>
        </row>
        <row r="6">
          <cell r="C6">
            <v>3732000</v>
          </cell>
        </row>
        <row r="7">
          <cell r="C7">
            <v>3732001</v>
          </cell>
        </row>
        <row r="8">
          <cell r="C8">
            <v>3732002</v>
          </cell>
        </row>
        <row r="9">
          <cell r="C9">
            <v>3732014</v>
          </cell>
        </row>
        <row r="10">
          <cell r="C10">
            <v>3732023</v>
          </cell>
        </row>
        <row r="11">
          <cell r="C11">
            <v>3732036</v>
          </cell>
        </row>
        <row r="12">
          <cell r="C12">
            <v>3732040</v>
          </cell>
        </row>
        <row r="13">
          <cell r="C13">
            <v>3732058</v>
          </cell>
        </row>
        <row r="14">
          <cell r="C14">
            <v>3732060</v>
          </cell>
        </row>
        <row r="15">
          <cell r="C15">
            <v>3732063</v>
          </cell>
        </row>
        <row r="16">
          <cell r="C16">
            <v>3732070</v>
          </cell>
        </row>
        <row r="17">
          <cell r="C17">
            <v>3732071</v>
          </cell>
        </row>
        <row r="18">
          <cell r="C18">
            <v>3732072</v>
          </cell>
        </row>
        <row r="19">
          <cell r="C19">
            <v>3732079</v>
          </cell>
        </row>
        <row r="20">
          <cell r="C20">
            <v>3732080</v>
          </cell>
        </row>
        <row r="21">
          <cell r="C21">
            <v>3732081</v>
          </cell>
        </row>
        <row r="22">
          <cell r="C22">
            <v>3732087</v>
          </cell>
        </row>
        <row r="23">
          <cell r="C23">
            <v>3732092</v>
          </cell>
        </row>
        <row r="24">
          <cell r="C24">
            <v>3732093</v>
          </cell>
        </row>
        <row r="25">
          <cell r="C25">
            <v>3732095</v>
          </cell>
        </row>
        <row r="26">
          <cell r="C26">
            <v>3732120</v>
          </cell>
        </row>
        <row r="27">
          <cell r="C27">
            <v>3732129</v>
          </cell>
        </row>
        <row r="28">
          <cell r="C28">
            <v>3732131</v>
          </cell>
        </row>
        <row r="29">
          <cell r="C29">
            <v>3732132</v>
          </cell>
        </row>
        <row r="30">
          <cell r="C30">
            <v>3732133</v>
          </cell>
        </row>
        <row r="31">
          <cell r="C31">
            <v>3732139</v>
          </cell>
        </row>
        <row r="32">
          <cell r="C32">
            <v>3732203</v>
          </cell>
        </row>
        <row r="33">
          <cell r="C33">
            <v>3732206</v>
          </cell>
        </row>
        <row r="34">
          <cell r="C34">
            <v>3732213</v>
          </cell>
        </row>
        <row r="35">
          <cell r="C35">
            <v>3732221</v>
          </cell>
        </row>
        <row r="36">
          <cell r="C36">
            <v>3732230</v>
          </cell>
        </row>
        <row r="37">
          <cell r="C37">
            <v>3732233</v>
          </cell>
        </row>
        <row r="38">
          <cell r="C38">
            <v>3732239</v>
          </cell>
        </row>
        <row r="39">
          <cell r="C39">
            <v>3732241</v>
          </cell>
        </row>
        <row r="40">
          <cell r="C40">
            <v>3732246</v>
          </cell>
        </row>
        <row r="41">
          <cell r="C41">
            <v>3732252</v>
          </cell>
        </row>
        <row r="42">
          <cell r="C42">
            <v>3732257</v>
          </cell>
        </row>
        <row r="43">
          <cell r="C43">
            <v>3732261</v>
          </cell>
        </row>
        <row r="44">
          <cell r="C44">
            <v>3732263</v>
          </cell>
        </row>
        <row r="45">
          <cell r="C45">
            <v>3732272</v>
          </cell>
        </row>
        <row r="46">
          <cell r="C46">
            <v>3732274</v>
          </cell>
        </row>
        <row r="47">
          <cell r="C47">
            <v>3732279</v>
          </cell>
        </row>
        <row r="48">
          <cell r="C48">
            <v>3732281</v>
          </cell>
        </row>
        <row r="49">
          <cell r="C49">
            <v>3732283</v>
          </cell>
        </row>
        <row r="50">
          <cell r="C50">
            <v>3732292</v>
          </cell>
        </row>
        <row r="51">
          <cell r="C51">
            <v>3732294</v>
          </cell>
        </row>
        <row r="52">
          <cell r="C52">
            <v>3732296</v>
          </cell>
        </row>
        <row r="53">
          <cell r="C53">
            <v>3732297</v>
          </cell>
        </row>
        <row r="54">
          <cell r="C54">
            <v>3732302</v>
          </cell>
        </row>
        <row r="55">
          <cell r="C55">
            <v>3732303</v>
          </cell>
        </row>
        <row r="56">
          <cell r="C56">
            <v>3732306</v>
          </cell>
        </row>
        <row r="57">
          <cell r="C57">
            <v>3732309</v>
          </cell>
        </row>
        <row r="58">
          <cell r="C58">
            <v>3732311</v>
          </cell>
        </row>
        <row r="59">
          <cell r="C59">
            <v>3732312</v>
          </cell>
        </row>
        <row r="60">
          <cell r="C60">
            <v>3732313</v>
          </cell>
        </row>
        <row r="61">
          <cell r="C61">
            <v>3732318</v>
          </cell>
        </row>
        <row r="62">
          <cell r="C62">
            <v>3732319</v>
          </cell>
        </row>
        <row r="63">
          <cell r="C63">
            <v>3732321</v>
          </cell>
        </row>
        <row r="64">
          <cell r="C64">
            <v>3732322</v>
          </cell>
        </row>
        <row r="65">
          <cell r="C65">
            <v>3732323</v>
          </cell>
        </row>
        <row r="66">
          <cell r="C66">
            <v>3732324</v>
          </cell>
        </row>
        <row r="67">
          <cell r="C67">
            <v>3732325</v>
          </cell>
        </row>
        <row r="68">
          <cell r="C68">
            <v>3732327</v>
          </cell>
        </row>
        <row r="69">
          <cell r="C69">
            <v>3732328</v>
          </cell>
        </row>
        <row r="70">
          <cell r="C70">
            <v>3732329</v>
          </cell>
        </row>
        <row r="71">
          <cell r="C71">
            <v>3732332</v>
          </cell>
        </row>
        <row r="72">
          <cell r="C72">
            <v>3732333</v>
          </cell>
        </row>
        <row r="73">
          <cell r="C73">
            <v>3732334</v>
          </cell>
        </row>
        <row r="74">
          <cell r="C74">
            <v>3732337</v>
          </cell>
        </row>
        <row r="75">
          <cell r="C75">
            <v>3732338</v>
          </cell>
        </row>
        <row r="76">
          <cell r="C76">
            <v>3732339</v>
          </cell>
        </row>
        <row r="77">
          <cell r="C77">
            <v>3732340</v>
          </cell>
        </row>
        <row r="78">
          <cell r="C78">
            <v>3732341</v>
          </cell>
        </row>
        <row r="79">
          <cell r="C79">
            <v>3732342</v>
          </cell>
        </row>
        <row r="80">
          <cell r="C80">
            <v>3732343</v>
          </cell>
        </row>
        <row r="81">
          <cell r="C81">
            <v>3732344</v>
          </cell>
        </row>
        <row r="82">
          <cell r="C82">
            <v>3732347</v>
          </cell>
        </row>
        <row r="83">
          <cell r="C83">
            <v>3732349</v>
          </cell>
        </row>
        <row r="84">
          <cell r="C84">
            <v>3732350</v>
          </cell>
        </row>
        <row r="85">
          <cell r="C85">
            <v>3732351</v>
          </cell>
        </row>
        <row r="86">
          <cell r="C86">
            <v>3732352</v>
          </cell>
        </row>
        <row r="87">
          <cell r="C87">
            <v>3732353</v>
          </cell>
        </row>
        <row r="88">
          <cell r="C88">
            <v>3732354</v>
          </cell>
        </row>
        <row r="89">
          <cell r="C89">
            <v>3732356</v>
          </cell>
        </row>
        <row r="90">
          <cell r="C90">
            <v>3732357</v>
          </cell>
        </row>
        <row r="91">
          <cell r="C91">
            <v>3732358</v>
          </cell>
        </row>
        <row r="92">
          <cell r="C92">
            <v>3732359</v>
          </cell>
        </row>
        <row r="93">
          <cell r="C93">
            <v>3732360</v>
          </cell>
        </row>
        <row r="94">
          <cell r="C94">
            <v>3732361</v>
          </cell>
        </row>
        <row r="95">
          <cell r="C95">
            <v>3732363</v>
          </cell>
        </row>
        <row r="96">
          <cell r="C96">
            <v>3732364</v>
          </cell>
        </row>
        <row r="97">
          <cell r="C97">
            <v>3732365</v>
          </cell>
        </row>
        <row r="98">
          <cell r="C98">
            <v>3732366</v>
          </cell>
        </row>
        <row r="99">
          <cell r="C99">
            <v>3732367</v>
          </cell>
        </row>
        <row r="100">
          <cell r="C100">
            <v>3732368</v>
          </cell>
        </row>
        <row r="101">
          <cell r="C101">
            <v>3732369</v>
          </cell>
        </row>
        <row r="102">
          <cell r="C102">
            <v>3733008</v>
          </cell>
        </row>
        <row r="103">
          <cell r="C103">
            <v>3733010</v>
          </cell>
        </row>
        <row r="104">
          <cell r="C104">
            <v>3733305</v>
          </cell>
        </row>
        <row r="105">
          <cell r="C105">
            <v>3733401</v>
          </cell>
        </row>
        <row r="106">
          <cell r="C106">
            <v>3733402</v>
          </cell>
        </row>
        <row r="107">
          <cell r="C107">
            <v>3733422</v>
          </cell>
        </row>
        <row r="108">
          <cell r="C108">
            <v>3733423</v>
          </cell>
        </row>
        <row r="109">
          <cell r="C109">
            <v>3733424</v>
          </cell>
        </row>
        <row r="110">
          <cell r="C110">
            <v>3733426</v>
          </cell>
        </row>
        <row r="111">
          <cell r="C111">
            <v>3733428</v>
          </cell>
        </row>
        <row r="112">
          <cell r="C112">
            <v>3733429</v>
          </cell>
        </row>
        <row r="113">
          <cell r="C113">
            <v>3733430</v>
          </cell>
        </row>
        <row r="114">
          <cell r="C114">
            <v>3733432</v>
          </cell>
        </row>
        <row r="115">
          <cell r="C115">
            <v>3733433</v>
          </cell>
        </row>
        <row r="116">
          <cell r="C116">
            <v>3735200</v>
          </cell>
        </row>
        <row r="117">
          <cell r="C117">
            <v>3735201</v>
          </cell>
        </row>
        <row r="118">
          <cell r="C118">
            <v>3735202</v>
          </cell>
        </row>
        <row r="119">
          <cell r="C119">
            <v>3735204</v>
          </cell>
        </row>
        <row r="120">
          <cell r="C120">
            <v>3735206</v>
          </cell>
        </row>
        <row r="121">
          <cell r="C121">
            <v>3735208</v>
          </cell>
        </row>
        <row r="122">
          <cell r="C122">
            <v>3734002</v>
          </cell>
        </row>
        <row r="123">
          <cell r="C123">
            <v>3734252</v>
          </cell>
        </row>
        <row r="124">
          <cell r="C124">
            <v>3734257</v>
          </cell>
        </row>
        <row r="125">
          <cell r="C125">
            <v>3734259</v>
          </cell>
        </row>
        <row r="126">
          <cell r="C126">
            <v>3734260</v>
          </cell>
        </row>
        <row r="127">
          <cell r="C127">
            <v>3734270</v>
          </cell>
        </row>
        <row r="128">
          <cell r="C128">
            <v>3734271</v>
          </cell>
        </row>
        <row r="129">
          <cell r="C129">
            <v>3734276</v>
          </cell>
        </row>
        <row r="130">
          <cell r="C130">
            <v>3734278</v>
          </cell>
        </row>
        <row r="131">
          <cell r="C131">
            <v>3734605</v>
          </cell>
        </row>
        <row r="132">
          <cell r="C132">
            <v>3732004</v>
          </cell>
        </row>
        <row r="133">
          <cell r="C133">
            <v>3732009</v>
          </cell>
        </row>
        <row r="134">
          <cell r="C134">
            <v>3732010</v>
          </cell>
        </row>
        <row r="135">
          <cell r="C135">
            <v>3732012</v>
          </cell>
        </row>
        <row r="136">
          <cell r="C136">
            <v>3732013</v>
          </cell>
        </row>
        <row r="137">
          <cell r="C137">
            <v>3732016</v>
          </cell>
        </row>
        <row r="138">
          <cell r="C138">
            <v>3732047</v>
          </cell>
        </row>
        <row r="139">
          <cell r="C139">
            <v>3732298</v>
          </cell>
        </row>
        <row r="140">
          <cell r="C140">
            <v>3732305</v>
          </cell>
        </row>
        <row r="141">
          <cell r="C141">
            <v>3732315</v>
          </cell>
        </row>
        <row r="142">
          <cell r="C142">
            <v>3732346</v>
          </cell>
        </row>
        <row r="143">
          <cell r="C143">
            <v>3733406</v>
          </cell>
        </row>
        <row r="144">
          <cell r="C144">
            <v>3733412</v>
          </cell>
        </row>
        <row r="145">
          <cell r="C145">
            <v>3733414</v>
          </cell>
        </row>
        <row r="146">
          <cell r="C146">
            <v>3733427</v>
          </cell>
        </row>
        <row r="147">
          <cell r="C147">
            <v>3735203</v>
          </cell>
        </row>
        <row r="148">
          <cell r="C148">
            <v>3735207</v>
          </cell>
        </row>
        <row r="149">
          <cell r="C149">
            <v>3734225</v>
          </cell>
        </row>
        <row r="150">
          <cell r="C150">
            <v>3734000</v>
          </cell>
        </row>
        <row r="151">
          <cell r="C151">
            <v>3734003</v>
          </cell>
        </row>
        <row r="152">
          <cell r="C152">
            <v>3734229</v>
          </cell>
        </row>
        <row r="153">
          <cell r="C153">
            <v>3734230</v>
          </cell>
        </row>
        <row r="154">
          <cell r="C154">
            <v>3734234</v>
          </cell>
        </row>
        <row r="155">
          <cell r="C155">
            <v>3734253</v>
          </cell>
        </row>
        <row r="156">
          <cell r="C156">
            <v>3734272</v>
          </cell>
        </row>
        <row r="157">
          <cell r="C157">
            <v>3734279</v>
          </cell>
        </row>
        <row r="158">
          <cell r="C158">
            <v>3734280</v>
          </cell>
        </row>
        <row r="159">
          <cell r="C159">
            <v>3735400</v>
          </cell>
        </row>
        <row r="160">
          <cell r="C160">
            <v>3735401</v>
          </cell>
        </row>
        <row r="161">
          <cell r="C161">
            <v>3736907</v>
          </cell>
        </row>
        <row r="162">
          <cell r="C162">
            <v>3734004</v>
          </cell>
        </row>
        <row r="163">
          <cell r="C163">
            <v>3736905</v>
          </cell>
        </row>
        <row r="164">
          <cell r="C164">
            <v>3736906</v>
          </cell>
        </row>
        <row r="165">
          <cell r="C165" t="str">
            <v/>
          </cell>
        </row>
        <row r="166">
          <cell r="C166" t="str">
            <v/>
          </cell>
        </row>
        <row r="167">
          <cell r="C167" t="str">
            <v/>
          </cell>
        </row>
        <row r="168">
          <cell r="C168" t="str">
            <v/>
          </cell>
        </row>
        <row r="169">
          <cell r="C169" t="str">
            <v/>
          </cell>
        </row>
        <row r="170">
          <cell r="C170" t="str">
            <v/>
          </cell>
        </row>
        <row r="171">
          <cell r="C171" t="str">
            <v/>
          </cell>
        </row>
        <row r="172">
          <cell r="C172" t="str">
            <v/>
          </cell>
        </row>
        <row r="173">
          <cell r="C173" t="str">
            <v/>
          </cell>
        </row>
        <row r="174">
          <cell r="C174" t="str">
            <v/>
          </cell>
        </row>
        <row r="175">
          <cell r="C175" t="str">
            <v/>
          </cell>
        </row>
        <row r="176">
          <cell r="C176" t="str">
            <v/>
          </cell>
        </row>
        <row r="177">
          <cell r="C177" t="str">
            <v/>
          </cell>
        </row>
        <row r="178">
          <cell r="C178" t="str">
            <v/>
          </cell>
        </row>
        <row r="179">
          <cell r="C179" t="str">
            <v/>
          </cell>
        </row>
        <row r="180">
          <cell r="C180" t="str">
            <v/>
          </cell>
        </row>
        <row r="181">
          <cell r="C181" t="str">
            <v/>
          </cell>
        </row>
        <row r="182">
          <cell r="C182" t="str">
            <v/>
          </cell>
        </row>
        <row r="183">
          <cell r="C183" t="str">
            <v/>
          </cell>
        </row>
        <row r="184">
          <cell r="C184" t="str">
            <v/>
          </cell>
        </row>
        <row r="185">
          <cell r="C185" t="str">
            <v/>
          </cell>
        </row>
        <row r="186">
          <cell r="C186" t="str">
            <v/>
          </cell>
        </row>
        <row r="187">
          <cell r="C187" t="str">
            <v/>
          </cell>
        </row>
        <row r="188">
          <cell r="C188" t="str">
            <v/>
          </cell>
        </row>
        <row r="189">
          <cell r="C189" t="str">
            <v/>
          </cell>
        </row>
        <row r="190">
          <cell r="C190" t="str">
            <v/>
          </cell>
        </row>
        <row r="191">
          <cell r="C191" t="str">
            <v/>
          </cell>
        </row>
        <row r="192">
          <cell r="C192" t="str">
            <v/>
          </cell>
        </row>
        <row r="193">
          <cell r="C193" t="str">
            <v/>
          </cell>
        </row>
        <row r="194">
          <cell r="C194" t="str">
            <v/>
          </cell>
        </row>
        <row r="195">
          <cell r="C195" t="str">
            <v/>
          </cell>
        </row>
        <row r="196">
          <cell r="C196" t="str">
            <v/>
          </cell>
        </row>
        <row r="197">
          <cell r="C197" t="str">
            <v/>
          </cell>
        </row>
        <row r="198">
          <cell r="C198" t="str">
            <v/>
          </cell>
        </row>
        <row r="199">
          <cell r="C199" t="str">
            <v/>
          </cell>
        </row>
        <row r="200">
          <cell r="C200" t="str">
            <v/>
          </cell>
        </row>
        <row r="201">
          <cell r="C201" t="str">
            <v/>
          </cell>
        </row>
        <row r="202">
          <cell r="C202" t="str">
            <v/>
          </cell>
        </row>
        <row r="203">
          <cell r="C203" t="str">
            <v/>
          </cell>
        </row>
        <row r="204">
          <cell r="C204" t="str">
            <v/>
          </cell>
        </row>
        <row r="205">
          <cell r="C205" t="str">
            <v/>
          </cell>
        </row>
        <row r="206">
          <cell r="C206" t="str">
            <v/>
          </cell>
        </row>
        <row r="207">
          <cell r="C207" t="str">
            <v/>
          </cell>
        </row>
        <row r="208">
          <cell r="C208" t="str">
            <v/>
          </cell>
        </row>
        <row r="209">
          <cell r="C209" t="str">
            <v/>
          </cell>
        </row>
        <row r="210">
          <cell r="C210" t="str">
            <v/>
          </cell>
        </row>
        <row r="211">
          <cell r="C211" t="str">
            <v/>
          </cell>
        </row>
        <row r="212">
          <cell r="C212" t="str">
            <v/>
          </cell>
        </row>
        <row r="213">
          <cell r="C213" t="str">
            <v/>
          </cell>
        </row>
        <row r="214">
          <cell r="C214" t="str">
            <v/>
          </cell>
        </row>
        <row r="215">
          <cell r="C215" t="str">
            <v/>
          </cell>
        </row>
        <row r="216">
          <cell r="C216" t="str">
            <v/>
          </cell>
        </row>
        <row r="217">
          <cell r="C217" t="str">
            <v/>
          </cell>
        </row>
        <row r="218">
          <cell r="C218" t="str">
            <v/>
          </cell>
        </row>
        <row r="219">
          <cell r="C219" t="str">
            <v/>
          </cell>
        </row>
        <row r="220">
          <cell r="C220" t="str">
            <v/>
          </cell>
        </row>
        <row r="221">
          <cell r="C221" t="str">
            <v/>
          </cell>
        </row>
        <row r="222">
          <cell r="C222" t="str">
            <v/>
          </cell>
        </row>
        <row r="223">
          <cell r="C223" t="str">
            <v/>
          </cell>
        </row>
        <row r="224">
          <cell r="C224" t="str">
            <v/>
          </cell>
        </row>
        <row r="225">
          <cell r="C225" t="str">
            <v/>
          </cell>
        </row>
        <row r="226">
          <cell r="C226" t="str">
            <v/>
          </cell>
        </row>
        <row r="227">
          <cell r="C227" t="str">
            <v/>
          </cell>
        </row>
        <row r="228">
          <cell r="C228" t="str">
            <v/>
          </cell>
        </row>
        <row r="229">
          <cell r="C229" t="str">
            <v/>
          </cell>
        </row>
        <row r="230">
          <cell r="C230" t="str">
            <v/>
          </cell>
        </row>
        <row r="231">
          <cell r="C231" t="str">
            <v/>
          </cell>
        </row>
        <row r="232">
          <cell r="C232" t="str">
            <v/>
          </cell>
        </row>
        <row r="233">
          <cell r="C233" t="str">
            <v/>
          </cell>
        </row>
        <row r="234">
          <cell r="C234" t="str">
            <v/>
          </cell>
        </row>
        <row r="235">
          <cell r="C235" t="str">
            <v/>
          </cell>
        </row>
        <row r="236">
          <cell r="C236" t="str">
            <v/>
          </cell>
        </row>
        <row r="237">
          <cell r="C237" t="str">
            <v/>
          </cell>
        </row>
        <row r="238"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e Data 0405"/>
      <sheetName val="Recep Check"/>
      <sheetName val="Check"/>
      <sheetName val="Missing Count"/>
      <sheetName val="Core Data 0304"/>
    </sheetNames>
    <sheetDataSet>
      <sheetData sheetId="0" refreshError="1">
        <row r="1">
          <cell r="B1" t="str">
            <v>Pupil Level Annual Schools Census Data January 2004</v>
          </cell>
        </row>
        <row r="78">
          <cell r="A78">
            <v>67</v>
          </cell>
          <cell r="B78" t="str">
            <v>IJ</v>
          </cell>
          <cell r="C78">
            <v>67</v>
          </cell>
          <cell r="D78" t="str">
            <v>Manor Lodge IJ</v>
          </cell>
          <cell r="E78">
            <v>0</v>
          </cell>
          <cell r="F78">
            <v>0</v>
          </cell>
          <cell r="G78">
            <v>0</v>
          </cell>
          <cell r="H78">
            <v>28</v>
          </cell>
          <cell r="I78">
            <v>28</v>
          </cell>
          <cell r="J78">
            <v>26</v>
          </cell>
          <cell r="K78">
            <v>28</v>
          </cell>
          <cell r="L78">
            <v>23</v>
          </cell>
          <cell r="M78">
            <v>36</v>
          </cell>
          <cell r="N78">
            <v>31</v>
          </cell>
          <cell r="O78">
            <v>45</v>
          </cell>
          <cell r="P78">
            <v>217</v>
          </cell>
        </row>
        <row r="79">
          <cell r="A79">
            <v>68</v>
          </cell>
          <cell r="B79" t="str">
            <v>NIJ</v>
          </cell>
          <cell r="C79">
            <v>68</v>
          </cell>
          <cell r="D79" t="str">
            <v>Mansel NIJ</v>
          </cell>
          <cell r="E79">
            <v>0</v>
          </cell>
          <cell r="F79">
            <v>42</v>
          </cell>
          <cell r="G79">
            <v>0</v>
          </cell>
          <cell r="H79">
            <v>35</v>
          </cell>
          <cell r="I79">
            <v>35</v>
          </cell>
          <cell r="J79">
            <v>42</v>
          </cell>
          <cell r="K79">
            <v>42</v>
          </cell>
          <cell r="L79">
            <v>53</v>
          </cell>
          <cell r="M79">
            <v>46</v>
          </cell>
          <cell r="N79">
            <v>53</v>
          </cell>
          <cell r="O79">
            <v>52</v>
          </cell>
          <cell r="P79">
            <v>344</v>
          </cell>
        </row>
        <row r="80">
          <cell r="A80">
            <v>69</v>
          </cell>
          <cell r="B80" t="str">
            <v>IJ</v>
          </cell>
          <cell r="C80">
            <v>69</v>
          </cell>
          <cell r="D80" t="str">
            <v>Marlcliffe IJ</v>
          </cell>
          <cell r="E80">
            <v>0</v>
          </cell>
          <cell r="F80">
            <v>0</v>
          </cell>
          <cell r="G80">
            <v>0</v>
          </cell>
          <cell r="H80">
            <v>60</v>
          </cell>
          <cell r="I80">
            <v>60</v>
          </cell>
          <cell r="J80">
            <v>60</v>
          </cell>
          <cell r="K80">
            <v>67</v>
          </cell>
          <cell r="L80">
            <v>61</v>
          </cell>
          <cell r="M80">
            <v>69</v>
          </cell>
          <cell r="N80">
            <v>70</v>
          </cell>
          <cell r="O80">
            <v>69</v>
          </cell>
          <cell r="P80">
            <v>456</v>
          </cell>
        </row>
        <row r="81">
          <cell r="A81">
            <v>70</v>
          </cell>
          <cell r="B81" t="str">
            <v>NIJ</v>
          </cell>
          <cell r="C81">
            <v>70</v>
          </cell>
          <cell r="D81" t="str">
            <v>Meersbrook Bank NIJ</v>
          </cell>
          <cell r="E81">
            <v>0</v>
          </cell>
          <cell r="F81">
            <v>51</v>
          </cell>
          <cell r="G81">
            <v>0</v>
          </cell>
          <cell r="H81">
            <v>30</v>
          </cell>
          <cell r="I81">
            <v>30</v>
          </cell>
          <cell r="J81">
            <v>29</v>
          </cell>
          <cell r="K81">
            <v>28</v>
          </cell>
          <cell r="L81">
            <v>32</v>
          </cell>
          <cell r="M81">
            <v>27</v>
          </cell>
          <cell r="N81">
            <v>31</v>
          </cell>
          <cell r="O81">
            <v>34</v>
          </cell>
          <cell r="P81">
            <v>236.5</v>
          </cell>
        </row>
        <row r="82">
          <cell r="A82">
            <v>71</v>
          </cell>
          <cell r="B82" t="str">
            <v>NIJ</v>
          </cell>
          <cell r="C82">
            <v>71</v>
          </cell>
          <cell r="D82" t="str">
            <v>Meynell NIJ</v>
          </cell>
          <cell r="E82">
            <v>0</v>
          </cell>
          <cell r="F82">
            <v>67</v>
          </cell>
          <cell r="G82">
            <v>0</v>
          </cell>
          <cell r="H82">
            <v>46</v>
          </cell>
          <cell r="I82">
            <v>46</v>
          </cell>
          <cell r="J82">
            <v>43</v>
          </cell>
          <cell r="K82">
            <v>51</v>
          </cell>
          <cell r="L82">
            <v>48</v>
          </cell>
          <cell r="M82">
            <v>46</v>
          </cell>
          <cell r="N82">
            <v>52</v>
          </cell>
          <cell r="O82">
            <v>59</v>
          </cell>
          <cell r="P82">
            <v>378.5</v>
          </cell>
        </row>
        <row r="83">
          <cell r="A83">
            <v>72</v>
          </cell>
          <cell r="B83" t="str">
            <v>NIJ</v>
          </cell>
          <cell r="C83">
            <v>72</v>
          </cell>
          <cell r="D83" t="str">
            <v>Monteney NIJ</v>
          </cell>
          <cell r="E83">
            <v>0</v>
          </cell>
          <cell r="F83">
            <v>49</v>
          </cell>
          <cell r="G83">
            <v>0</v>
          </cell>
          <cell r="H83">
            <v>53</v>
          </cell>
          <cell r="I83">
            <v>53</v>
          </cell>
          <cell r="J83">
            <v>56</v>
          </cell>
          <cell r="K83">
            <v>56</v>
          </cell>
          <cell r="L83">
            <v>55</v>
          </cell>
          <cell r="M83">
            <v>57</v>
          </cell>
          <cell r="N83">
            <v>58</v>
          </cell>
          <cell r="O83">
            <v>56</v>
          </cell>
          <cell r="P83">
            <v>415.5</v>
          </cell>
        </row>
        <row r="84">
          <cell r="A84">
            <v>73</v>
          </cell>
          <cell r="B84" t="str">
            <v>IJ</v>
          </cell>
          <cell r="C84">
            <v>73</v>
          </cell>
          <cell r="D84" t="str">
            <v>Mosborough IJ</v>
          </cell>
          <cell r="E84">
            <v>0</v>
          </cell>
          <cell r="F84">
            <v>0</v>
          </cell>
          <cell r="G84">
            <v>0</v>
          </cell>
          <cell r="H84">
            <v>48</v>
          </cell>
          <cell r="I84">
            <v>48</v>
          </cell>
          <cell r="J84">
            <v>28</v>
          </cell>
          <cell r="K84">
            <v>45</v>
          </cell>
          <cell r="L84">
            <v>33</v>
          </cell>
          <cell r="M84">
            <v>34</v>
          </cell>
          <cell r="N84">
            <v>32</v>
          </cell>
          <cell r="O84">
            <v>32</v>
          </cell>
          <cell r="P84">
            <v>252</v>
          </cell>
        </row>
        <row r="85">
          <cell r="A85">
            <v>74</v>
          </cell>
          <cell r="B85" t="str">
            <v>IJ</v>
          </cell>
          <cell r="C85">
            <v>74</v>
          </cell>
          <cell r="D85" t="str">
            <v>Mundella IJ</v>
          </cell>
          <cell r="E85">
            <v>0</v>
          </cell>
          <cell r="F85">
            <v>0</v>
          </cell>
          <cell r="G85">
            <v>0</v>
          </cell>
          <cell r="H85">
            <v>40</v>
          </cell>
          <cell r="I85">
            <v>40</v>
          </cell>
          <cell r="J85">
            <v>38</v>
          </cell>
          <cell r="K85">
            <v>40</v>
          </cell>
          <cell r="L85">
            <v>41</v>
          </cell>
          <cell r="M85">
            <v>34</v>
          </cell>
          <cell r="N85">
            <v>41</v>
          </cell>
          <cell r="O85">
            <v>43</v>
          </cell>
          <cell r="P85">
            <v>277</v>
          </cell>
        </row>
        <row r="86">
          <cell r="A86">
            <v>75</v>
          </cell>
          <cell r="B86" t="str">
            <v>I</v>
          </cell>
          <cell r="C86">
            <v>75</v>
          </cell>
          <cell r="D86" t="str">
            <v>Nether Green I</v>
          </cell>
          <cell r="E86">
            <v>0</v>
          </cell>
          <cell r="F86">
            <v>0</v>
          </cell>
          <cell r="G86">
            <v>0</v>
          </cell>
          <cell r="H86">
            <v>72</v>
          </cell>
          <cell r="I86">
            <v>72</v>
          </cell>
          <cell r="J86">
            <v>75</v>
          </cell>
          <cell r="K86">
            <v>75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222</v>
          </cell>
        </row>
        <row r="87">
          <cell r="A87">
            <v>76</v>
          </cell>
          <cell r="B87" t="str">
            <v>J</v>
          </cell>
          <cell r="C87">
            <v>76</v>
          </cell>
          <cell r="D87" t="str">
            <v>Nether Green J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101</v>
          </cell>
          <cell r="M87">
            <v>98</v>
          </cell>
          <cell r="N87">
            <v>93</v>
          </cell>
          <cell r="O87">
            <v>90</v>
          </cell>
          <cell r="P87">
            <v>382</v>
          </cell>
        </row>
        <row r="88">
          <cell r="A88">
            <v>77</v>
          </cell>
          <cell r="B88" t="str">
            <v>NIJ</v>
          </cell>
          <cell r="C88">
            <v>77</v>
          </cell>
          <cell r="D88" t="str">
            <v>Netherthorpe NIJ</v>
          </cell>
          <cell r="E88">
            <v>0</v>
          </cell>
          <cell r="F88">
            <v>32</v>
          </cell>
          <cell r="G88">
            <v>0</v>
          </cell>
          <cell r="H88">
            <v>26</v>
          </cell>
          <cell r="I88">
            <v>26</v>
          </cell>
          <cell r="J88">
            <v>27</v>
          </cell>
          <cell r="K88">
            <v>23</v>
          </cell>
          <cell r="L88">
            <v>21</v>
          </cell>
          <cell r="M88">
            <v>30</v>
          </cell>
          <cell r="N88">
            <v>25</v>
          </cell>
          <cell r="O88">
            <v>30</v>
          </cell>
          <cell r="P88">
            <v>198</v>
          </cell>
        </row>
        <row r="89">
          <cell r="A89">
            <v>78</v>
          </cell>
          <cell r="B89" t="str">
            <v>J</v>
          </cell>
          <cell r="C89">
            <v>78</v>
          </cell>
          <cell r="D89" t="str">
            <v>Nook Lane J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63</v>
          </cell>
          <cell r="M89">
            <v>60</v>
          </cell>
          <cell r="N89">
            <v>57</v>
          </cell>
          <cell r="O89">
            <v>62</v>
          </cell>
          <cell r="P89">
            <v>242</v>
          </cell>
        </row>
        <row r="90">
          <cell r="A90">
            <v>79</v>
          </cell>
          <cell r="B90" t="str">
            <v>NIJ</v>
          </cell>
          <cell r="C90">
            <v>79</v>
          </cell>
          <cell r="D90" t="str">
            <v>Norfolk NIJ</v>
          </cell>
          <cell r="E90">
            <v>0</v>
          </cell>
          <cell r="F90">
            <v>71</v>
          </cell>
          <cell r="G90">
            <v>0</v>
          </cell>
          <cell r="H90">
            <v>46</v>
          </cell>
          <cell r="I90">
            <v>46</v>
          </cell>
          <cell r="J90">
            <v>37</v>
          </cell>
          <cell r="K90">
            <v>53</v>
          </cell>
          <cell r="L90">
            <v>45</v>
          </cell>
          <cell r="M90">
            <v>52</v>
          </cell>
          <cell r="N90">
            <v>45</v>
          </cell>
          <cell r="O90">
            <v>58</v>
          </cell>
          <cell r="P90">
            <v>371.5</v>
          </cell>
        </row>
        <row r="91">
          <cell r="A91">
            <v>80</v>
          </cell>
          <cell r="B91" t="str">
            <v>IJ(A)</v>
          </cell>
          <cell r="C91">
            <v>80</v>
          </cell>
          <cell r="D91" t="str">
            <v>Norton Free IJ</v>
          </cell>
          <cell r="E91">
            <v>0</v>
          </cell>
          <cell r="F91">
            <v>0</v>
          </cell>
          <cell r="G91">
            <v>0</v>
          </cell>
          <cell r="H91">
            <v>29</v>
          </cell>
          <cell r="I91">
            <v>29</v>
          </cell>
          <cell r="J91">
            <v>31</v>
          </cell>
          <cell r="K91">
            <v>28</v>
          </cell>
          <cell r="L91">
            <v>33</v>
          </cell>
          <cell r="M91">
            <v>31</v>
          </cell>
          <cell r="N91">
            <v>32</v>
          </cell>
          <cell r="O91">
            <v>30</v>
          </cell>
          <cell r="P91">
            <v>214</v>
          </cell>
        </row>
        <row r="92">
          <cell r="A92">
            <v>81</v>
          </cell>
          <cell r="B92" t="str">
            <v>IJ</v>
          </cell>
          <cell r="C92">
            <v>81</v>
          </cell>
          <cell r="D92" t="str">
            <v>Oughtibridge IJ</v>
          </cell>
          <cell r="E92">
            <v>0</v>
          </cell>
          <cell r="F92">
            <v>0</v>
          </cell>
          <cell r="G92">
            <v>0</v>
          </cell>
          <cell r="H92">
            <v>42</v>
          </cell>
          <cell r="I92">
            <v>42</v>
          </cell>
          <cell r="J92">
            <v>45</v>
          </cell>
          <cell r="K92">
            <v>42</v>
          </cell>
          <cell r="L92">
            <v>44</v>
          </cell>
          <cell r="M92">
            <v>45</v>
          </cell>
          <cell r="N92">
            <v>33</v>
          </cell>
          <cell r="O92">
            <v>48</v>
          </cell>
          <cell r="P92">
            <v>299</v>
          </cell>
        </row>
        <row r="93">
          <cell r="A93">
            <v>82</v>
          </cell>
          <cell r="B93" t="str">
            <v>NI</v>
          </cell>
          <cell r="C93">
            <v>82</v>
          </cell>
          <cell r="D93" t="str">
            <v>Owler Brook NI</v>
          </cell>
          <cell r="E93">
            <v>0</v>
          </cell>
          <cell r="F93">
            <v>104</v>
          </cell>
          <cell r="G93">
            <v>0</v>
          </cell>
          <cell r="H93">
            <v>89</v>
          </cell>
          <cell r="I93">
            <v>89</v>
          </cell>
          <cell r="J93">
            <v>90</v>
          </cell>
          <cell r="K93">
            <v>90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321</v>
          </cell>
        </row>
        <row r="94">
          <cell r="A94">
            <v>83</v>
          </cell>
          <cell r="B94" t="str">
            <v>IJ</v>
          </cell>
          <cell r="C94">
            <v>83</v>
          </cell>
          <cell r="D94" t="str">
            <v>Parkhill IJ</v>
          </cell>
          <cell r="E94">
            <v>0</v>
          </cell>
          <cell r="F94">
            <v>0</v>
          </cell>
          <cell r="G94">
            <v>0</v>
          </cell>
          <cell r="H94">
            <v>25</v>
          </cell>
          <cell r="I94">
            <v>25</v>
          </cell>
          <cell r="J94">
            <v>30</v>
          </cell>
          <cell r="K94">
            <v>31</v>
          </cell>
          <cell r="L94">
            <v>28</v>
          </cell>
          <cell r="M94">
            <v>30</v>
          </cell>
          <cell r="N94">
            <v>29</v>
          </cell>
          <cell r="O94">
            <v>31</v>
          </cell>
          <cell r="P94">
            <v>204</v>
          </cell>
        </row>
        <row r="95">
          <cell r="A95">
            <v>84</v>
          </cell>
          <cell r="B95" t="str">
            <v>IJ(A)</v>
          </cell>
          <cell r="C95">
            <v>84</v>
          </cell>
          <cell r="D95" t="str">
            <v>Parson Cross IJ</v>
          </cell>
          <cell r="E95">
            <v>0</v>
          </cell>
          <cell r="F95">
            <v>0</v>
          </cell>
          <cell r="G95">
            <v>0</v>
          </cell>
          <cell r="H95">
            <v>30</v>
          </cell>
          <cell r="I95">
            <v>30</v>
          </cell>
          <cell r="J95">
            <v>30</v>
          </cell>
          <cell r="K95">
            <v>30</v>
          </cell>
          <cell r="L95">
            <v>32</v>
          </cell>
          <cell r="M95">
            <v>31</v>
          </cell>
          <cell r="N95">
            <v>33</v>
          </cell>
          <cell r="O95">
            <v>29</v>
          </cell>
          <cell r="P95">
            <v>215</v>
          </cell>
        </row>
        <row r="96">
          <cell r="A96">
            <v>85</v>
          </cell>
          <cell r="B96" t="str">
            <v>NIJ</v>
          </cell>
          <cell r="C96">
            <v>85</v>
          </cell>
          <cell r="D96" t="str">
            <v>Phillimore Park Community NIJ</v>
          </cell>
          <cell r="E96">
            <v>10</v>
          </cell>
          <cell r="F96">
            <v>50</v>
          </cell>
          <cell r="G96">
            <v>0</v>
          </cell>
          <cell r="H96">
            <v>54</v>
          </cell>
          <cell r="I96">
            <v>54</v>
          </cell>
          <cell r="J96">
            <v>54</v>
          </cell>
          <cell r="K96">
            <v>56</v>
          </cell>
          <cell r="L96">
            <v>52</v>
          </cell>
          <cell r="M96">
            <v>47</v>
          </cell>
          <cell r="N96">
            <v>55</v>
          </cell>
          <cell r="O96">
            <v>39</v>
          </cell>
          <cell r="P96">
            <v>392</v>
          </cell>
        </row>
        <row r="97">
          <cell r="A97">
            <v>86</v>
          </cell>
          <cell r="B97" t="str">
            <v>J</v>
          </cell>
          <cell r="C97">
            <v>86</v>
          </cell>
          <cell r="D97" t="str">
            <v>Pipworth J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55</v>
          </cell>
          <cell r="M97">
            <v>50</v>
          </cell>
          <cell r="N97">
            <v>64</v>
          </cell>
          <cell r="O97">
            <v>65</v>
          </cell>
          <cell r="P97">
            <v>234</v>
          </cell>
        </row>
        <row r="98">
          <cell r="A98">
            <v>87</v>
          </cell>
          <cell r="B98" t="str">
            <v>NI</v>
          </cell>
          <cell r="C98">
            <v>87</v>
          </cell>
          <cell r="D98" t="str">
            <v>Pipworth NI</v>
          </cell>
          <cell r="E98">
            <v>22</v>
          </cell>
          <cell r="F98">
            <v>29</v>
          </cell>
          <cell r="G98">
            <v>0</v>
          </cell>
          <cell r="H98">
            <v>45</v>
          </cell>
          <cell r="I98">
            <v>45</v>
          </cell>
          <cell r="J98">
            <v>54</v>
          </cell>
          <cell r="K98">
            <v>63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198.5</v>
          </cell>
        </row>
        <row r="99">
          <cell r="A99">
            <v>88</v>
          </cell>
          <cell r="B99" t="str">
            <v>IJ(A)</v>
          </cell>
          <cell r="C99">
            <v>88</v>
          </cell>
          <cell r="D99" t="str">
            <v>Porter Croft(CE) IJ</v>
          </cell>
          <cell r="E99">
            <v>0</v>
          </cell>
          <cell r="F99">
            <v>0</v>
          </cell>
          <cell r="G99">
            <v>0</v>
          </cell>
          <cell r="H99">
            <v>28</v>
          </cell>
          <cell r="I99">
            <v>28</v>
          </cell>
          <cell r="J99">
            <v>28</v>
          </cell>
          <cell r="K99">
            <v>21</v>
          </cell>
          <cell r="L99">
            <v>27</v>
          </cell>
          <cell r="M99">
            <v>20</v>
          </cell>
          <cell r="N99">
            <v>28</v>
          </cell>
          <cell r="O99">
            <v>24</v>
          </cell>
          <cell r="P99">
            <v>176</v>
          </cell>
        </row>
        <row r="100">
          <cell r="A100">
            <v>89</v>
          </cell>
          <cell r="B100" t="str">
            <v>NIJ</v>
          </cell>
          <cell r="C100">
            <v>89</v>
          </cell>
          <cell r="D100" t="str">
            <v>Prince Edward NIJ</v>
          </cell>
          <cell r="E100">
            <v>32</v>
          </cell>
          <cell r="F100">
            <v>14</v>
          </cell>
          <cell r="G100">
            <v>0</v>
          </cell>
          <cell r="H100">
            <v>52</v>
          </cell>
          <cell r="I100">
            <v>52</v>
          </cell>
          <cell r="J100">
            <v>45</v>
          </cell>
          <cell r="K100">
            <v>44</v>
          </cell>
          <cell r="L100">
            <v>43</v>
          </cell>
          <cell r="M100">
            <v>54</v>
          </cell>
          <cell r="N100">
            <v>60</v>
          </cell>
          <cell r="O100">
            <v>61</v>
          </cell>
          <cell r="P100">
            <v>398</v>
          </cell>
        </row>
        <row r="101">
          <cell r="A101">
            <v>90</v>
          </cell>
          <cell r="B101" t="str">
            <v>NIJ(A)</v>
          </cell>
          <cell r="C101">
            <v>90</v>
          </cell>
          <cell r="D101" t="str">
            <v>Pye Bank CE NIJ</v>
          </cell>
          <cell r="E101">
            <v>0</v>
          </cell>
          <cell r="F101">
            <v>42</v>
          </cell>
          <cell r="G101">
            <v>0</v>
          </cell>
          <cell r="H101">
            <v>30</v>
          </cell>
          <cell r="I101">
            <v>30</v>
          </cell>
          <cell r="J101">
            <v>30</v>
          </cell>
          <cell r="K101">
            <v>29</v>
          </cell>
          <cell r="L101">
            <v>30</v>
          </cell>
          <cell r="M101">
            <v>29</v>
          </cell>
          <cell r="N101">
            <v>31</v>
          </cell>
          <cell r="O101">
            <v>24</v>
          </cell>
          <cell r="P101">
            <v>224</v>
          </cell>
        </row>
        <row r="102">
          <cell r="A102">
            <v>91</v>
          </cell>
          <cell r="B102" t="str">
            <v>NIJ</v>
          </cell>
          <cell r="C102">
            <v>91</v>
          </cell>
          <cell r="D102" t="str">
            <v>Rainbow Forge NIJ</v>
          </cell>
          <cell r="E102">
            <v>0</v>
          </cell>
          <cell r="F102">
            <v>42</v>
          </cell>
          <cell r="G102">
            <v>0</v>
          </cell>
          <cell r="H102">
            <v>46</v>
          </cell>
          <cell r="I102">
            <v>46</v>
          </cell>
          <cell r="J102">
            <v>54</v>
          </cell>
          <cell r="K102">
            <v>60</v>
          </cell>
          <cell r="L102">
            <v>60</v>
          </cell>
          <cell r="M102">
            <v>51</v>
          </cell>
          <cell r="N102">
            <v>50</v>
          </cell>
          <cell r="O102">
            <v>57</v>
          </cell>
          <cell r="P102">
            <v>399</v>
          </cell>
        </row>
        <row r="103">
          <cell r="A103">
            <v>92</v>
          </cell>
          <cell r="B103" t="str">
            <v>NIJ</v>
          </cell>
          <cell r="C103">
            <v>92</v>
          </cell>
          <cell r="D103" t="str">
            <v>Reignhead NIJ</v>
          </cell>
          <cell r="E103">
            <v>0</v>
          </cell>
          <cell r="F103">
            <v>49</v>
          </cell>
          <cell r="G103">
            <v>0</v>
          </cell>
          <cell r="H103">
            <v>40</v>
          </cell>
          <cell r="I103">
            <v>40</v>
          </cell>
          <cell r="J103">
            <v>52</v>
          </cell>
          <cell r="K103">
            <v>51</v>
          </cell>
          <cell r="L103">
            <v>61</v>
          </cell>
          <cell r="M103">
            <v>60</v>
          </cell>
          <cell r="N103">
            <v>61</v>
          </cell>
          <cell r="O103">
            <v>61</v>
          </cell>
          <cell r="P103">
            <v>410.5</v>
          </cell>
        </row>
        <row r="104">
          <cell r="A104">
            <v>93</v>
          </cell>
          <cell r="B104" t="str">
            <v>NIJ</v>
          </cell>
          <cell r="C104">
            <v>93</v>
          </cell>
          <cell r="D104" t="str">
            <v>Rivelin NIJ</v>
          </cell>
          <cell r="E104">
            <v>0</v>
          </cell>
          <cell r="F104">
            <v>77</v>
          </cell>
          <cell r="G104">
            <v>0</v>
          </cell>
          <cell r="H104">
            <v>47</v>
          </cell>
          <cell r="I104">
            <v>47</v>
          </cell>
          <cell r="J104">
            <v>53</v>
          </cell>
          <cell r="K104">
            <v>58</v>
          </cell>
          <cell r="L104">
            <v>40</v>
          </cell>
          <cell r="M104">
            <v>35</v>
          </cell>
          <cell r="N104">
            <v>42</v>
          </cell>
          <cell r="O104">
            <v>48</v>
          </cell>
          <cell r="P104">
            <v>361.5</v>
          </cell>
        </row>
        <row r="105">
          <cell r="A105">
            <v>94</v>
          </cell>
          <cell r="B105" t="str">
            <v>NI</v>
          </cell>
          <cell r="C105">
            <v>94</v>
          </cell>
          <cell r="D105" t="str">
            <v>Royd NI</v>
          </cell>
          <cell r="E105">
            <v>0</v>
          </cell>
          <cell r="F105">
            <v>72</v>
          </cell>
          <cell r="G105">
            <v>0</v>
          </cell>
          <cell r="H105">
            <v>58</v>
          </cell>
          <cell r="I105">
            <v>58</v>
          </cell>
          <cell r="J105">
            <v>63</v>
          </cell>
          <cell r="K105">
            <v>63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220</v>
          </cell>
        </row>
        <row r="106">
          <cell r="A106">
            <v>95</v>
          </cell>
          <cell r="B106" t="str">
            <v>IJ(A)</v>
          </cell>
          <cell r="C106">
            <v>95</v>
          </cell>
          <cell r="D106" t="str">
            <v>Sacred Heart(RC) IJ</v>
          </cell>
          <cell r="E106">
            <v>0</v>
          </cell>
          <cell r="F106">
            <v>0</v>
          </cell>
          <cell r="G106">
            <v>0</v>
          </cell>
          <cell r="H106">
            <v>30</v>
          </cell>
          <cell r="I106">
            <v>30</v>
          </cell>
          <cell r="J106">
            <v>30</v>
          </cell>
          <cell r="K106">
            <v>30</v>
          </cell>
          <cell r="L106">
            <v>27</v>
          </cell>
          <cell r="M106">
            <v>29</v>
          </cell>
          <cell r="N106">
            <v>32</v>
          </cell>
          <cell r="O106">
            <v>31</v>
          </cell>
          <cell r="P106">
            <v>209</v>
          </cell>
        </row>
        <row r="107">
          <cell r="A107">
            <v>96</v>
          </cell>
          <cell r="B107" t="str">
            <v>J</v>
          </cell>
          <cell r="C107">
            <v>96</v>
          </cell>
          <cell r="D107" t="str">
            <v>Sharrow J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50</v>
          </cell>
          <cell r="M107">
            <v>46</v>
          </cell>
          <cell r="N107">
            <v>56</v>
          </cell>
          <cell r="O107">
            <v>59</v>
          </cell>
          <cell r="P107">
            <v>211</v>
          </cell>
        </row>
        <row r="108">
          <cell r="A108">
            <v>97</v>
          </cell>
          <cell r="B108" t="str">
            <v>NI</v>
          </cell>
          <cell r="C108">
            <v>97</v>
          </cell>
          <cell r="D108" t="str">
            <v>Sharrow NI</v>
          </cell>
          <cell r="E108">
            <v>2</v>
          </cell>
          <cell r="F108">
            <v>83</v>
          </cell>
          <cell r="G108">
            <v>0</v>
          </cell>
          <cell r="H108">
            <v>57</v>
          </cell>
          <cell r="I108">
            <v>57</v>
          </cell>
          <cell r="J108">
            <v>58</v>
          </cell>
          <cell r="K108">
            <v>49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207.5</v>
          </cell>
        </row>
        <row r="109">
          <cell r="A109">
            <v>98</v>
          </cell>
          <cell r="B109" t="str">
            <v>J</v>
          </cell>
          <cell r="C109">
            <v>98</v>
          </cell>
          <cell r="D109" t="str">
            <v>Shirecliffe J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60</v>
          </cell>
          <cell r="M109">
            <v>61</v>
          </cell>
          <cell r="N109">
            <v>59</v>
          </cell>
          <cell r="O109">
            <v>70</v>
          </cell>
          <cell r="P109">
            <v>250</v>
          </cell>
        </row>
        <row r="110">
          <cell r="A110">
            <v>99</v>
          </cell>
          <cell r="B110" t="str">
            <v>NIJ</v>
          </cell>
          <cell r="C110">
            <v>99</v>
          </cell>
          <cell r="D110" t="str">
            <v>Shooters Grove NIJ</v>
          </cell>
          <cell r="E110">
            <v>0</v>
          </cell>
          <cell r="F110">
            <v>73</v>
          </cell>
          <cell r="G110">
            <v>0</v>
          </cell>
          <cell r="H110">
            <v>60</v>
          </cell>
          <cell r="I110">
            <v>60</v>
          </cell>
          <cell r="J110">
            <v>60</v>
          </cell>
          <cell r="K110">
            <v>57</v>
          </cell>
          <cell r="L110">
            <v>60</v>
          </cell>
          <cell r="M110">
            <v>58</v>
          </cell>
          <cell r="N110">
            <v>55</v>
          </cell>
          <cell r="O110">
            <v>60</v>
          </cell>
          <cell r="P110">
            <v>446.5</v>
          </cell>
        </row>
        <row r="111">
          <cell r="A111">
            <v>100</v>
          </cell>
          <cell r="B111" t="str">
            <v>IJ</v>
          </cell>
          <cell r="C111">
            <v>100</v>
          </cell>
          <cell r="D111" t="str">
            <v>Short Brook IJ</v>
          </cell>
          <cell r="E111">
            <v>0</v>
          </cell>
          <cell r="F111">
            <v>0</v>
          </cell>
          <cell r="G111">
            <v>0</v>
          </cell>
          <cell r="H111">
            <v>18</v>
          </cell>
          <cell r="I111">
            <v>18</v>
          </cell>
          <cell r="J111">
            <v>25</v>
          </cell>
          <cell r="K111">
            <v>21</v>
          </cell>
          <cell r="L111">
            <v>19</v>
          </cell>
          <cell r="M111">
            <v>29</v>
          </cell>
          <cell r="N111">
            <v>28</v>
          </cell>
          <cell r="O111">
            <v>27</v>
          </cell>
          <cell r="P111">
            <v>167</v>
          </cell>
        </row>
        <row r="112">
          <cell r="A112">
            <v>101</v>
          </cell>
          <cell r="B112" t="str">
            <v>IJ</v>
          </cell>
          <cell r="C112">
            <v>101</v>
          </cell>
          <cell r="D112" t="str">
            <v>Sir Harold Jackson IJ</v>
          </cell>
          <cell r="E112">
            <v>0</v>
          </cell>
          <cell r="F112">
            <v>0</v>
          </cell>
          <cell r="G112">
            <v>0</v>
          </cell>
          <cell r="H112">
            <v>51</v>
          </cell>
          <cell r="I112">
            <v>51</v>
          </cell>
          <cell r="J112">
            <v>51</v>
          </cell>
          <cell r="K112">
            <v>49</v>
          </cell>
          <cell r="L112">
            <v>56</v>
          </cell>
          <cell r="M112">
            <v>58</v>
          </cell>
          <cell r="N112">
            <v>59</v>
          </cell>
          <cell r="O112">
            <v>60</v>
          </cell>
          <cell r="P112">
            <v>384</v>
          </cell>
        </row>
        <row r="113">
          <cell r="A113">
            <v>102</v>
          </cell>
          <cell r="B113" t="str">
            <v>J</v>
          </cell>
          <cell r="C113">
            <v>102</v>
          </cell>
          <cell r="D113" t="str">
            <v>Southey Green J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97</v>
          </cell>
          <cell r="M113">
            <v>92</v>
          </cell>
          <cell r="N113">
            <v>76</v>
          </cell>
          <cell r="O113">
            <v>95</v>
          </cell>
          <cell r="P113">
            <v>360</v>
          </cell>
        </row>
        <row r="114">
          <cell r="A114">
            <v>103</v>
          </cell>
          <cell r="B114" t="str">
            <v>NI</v>
          </cell>
          <cell r="C114">
            <v>103</v>
          </cell>
          <cell r="D114" t="str">
            <v>Southey Green NI</v>
          </cell>
          <cell r="E114">
            <v>27</v>
          </cell>
          <cell r="F114">
            <v>76</v>
          </cell>
          <cell r="G114">
            <v>0</v>
          </cell>
          <cell r="H114">
            <v>59</v>
          </cell>
          <cell r="I114">
            <v>59</v>
          </cell>
          <cell r="J114">
            <v>62</v>
          </cell>
          <cell r="K114">
            <v>74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260</v>
          </cell>
        </row>
        <row r="115">
          <cell r="A115">
            <v>104</v>
          </cell>
          <cell r="B115" t="str">
            <v>NIJ</v>
          </cell>
          <cell r="C115">
            <v>104</v>
          </cell>
          <cell r="D115" t="str">
            <v>Springfield NIJ</v>
          </cell>
          <cell r="E115">
            <v>14</v>
          </cell>
          <cell r="F115">
            <v>17</v>
          </cell>
          <cell r="G115">
            <v>0</v>
          </cell>
          <cell r="H115">
            <v>26</v>
          </cell>
          <cell r="I115">
            <v>26</v>
          </cell>
          <cell r="J115">
            <v>31</v>
          </cell>
          <cell r="K115">
            <v>27</v>
          </cell>
          <cell r="L115">
            <v>27</v>
          </cell>
          <cell r="M115">
            <v>25</v>
          </cell>
          <cell r="N115">
            <v>29</v>
          </cell>
          <cell r="O115">
            <v>30</v>
          </cell>
          <cell r="P115">
            <v>217.5</v>
          </cell>
        </row>
        <row r="116">
          <cell r="A116">
            <v>105</v>
          </cell>
          <cell r="B116" t="str">
            <v>IJ(A)</v>
          </cell>
          <cell r="C116">
            <v>105</v>
          </cell>
          <cell r="D116" t="str">
            <v>St.Anns (RC) IJ</v>
          </cell>
          <cell r="E116">
            <v>0</v>
          </cell>
          <cell r="F116">
            <v>0</v>
          </cell>
          <cell r="G116">
            <v>0</v>
          </cell>
          <cell r="H116">
            <v>20</v>
          </cell>
          <cell r="I116">
            <v>20</v>
          </cell>
          <cell r="J116">
            <v>16</v>
          </cell>
          <cell r="K116">
            <v>14</v>
          </cell>
          <cell r="L116">
            <v>14</v>
          </cell>
          <cell r="M116">
            <v>20</v>
          </cell>
          <cell r="N116">
            <v>15</v>
          </cell>
          <cell r="O116">
            <v>27</v>
          </cell>
          <cell r="P116">
            <v>126</v>
          </cell>
        </row>
        <row r="117">
          <cell r="A117">
            <v>106</v>
          </cell>
          <cell r="B117" t="str">
            <v>NIJ(A)</v>
          </cell>
          <cell r="C117">
            <v>106</v>
          </cell>
          <cell r="D117" t="str">
            <v>St.Catherines(RC) NIJ</v>
          </cell>
          <cell r="E117">
            <v>0</v>
          </cell>
          <cell r="F117">
            <v>43</v>
          </cell>
          <cell r="G117">
            <v>0</v>
          </cell>
          <cell r="H117">
            <v>29</v>
          </cell>
          <cell r="I117">
            <v>29</v>
          </cell>
          <cell r="J117">
            <v>30</v>
          </cell>
          <cell r="K117">
            <v>29</v>
          </cell>
          <cell r="L117">
            <v>29</v>
          </cell>
          <cell r="M117">
            <v>32</v>
          </cell>
          <cell r="N117">
            <v>27</v>
          </cell>
          <cell r="O117">
            <v>30</v>
          </cell>
          <cell r="P117">
            <v>227.5</v>
          </cell>
        </row>
        <row r="118">
          <cell r="A118">
            <v>107</v>
          </cell>
          <cell r="B118" t="str">
            <v>IJ(A)</v>
          </cell>
          <cell r="C118">
            <v>107</v>
          </cell>
          <cell r="D118" t="str">
            <v>St.John Fisher (RC) IJ</v>
          </cell>
          <cell r="E118">
            <v>0</v>
          </cell>
          <cell r="F118">
            <v>0</v>
          </cell>
          <cell r="G118">
            <v>0</v>
          </cell>
          <cell r="H118">
            <v>24</v>
          </cell>
          <cell r="I118">
            <v>24</v>
          </cell>
          <cell r="J118">
            <v>27</v>
          </cell>
          <cell r="K118">
            <v>33</v>
          </cell>
          <cell r="L118">
            <v>30</v>
          </cell>
          <cell r="M118">
            <v>33</v>
          </cell>
          <cell r="N118">
            <v>32</v>
          </cell>
          <cell r="O118">
            <v>33</v>
          </cell>
          <cell r="P118">
            <v>212</v>
          </cell>
        </row>
        <row r="119">
          <cell r="A119">
            <v>108</v>
          </cell>
          <cell r="B119" t="str">
            <v>NIJ(A)</v>
          </cell>
          <cell r="C119">
            <v>108</v>
          </cell>
          <cell r="D119" t="str">
            <v>St.Johns (CE) NIJ</v>
          </cell>
          <cell r="E119">
            <v>0</v>
          </cell>
          <cell r="F119">
            <v>25</v>
          </cell>
          <cell r="G119">
            <v>0</v>
          </cell>
          <cell r="H119">
            <v>17</v>
          </cell>
          <cell r="I119">
            <v>17</v>
          </cell>
          <cell r="J119">
            <v>14</v>
          </cell>
          <cell r="K119">
            <v>17</v>
          </cell>
          <cell r="L119">
            <v>12</v>
          </cell>
          <cell r="M119">
            <v>29</v>
          </cell>
          <cell r="N119">
            <v>26</v>
          </cell>
          <cell r="O119">
            <v>13</v>
          </cell>
          <cell r="P119">
            <v>140.5</v>
          </cell>
        </row>
        <row r="120">
          <cell r="A120">
            <v>109</v>
          </cell>
          <cell r="B120" t="str">
            <v>NIJ(A)</v>
          </cell>
          <cell r="C120">
            <v>109</v>
          </cell>
          <cell r="D120" t="str">
            <v xml:space="preserve">St.Josephs (RC) NIJ </v>
          </cell>
          <cell r="E120">
            <v>0</v>
          </cell>
          <cell r="F120">
            <v>39</v>
          </cell>
          <cell r="G120">
            <v>0</v>
          </cell>
          <cell r="H120">
            <v>30</v>
          </cell>
          <cell r="I120">
            <v>30</v>
          </cell>
          <cell r="J120">
            <v>29</v>
          </cell>
          <cell r="K120">
            <v>29</v>
          </cell>
          <cell r="L120">
            <v>28</v>
          </cell>
          <cell r="M120">
            <v>31</v>
          </cell>
          <cell r="N120">
            <v>29</v>
          </cell>
          <cell r="O120">
            <v>25</v>
          </cell>
          <cell r="P120">
            <v>220.5</v>
          </cell>
        </row>
        <row r="121">
          <cell r="A121">
            <v>110</v>
          </cell>
          <cell r="B121" t="str">
            <v>IJ(A)</v>
          </cell>
          <cell r="C121">
            <v>110</v>
          </cell>
          <cell r="D121" t="str">
            <v>St.Maries (RC) IJ</v>
          </cell>
          <cell r="E121">
            <v>0</v>
          </cell>
          <cell r="F121">
            <v>0</v>
          </cell>
          <cell r="G121">
            <v>0</v>
          </cell>
          <cell r="H121">
            <v>40</v>
          </cell>
          <cell r="I121">
            <v>40</v>
          </cell>
          <cell r="J121">
            <v>41</v>
          </cell>
          <cell r="K121">
            <v>39</v>
          </cell>
          <cell r="L121">
            <v>34</v>
          </cell>
          <cell r="M121">
            <v>41</v>
          </cell>
          <cell r="N121">
            <v>36</v>
          </cell>
          <cell r="O121">
            <v>41</v>
          </cell>
          <cell r="P121">
            <v>272</v>
          </cell>
        </row>
        <row r="122">
          <cell r="A122">
            <v>111</v>
          </cell>
          <cell r="B122" t="str">
            <v>NIJ(A)</v>
          </cell>
          <cell r="C122">
            <v>111</v>
          </cell>
          <cell r="D122" t="str">
            <v>St.Marys (CE) NIJ</v>
          </cell>
          <cell r="E122">
            <v>1</v>
          </cell>
          <cell r="F122">
            <v>30</v>
          </cell>
          <cell r="G122">
            <v>1</v>
          </cell>
          <cell r="H122">
            <v>22</v>
          </cell>
          <cell r="I122">
            <v>22.5</v>
          </cell>
          <cell r="J122">
            <v>29</v>
          </cell>
          <cell r="K122">
            <v>30</v>
          </cell>
          <cell r="L122">
            <v>30</v>
          </cell>
          <cell r="M122">
            <v>28</v>
          </cell>
          <cell r="N122">
            <v>30</v>
          </cell>
          <cell r="O122">
            <v>19</v>
          </cell>
          <cell r="P122">
            <v>204.5</v>
          </cell>
        </row>
        <row r="123">
          <cell r="A123">
            <v>112</v>
          </cell>
          <cell r="B123" t="str">
            <v>IJ(A)</v>
          </cell>
          <cell r="C123">
            <v>112</v>
          </cell>
          <cell r="D123" t="str">
            <v>St.Marys(RC) IJ</v>
          </cell>
          <cell r="E123">
            <v>0</v>
          </cell>
          <cell r="F123">
            <v>0</v>
          </cell>
          <cell r="G123">
            <v>0</v>
          </cell>
          <cell r="H123">
            <v>28</v>
          </cell>
          <cell r="I123">
            <v>28</v>
          </cell>
          <cell r="J123">
            <v>29</v>
          </cell>
          <cell r="K123">
            <v>29</v>
          </cell>
          <cell r="L123">
            <v>33</v>
          </cell>
          <cell r="M123">
            <v>34</v>
          </cell>
          <cell r="N123">
            <v>26</v>
          </cell>
          <cell r="O123">
            <v>33</v>
          </cell>
          <cell r="P123">
            <v>212</v>
          </cell>
        </row>
        <row r="124">
          <cell r="A124">
            <v>113</v>
          </cell>
          <cell r="B124" t="str">
            <v>IJ(A)</v>
          </cell>
          <cell r="C124">
            <v>113</v>
          </cell>
          <cell r="D124" t="str">
            <v>St.Oswalds (RC) IJ</v>
          </cell>
          <cell r="E124">
            <v>0</v>
          </cell>
          <cell r="F124">
            <v>0</v>
          </cell>
          <cell r="G124">
            <v>0</v>
          </cell>
          <cell r="H124">
            <v>24</v>
          </cell>
          <cell r="I124">
            <v>24</v>
          </cell>
          <cell r="J124">
            <v>28</v>
          </cell>
          <cell r="K124">
            <v>25</v>
          </cell>
          <cell r="L124">
            <v>26</v>
          </cell>
          <cell r="M124">
            <v>29</v>
          </cell>
          <cell r="N124">
            <v>30</v>
          </cell>
          <cell r="O124">
            <v>28</v>
          </cell>
          <cell r="P124">
            <v>190</v>
          </cell>
        </row>
        <row r="125">
          <cell r="A125">
            <v>114</v>
          </cell>
          <cell r="B125" t="str">
            <v>NIJ(A)</v>
          </cell>
          <cell r="C125">
            <v>114</v>
          </cell>
          <cell r="D125" t="str">
            <v>St.Patricks (RC) NIJ</v>
          </cell>
          <cell r="E125">
            <v>0</v>
          </cell>
          <cell r="F125">
            <v>53</v>
          </cell>
          <cell r="G125">
            <v>0</v>
          </cell>
          <cell r="H125">
            <v>44</v>
          </cell>
          <cell r="I125">
            <v>44</v>
          </cell>
          <cell r="J125">
            <v>45</v>
          </cell>
          <cell r="K125">
            <v>44</v>
          </cell>
          <cell r="L125">
            <v>45</v>
          </cell>
          <cell r="M125">
            <v>42</v>
          </cell>
          <cell r="N125">
            <v>43</v>
          </cell>
          <cell r="O125">
            <v>42</v>
          </cell>
          <cell r="P125">
            <v>331.5</v>
          </cell>
        </row>
        <row r="126">
          <cell r="A126">
            <v>115</v>
          </cell>
          <cell r="B126" t="str">
            <v>NIJ(A)</v>
          </cell>
          <cell r="C126">
            <v>115</v>
          </cell>
          <cell r="D126" t="str">
            <v>St.Theresas (RC) NIJ</v>
          </cell>
          <cell r="E126">
            <v>0</v>
          </cell>
          <cell r="F126">
            <v>39</v>
          </cell>
          <cell r="G126">
            <v>0</v>
          </cell>
          <cell r="H126">
            <v>29</v>
          </cell>
          <cell r="I126">
            <v>29</v>
          </cell>
          <cell r="J126">
            <v>29</v>
          </cell>
          <cell r="K126">
            <v>30</v>
          </cell>
          <cell r="L126">
            <v>29</v>
          </cell>
          <cell r="M126">
            <v>26</v>
          </cell>
          <cell r="N126">
            <v>30</v>
          </cell>
          <cell r="O126">
            <v>27</v>
          </cell>
          <cell r="P126">
            <v>219.5</v>
          </cell>
        </row>
        <row r="127">
          <cell r="A127">
            <v>116</v>
          </cell>
          <cell r="B127" t="str">
            <v>IJ(A)</v>
          </cell>
          <cell r="C127">
            <v>116</v>
          </cell>
          <cell r="D127" t="str">
            <v>St.Thomas More (RC) IJ</v>
          </cell>
          <cell r="E127">
            <v>0</v>
          </cell>
          <cell r="F127">
            <v>0</v>
          </cell>
          <cell r="G127">
            <v>0</v>
          </cell>
          <cell r="H127">
            <v>24</v>
          </cell>
          <cell r="I127">
            <v>24</v>
          </cell>
          <cell r="J127">
            <v>24</v>
          </cell>
          <cell r="K127">
            <v>30</v>
          </cell>
          <cell r="L127">
            <v>30</v>
          </cell>
          <cell r="M127">
            <v>28</v>
          </cell>
          <cell r="N127">
            <v>21</v>
          </cell>
          <cell r="O127">
            <v>23</v>
          </cell>
          <cell r="P127">
            <v>180</v>
          </cell>
        </row>
        <row r="128">
          <cell r="A128">
            <v>117</v>
          </cell>
          <cell r="B128" t="str">
            <v>IJ(A)</v>
          </cell>
          <cell r="C128">
            <v>117</v>
          </cell>
          <cell r="D128" t="str">
            <v>St.Thos.of Cant.(RC)IJ</v>
          </cell>
          <cell r="E128">
            <v>0</v>
          </cell>
          <cell r="F128">
            <v>0</v>
          </cell>
          <cell r="G128">
            <v>0</v>
          </cell>
          <cell r="H128">
            <v>28</v>
          </cell>
          <cell r="I128">
            <v>28</v>
          </cell>
          <cell r="J128">
            <v>30</v>
          </cell>
          <cell r="K128">
            <v>29</v>
          </cell>
          <cell r="L128">
            <v>31</v>
          </cell>
          <cell r="M128">
            <v>29</v>
          </cell>
          <cell r="N128">
            <v>29</v>
          </cell>
          <cell r="O128">
            <v>30</v>
          </cell>
          <cell r="P128">
            <v>206</v>
          </cell>
        </row>
        <row r="129">
          <cell r="A129">
            <v>118</v>
          </cell>
          <cell r="B129" t="str">
            <v>IJ(A)</v>
          </cell>
          <cell r="C129">
            <v>118</v>
          </cell>
          <cell r="D129" t="str">
            <v>St.Wilfrids (RC) IJ</v>
          </cell>
          <cell r="E129">
            <v>0</v>
          </cell>
          <cell r="F129">
            <v>0</v>
          </cell>
          <cell r="G129">
            <v>0</v>
          </cell>
          <cell r="H129">
            <v>40</v>
          </cell>
          <cell r="I129">
            <v>40</v>
          </cell>
          <cell r="J129">
            <v>41</v>
          </cell>
          <cell r="K129">
            <v>39</v>
          </cell>
          <cell r="L129">
            <v>41</v>
          </cell>
          <cell r="M129">
            <v>37</v>
          </cell>
          <cell r="N129">
            <v>35</v>
          </cell>
          <cell r="O129">
            <v>35</v>
          </cell>
          <cell r="P129">
            <v>268</v>
          </cell>
        </row>
        <row r="130">
          <cell r="A130">
            <v>119</v>
          </cell>
          <cell r="B130" t="str">
            <v>I</v>
          </cell>
          <cell r="C130">
            <v>119</v>
          </cell>
          <cell r="D130" t="str">
            <v>Stannington I</v>
          </cell>
          <cell r="E130">
            <v>0</v>
          </cell>
          <cell r="F130">
            <v>0</v>
          </cell>
          <cell r="G130">
            <v>0</v>
          </cell>
          <cell r="H130">
            <v>60</v>
          </cell>
          <cell r="I130">
            <v>60</v>
          </cell>
          <cell r="J130">
            <v>54</v>
          </cell>
          <cell r="K130">
            <v>55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169</v>
          </cell>
        </row>
        <row r="131">
          <cell r="A131">
            <v>120</v>
          </cell>
          <cell r="B131" t="str">
            <v>J</v>
          </cell>
          <cell r="C131">
            <v>120</v>
          </cell>
          <cell r="D131" t="str">
            <v>Stocksbridge J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75</v>
          </cell>
          <cell r="M131">
            <v>65</v>
          </cell>
          <cell r="N131">
            <v>84</v>
          </cell>
          <cell r="O131">
            <v>95</v>
          </cell>
          <cell r="P131">
            <v>319</v>
          </cell>
        </row>
        <row r="132">
          <cell r="A132">
            <v>121</v>
          </cell>
          <cell r="B132" t="str">
            <v>NI</v>
          </cell>
          <cell r="C132">
            <v>121</v>
          </cell>
          <cell r="D132" t="str">
            <v>Stocksbridge NI</v>
          </cell>
          <cell r="E132">
            <v>0</v>
          </cell>
          <cell r="F132">
            <v>71</v>
          </cell>
          <cell r="G132">
            <v>0</v>
          </cell>
          <cell r="H132">
            <v>89</v>
          </cell>
          <cell r="I132">
            <v>89</v>
          </cell>
          <cell r="J132">
            <v>61</v>
          </cell>
          <cell r="K132">
            <v>79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264.5</v>
          </cell>
        </row>
        <row r="133">
          <cell r="A133">
            <v>122</v>
          </cell>
          <cell r="B133" t="str">
            <v>NIJ</v>
          </cell>
          <cell r="C133">
            <v>122</v>
          </cell>
          <cell r="D133" t="str">
            <v>Stradbroke NIJ</v>
          </cell>
          <cell r="E133">
            <v>0</v>
          </cell>
          <cell r="F133">
            <v>74</v>
          </cell>
          <cell r="G133">
            <v>0</v>
          </cell>
          <cell r="H133">
            <v>49</v>
          </cell>
          <cell r="I133">
            <v>49</v>
          </cell>
          <cell r="J133">
            <v>55</v>
          </cell>
          <cell r="K133">
            <v>60</v>
          </cell>
          <cell r="L133">
            <v>57</v>
          </cell>
          <cell r="M133">
            <v>54</v>
          </cell>
          <cell r="N133">
            <v>59</v>
          </cell>
          <cell r="O133">
            <v>59</v>
          </cell>
          <cell r="P133">
            <v>430</v>
          </cell>
        </row>
        <row r="134">
          <cell r="A134">
            <v>123</v>
          </cell>
          <cell r="B134" t="str">
            <v>J</v>
          </cell>
          <cell r="C134">
            <v>123</v>
          </cell>
          <cell r="D134" t="str">
            <v>Tinsley J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46</v>
          </cell>
          <cell r="M134">
            <v>59</v>
          </cell>
          <cell r="N134">
            <v>55</v>
          </cell>
          <cell r="O134">
            <v>50</v>
          </cell>
          <cell r="P134">
            <v>210</v>
          </cell>
        </row>
        <row r="135">
          <cell r="A135">
            <v>124</v>
          </cell>
          <cell r="B135" t="str">
            <v>NI</v>
          </cell>
          <cell r="C135">
            <v>124</v>
          </cell>
          <cell r="D135" t="str">
            <v>Tinsley NI</v>
          </cell>
          <cell r="E135">
            <v>0</v>
          </cell>
          <cell r="F135">
            <v>78</v>
          </cell>
          <cell r="G135">
            <v>0</v>
          </cell>
          <cell r="H135">
            <v>72</v>
          </cell>
          <cell r="I135">
            <v>72</v>
          </cell>
          <cell r="J135">
            <v>58</v>
          </cell>
          <cell r="K135">
            <v>50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219</v>
          </cell>
        </row>
        <row r="136">
          <cell r="A136">
            <v>125</v>
          </cell>
          <cell r="B136" t="str">
            <v>IJ(A)</v>
          </cell>
          <cell r="C136">
            <v>125</v>
          </cell>
          <cell r="D136" t="str">
            <v>Totley All Saints (CE) (VA) IJ</v>
          </cell>
          <cell r="E136">
            <v>0</v>
          </cell>
          <cell r="F136">
            <v>0</v>
          </cell>
          <cell r="G136">
            <v>0</v>
          </cell>
          <cell r="H136">
            <v>30</v>
          </cell>
          <cell r="I136">
            <v>30</v>
          </cell>
          <cell r="J136">
            <v>30</v>
          </cell>
          <cell r="K136">
            <v>30</v>
          </cell>
          <cell r="L136">
            <v>29</v>
          </cell>
          <cell r="M136">
            <v>30</v>
          </cell>
          <cell r="N136">
            <v>25</v>
          </cell>
          <cell r="O136">
            <v>32</v>
          </cell>
          <cell r="P136">
            <v>206</v>
          </cell>
        </row>
        <row r="137">
          <cell r="A137">
            <v>126</v>
          </cell>
          <cell r="B137" t="str">
            <v>IJ</v>
          </cell>
          <cell r="C137">
            <v>126</v>
          </cell>
          <cell r="D137" t="str">
            <v>Totley IJ</v>
          </cell>
          <cell r="E137">
            <v>0</v>
          </cell>
          <cell r="F137">
            <v>0</v>
          </cell>
          <cell r="G137">
            <v>0</v>
          </cell>
          <cell r="H137">
            <v>29</v>
          </cell>
          <cell r="I137">
            <v>29</v>
          </cell>
          <cell r="J137">
            <v>31</v>
          </cell>
          <cell r="K137">
            <v>28</v>
          </cell>
          <cell r="L137">
            <v>27</v>
          </cell>
          <cell r="M137">
            <v>27</v>
          </cell>
          <cell r="N137">
            <v>33</v>
          </cell>
          <cell r="O137">
            <v>33</v>
          </cell>
          <cell r="P137">
            <v>208</v>
          </cell>
        </row>
        <row r="138">
          <cell r="A138">
            <v>127</v>
          </cell>
          <cell r="B138" t="str">
            <v>NIJ</v>
          </cell>
          <cell r="C138">
            <v>127</v>
          </cell>
          <cell r="D138" t="str">
            <v>Valley Park NIJ</v>
          </cell>
          <cell r="E138">
            <v>0</v>
          </cell>
          <cell r="F138">
            <v>54</v>
          </cell>
          <cell r="G138">
            <v>0</v>
          </cell>
          <cell r="H138">
            <v>53</v>
          </cell>
          <cell r="I138">
            <v>53</v>
          </cell>
          <cell r="J138">
            <v>54</v>
          </cell>
          <cell r="K138">
            <v>47</v>
          </cell>
          <cell r="L138">
            <v>38</v>
          </cell>
          <cell r="M138">
            <v>46</v>
          </cell>
          <cell r="N138">
            <v>55</v>
          </cell>
          <cell r="O138">
            <v>56</v>
          </cell>
          <cell r="P138">
            <v>376</v>
          </cell>
        </row>
        <row r="139">
          <cell r="A139">
            <v>128</v>
          </cell>
          <cell r="B139" t="str">
            <v>NIJ</v>
          </cell>
          <cell r="C139">
            <v>128</v>
          </cell>
          <cell r="D139" t="str">
            <v>Walkley NIJ</v>
          </cell>
          <cell r="E139">
            <v>0</v>
          </cell>
          <cell r="F139">
            <v>30</v>
          </cell>
          <cell r="G139">
            <v>0</v>
          </cell>
          <cell r="H139">
            <v>37</v>
          </cell>
          <cell r="I139">
            <v>37</v>
          </cell>
          <cell r="J139">
            <v>32</v>
          </cell>
          <cell r="K139">
            <v>40</v>
          </cell>
          <cell r="L139">
            <v>36</v>
          </cell>
          <cell r="M139">
            <v>31</v>
          </cell>
          <cell r="N139">
            <v>37</v>
          </cell>
          <cell r="O139">
            <v>34</v>
          </cell>
          <cell r="P139">
            <v>262</v>
          </cell>
        </row>
        <row r="140">
          <cell r="A140">
            <v>129</v>
          </cell>
          <cell r="B140" t="str">
            <v>NI</v>
          </cell>
          <cell r="C140">
            <v>129</v>
          </cell>
          <cell r="D140" t="str">
            <v>Watermead NI</v>
          </cell>
          <cell r="E140">
            <v>13</v>
          </cell>
          <cell r="F140">
            <v>38</v>
          </cell>
          <cell r="G140">
            <v>0</v>
          </cell>
          <cell r="H140">
            <v>35</v>
          </cell>
          <cell r="I140">
            <v>35</v>
          </cell>
          <cell r="J140">
            <v>43</v>
          </cell>
          <cell r="K140">
            <v>45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155</v>
          </cell>
        </row>
        <row r="141">
          <cell r="A141">
            <v>130</v>
          </cell>
          <cell r="B141" t="str">
            <v>I</v>
          </cell>
          <cell r="C141">
            <v>130</v>
          </cell>
          <cell r="D141" t="str">
            <v>Waterthorpe I</v>
          </cell>
          <cell r="E141">
            <v>0</v>
          </cell>
          <cell r="F141">
            <v>0</v>
          </cell>
          <cell r="G141">
            <v>0</v>
          </cell>
          <cell r="H141">
            <v>62</v>
          </cell>
          <cell r="I141">
            <v>62</v>
          </cell>
          <cell r="J141">
            <v>47</v>
          </cell>
          <cell r="K141">
            <v>58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167</v>
          </cell>
        </row>
        <row r="142">
          <cell r="A142">
            <v>131</v>
          </cell>
          <cell r="B142" t="str">
            <v>NIJ</v>
          </cell>
          <cell r="C142">
            <v>131</v>
          </cell>
          <cell r="D142" t="str">
            <v>Westways NIJ</v>
          </cell>
          <cell r="E142">
            <v>0</v>
          </cell>
          <cell r="F142">
            <v>44</v>
          </cell>
          <cell r="G142">
            <v>0</v>
          </cell>
          <cell r="H142">
            <v>69</v>
          </cell>
          <cell r="I142">
            <v>69</v>
          </cell>
          <cell r="J142">
            <v>54</v>
          </cell>
          <cell r="K142">
            <v>61</v>
          </cell>
          <cell r="L142">
            <v>49</v>
          </cell>
          <cell r="M142">
            <v>67</v>
          </cell>
          <cell r="N142">
            <v>50</v>
          </cell>
          <cell r="O142">
            <v>53</v>
          </cell>
          <cell r="P142">
            <v>425</v>
          </cell>
        </row>
        <row r="143">
          <cell r="A143">
            <v>132</v>
          </cell>
          <cell r="B143" t="str">
            <v>NIJ</v>
          </cell>
          <cell r="C143">
            <v>132</v>
          </cell>
          <cell r="D143" t="str">
            <v>Wharncliffe Side NIJ</v>
          </cell>
          <cell r="E143">
            <v>0</v>
          </cell>
          <cell r="F143">
            <v>44</v>
          </cell>
          <cell r="G143">
            <v>1</v>
          </cell>
          <cell r="H143">
            <v>14</v>
          </cell>
          <cell r="I143">
            <v>14.5</v>
          </cell>
          <cell r="J143">
            <v>18</v>
          </cell>
          <cell r="K143">
            <v>21</v>
          </cell>
          <cell r="L143">
            <v>24</v>
          </cell>
          <cell r="M143">
            <v>22</v>
          </cell>
          <cell r="N143">
            <v>22</v>
          </cell>
          <cell r="O143">
            <v>23</v>
          </cell>
          <cell r="P143">
            <v>166.5</v>
          </cell>
        </row>
        <row r="144">
          <cell r="A144">
            <v>133</v>
          </cell>
          <cell r="B144" t="str">
            <v>J</v>
          </cell>
          <cell r="C144">
            <v>133</v>
          </cell>
          <cell r="D144" t="str">
            <v>Whiteways J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70</v>
          </cell>
          <cell r="M144">
            <v>80</v>
          </cell>
          <cell r="N144">
            <v>90</v>
          </cell>
          <cell r="O144">
            <v>93</v>
          </cell>
          <cell r="P144">
            <v>333</v>
          </cell>
        </row>
        <row r="145">
          <cell r="A145">
            <v>134</v>
          </cell>
          <cell r="B145" t="str">
            <v>NI</v>
          </cell>
          <cell r="C145">
            <v>134</v>
          </cell>
          <cell r="D145" t="str">
            <v>Wincobank NI</v>
          </cell>
          <cell r="E145">
            <v>0</v>
          </cell>
          <cell r="F145">
            <v>64</v>
          </cell>
          <cell r="G145">
            <v>0</v>
          </cell>
          <cell r="H145">
            <v>70</v>
          </cell>
          <cell r="I145">
            <v>70</v>
          </cell>
          <cell r="J145">
            <v>55</v>
          </cell>
          <cell r="K145">
            <v>61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218</v>
          </cell>
        </row>
        <row r="146">
          <cell r="A146">
            <v>135</v>
          </cell>
          <cell r="B146" t="str">
            <v>IJ</v>
          </cell>
          <cell r="C146">
            <v>135</v>
          </cell>
          <cell r="D146" t="str">
            <v>Windmill Hill IJ</v>
          </cell>
          <cell r="E146">
            <v>0</v>
          </cell>
          <cell r="F146">
            <v>0</v>
          </cell>
          <cell r="G146">
            <v>0</v>
          </cell>
          <cell r="H146">
            <v>44</v>
          </cell>
          <cell r="I146">
            <v>44</v>
          </cell>
          <cell r="J146">
            <v>52</v>
          </cell>
          <cell r="K146">
            <v>53</v>
          </cell>
          <cell r="L146">
            <v>46</v>
          </cell>
          <cell r="M146">
            <v>54</v>
          </cell>
          <cell r="N146">
            <v>50</v>
          </cell>
          <cell r="O146">
            <v>53</v>
          </cell>
          <cell r="P146">
            <v>352</v>
          </cell>
        </row>
        <row r="147">
          <cell r="A147">
            <v>136</v>
          </cell>
          <cell r="B147" t="str">
            <v>IJ</v>
          </cell>
          <cell r="C147">
            <v>136</v>
          </cell>
          <cell r="D147" t="str">
            <v>Wisewood IJ</v>
          </cell>
          <cell r="E147">
            <v>0</v>
          </cell>
          <cell r="F147">
            <v>0</v>
          </cell>
          <cell r="G147">
            <v>0</v>
          </cell>
          <cell r="H147">
            <v>22</v>
          </cell>
          <cell r="I147">
            <v>22</v>
          </cell>
          <cell r="J147">
            <v>23</v>
          </cell>
          <cell r="K147">
            <v>27</v>
          </cell>
          <cell r="L147">
            <v>31</v>
          </cell>
          <cell r="M147">
            <v>29</v>
          </cell>
          <cell r="N147">
            <v>30</v>
          </cell>
          <cell r="O147">
            <v>47</v>
          </cell>
          <cell r="P147">
            <v>209</v>
          </cell>
        </row>
        <row r="148">
          <cell r="A148">
            <v>137</v>
          </cell>
          <cell r="B148" t="str">
            <v>NIJ</v>
          </cell>
          <cell r="C148">
            <v>137</v>
          </cell>
          <cell r="D148" t="str">
            <v>Woodhouse West NIJ</v>
          </cell>
          <cell r="E148">
            <v>0</v>
          </cell>
          <cell r="F148">
            <v>52</v>
          </cell>
          <cell r="G148">
            <v>0</v>
          </cell>
          <cell r="H148">
            <v>49</v>
          </cell>
          <cell r="I148">
            <v>49</v>
          </cell>
          <cell r="J148">
            <v>48</v>
          </cell>
          <cell r="K148">
            <v>50</v>
          </cell>
          <cell r="L148">
            <v>49</v>
          </cell>
          <cell r="M148">
            <v>49</v>
          </cell>
          <cell r="N148">
            <v>51</v>
          </cell>
          <cell r="O148">
            <v>41</v>
          </cell>
          <cell r="P148">
            <v>363</v>
          </cell>
        </row>
        <row r="149">
          <cell r="A149">
            <v>138</v>
          </cell>
          <cell r="B149" t="str">
            <v>NIJ</v>
          </cell>
          <cell r="C149">
            <v>138</v>
          </cell>
          <cell r="D149" t="str">
            <v>Woodseats NIJ</v>
          </cell>
          <cell r="E149">
            <v>0</v>
          </cell>
          <cell r="F149">
            <v>52</v>
          </cell>
          <cell r="G149">
            <v>0</v>
          </cell>
          <cell r="H149">
            <v>50</v>
          </cell>
          <cell r="I149">
            <v>50</v>
          </cell>
          <cell r="J149">
            <v>59</v>
          </cell>
          <cell r="K149">
            <v>56</v>
          </cell>
          <cell r="L149">
            <v>56</v>
          </cell>
          <cell r="M149">
            <v>49</v>
          </cell>
          <cell r="N149">
            <v>59</v>
          </cell>
          <cell r="O149">
            <v>57</v>
          </cell>
          <cell r="P149">
            <v>412</v>
          </cell>
        </row>
        <row r="150">
          <cell r="A150">
            <v>139</v>
          </cell>
          <cell r="B150" t="str">
            <v>NIJ</v>
          </cell>
          <cell r="C150">
            <v>139</v>
          </cell>
          <cell r="D150" t="str">
            <v>Woodthorpe NIJ</v>
          </cell>
          <cell r="E150">
            <v>0</v>
          </cell>
          <cell r="F150">
            <v>58</v>
          </cell>
          <cell r="G150">
            <v>0</v>
          </cell>
          <cell r="H150">
            <v>31</v>
          </cell>
          <cell r="I150">
            <v>31</v>
          </cell>
          <cell r="J150">
            <v>47</v>
          </cell>
          <cell r="K150">
            <v>49</v>
          </cell>
          <cell r="L150">
            <v>52</v>
          </cell>
          <cell r="M150">
            <v>40</v>
          </cell>
          <cell r="N150">
            <v>59</v>
          </cell>
          <cell r="O150">
            <v>52</v>
          </cell>
          <cell r="P150">
            <v>359</v>
          </cell>
        </row>
        <row r="151">
          <cell r="A151">
            <v>140</v>
          </cell>
          <cell r="B151" t="str">
            <v>IJ</v>
          </cell>
          <cell r="C151">
            <v>140</v>
          </cell>
          <cell r="D151" t="str">
            <v>Wybourn IJ</v>
          </cell>
          <cell r="E151">
            <v>0</v>
          </cell>
          <cell r="F151">
            <v>0</v>
          </cell>
          <cell r="G151">
            <v>0</v>
          </cell>
          <cell r="H151">
            <v>40</v>
          </cell>
          <cell r="I151">
            <v>40</v>
          </cell>
          <cell r="J151">
            <v>32</v>
          </cell>
          <cell r="K151">
            <v>55</v>
          </cell>
          <cell r="L151">
            <v>45</v>
          </cell>
          <cell r="M151">
            <v>45</v>
          </cell>
          <cell r="N151">
            <v>39</v>
          </cell>
          <cell r="O151">
            <v>53</v>
          </cell>
          <cell r="P151">
            <v>309</v>
          </cell>
        </row>
        <row r="152">
          <cell r="A152">
            <v>141</v>
          </cell>
        </row>
        <row r="153">
          <cell r="A153">
            <v>142</v>
          </cell>
          <cell r="D153" t="str">
            <v>Total Primary</v>
          </cell>
          <cell r="E153">
            <v>147</v>
          </cell>
          <cell r="F153">
            <v>3394</v>
          </cell>
          <cell r="G153">
            <v>7</v>
          </cell>
          <cell r="H153">
            <v>5514</v>
          </cell>
          <cell r="I153">
            <v>5517.5</v>
          </cell>
          <cell r="J153">
            <v>5669</v>
          </cell>
          <cell r="K153">
            <v>5797</v>
          </cell>
          <cell r="L153">
            <v>5598</v>
          </cell>
          <cell r="M153">
            <v>5814</v>
          </cell>
          <cell r="N153">
            <v>5908</v>
          </cell>
          <cell r="O153">
            <v>6023</v>
          </cell>
          <cell r="P153">
            <v>42170.5</v>
          </cell>
        </row>
        <row r="154">
          <cell r="A154">
            <v>143</v>
          </cell>
        </row>
        <row r="155">
          <cell r="A155">
            <v>144</v>
          </cell>
          <cell r="D155" t="str">
            <v>Middle Deemed Secondary</v>
          </cell>
        </row>
        <row r="156">
          <cell r="A156">
            <v>145</v>
          </cell>
        </row>
        <row r="157">
          <cell r="A157">
            <v>146</v>
          </cell>
          <cell r="B157" t="str">
            <v>SECM</v>
          </cell>
          <cell r="C157">
            <v>162</v>
          </cell>
          <cell r="D157" t="str">
            <v>Hinde House 3-16</v>
          </cell>
          <cell r="E157">
            <v>0</v>
          </cell>
          <cell r="F157">
            <v>43</v>
          </cell>
          <cell r="G157">
            <v>0</v>
          </cell>
          <cell r="H157">
            <v>33</v>
          </cell>
          <cell r="I157">
            <v>33</v>
          </cell>
          <cell r="J157">
            <v>29</v>
          </cell>
          <cell r="K157">
            <v>47</v>
          </cell>
          <cell r="L157">
            <v>44</v>
          </cell>
          <cell r="M157">
            <v>51</v>
          </cell>
          <cell r="N157">
            <v>36</v>
          </cell>
          <cell r="O157">
            <v>50</v>
          </cell>
          <cell r="P157">
            <v>311.5</v>
          </cell>
        </row>
        <row r="158">
          <cell r="A158">
            <v>147</v>
          </cell>
        </row>
        <row r="159">
          <cell r="A159">
            <v>148</v>
          </cell>
          <cell r="D159" t="str">
            <v>Total Middle Deemed Secondary</v>
          </cell>
          <cell r="E159">
            <v>0</v>
          </cell>
          <cell r="F159">
            <v>43</v>
          </cell>
          <cell r="G159">
            <v>0</v>
          </cell>
          <cell r="H159">
            <v>33</v>
          </cell>
          <cell r="I159">
            <v>33</v>
          </cell>
          <cell r="J159">
            <v>29</v>
          </cell>
          <cell r="K159">
            <v>47</v>
          </cell>
          <cell r="L159">
            <v>44</v>
          </cell>
          <cell r="M159">
            <v>51</v>
          </cell>
          <cell r="N159">
            <v>36</v>
          </cell>
          <cell r="O159">
            <v>50</v>
          </cell>
          <cell r="P159">
            <v>311.5</v>
          </cell>
        </row>
        <row r="160">
          <cell r="A160">
            <v>149</v>
          </cell>
        </row>
        <row r="161">
          <cell r="A161">
            <v>150</v>
          </cell>
          <cell r="D161" t="str">
            <v>Total All Primary Schools</v>
          </cell>
          <cell r="E161">
            <v>147</v>
          </cell>
          <cell r="F161">
            <v>3437</v>
          </cell>
          <cell r="G161">
            <v>7</v>
          </cell>
          <cell r="H161">
            <v>5547</v>
          </cell>
          <cell r="I161">
            <v>5550.5</v>
          </cell>
          <cell r="J161">
            <v>5698</v>
          </cell>
          <cell r="K161">
            <v>5844</v>
          </cell>
          <cell r="L161">
            <v>5642</v>
          </cell>
          <cell r="M161">
            <v>5865</v>
          </cell>
          <cell r="N161">
            <v>5944</v>
          </cell>
          <cell r="O161">
            <v>6073</v>
          </cell>
          <cell r="P161">
            <v>42482</v>
          </cell>
        </row>
        <row r="165">
          <cell r="A165">
            <v>150</v>
          </cell>
          <cell r="D165" t="str">
            <v>Total All Primary Schools 03/04</v>
          </cell>
          <cell r="E165">
            <v>204</v>
          </cell>
          <cell r="F165">
            <v>3483</v>
          </cell>
          <cell r="G165">
            <v>0</v>
          </cell>
          <cell r="H165">
            <v>5659</v>
          </cell>
          <cell r="I165">
            <v>5659</v>
          </cell>
          <cell r="J165">
            <v>5889</v>
          </cell>
          <cell r="K165">
            <v>5692</v>
          </cell>
          <cell r="L165">
            <v>5888</v>
          </cell>
          <cell r="M165">
            <v>5957</v>
          </cell>
          <cell r="N165">
            <v>6076</v>
          </cell>
          <cell r="O165">
            <v>6159</v>
          </cell>
          <cell r="P165">
            <v>43265.5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SC2005"/>
      <sheetName val="All Schools"/>
      <sheetName val="Explanation"/>
      <sheetName val="KS2 - PupsReq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4 25"/>
      <sheetName val="MNS"/>
      <sheetName val="DSG"/>
      <sheetName val="Average Rate"/>
      <sheetName val="Deleted"/>
      <sheetName val="Process"/>
    </sheetNames>
    <sheetDataSet>
      <sheetData sheetId="0">
        <row r="2">
          <cell r="E2" t="str">
            <v>2024-25</v>
          </cell>
          <cell r="J2" t="str">
            <v>2024-25</v>
          </cell>
          <cell r="O2" t="str">
            <v>2024-25</v>
          </cell>
        </row>
        <row r="3">
          <cell r="E3">
            <v>13</v>
          </cell>
          <cell r="F3">
            <v>14</v>
          </cell>
          <cell r="G3">
            <v>11</v>
          </cell>
          <cell r="H3">
            <v>38</v>
          </cell>
          <cell r="J3">
            <v>13</v>
          </cell>
          <cell r="K3">
            <v>14</v>
          </cell>
          <cell r="L3">
            <v>11</v>
          </cell>
          <cell r="M3">
            <v>38</v>
          </cell>
          <cell r="O3">
            <v>13</v>
          </cell>
          <cell r="P3">
            <v>14</v>
          </cell>
          <cell r="Q3">
            <v>11</v>
          </cell>
          <cell r="R3">
            <v>38</v>
          </cell>
          <cell r="T3" t="str">
            <v>Deprivation</v>
          </cell>
          <cell r="AE3" t="str">
            <v>EYPP</v>
          </cell>
        </row>
        <row r="4">
          <cell r="B4" t="str">
            <v>PAS INTEGRA BU No</v>
          </cell>
          <cell r="C4" t="str">
            <v>Schools INTEGRA BU No</v>
          </cell>
          <cell r="D4" t="str">
            <v>Provider Name</v>
          </cell>
          <cell r="E4" t="str">
            <v>Universal FEL Hours (without EFE)</v>
          </cell>
          <cell r="J4" t="str">
            <v>EFE Hours (for working parents)</v>
          </cell>
          <cell r="O4" t="str">
            <v xml:space="preserve">Total FEL Indicative Hours </v>
          </cell>
          <cell r="T4" t="str">
            <v>Deprivation based on % children in setting</v>
          </cell>
          <cell r="Y4">
            <v>5.0599999999999996</v>
          </cell>
          <cell r="Z4">
            <v>0.44</v>
          </cell>
          <cell r="AB4" t="str">
            <v>2024/25 New Hourly Funding Rate £</v>
          </cell>
          <cell r="AC4" t="str">
            <v>Total FEL Hours Indicative Funding £</v>
          </cell>
          <cell r="AI4">
            <v>0.68</v>
          </cell>
          <cell r="AJ4" t="str">
            <v>Total Funding Funding (Incl. EYPP) indicative Budget £</v>
          </cell>
          <cell r="AK4">
            <v>419466</v>
          </cell>
          <cell r="AL4" t="str">
            <v>Total Funding (inc MNS) as per indicative budget</v>
          </cell>
        </row>
        <row r="5">
          <cell r="B5" t="str">
            <v>Revised Ofsted No</v>
          </cell>
          <cell r="E5" t="str">
            <v>Summer 24 Forecast Universal Hours (based on Sum 23)</v>
          </cell>
          <cell r="F5" t="str">
            <v>Autumn 24 Forecast Universal Hours (based on Aut 23)</v>
          </cell>
          <cell r="G5" t="str">
            <v>Spring 25 Forecast Universal Hours (based on Spr 23)</v>
          </cell>
          <cell r="H5" t="str">
            <v xml:space="preserve">Total Universal forecast Hours Payable </v>
          </cell>
          <cell r="J5" t="str">
            <v xml:space="preserve">Summer 24 Forecast EFE Hours (based on Sum 23 uptake) </v>
          </cell>
          <cell r="K5" t="str">
            <v>Autumn 24 Forecast EFE Hours (based on Aut 23)</v>
          </cell>
          <cell r="L5" t="str">
            <v>Spring 25 Forecast EFE Hours (based on Spr 23 uptake)</v>
          </cell>
          <cell r="M5" t="str">
            <v xml:space="preserve">Total EFE forecast Hours Payable </v>
          </cell>
          <cell r="O5" t="str">
            <v>Summer 24 FEL Hours</v>
          </cell>
          <cell r="P5" t="str">
            <v>Autumn 24 FEL Hours</v>
          </cell>
          <cell r="Q5" t="str">
            <v>Spring 25 FEL Hours</v>
          </cell>
          <cell r="R5" t="str">
            <v xml:space="preserve">Total Indicative FEL Hours Payable </v>
          </cell>
          <cell r="T5" t="str">
            <v>Summer 23 Actuals</v>
          </cell>
          <cell r="U5" t="str">
            <v>Autumn 23 Actuals</v>
          </cell>
          <cell r="V5" t="str">
            <v xml:space="preserve">Spring 23 Actuals </v>
          </cell>
          <cell r="W5" t="str">
            <v>Average Deprivation for the year</v>
          </cell>
          <cell r="Y5" t="str">
            <v xml:space="preserve">Funding at Basic Hourly Rate £
</v>
          </cell>
          <cell r="Z5" t="str">
            <v>Deprivation Funding Rate £</v>
          </cell>
          <cell r="AA5" t="str">
            <v>Approx Deprivation Funding £</v>
          </cell>
          <cell r="AE5" t="str">
            <v>EYPP Summer 24 Hours Forecast (based on Sum 23)</v>
          </cell>
          <cell r="AF5" t="str">
            <v>EYPP Autumn 24 Hours Forecast (based on Aut 23)</v>
          </cell>
          <cell r="AG5" t="str">
            <v>EYPP Spring 25 Hours Forecast (based on Spr 23)</v>
          </cell>
          <cell r="AH5" t="str">
            <v>Total forecast EYPP Hours</v>
          </cell>
          <cell r="AI5" t="str">
            <v>Total Indicative EYPP Funding</v>
          </cell>
          <cell r="AK5" t="str">
            <v xml:space="preserve">MNS Funding </v>
          </cell>
          <cell r="AL5" t="str">
            <v>Total Funding (inc MNS) as per indicative budget</v>
          </cell>
        </row>
        <row r="6">
          <cell r="B6" t="str">
            <v>integra</v>
          </cell>
          <cell r="C6" t="str">
            <v>schlintegra</v>
          </cell>
          <cell r="D6" t="str">
            <v>provider</v>
          </cell>
          <cell r="E6" t="str">
            <v>sumuni</v>
          </cell>
          <cell r="F6" t="str">
            <v>autuni</v>
          </cell>
          <cell r="G6" t="str">
            <v>spruni</v>
          </cell>
          <cell r="H6" t="str">
            <v>totunihrs</v>
          </cell>
          <cell r="I6" t="str">
            <v>bl</v>
          </cell>
          <cell r="J6" t="str">
            <v>sumefe</v>
          </cell>
          <cell r="K6" t="str">
            <v>autefe</v>
          </cell>
          <cell r="L6" t="str">
            <v>sprefe</v>
          </cell>
          <cell r="M6" t="str">
            <v>totefehrs</v>
          </cell>
          <cell r="N6" t="str">
            <v>bl</v>
          </cell>
          <cell r="O6" t="str">
            <v>sumtot</v>
          </cell>
          <cell r="P6" t="str">
            <v>auttot</v>
          </cell>
          <cell r="Q6" t="str">
            <v>sprtot</v>
          </cell>
          <cell r="R6" t="str">
            <v>totfelhrs</v>
          </cell>
          <cell r="S6" t="str">
            <v>bl</v>
          </cell>
          <cell r="T6" t="str">
            <v>sumdep</v>
          </cell>
          <cell r="U6" t="str">
            <v>autdep</v>
          </cell>
          <cell r="V6" t="str">
            <v>sprdep</v>
          </cell>
          <cell r="W6" t="str">
            <v>avedep</v>
          </cell>
          <cell r="X6" t="str">
            <v>bl</v>
          </cell>
          <cell r="Y6" t="str">
            <v>basicfund</v>
          </cell>
          <cell r="Z6" t="str">
            <v>deprate</v>
          </cell>
          <cell r="AA6" t="str">
            <v>depcost</v>
          </cell>
          <cell r="AB6" t="str">
            <v>2425rate</v>
          </cell>
          <cell r="AC6" t="str">
            <v>totalaftersn</v>
          </cell>
          <cell r="AD6" t="str">
            <v>bl</v>
          </cell>
          <cell r="AE6" t="str">
            <v>sumeypp</v>
          </cell>
          <cell r="AF6" t="str">
            <v>auteypp</v>
          </cell>
          <cell r="AG6" t="str">
            <v>spreypp</v>
          </cell>
          <cell r="AH6" t="str">
            <v>toteypp</v>
          </cell>
          <cell r="AI6" t="str">
            <v>indeypp</v>
          </cell>
          <cell r="AJ6" t="str">
            <v>eyppindbud</v>
          </cell>
          <cell r="AK6" t="str">
            <v>mns</v>
          </cell>
          <cell r="AL6" t="str">
            <v>totmns</v>
          </cell>
        </row>
        <row r="7">
          <cell r="B7" t="str">
            <v>59799800</v>
          </cell>
          <cell r="D7" t="str">
            <v xml:space="preserve">Susan Al-Horaibi </v>
          </cell>
          <cell r="E7">
            <v>585</v>
          </cell>
          <cell r="F7">
            <v>630</v>
          </cell>
          <cell r="G7">
            <v>540</v>
          </cell>
          <cell r="H7">
            <v>1755</v>
          </cell>
          <cell r="J7">
            <v>585</v>
          </cell>
          <cell r="K7">
            <v>420</v>
          </cell>
          <cell r="L7">
            <v>495</v>
          </cell>
          <cell r="M7">
            <v>1500</v>
          </cell>
          <cell r="O7">
            <v>1170</v>
          </cell>
          <cell r="P7">
            <v>1050</v>
          </cell>
          <cell r="Q7">
            <v>1035</v>
          </cell>
          <cell r="R7">
            <v>3255</v>
          </cell>
          <cell r="T7">
            <v>0.66666666666666663</v>
          </cell>
          <cell r="U7">
            <v>0.33333333333333331</v>
          </cell>
          <cell r="V7">
            <v>0.61111111111111116</v>
          </cell>
          <cell r="W7">
            <v>0.53703703703703709</v>
          </cell>
          <cell r="Y7">
            <v>16470.3</v>
          </cell>
          <cell r="Z7">
            <v>0.24</v>
          </cell>
          <cell r="AA7">
            <v>781.2</v>
          </cell>
          <cell r="AB7">
            <v>5.3</v>
          </cell>
          <cell r="AC7">
            <v>17251.5</v>
          </cell>
          <cell r="AE7">
            <v>195</v>
          </cell>
          <cell r="AF7">
            <v>210</v>
          </cell>
          <cell r="AG7">
            <v>165</v>
          </cell>
          <cell r="AH7">
            <v>570</v>
          </cell>
          <cell r="AI7">
            <v>387.6</v>
          </cell>
          <cell r="AJ7">
            <v>17639.099999999999</v>
          </cell>
          <cell r="AL7">
            <v>17639.099999999999</v>
          </cell>
        </row>
        <row r="8">
          <cell r="B8" t="str">
            <v>63816900</v>
          </cell>
          <cell r="D8" t="str">
            <v>Janice Atkin (CM)</v>
          </cell>
          <cell r="E8">
            <v>13</v>
          </cell>
          <cell r="F8">
            <v>420</v>
          </cell>
          <cell r="G8">
            <v>0</v>
          </cell>
          <cell r="H8">
            <v>433</v>
          </cell>
          <cell r="J8">
            <v>130</v>
          </cell>
          <cell r="K8">
            <v>0</v>
          </cell>
          <cell r="L8">
            <v>121</v>
          </cell>
          <cell r="M8">
            <v>251</v>
          </cell>
          <cell r="O8">
            <v>143</v>
          </cell>
          <cell r="P8">
            <v>420</v>
          </cell>
          <cell r="Q8">
            <v>121</v>
          </cell>
          <cell r="R8">
            <v>684</v>
          </cell>
          <cell r="T8">
            <v>0</v>
          </cell>
          <cell r="U8">
            <v>0.5</v>
          </cell>
          <cell r="V8">
            <v>0</v>
          </cell>
          <cell r="W8">
            <v>0.16666666666666666</v>
          </cell>
          <cell r="Y8">
            <v>3461.04</v>
          </cell>
          <cell r="Z8">
            <v>7.0000000000000007E-2</v>
          </cell>
          <cell r="AA8">
            <v>47.88</v>
          </cell>
          <cell r="AB8">
            <v>5.13</v>
          </cell>
          <cell r="AC8">
            <v>3508.92</v>
          </cell>
          <cell r="AE8">
            <v>0</v>
          </cell>
          <cell r="AF8">
            <v>420</v>
          </cell>
          <cell r="AG8">
            <v>0</v>
          </cell>
          <cell r="AH8">
            <v>420</v>
          </cell>
          <cell r="AI8">
            <v>285.60000000000002</v>
          </cell>
          <cell r="AJ8">
            <v>3794.52</v>
          </cell>
          <cell r="AL8">
            <v>3794.52</v>
          </cell>
        </row>
        <row r="9">
          <cell r="B9" t="str">
            <v>@HCC 5</v>
          </cell>
          <cell r="C9" t="str">
            <v>@HCC 5</v>
          </cell>
          <cell r="D9" t="str">
            <v>Nathrah Ayadi (CMA)</v>
          </cell>
          <cell r="E9">
            <v>286</v>
          </cell>
          <cell r="F9">
            <v>42</v>
          </cell>
          <cell r="G9">
            <v>176</v>
          </cell>
          <cell r="H9">
            <v>504</v>
          </cell>
          <cell r="J9">
            <v>442</v>
          </cell>
          <cell r="K9">
            <v>210</v>
          </cell>
          <cell r="L9">
            <v>44</v>
          </cell>
          <cell r="M9">
            <v>696</v>
          </cell>
          <cell r="O9">
            <v>728</v>
          </cell>
          <cell r="P9">
            <v>252</v>
          </cell>
          <cell r="Q9">
            <v>220</v>
          </cell>
          <cell r="R9">
            <v>1200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6072</v>
          </cell>
          <cell r="Z9">
            <v>0</v>
          </cell>
          <cell r="AA9">
            <v>0</v>
          </cell>
          <cell r="AB9">
            <v>5.0599999999999996</v>
          </cell>
          <cell r="AC9">
            <v>6072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6072</v>
          </cell>
          <cell r="AL9">
            <v>6072</v>
          </cell>
        </row>
        <row r="10">
          <cell r="B10" t="str">
            <v>59641500</v>
          </cell>
          <cell r="D10" t="str">
            <v>Nicola Ayres-Lawson (CM)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182</v>
          </cell>
          <cell r="L10">
            <v>165</v>
          </cell>
          <cell r="M10">
            <v>347</v>
          </cell>
          <cell r="O10">
            <v>0</v>
          </cell>
          <cell r="P10">
            <v>182</v>
          </cell>
          <cell r="Q10">
            <v>165</v>
          </cell>
          <cell r="R10">
            <v>347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1755.82</v>
          </cell>
          <cell r="Z10">
            <v>0</v>
          </cell>
          <cell r="AA10">
            <v>0</v>
          </cell>
          <cell r="AB10">
            <v>5.0599999999999996</v>
          </cell>
          <cell r="AC10">
            <v>1755.82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1755.82</v>
          </cell>
          <cell r="AL10">
            <v>1755.82</v>
          </cell>
        </row>
        <row r="11">
          <cell r="B11" t="str">
            <v>58665100</v>
          </cell>
          <cell r="D11" t="str">
            <v>Kay Ball (CM)</v>
          </cell>
          <cell r="E11">
            <v>104</v>
          </cell>
          <cell r="F11">
            <v>0</v>
          </cell>
          <cell r="G11">
            <v>0</v>
          </cell>
          <cell r="H11">
            <v>104</v>
          </cell>
          <cell r="J11">
            <v>78</v>
          </cell>
          <cell r="K11">
            <v>294</v>
          </cell>
          <cell r="L11">
            <v>66</v>
          </cell>
          <cell r="M11">
            <v>438</v>
          </cell>
          <cell r="O11">
            <v>182</v>
          </cell>
          <cell r="P11">
            <v>294</v>
          </cell>
          <cell r="Q11">
            <v>66</v>
          </cell>
          <cell r="R11">
            <v>542</v>
          </cell>
          <cell r="T11">
            <v>1</v>
          </cell>
          <cell r="U11">
            <v>0</v>
          </cell>
          <cell r="V11">
            <v>0</v>
          </cell>
          <cell r="W11">
            <v>0.33333333333333331</v>
          </cell>
          <cell r="Y11">
            <v>2742.52</v>
          </cell>
          <cell r="Z11">
            <v>0.15</v>
          </cell>
          <cell r="AA11">
            <v>81.3</v>
          </cell>
          <cell r="AB11">
            <v>5.21</v>
          </cell>
          <cell r="AC11">
            <v>2823.82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2823.82</v>
          </cell>
          <cell r="AL11">
            <v>2823.82</v>
          </cell>
        </row>
        <row r="12">
          <cell r="B12" t="str">
            <v>70163900</v>
          </cell>
          <cell r="D12" t="str">
            <v>Elaine Banks (CM)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780</v>
          </cell>
          <cell r="K12">
            <v>420</v>
          </cell>
          <cell r="L12">
            <v>330</v>
          </cell>
          <cell r="M12">
            <v>1530</v>
          </cell>
          <cell r="O12">
            <v>780</v>
          </cell>
          <cell r="P12">
            <v>420</v>
          </cell>
          <cell r="Q12">
            <v>330</v>
          </cell>
          <cell r="R12">
            <v>1530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7741.8</v>
          </cell>
          <cell r="Z12">
            <v>0</v>
          </cell>
          <cell r="AA12">
            <v>0</v>
          </cell>
          <cell r="AB12">
            <v>5.0599999999999996</v>
          </cell>
          <cell r="AC12">
            <v>7741.8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7741.8</v>
          </cell>
          <cell r="AL12">
            <v>7741.8</v>
          </cell>
        </row>
        <row r="13">
          <cell r="B13" t="str">
            <v>@HCC 2</v>
          </cell>
          <cell r="C13" t="str">
            <v>@HCC 2</v>
          </cell>
          <cell r="D13" t="str">
            <v>Adele Barnsley (CMA)</v>
          </cell>
          <cell r="E13">
            <v>0</v>
          </cell>
          <cell r="F13">
            <v>420</v>
          </cell>
          <cell r="G13">
            <v>0</v>
          </cell>
          <cell r="H13">
            <v>420</v>
          </cell>
          <cell r="J13">
            <v>0</v>
          </cell>
          <cell r="K13">
            <v>147</v>
          </cell>
          <cell r="L13">
            <v>0</v>
          </cell>
          <cell r="M13">
            <v>147</v>
          </cell>
          <cell r="O13">
            <v>0</v>
          </cell>
          <cell r="P13">
            <v>567</v>
          </cell>
          <cell r="Q13">
            <v>0</v>
          </cell>
          <cell r="R13">
            <v>567</v>
          </cell>
          <cell r="T13">
            <v>0</v>
          </cell>
          <cell r="U13">
            <v>1</v>
          </cell>
          <cell r="V13">
            <v>0</v>
          </cell>
          <cell r="W13">
            <v>0.33333333333333331</v>
          </cell>
          <cell r="Y13">
            <v>2869.02</v>
          </cell>
          <cell r="Z13">
            <v>0.15</v>
          </cell>
          <cell r="AA13">
            <v>85.05</v>
          </cell>
          <cell r="AB13">
            <v>5.21</v>
          </cell>
          <cell r="AC13">
            <v>2954.07</v>
          </cell>
          <cell r="AE13">
            <v>0</v>
          </cell>
          <cell r="AF13">
            <v>210</v>
          </cell>
          <cell r="AG13">
            <v>0</v>
          </cell>
          <cell r="AH13">
            <v>210</v>
          </cell>
          <cell r="AI13">
            <v>142.80000000000001</v>
          </cell>
          <cell r="AJ13">
            <v>3096.8700000000003</v>
          </cell>
          <cell r="AL13">
            <v>3096.8700000000003</v>
          </cell>
        </row>
        <row r="14">
          <cell r="B14" t="str">
            <v>63812500</v>
          </cell>
          <cell r="D14" t="str">
            <v>Mandy Beal (CM)</v>
          </cell>
          <cell r="E14">
            <v>390</v>
          </cell>
          <cell r="F14">
            <v>630</v>
          </cell>
          <cell r="G14">
            <v>165</v>
          </cell>
          <cell r="H14">
            <v>1185</v>
          </cell>
          <cell r="J14">
            <v>195</v>
          </cell>
          <cell r="K14">
            <v>210</v>
          </cell>
          <cell r="L14">
            <v>0</v>
          </cell>
          <cell r="M14">
            <v>405</v>
          </cell>
          <cell r="O14">
            <v>585</v>
          </cell>
          <cell r="P14">
            <v>840</v>
          </cell>
          <cell r="Q14">
            <v>165</v>
          </cell>
          <cell r="R14">
            <v>1590</v>
          </cell>
          <cell r="T14">
            <v>1</v>
          </cell>
          <cell r="U14">
            <v>0.66666666666666663</v>
          </cell>
          <cell r="V14">
            <v>1</v>
          </cell>
          <cell r="W14">
            <v>0.88888888888888884</v>
          </cell>
          <cell r="Y14">
            <v>8045.4</v>
          </cell>
          <cell r="Z14">
            <v>0.39</v>
          </cell>
          <cell r="AA14">
            <v>620.1</v>
          </cell>
          <cell r="AB14">
            <v>5.45</v>
          </cell>
          <cell r="AC14">
            <v>8665.5</v>
          </cell>
          <cell r="AE14">
            <v>390</v>
          </cell>
          <cell r="AF14">
            <v>630</v>
          </cell>
          <cell r="AG14">
            <v>165</v>
          </cell>
          <cell r="AH14">
            <v>1185</v>
          </cell>
          <cell r="AI14">
            <v>805.8</v>
          </cell>
          <cell r="AJ14">
            <v>9471.2999999999993</v>
          </cell>
          <cell r="AL14">
            <v>9471.2999999999993</v>
          </cell>
        </row>
        <row r="15">
          <cell r="B15" t="str">
            <v>61341400</v>
          </cell>
          <cell r="D15" t="str">
            <v>Joanne Beedan (CM)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195</v>
          </cell>
          <cell r="K15">
            <v>210</v>
          </cell>
          <cell r="L15">
            <v>165</v>
          </cell>
          <cell r="M15">
            <v>570</v>
          </cell>
          <cell r="O15">
            <v>195</v>
          </cell>
          <cell r="P15">
            <v>210</v>
          </cell>
          <cell r="Q15">
            <v>165</v>
          </cell>
          <cell r="R15">
            <v>570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2884.2</v>
          </cell>
          <cell r="Z15">
            <v>0</v>
          </cell>
          <cell r="AA15">
            <v>0</v>
          </cell>
          <cell r="AB15">
            <v>5.0599999999999996</v>
          </cell>
          <cell r="AC15">
            <v>2884.2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2884.2</v>
          </cell>
          <cell r="AL15">
            <v>2884.2</v>
          </cell>
        </row>
        <row r="16">
          <cell r="B16" t="str">
            <v>50215700</v>
          </cell>
          <cell r="D16" t="str">
            <v>Paula Beech</v>
          </cell>
          <cell r="E16">
            <v>585</v>
          </cell>
          <cell r="F16">
            <v>420</v>
          </cell>
          <cell r="G16">
            <v>330</v>
          </cell>
          <cell r="H16">
            <v>1335</v>
          </cell>
          <cell r="J16">
            <v>585</v>
          </cell>
          <cell r="K16">
            <v>420</v>
          </cell>
          <cell r="L16">
            <v>330</v>
          </cell>
          <cell r="M16">
            <v>1335</v>
          </cell>
          <cell r="O16">
            <v>1170</v>
          </cell>
          <cell r="P16">
            <v>840</v>
          </cell>
          <cell r="Q16">
            <v>660</v>
          </cell>
          <cell r="R16">
            <v>2670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13510.2</v>
          </cell>
          <cell r="Z16">
            <v>0</v>
          </cell>
          <cell r="AA16">
            <v>0</v>
          </cell>
          <cell r="AB16">
            <v>5.0599999999999996</v>
          </cell>
          <cell r="AC16">
            <v>13510.2</v>
          </cell>
          <cell r="AE16">
            <v>195</v>
          </cell>
          <cell r="AF16">
            <v>210</v>
          </cell>
          <cell r="AG16">
            <v>0</v>
          </cell>
          <cell r="AH16">
            <v>405</v>
          </cell>
          <cell r="AI16">
            <v>275.39999999999998</v>
          </cell>
          <cell r="AJ16">
            <v>13785.6</v>
          </cell>
          <cell r="AL16">
            <v>13785.6</v>
          </cell>
        </row>
        <row r="17">
          <cell r="B17" t="str">
            <v>59120400</v>
          </cell>
          <cell r="D17" t="str">
            <v>Joanne Belk-Hodkinson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210</v>
          </cell>
          <cell r="L17">
            <v>0</v>
          </cell>
          <cell r="M17">
            <v>210</v>
          </cell>
          <cell r="O17">
            <v>0</v>
          </cell>
          <cell r="P17">
            <v>210</v>
          </cell>
          <cell r="Q17">
            <v>0</v>
          </cell>
          <cell r="R17">
            <v>210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1062.5999999999999</v>
          </cell>
          <cell r="Z17">
            <v>0</v>
          </cell>
          <cell r="AA17">
            <v>0</v>
          </cell>
          <cell r="AB17">
            <v>5.0599999999999996</v>
          </cell>
          <cell r="AC17">
            <v>1062.5999999999999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1062.5999999999999</v>
          </cell>
          <cell r="AL17">
            <v>1062.5999999999999</v>
          </cell>
        </row>
        <row r="18">
          <cell r="B18" t="str">
            <v>70008800</v>
          </cell>
          <cell r="D18" t="str">
            <v>Jermaine Bletaj (CM)</v>
          </cell>
          <cell r="E18">
            <v>180</v>
          </cell>
          <cell r="F18">
            <v>30</v>
          </cell>
          <cell r="G18">
            <v>165</v>
          </cell>
          <cell r="H18">
            <v>375</v>
          </cell>
          <cell r="J18">
            <v>180</v>
          </cell>
          <cell r="K18">
            <v>0</v>
          </cell>
          <cell r="L18">
            <v>165</v>
          </cell>
          <cell r="M18">
            <v>345</v>
          </cell>
          <cell r="O18">
            <v>360</v>
          </cell>
          <cell r="P18">
            <v>30</v>
          </cell>
          <cell r="Q18">
            <v>330</v>
          </cell>
          <cell r="R18">
            <v>720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Y18">
            <v>3643.2</v>
          </cell>
          <cell r="Z18">
            <v>0.44</v>
          </cell>
          <cell r="AA18">
            <v>316.8</v>
          </cell>
          <cell r="AB18">
            <v>5.5</v>
          </cell>
          <cell r="AC18">
            <v>3960</v>
          </cell>
          <cell r="AE18">
            <v>180</v>
          </cell>
          <cell r="AF18">
            <v>0</v>
          </cell>
          <cell r="AG18">
            <v>165</v>
          </cell>
          <cell r="AH18">
            <v>345</v>
          </cell>
          <cell r="AI18">
            <v>234.6</v>
          </cell>
          <cell r="AJ18">
            <v>4194.6000000000004</v>
          </cell>
          <cell r="AL18">
            <v>4194.6000000000004</v>
          </cell>
        </row>
        <row r="19">
          <cell r="B19" t="str">
            <v>70163600</v>
          </cell>
          <cell r="D19" t="str">
            <v>Wendy Cartwright (CM)</v>
          </cell>
          <cell r="E19">
            <v>0</v>
          </cell>
          <cell r="F19">
            <v>70</v>
          </cell>
          <cell r="G19">
            <v>0</v>
          </cell>
          <cell r="H19">
            <v>70</v>
          </cell>
          <cell r="J19">
            <v>143</v>
          </cell>
          <cell r="K19">
            <v>154</v>
          </cell>
          <cell r="L19">
            <v>121</v>
          </cell>
          <cell r="M19">
            <v>418</v>
          </cell>
          <cell r="O19">
            <v>143</v>
          </cell>
          <cell r="P19">
            <v>224</v>
          </cell>
          <cell r="Q19">
            <v>121</v>
          </cell>
          <cell r="R19">
            <v>488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2469.2800000000002</v>
          </cell>
          <cell r="Z19">
            <v>0</v>
          </cell>
          <cell r="AA19">
            <v>0</v>
          </cell>
          <cell r="AB19">
            <v>5.0599999999999996</v>
          </cell>
          <cell r="AC19">
            <v>2469.2800000000002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2469.2800000000002</v>
          </cell>
          <cell r="AL19">
            <v>2469.2800000000002</v>
          </cell>
        </row>
        <row r="20">
          <cell r="B20" t="str">
            <v>54007600</v>
          </cell>
          <cell r="D20" t="str">
            <v xml:space="preserve">Jill Carruthers 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585</v>
          </cell>
          <cell r="K20">
            <v>0</v>
          </cell>
          <cell r="L20">
            <v>495</v>
          </cell>
          <cell r="M20">
            <v>1080</v>
          </cell>
          <cell r="O20">
            <v>585</v>
          </cell>
          <cell r="P20">
            <v>0</v>
          </cell>
          <cell r="Q20">
            <v>495</v>
          </cell>
          <cell r="R20">
            <v>1080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5464.8</v>
          </cell>
          <cell r="Z20">
            <v>0</v>
          </cell>
          <cell r="AA20">
            <v>0</v>
          </cell>
          <cell r="AB20">
            <v>5.0599999999999996</v>
          </cell>
          <cell r="AC20">
            <v>5464.8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5464.8</v>
          </cell>
          <cell r="AL20">
            <v>5464.8</v>
          </cell>
        </row>
        <row r="21">
          <cell r="B21" t="str">
            <v>63808400</v>
          </cell>
          <cell r="D21" t="str">
            <v>Lucinda Clarke (CM)</v>
          </cell>
          <cell r="E21">
            <v>663</v>
          </cell>
          <cell r="F21">
            <v>322</v>
          </cell>
          <cell r="G21">
            <v>330</v>
          </cell>
          <cell r="H21">
            <v>1315</v>
          </cell>
          <cell r="J21">
            <v>633</v>
          </cell>
          <cell r="K21">
            <v>210</v>
          </cell>
          <cell r="L21">
            <v>495</v>
          </cell>
          <cell r="M21">
            <v>1338</v>
          </cell>
          <cell r="O21">
            <v>1296</v>
          </cell>
          <cell r="P21">
            <v>532</v>
          </cell>
          <cell r="Q21">
            <v>825</v>
          </cell>
          <cell r="R21">
            <v>2653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13424.18</v>
          </cell>
          <cell r="Z21">
            <v>0</v>
          </cell>
          <cell r="AA21">
            <v>0</v>
          </cell>
          <cell r="AB21">
            <v>5.0599999999999996</v>
          </cell>
          <cell r="AC21">
            <v>13424.18</v>
          </cell>
          <cell r="AE21">
            <v>195</v>
          </cell>
          <cell r="AF21">
            <v>0</v>
          </cell>
          <cell r="AG21">
            <v>165</v>
          </cell>
          <cell r="AH21">
            <v>360</v>
          </cell>
          <cell r="AI21">
            <v>244.8</v>
          </cell>
          <cell r="AJ21">
            <v>13668.98</v>
          </cell>
          <cell r="AL21">
            <v>13668.98</v>
          </cell>
        </row>
        <row r="22">
          <cell r="B22" t="str">
            <v>70427900</v>
          </cell>
          <cell r="D22" t="str">
            <v>Haley Clayton (CM)</v>
          </cell>
          <cell r="E22">
            <v>0</v>
          </cell>
          <cell r="F22">
            <v>187</v>
          </cell>
          <cell r="G22">
            <v>0</v>
          </cell>
          <cell r="H22">
            <v>187</v>
          </cell>
          <cell r="J22">
            <v>0</v>
          </cell>
          <cell r="K22">
            <v>187</v>
          </cell>
          <cell r="L22">
            <v>0</v>
          </cell>
          <cell r="M22">
            <v>187</v>
          </cell>
          <cell r="O22">
            <v>0</v>
          </cell>
          <cell r="P22">
            <v>374</v>
          </cell>
          <cell r="Q22">
            <v>0</v>
          </cell>
          <cell r="R22">
            <v>374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1892.44</v>
          </cell>
          <cell r="Z22">
            <v>0</v>
          </cell>
          <cell r="AA22">
            <v>0</v>
          </cell>
          <cell r="AB22">
            <v>5.0599999999999996</v>
          </cell>
          <cell r="AC22">
            <v>1892.44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1892.44</v>
          </cell>
          <cell r="AL22">
            <v>1892.44</v>
          </cell>
        </row>
        <row r="23">
          <cell r="B23" t="str">
            <v>62192300</v>
          </cell>
          <cell r="D23" t="str">
            <v>Melanie Concannon (CM)</v>
          </cell>
          <cell r="E23">
            <v>0</v>
          </cell>
          <cell r="F23">
            <v>210</v>
          </cell>
          <cell r="G23">
            <v>0</v>
          </cell>
          <cell r="H23">
            <v>210</v>
          </cell>
          <cell r="J23">
            <v>0</v>
          </cell>
          <cell r="K23">
            <v>210</v>
          </cell>
          <cell r="L23">
            <v>0</v>
          </cell>
          <cell r="M23">
            <v>210</v>
          </cell>
          <cell r="O23">
            <v>0</v>
          </cell>
          <cell r="P23">
            <v>420</v>
          </cell>
          <cell r="Q23">
            <v>0</v>
          </cell>
          <cell r="R23">
            <v>420</v>
          </cell>
          <cell r="T23">
            <v>0</v>
          </cell>
          <cell r="U23">
            <v>1</v>
          </cell>
          <cell r="V23">
            <v>0</v>
          </cell>
          <cell r="W23">
            <v>0.33333333333333331</v>
          </cell>
          <cell r="Y23">
            <v>2125.1999999999998</v>
          </cell>
          <cell r="Z23">
            <v>0.15</v>
          </cell>
          <cell r="AA23">
            <v>63</v>
          </cell>
          <cell r="AB23">
            <v>5.21</v>
          </cell>
          <cell r="AC23">
            <v>2188.1999999999998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2188.1999999999998</v>
          </cell>
          <cell r="AL23">
            <v>2188.1999999999998</v>
          </cell>
        </row>
        <row r="24">
          <cell r="B24" t="str">
            <v>55130000</v>
          </cell>
          <cell r="D24" t="str">
            <v xml:space="preserve">Christine Cooper </v>
          </cell>
          <cell r="E24">
            <v>39</v>
          </cell>
          <cell r="F24">
            <v>0</v>
          </cell>
          <cell r="G24">
            <v>33</v>
          </cell>
          <cell r="H24">
            <v>72</v>
          </cell>
          <cell r="J24">
            <v>195</v>
          </cell>
          <cell r="K24">
            <v>294</v>
          </cell>
          <cell r="L24">
            <v>165</v>
          </cell>
          <cell r="M24">
            <v>654</v>
          </cell>
          <cell r="O24">
            <v>234</v>
          </cell>
          <cell r="P24">
            <v>294</v>
          </cell>
          <cell r="Q24">
            <v>198</v>
          </cell>
          <cell r="R24">
            <v>726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3673.56</v>
          </cell>
          <cell r="Z24">
            <v>0</v>
          </cell>
          <cell r="AA24">
            <v>0</v>
          </cell>
          <cell r="AB24">
            <v>5.0599999999999996</v>
          </cell>
          <cell r="AC24">
            <v>3673.56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3673.56</v>
          </cell>
          <cell r="AL24">
            <v>3673.56</v>
          </cell>
        </row>
        <row r="25">
          <cell r="B25" t="str">
            <v>62029300</v>
          </cell>
          <cell r="D25" t="str">
            <v xml:space="preserve">Rachel Lindsey Cox </v>
          </cell>
          <cell r="E25">
            <v>13</v>
          </cell>
          <cell r="F25">
            <v>28</v>
          </cell>
          <cell r="G25">
            <v>11</v>
          </cell>
          <cell r="H25">
            <v>52</v>
          </cell>
          <cell r="J25">
            <v>390</v>
          </cell>
          <cell r="K25">
            <v>404</v>
          </cell>
          <cell r="L25">
            <v>330</v>
          </cell>
          <cell r="M25">
            <v>1124</v>
          </cell>
          <cell r="O25">
            <v>403</v>
          </cell>
          <cell r="P25">
            <v>432</v>
          </cell>
          <cell r="Q25">
            <v>341</v>
          </cell>
          <cell r="R25">
            <v>1176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5950.56</v>
          </cell>
          <cell r="Z25">
            <v>0</v>
          </cell>
          <cell r="AA25">
            <v>0</v>
          </cell>
          <cell r="AB25">
            <v>5.0599999999999996</v>
          </cell>
          <cell r="AC25">
            <v>5950.56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5950.56</v>
          </cell>
          <cell r="AL25">
            <v>5950.56</v>
          </cell>
        </row>
        <row r="26">
          <cell r="B26" t="str">
            <v>71306000</v>
          </cell>
          <cell r="D26" t="str">
            <v>Zoe Cooper-Eades (CM)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210</v>
          </cell>
          <cell r="L26">
            <v>0</v>
          </cell>
          <cell r="M26">
            <v>210</v>
          </cell>
          <cell r="O26">
            <v>0</v>
          </cell>
          <cell r="P26">
            <v>210</v>
          </cell>
          <cell r="Q26">
            <v>0</v>
          </cell>
          <cell r="R26">
            <v>210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1062.5999999999999</v>
          </cell>
          <cell r="Z26">
            <v>0</v>
          </cell>
          <cell r="AA26">
            <v>0</v>
          </cell>
          <cell r="AB26">
            <v>5.0599999999999996</v>
          </cell>
          <cell r="AC26">
            <v>1062.5999999999999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1062.5999999999999</v>
          </cell>
          <cell r="AL26">
            <v>1062.5999999999999</v>
          </cell>
        </row>
        <row r="27">
          <cell r="B27" t="str">
            <v>70211000</v>
          </cell>
          <cell r="D27" t="str">
            <v>Rachel Cundy (CM)</v>
          </cell>
          <cell r="E27">
            <v>109</v>
          </cell>
          <cell r="F27">
            <v>30</v>
          </cell>
          <cell r="G27">
            <v>321</v>
          </cell>
          <cell r="H27">
            <v>460</v>
          </cell>
          <cell r="J27">
            <v>483</v>
          </cell>
          <cell r="K27">
            <v>386</v>
          </cell>
          <cell r="L27">
            <v>72</v>
          </cell>
          <cell r="M27">
            <v>941</v>
          </cell>
          <cell r="O27">
            <v>592</v>
          </cell>
          <cell r="P27">
            <v>416</v>
          </cell>
          <cell r="Q27">
            <v>393</v>
          </cell>
          <cell r="R27">
            <v>1401</v>
          </cell>
          <cell r="T27">
            <v>0.55874241588527307</v>
          </cell>
          <cell r="U27">
            <v>0</v>
          </cell>
          <cell r="V27">
            <v>0.12149532710280374</v>
          </cell>
          <cell r="W27">
            <v>0.22674591432935895</v>
          </cell>
          <cell r="Y27">
            <v>7089.06</v>
          </cell>
          <cell r="Z27">
            <v>0.1</v>
          </cell>
          <cell r="AA27">
            <v>140.1</v>
          </cell>
          <cell r="AB27">
            <v>5.16</v>
          </cell>
          <cell r="AC27">
            <v>7229.16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7229.16</v>
          </cell>
          <cell r="AL27">
            <v>7229.16</v>
          </cell>
        </row>
        <row r="28">
          <cell r="B28" t="str">
            <v>70120900</v>
          </cell>
          <cell r="D28" t="str">
            <v>Lisa Davis (CM)</v>
          </cell>
          <cell r="E28">
            <v>195</v>
          </cell>
          <cell r="F28">
            <v>0</v>
          </cell>
          <cell r="G28">
            <v>165</v>
          </cell>
          <cell r="H28">
            <v>360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195</v>
          </cell>
          <cell r="P28">
            <v>0</v>
          </cell>
          <cell r="Q28">
            <v>165</v>
          </cell>
          <cell r="R28">
            <v>360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1821.6</v>
          </cell>
          <cell r="Z28">
            <v>0</v>
          </cell>
          <cell r="AA28">
            <v>0</v>
          </cell>
          <cell r="AB28">
            <v>5.0599999999999996</v>
          </cell>
          <cell r="AC28">
            <v>1821.6</v>
          </cell>
          <cell r="AE28">
            <v>195</v>
          </cell>
          <cell r="AF28">
            <v>0</v>
          </cell>
          <cell r="AG28">
            <v>165</v>
          </cell>
          <cell r="AH28">
            <v>360</v>
          </cell>
          <cell r="AI28">
            <v>244.8</v>
          </cell>
          <cell r="AJ28">
            <v>2066.4</v>
          </cell>
          <cell r="AL28">
            <v>2066.4</v>
          </cell>
        </row>
        <row r="29">
          <cell r="B29" t="str">
            <v>54566000</v>
          </cell>
          <cell r="D29" t="str">
            <v>Lynn Denton (CM)</v>
          </cell>
          <cell r="E29">
            <v>397</v>
          </cell>
          <cell r="F29">
            <v>525</v>
          </cell>
          <cell r="G29">
            <v>261</v>
          </cell>
          <cell r="H29">
            <v>1183</v>
          </cell>
          <cell r="J29">
            <v>159</v>
          </cell>
          <cell r="K29">
            <v>344</v>
          </cell>
          <cell r="L29">
            <v>141</v>
          </cell>
          <cell r="M29">
            <v>644</v>
          </cell>
          <cell r="O29">
            <v>556</v>
          </cell>
          <cell r="P29">
            <v>869</v>
          </cell>
          <cell r="Q29">
            <v>402</v>
          </cell>
          <cell r="R29">
            <v>1827</v>
          </cell>
          <cell r="T29">
            <v>0</v>
          </cell>
          <cell r="U29">
            <v>0.24390243902439027</v>
          </cell>
          <cell r="V29">
            <v>0</v>
          </cell>
          <cell r="W29">
            <v>8.1300813008130093E-2</v>
          </cell>
          <cell r="Y29">
            <v>9244.6200000000008</v>
          </cell>
          <cell r="Z29">
            <v>0.04</v>
          </cell>
          <cell r="AA29">
            <v>73.08</v>
          </cell>
          <cell r="AB29">
            <v>5.0999999999999996</v>
          </cell>
          <cell r="AC29">
            <v>9317.7000000000007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9317.7000000000007</v>
          </cell>
          <cell r="AL29">
            <v>9317.7000000000007</v>
          </cell>
        </row>
        <row r="30">
          <cell r="B30" t="str">
            <v>70525400</v>
          </cell>
          <cell r="D30" t="str">
            <v>Paula Dickson (CM)</v>
          </cell>
          <cell r="E30">
            <v>130</v>
          </cell>
          <cell r="F30">
            <v>124</v>
          </cell>
          <cell r="G30">
            <v>110</v>
          </cell>
          <cell r="H30">
            <v>364</v>
          </cell>
          <cell r="J30">
            <v>0</v>
          </cell>
          <cell r="K30">
            <v>4</v>
          </cell>
          <cell r="L30">
            <v>0</v>
          </cell>
          <cell r="M30">
            <v>4</v>
          </cell>
          <cell r="O30">
            <v>130</v>
          </cell>
          <cell r="P30">
            <v>128</v>
          </cell>
          <cell r="Q30">
            <v>110</v>
          </cell>
          <cell r="R30">
            <v>368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1862.08</v>
          </cell>
          <cell r="Z30">
            <v>0</v>
          </cell>
          <cell r="AA30">
            <v>0</v>
          </cell>
          <cell r="AB30">
            <v>5.0599999999999996</v>
          </cell>
          <cell r="AC30">
            <v>1862.08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1862.08</v>
          </cell>
          <cell r="AL30">
            <v>1862.08</v>
          </cell>
        </row>
        <row r="31">
          <cell r="B31" t="str">
            <v>64710200</v>
          </cell>
          <cell r="D31" t="str">
            <v>Michaela Edwards (CM)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210</v>
          </cell>
          <cell r="K31">
            <v>0</v>
          </cell>
          <cell r="L31">
            <v>154</v>
          </cell>
          <cell r="M31">
            <v>364</v>
          </cell>
          <cell r="O31">
            <v>210</v>
          </cell>
          <cell r="P31">
            <v>0</v>
          </cell>
          <cell r="Q31">
            <v>154</v>
          </cell>
          <cell r="R31">
            <v>364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1841.84</v>
          </cell>
          <cell r="Z31">
            <v>0</v>
          </cell>
          <cell r="AA31">
            <v>0</v>
          </cell>
          <cell r="AB31">
            <v>5.0599999999999996</v>
          </cell>
          <cell r="AC31">
            <v>1841.84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1841.84</v>
          </cell>
          <cell r="AL31">
            <v>1841.84</v>
          </cell>
        </row>
        <row r="32">
          <cell r="B32" t="str">
            <v>70355100</v>
          </cell>
          <cell r="D32" t="str">
            <v>Khadra Elmi (CMA)</v>
          </cell>
          <cell r="E32">
            <v>195</v>
          </cell>
          <cell r="F32">
            <v>0</v>
          </cell>
          <cell r="G32">
            <v>0</v>
          </cell>
          <cell r="H32">
            <v>195</v>
          </cell>
          <cell r="J32">
            <v>195</v>
          </cell>
          <cell r="K32">
            <v>210</v>
          </cell>
          <cell r="L32">
            <v>0</v>
          </cell>
          <cell r="M32">
            <v>405</v>
          </cell>
          <cell r="O32">
            <v>390</v>
          </cell>
          <cell r="P32">
            <v>210</v>
          </cell>
          <cell r="Q32">
            <v>0</v>
          </cell>
          <cell r="R32">
            <v>600</v>
          </cell>
          <cell r="T32">
            <v>1</v>
          </cell>
          <cell r="U32">
            <v>0</v>
          </cell>
          <cell r="V32">
            <v>0</v>
          </cell>
          <cell r="W32">
            <v>0.33333333333333331</v>
          </cell>
          <cell r="Y32">
            <v>3036</v>
          </cell>
          <cell r="Z32">
            <v>0.15</v>
          </cell>
          <cell r="AA32">
            <v>90</v>
          </cell>
          <cell r="AB32">
            <v>5.21</v>
          </cell>
          <cell r="AC32">
            <v>3126</v>
          </cell>
          <cell r="AE32">
            <v>195</v>
          </cell>
          <cell r="AF32">
            <v>0</v>
          </cell>
          <cell r="AG32">
            <v>0</v>
          </cell>
          <cell r="AH32">
            <v>195</v>
          </cell>
          <cell r="AI32">
            <v>132.6</v>
          </cell>
          <cell r="AJ32">
            <v>3258.6</v>
          </cell>
          <cell r="AL32">
            <v>3258.6</v>
          </cell>
        </row>
        <row r="33">
          <cell r="B33" t="str">
            <v>70660100</v>
          </cell>
          <cell r="D33" t="str">
            <v>Anglesea Eluned (CMA)</v>
          </cell>
          <cell r="E33">
            <v>1454</v>
          </cell>
          <cell r="F33">
            <v>630</v>
          </cell>
          <cell r="G33">
            <v>1222</v>
          </cell>
          <cell r="H33">
            <v>3306</v>
          </cell>
          <cell r="J33">
            <v>956</v>
          </cell>
          <cell r="K33">
            <v>574</v>
          </cell>
          <cell r="L33">
            <v>964</v>
          </cell>
          <cell r="M33">
            <v>2494</v>
          </cell>
          <cell r="O33">
            <v>2410</v>
          </cell>
          <cell r="P33">
            <v>1204</v>
          </cell>
          <cell r="Q33">
            <v>2186</v>
          </cell>
          <cell r="R33">
            <v>5800</v>
          </cell>
          <cell r="T33">
            <v>0.17744154057771663</v>
          </cell>
          <cell r="U33">
            <v>0</v>
          </cell>
          <cell r="V33">
            <v>0.13502454991816695</v>
          </cell>
          <cell r="W33">
            <v>0.10415536349862786</v>
          </cell>
          <cell r="Y33">
            <v>29348</v>
          </cell>
          <cell r="Z33">
            <v>0.05</v>
          </cell>
          <cell r="AA33">
            <v>290</v>
          </cell>
          <cell r="AB33">
            <v>5.1100000000000003</v>
          </cell>
          <cell r="AC33">
            <v>29638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29638</v>
          </cell>
          <cell r="AL33">
            <v>29638</v>
          </cell>
        </row>
        <row r="34">
          <cell r="B34" t="str">
            <v>70030500</v>
          </cell>
          <cell r="D34" t="str">
            <v>Dawn Ferris (CM)</v>
          </cell>
          <cell r="E34">
            <v>90</v>
          </cell>
          <cell r="F34">
            <v>0</v>
          </cell>
          <cell r="G34">
            <v>0</v>
          </cell>
          <cell r="H34">
            <v>90</v>
          </cell>
          <cell r="J34">
            <v>90</v>
          </cell>
          <cell r="K34">
            <v>0</v>
          </cell>
          <cell r="L34">
            <v>0</v>
          </cell>
          <cell r="M34">
            <v>90</v>
          </cell>
          <cell r="O34">
            <v>180</v>
          </cell>
          <cell r="P34">
            <v>0</v>
          </cell>
          <cell r="Q34">
            <v>0</v>
          </cell>
          <cell r="R34">
            <v>180</v>
          </cell>
          <cell r="T34">
            <v>1</v>
          </cell>
          <cell r="U34">
            <v>0</v>
          </cell>
          <cell r="V34">
            <v>0</v>
          </cell>
          <cell r="W34">
            <v>0.33333333333333331</v>
          </cell>
          <cell r="Y34">
            <v>910.8</v>
          </cell>
          <cell r="Z34">
            <v>0.15</v>
          </cell>
          <cell r="AA34">
            <v>27</v>
          </cell>
          <cell r="AB34">
            <v>5.21</v>
          </cell>
          <cell r="AC34">
            <v>937.8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937.8</v>
          </cell>
          <cell r="AL34">
            <v>937.8</v>
          </cell>
        </row>
        <row r="35">
          <cell r="B35" t="str">
            <v>62749300</v>
          </cell>
          <cell r="D35" t="str">
            <v>Samantha Fisher (Sam's Little Fishes) (CM)</v>
          </cell>
          <cell r="E35">
            <v>226</v>
          </cell>
          <cell r="F35">
            <v>380</v>
          </cell>
          <cell r="G35">
            <v>0</v>
          </cell>
          <cell r="H35">
            <v>606</v>
          </cell>
          <cell r="J35">
            <v>589</v>
          </cell>
          <cell r="K35">
            <v>520</v>
          </cell>
          <cell r="L35">
            <v>273</v>
          </cell>
          <cell r="M35">
            <v>1382</v>
          </cell>
          <cell r="O35">
            <v>815</v>
          </cell>
          <cell r="P35">
            <v>900</v>
          </cell>
          <cell r="Q35">
            <v>273</v>
          </cell>
          <cell r="R35">
            <v>1988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10059.280000000001</v>
          </cell>
          <cell r="Z35">
            <v>0</v>
          </cell>
          <cell r="AA35">
            <v>0</v>
          </cell>
          <cell r="AB35">
            <v>5.0599999999999996</v>
          </cell>
          <cell r="AC35">
            <v>10059.280000000001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10059.280000000001</v>
          </cell>
          <cell r="AL35">
            <v>10059.280000000001</v>
          </cell>
        </row>
        <row r="36">
          <cell r="B36" t="str">
            <v>70434300</v>
          </cell>
          <cell r="D36" t="str">
            <v>Joanne Gervis (CM)</v>
          </cell>
          <cell r="E36">
            <v>180</v>
          </cell>
          <cell r="F36">
            <v>0</v>
          </cell>
          <cell r="G36">
            <v>165</v>
          </cell>
          <cell r="H36">
            <v>345</v>
          </cell>
          <cell r="J36">
            <v>492</v>
          </cell>
          <cell r="K36">
            <v>210</v>
          </cell>
          <cell r="L36">
            <v>429</v>
          </cell>
          <cell r="M36">
            <v>1131</v>
          </cell>
          <cell r="O36">
            <v>672</v>
          </cell>
          <cell r="P36">
            <v>210</v>
          </cell>
          <cell r="Q36">
            <v>594</v>
          </cell>
          <cell r="R36">
            <v>1476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7468.56</v>
          </cell>
          <cell r="Z36">
            <v>0</v>
          </cell>
          <cell r="AA36">
            <v>0</v>
          </cell>
          <cell r="AB36">
            <v>5.0599999999999996</v>
          </cell>
          <cell r="AC36">
            <v>7468.56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7468.56</v>
          </cell>
          <cell r="AL36">
            <v>7468.56</v>
          </cell>
        </row>
        <row r="37">
          <cell r="B37" t="str">
            <v>71095600</v>
          </cell>
          <cell r="D37" t="str">
            <v>Lorraine Goodwin (CM)</v>
          </cell>
          <cell r="E37">
            <v>0</v>
          </cell>
          <cell r="F37">
            <v>210</v>
          </cell>
          <cell r="G37">
            <v>0</v>
          </cell>
          <cell r="H37">
            <v>210</v>
          </cell>
          <cell r="J37">
            <v>0</v>
          </cell>
          <cell r="K37">
            <v>210</v>
          </cell>
          <cell r="L37">
            <v>0</v>
          </cell>
          <cell r="M37">
            <v>210</v>
          </cell>
          <cell r="O37">
            <v>0</v>
          </cell>
          <cell r="P37">
            <v>420</v>
          </cell>
          <cell r="Q37">
            <v>0</v>
          </cell>
          <cell r="R37">
            <v>420</v>
          </cell>
          <cell r="T37">
            <v>0</v>
          </cell>
          <cell r="U37">
            <v>1</v>
          </cell>
          <cell r="V37">
            <v>0</v>
          </cell>
          <cell r="W37">
            <v>0.33333333333333331</v>
          </cell>
          <cell r="Y37">
            <v>2125.1999999999998</v>
          </cell>
          <cell r="Z37">
            <v>0.15</v>
          </cell>
          <cell r="AA37">
            <v>63</v>
          </cell>
          <cell r="AB37">
            <v>5.21</v>
          </cell>
          <cell r="AC37">
            <v>2188.1999999999998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2188.1999999999998</v>
          </cell>
          <cell r="AL37">
            <v>2188.1999999999998</v>
          </cell>
        </row>
        <row r="38">
          <cell r="B38" t="str">
            <v>64549000</v>
          </cell>
          <cell r="D38" t="str">
            <v>Julie Gourvenec (CM)</v>
          </cell>
          <cell r="E38">
            <v>325</v>
          </cell>
          <cell r="F38">
            <v>210</v>
          </cell>
          <cell r="G38">
            <v>165</v>
          </cell>
          <cell r="H38">
            <v>700</v>
          </cell>
          <cell r="J38">
            <v>195</v>
          </cell>
          <cell r="K38">
            <v>420</v>
          </cell>
          <cell r="L38">
            <v>275</v>
          </cell>
          <cell r="M38">
            <v>890</v>
          </cell>
          <cell r="O38">
            <v>520</v>
          </cell>
          <cell r="P38">
            <v>630</v>
          </cell>
          <cell r="Q38">
            <v>440</v>
          </cell>
          <cell r="R38">
            <v>1590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8045.4</v>
          </cell>
          <cell r="Z38">
            <v>0</v>
          </cell>
          <cell r="AA38">
            <v>0</v>
          </cell>
          <cell r="AB38">
            <v>5.0599999999999996</v>
          </cell>
          <cell r="AC38">
            <v>8045.4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8045.4</v>
          </cell>
          <cell r="AL38">
            <v>8045.4</v>
          </cell>
        </row>
        <row r="39">
          <cell r="B39" t="str">
            <v>70374200</v>
          </cell>
          <cell r="D39" t="str">
            <v>Charlotte Green (CM)</v>
          </cell>
          <cell r="E39">
            <v>195</v>
          </cell>
          <cell r="F39">
            <v>0</v>
          </cell>
          <cell r="G39">
            <v>0</v>
          </cell>
          <cell r="H39">
            <v>195</v>
          </cell>
          <cell r="J39">
            <v>195</v>
          </cell>
          <cell r="K39">
            <v>0</v>
          </cell>
          <cell r="L39">
            <v>0</v>
          </cell>
          <cell r="M39">
            <v>195</v>
          </cell>
          <cell r="O39">
            <v>390</v>
          </cell>
          <cell r="P39">
            <v>0</v>
          </cell>
          <cell r="Q39">
            <v>0</v>
          </cell>
          <cell r="R39">
            <v>390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1973.4</v>
          </cell>
          <cell r="Z39">
            <v>0</v>
          </cell>
          <cell r="AA39">
            <v>0</v>
          </cell>
          <cell r="AB39">
            <v>5.0599999999999996</v>
          </cell>
          <cell r="AC39">
            <v>1973.4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1973.4</v>
          </cell>
          <cell r="AL39">
            <v>1973.4</v>
          </cell>
        </row>
        <row r="40">
          <cell r="B40" t="str">
            <v>63387400</v>
          </cell>
          <cell r="D40" t="str">
            <v>Kerry Gresham (CM)</v>
          </cell>
          <cell r="E40">
            <v>195</v>
          </cell>
          <cell r="F40">
            <v>210</v>
          </cell>
          <cell r="G40">
            <v>165</v>
          </cell>
          <cell r="H40">
            <v>570</v>
          </cell>
          <cell r="J40">
            <v>195</v>
          </cell>
          <cell r="K40">
            <v>210</v>
          </cell>
          <cell r="L40">
            <v>165</v>
          </cell>
          <cell r="M40">
            <v>570</v>
          </cell>
          <cell r="O40">
            <v>390</v>
          </cell>
          <cell r="P40">
            <v>420</v>
          </cell>
          <cell r="Q40">
            <v>330</v>
          </cell>
          <cell r="R40">
            <v>1140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Y40">
            <v>5768.4</v>
          </cell>
          <cell r="Z40">
            <v>0.44</v>
          </cell>
          <cell r="AA40">
            <v>501.6</v>
          </cell>
          <cell r="AB40">
            <v>5.5</v>
          </cell>
          <cell r="AC40">
            <v>6270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6270</v>
          </cell>
          <cell r="AL40">
            <v>6270</v>
          </cell>
        </row>
        <row r="41">
          <cell r="B41" t="str">
            <v>59876400</v>
          </cell>
          <cell r="D41" t="str">
            <v>Lyndsey Groves (CM)</v>
          </cell>
          <cell r="E41">
            <v>195</v>
          </cell>
          <cell r="F41">
            <v>420</v>
          </cell>
          <cell r="G41">
            <v>330</v>
          </cell>
          <cell r="H41">
            <v>945</v>
          </cell>
          <cell r="J41">
            <v>195</v>
          </cell>
          <cell r="K41">
            <v>0</v>
          </cell>
          <cell r="L41">
            <v>330</v>
          </cell>
          <cell r="M41">
            <v>525</v>
          </cell>
          <cell r="O41">
            <v>390</v>
          </cell>
          <cell r="P41">
            <v>420</v>
          </cell>
          <cell r="Q41">
            <v>660</v>
          </cell>
          <cell r="R41">
            <v>1470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7438.2</v>
          </cell>
          <cell r="Z41">
            <v>0</v>
          </cell>
          <cell r="AA41">
            <v>0</v>
          </cell>
          <cell r="AB41">
            <v>5.0599999999999996</v>
          </cell>
          <cell r="AC41">
            <v>7438.2</v>
          </cell>
          <cell r="AE41">
            <v>195</v>
          </cell>
          <cell r="AF41">
            <v>0</v>
          </cell>
          <cell r="AG41">
            <v>165</v>
          </cell>
          <cell r="AH41">
            <v>360</v>
          </cell>
          <cell r="AI41">
            <v>244.8</v>
          </cell>
          <cell r="AJ41">
            <v>7683</v>
          </cell>
          <cell r="AL41">
            <v>7683</v>
          </cell>
        </row>
        <row r="42">
          <cell r="B42" t="str">
            <v>70750900</v>
          </cell>
          <cell r="D42" t="str">
            <v>Katie Hague (CMA)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65</v>
          </cell>
          <cell r="K42">
            <v>0</v>
          </cell>
          <cell r="L42">
            <v>55</v>
          </cell>
          <cell r="M42">
            <v>120</v>
          </cell>
          <cell r="O42">
            <v>65</v>
          </cell>
          <cell r="P42">
            <v>0</v>
          </cell>
          <cell r="Q42">
            <v>55</v>
          </cell>
          <cell r="R42">
            <v>120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607.20000000000005</v>
          </cell>
          <cell r="Z42">
            <v>0</v>
          </cell>
          <cell r="AA42">
            <v>0</v>
          </cell>
          <cell r="AB42">
            <v>5.0599999999999996</v>
          </cell>
          <cell r="AC42">
            <v>607.20000000000005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607.20000000000005</v>
          </cell>
          <cell r="AL42">
            <v>607.20000000000005</v>
          </cell>
        </row>
        <row r="43">
          <cell r="B43" t="str">
            <v>61566000</v>
          </cell>
          <cell r="D43" t="str">
            <v xml:space="preserve">Tracy-Jane Haigh </v>
          </cell>
          <cell r="E43">
            <v>0</v>
          </cell>
          <cell r="F43">
            <v>0</v>
          </cell>
          <cell r="G43">
            <v>165</v>
          </cell>
          <cell r="H43">
            <v>165</v>
          </cell>
          <cell r="J43">
            <v>195</v>
          </cell>
          <cell r="K43">
            <v>210</v>
          </cell>
          <cell r="L43">
            <v>0</v>
          </cell>
          <cell r="M43">
            <v>405</v>
          </cell>
          <cell r="O43">
            <v>195</v>
          </cell>
          <cell r="P43">
            <v>210</v>
          </cell>
          <cell r="Q43">
            <v>165</v>
          </cell>
          <cell r="R43">
            <v>570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2884.2</v>
          </cell>
          <cell r="Z43">
            <v>0</v>
          </cell>
          <cell r="AA43">
            <v>0</v>
          </cell>
          <cell r="AB43">
            <v>5.0599999999999996</v>
          </cell>
          <cell r="AC43">
            <v>2884.2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2884.2</v>
          </cell>
          <cell r="AL43">
            <v>2884.2</v>
          </cell>
        </row>
        <row r="44">
          <cell r="B44" t="str">
            <v>64652300</v>
          </cell>
          <cell r="D44" t="str">
            <v>Kerry Hall (CM)</v>
          </cell>
          <cell r="E44">
            <v>0</v>
          </cell>
          <cell r="F44">
            <v>0</v>
          </cell>
          <cell r="G44">
            <v>165</v>
          </cell>
          <cell r="H44">
            <v>165</v>
          </cell>
          <cell r="J44">
            <v>195</v>
          </cell>
          <cell r="K44">
            <v>420</v>
          </cell>
          <cell r="L44">
            <v>165</v>
          </cell>
          <cell r="M44">
            <v>780</v>
          </cell>
          <cell r="O44">
            <v>195</v>
          </cell>
          <cell r="P44">
            <v>420</v>
          </cell>
          <cell r="Q44">
            <v>330</v>
          </cell>
          <cell r="R44">
            <v>945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4781.7</v>
          </cell>
          <cell r="Z44">
            <v>0</v>
          </cell>
          <cell r="AA44">
            <v>0</v>
          </cell>
          <cell r="AB44">
            <v>5.0599999999999996</v>
          </cell>
          <cell r="AC44">
            <v>4781.7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4781.7</v>
          </cell>
          <cell r="AL44">
            <v>4781.7</v>
          </cell>
        </row>
        <row r="45">
          <cell r="B45" t="str">
            <v>58749500</v>
          </cell>
          <cell r="D45" t="str">
            <v>Elinor Halliday (CM)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195</v>
          </cell>
          <cell r="K45">
            <v>0</v>
          </cell>
          <cell r="L45">
            <v>165</v>
          </cell>
          <cell r="M45">
            <v>360</v>
          </cell>
          <cell r="O45">
            <v>195</v>
          </cell>
          <cell r="P45">
            <v>0</v>
          </cell>
          <cell r="Q45">
            <v>165</v>
          </cell>
          <cell r="R45">
            <v>360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1821.6</v>
          </cell>
          <cell r="Z45">
            <v>0</v>
          </cell>
          <cell r="AA45">
            <v>0</v>
          </cell>
          <cell r="AB45">
            <v>5.0599999999999996</v>
          </cell>
          <cell r="AC45">
            <v>1821.6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1821.6</v>
          </cell>
          <cell r="AL45">
            <v>1821.6</v>
          </cell>
        </row>
        <row r="46">
          <cell r="B46" t="str">
            <v>70667600</v>
          </cell>
          <cell r="D46" t="str">
            <v>Nancy Hammonds(CM)</v>
          </cell>
          <cell r="E46">
            <v>412</v>
          </cell>
          <cell r="F46">
            <v>170</v>
          </cell>
          <cell r="G46">
            <v>146</v>
          </cell>
          <cell r="H46">
            <v>728</v>
          </cell>
          <cell r="J46">
            <v>206</v>
          </cell>
          <cell r="K46">
            <v>170</v>
          </cell>
          <cell r="L46">
            <v>0</v>
          </cell>
          <cell r="M46">
            <v>376</v>
          </cell>
          <cell r="O46">
            <v>618</v>
          </cell>
          <cell r="P46">
            <v>340</v>
          </cell>
          <cell r="Q46">
            <v>146</v>
          </cell>
          <cell r="R46">
            <v>1104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5586.24</v>
          </cell>
          <cell r="Z46">
            <v>0</v>
          </cell>
          <cell r="AA46">
            <v>0</v>
          </cell>
          <cell r="AB46">
            <v>5.0599999999999996</v>
          </cell>
          <cell r="AC46">
            <v>5586.24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5586.24</v>
          </cell>
          <cell r="AL46">
            <v>5586.24</v>
          </cell>
        </row>
        <row r="47">
          <cell r="B47" t="str">
            <v>54104500</v>
          </cell>
          <cell r="D47" t="str">
            <v>Sarah Hayes (CM)</v>
          </cell>
          <cell r="E47">
            <v>195</v>
          </cell>
          <cell r="F47">
            <v>420</v>
          </cell>
          <cell r="G47">
            <v>0</v>
          </cell>
          <cell r="H47">
            <v>615</v>
          </cell>
          <cell r="J47">
            <v>195</v>
          </cell>
          <cell r="K47">
            <v>420</v>
          </cell>
          <cell r="L47">
            <v>0</v>
          </cell>
          <cell r="M47">
            <v>615</v>
          </cell>
          <cell r="O47">
            <v>390</v>
          </cell>
          <cell r="P47">
            <v>840</v>
          </cell>
          <cell r="Q47">
            <v>0</v>
          </cell>
          <cell r="R47">
            <v>1230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6223.8</v>
          </cell>
          <cell r="Z47">
            <v>0</v>
          </cell>
          <cell r="AA47">
            <v>0</v>
          </cell>
          <cell r="AB47">
            <v>5.0599999999999996</v>
          </cell>
          <cell r="AC47">
            <v>6223.8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6223.8</v>
          </cell>
          <cell r="AL47">
            <v>6223.8</v>
          </cell>
        </row>
        <row r="48">
          <cell r="B48" t="str">
            <v>70596400</v>
          </cell>
          <cell r="D48" t="str">
            <v>Kerry Heath (CM)</v>
          </cell>
          <cell r="E48">
            <v>195</v>
          </cell>
          <cell r="F48">
            <v>45</v>
          </cell>
          <cell r="G48">
            <v>165</v>
          </cell>
          <cell r="H48">
            <v>405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195</v>
          </cell>
          <cell r="P48">
            <v>45</v>
          </cell>
          <cell r="Q48">
            <v>165</v>
          </cell>
          <cell r="R48">
            <v>405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Y48">
            <v>2049.3000000000002</v>
          </cell>
          <cell r="Z48">
            <v>0.44</v>
          </cell>
          <cell r="AA48">
            <v>178.2</v>
          </cell>
          <cell r="AB48">
            <v>5.5</v>
          </cell>
          <cell r="AC48">
            <v>2227.5</v>
          </cell>
          <cell r="AE48">
            <v>195</v>
          </cell>
          <cell r="AF48">
            <v>0</v>
          </cell>
          <cell r="AG48">
            <v>165</v>
          </cell>
          <cell r="AH48">
            <v>360</v>
          </cell>
          <cell r="AI48">
            <v>244.8</v>
          </cell>
          <cell r="AJ48">
            <v>2472.3000000000002</v>
          </cell>
          <cell r="AL48">
            <v>2472.3000000000002</v>
          </cell>
        </row>
        <row r="49">
          <cell r="B49" t="str">
            <v>70096000</v>
          </cell>
          <cell r="D49" t="str">
            <v>Victoria Hill (CM)</v>
          </cell>
          <cell r="E49">
            <v>975</v>
          </cell>
          <cell r="F49">
            <v>136</v>
          </cell>
          <cell r="G49">
            <v>616</v>
          </cell>
          <cell r="H49">
            <v>1727</v>
          </cell>
          <cell r="J49">
            <v>674</v>
          </cell>
          <cell r="K49">
            <v>136</v>
          </cell>
          <cell r="L49">
            <v>484</v>
          </cell>
          <cell r="M49">
            <v>1294</v>
          </cell>
          <cell r="O49">
            <v>1649</v>
          </cell>
          <cell r="P49">
            <v>272</v>
          </cell>
          <cell r="Q49">
            <v>1100</v>
          </cell>
          <cell r="R49">
            <v>3021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15286.26</v>
          </cell>
          <cell r="Z49">
            <v>0</v>
          </cell>
          <cell r="AA49">
            <v>0</v>
          </cell>
          <cell r="AB49">
            <v>5.0599999999999996</v>
          </cell>
          <cell r="AC49">
            <v>15286.26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15286.26</v>
          </cell>
          <cell r="AL49">
            <v>15286.26</v>
          </cell>
        </row>
        <row r="50">
          <cell r="B50" t="str">
            <v>54652200</v>
          </cell>
          <cell r="D50" t="str">
            <v>Johanna Holden (CM)</v>
          </cell>
          <cell r="E50">
            <v>195</v>
          </cell>
          <cell r="F50">
            <v>210</v>
          </cell>
          <cell r="G50">
            <v>165</v>
          </cell>
          <cell r="H50">
            <v>570</v>
          </cell>
          <cell r="J50">
            <v>311</v>
          </cell>
          <cell r="K50">
            <v>56</v>
          </cell>
          <cell r="L50">
            <v>131</v>
          </cell>
          <cell r="M50">
            <v>498</v>
          </cell>
          <cell r="O50">
            <v>506</v>
          </cell>
          <cell r="P50">
            <v>266</v>
          </cell>
          <cell r="Q50">
            <v>296</v>
          </cell>
          <cell r="R50">
            <v>1068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5404.08</v>
          </cell>
          <cell r="Z50">
            <v>0</v>
          </cell>
          <cell r="AA50">
            <v>0</v>
          </cell>
          <cell r="AB50">
            <v>5.0599999999999996</v>
          </cell>
          <cell r="AC50">
            <v>5404.08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5404.08</v>
          </cell>
          <cell r="AL50">
            <v>5404.08</v>
          </cell>
        </row>
        <row r="51">
          <cell r="B51" t="str">
            <v>70063900</v>
          </cell>
          <cell r="D51" t="str">
            <v>Rachel Horner (CM)</v>
          </cell>
          <cell r="E51">
            <v>0</v>
          </cell>
          <cell r="F51">
            <v>210</v>
          </cell>
          <cell r="G51">
            <v>0</v>
          </cell>
          <cell r="H51">
            <v>210</v>
          </cell>
          <cell r="J51">
            <v>0</v>
          </cell>
          <cell r="K51">
            <v>210</v>
          </cell>
          <cell r="L51">
            <v>0</v>
          </cell>
          <cell r="M51">
            <v>210</v>
          </cell>
          <cell r="O51">
            <v>0</v>
          </cell>
          <cell r="P51">
            <v>420</v>
          </cell>
          <cell r="Q51">
            <v>0</v>
          </cell>
          <cell r="R51">
            <v>420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2125.1999999999998</v>
          </cell>
          <cell r="Z51">
            <v>0</v>
          </cell>
          <cell r="AA51">
            <v>0</v>
          </cell>
          <cell r="AB51">
            <v>5.0599999999999996</v>
          </cell>
          <cell r="AC51">
            <v>2125.1999999999998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2125.1999999999998</v>
          </cell>
          <cell r="AL51">
            <v>2125.1999999999998</v>
          </cell>
        </row>
        <row r="52">
          <cell r="B52" t="str">
            <v>71277700</v>
          </cell>
          <cell r="D52" t="str">
            <v>Kimberley Lawson (CMA)</v>
          </cell>
          <cell r="E52">
            <v>0</v>
          </cell>
          <cell r="F52">
            <v>188</v>
          </cell>
          <cell r="G52">
            <v>0</v>
          </cell>
          <cell r="H52">
            <v>188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188</v>
          </cell>
          <cell r="Q52">
            <v>0</v>
          </cell>
          <cell r="R52">
            <v>188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951.28</v>
          </cell>
          <cell r="Z52">
            <v>0</v>
          </cell>
          <cell r="AA52">
            <v>0</v>
          </cell>
          <cell r="AB52">
            <v>5.0599999999999996</v>
          </cell>
          <cell r="AC52">
            <v>951.28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951.28</v>
          </cell>
          <cell r="AL52">
            <v>951.28</v>
          </cell>
        </row>
        <row r="53">
          <cell r="B53" t="str">
            <v>58214600</v>
          </cell>
          <cell r="D53" t="str">
            <v>Jayne Louise Horada-Bradnum(CM)</v>
          </cell>
          <cell r="E53">
            <v>195</v>
          </cell>
          <cell r="F53">
            <v>420</v>
          </cell>
          <cell r="G53">
            <v>0</v>
          </cell>
          <cell r="H53">
            <v>615</v>
          </cell>
          <cell r="J53">
            <v>0</v>
          </cell>
          <cell r="K53">
            <v>210</v>
          </cell>
          <cell r="L53">
            <v>0</v>
          </cell>
          <cell r="M53">
            <v>210</v>
          </cell>
          <cell r="O53">
            <v>195</v>
          </cell>
          <cell r="P53">
            <v>630</v>
          </cell>
          <cell r="Q53">
            <v>0</v>
          </cell>
          <cell r="R53">
            <v>825</v>
          </cell>
          <cell r="T53">
            <v>1</v>
          </cell>
          <cell r="U53">
            <v>0.5</v>
          </cell>
          <cell r="V53">
            <v>0</v>
          </cell>
          <cell r="W53">
            <v>0.5</v>
          </cell>
          <cell r="Y53">
            <v>4174.5</v>
          </cell>
          <cell r="Z53">
            <v>0.22</v>
          </cell>
          <cell r="AA53">
            <v>181.5</v>
          </cell>
          <cell r="AB53">
            <v>5.28</v>
          </cell>
          <cell r="AC53">
            <v>4356</v>
          </cell>
          <cell r="AE53">
            <v>195</v>
          </cell>
          <cell r="AF53">
            <v>210</v>
          </cell>
          <cell r="AG53">
            <v>0</v>
          </cell>
          <cell r="AH53">
            <v>405</v>
          </cell>
          <cell r="AI53">
            <v>275.39999999999998</v>
          </cell>
          <cell r="AJ53">
            <v>4631.3999999999996</v>
          </cell>
          <cell r="AL53">
            <v>4631.3999999999996</v>
          </cell>
        </row>
        <row r="54">
          <cell r="B54" t="str">
            <v>58665000</v>
          </cell>
          <cell r="D54" t="str">
            <v xml:space="preserve">Leanne Jenkinson Bailey </v>
          </cell>
          <cell r="E54">
            <v>195</v>
          </cell>
          <cell r="F54">
            <v>210</v>
          </cell>
          <cell r="G54">
            <v>165</v>
          </cell>
          <cell r="H54">
            <v>570</v>
          </cell>
          <cell r="J54">
            <v>195</v>
          </cell>
          <cell r="K54">
            <v>210</v>
          </cell>
          <cell r="L54">
            <v>165</v>
          </cell>
          <cell r="M54">
            <v>570</v>
          </cell>
          <cell r="O54">
            <v>390</v>
          </cell>
          <cell r="P54">
            <v>420</v>
          </cell>
          <cell r="Q54">
            <v>330</v>
          </cell>
          <cell r="R54">
            <v>1140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Y54">
            <v>5768.4</v>
          </cell>
          <cell r="Z54">
            <v>0.44</v>
          </cell>
          <cell r="AA54">
            <v>501.6</v>
          </cell>
          <cell r="AB54">
            <v>5.5</v>
          </cell>
          <cell r="AC54">
            <v>6270</v>
          </cell>
          <cell r="AE54">
            <v>195</v>
          </cell>
          <cell r="AF54">
            <v>0</v>
          </cell>
          <cell r="AG54">
            <v>165</v>
          </cell>
          <cell r="AH54">
            <v>360</v>
          </cell>
          <cell r="AI54">
            <v>244.8</v>
          </cell>
          <cell r="AJ54">
            <v>6514.8</v>
          </cell>
          <cell r="AL54">
            <v>6514.8</v>
          </cell>
        </row>
        <row r="55">
          <cell r="B55" t="str">
            <v>70763100</v>
          </cell>
          <cell r="D55" t="str">
            <v>Samantha Johnson (CM)</v>
          </cell>
          <cell r="E55">
            <v>0</v>
          </cell>
          <cell r="F55">
            <v>210</v>
          </cell>
          <cell r="G55">
            <v>0</v>
          </cell>
          <cell r="H55">
            <v>210</v>
          </cell>
          <cell r="J55">
            <v>0</v>
          </cell>
          <cell r="K55">
            <v>210</v>
          </cell>
          <cell r="L55">
            <v>0</v>
          </cell>
          <cell r="M55">
            <v>210</v>
          </cell>
          <cell r="O55">
            <v>0</v>
          </cell>
          <cell r="P55">
            <v>420</v>
          </cell>
          <cell r="Q55">
            <v>0</v>
          </cell>
          <cell r="R55">
            <v>420</v>
          </cell>
          <cell r="T55">
            <v>0</v>
          </cell>
          <cell r="U55">
            <v>1</v>
          </cell>
          <cell r="V55">
            <v>0</v>
          </cell>
          <cell r="W55">
            <v>0.33333333333333331</v>
          </cell>
          <cell r="Y55">
            <v>2125.1999999999998</v>
          </cell>
          <cell r="Z55">
            <v>0.15</v>
          </cell>
          <cell r="AA55">
            <v>63</v>
          </cell>
          <cell r="AB55">
            <v>5.21</v>
          </cell>
          <cell r="AC55">
            <v>2188.1999999999998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2188.1999999999998</v>
          </cell>
          <cell r="AL55">
            <v>2188.1999999999998</v>
          </cell>
        </row>
        <row r="56">
          <cell r="B56" t="str">
            <v>48164000</v>
          </cell>
          <cell r="D56" t="str">
            <v>Colette Knutton (CM)</v>
          </cell>
          <cell r="E56">
            <v>78</v>
          </cell>
          <cell r="F56">
            <v>98</v>
          </cell>
          <cell r="G56">
            <v>11</v>
          </cell>
          <cell r="H56">
            <v>187</v>
          </cell>
          <cell r="J56">
            <v>936</v>
          </cell>
          <cell r="K56">
            <v>770</v>
          </cell>
          <cell r="L56">
            <v>451</v>
          </cell>
          <cell r="M56">
            <v>2157</v>
          </cell>
          <cell r="O56">
            <v>1014</v>
          </cell>
          <cell r="P56">
            <v>868</v>
          </cell>
          <cell r="Q56">
            <v>462</v>
          </cell>
          <cell r="R56">
            <v>2344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11860.64</v>
          </cell>
          <cell r="Z56">
            <v>0</v>
          </cell>
          <cell r="AA56">
            <v>0</v>
          </cell>
          <cell r="AB56">
            <v>5.0599999999999996</v>
          </cell>
          <cell r="AC56">
            <v>11860.64</v>
          </cell>
          <cell r="AE56">
            <v>39</v>
          </cell>
          <cell r="AF56">
            <v>0</v>
          </cell>
          <cell r="AG56">
            <v>0</v>
          </cell>
          <cell r="AH56">
            <v>39</v>
          </cell>
          <cell r="AI56">
            <v>26.52</v>
          </cell>
          <cell r="AJ56">
            <v>11887.16</v>
          </cell>
          <cell r="AL56">
            <v>11887.16</v>
          </cell>
        </row>
        <row r="57">
          <cell r="B57" t="str">
            <v>64808000</v>
          </cell>
          <cell r="D57" t="str">
            <v>Alexandra Lamb (CM)</v>
          </cell>
          <cell r="E57">
            <v>195</v>
          </cell>
          <cell r="F57">
            <v>0</v>
          </cell>
          <cell r="G57">
            <v>144</v>
          </cell>
          <cell r="H57">
            <v>339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195</v>
          </cell>
          <cell r="P57">
            <v>0</v>
          </cell>
          <cell r="Q57">
            <v>144</v>
          </cell>
          <cell r="R57">
            <v>339</v>
          </cell>
          <cell r="T57">
            <v>1</v>
          </cell>
          <cell r="U57">
            <v>0</v>
          </cell>
          <cell r="V57">
            <v>1</v>
          </cell>
          <cell r="W57">
            <v>0.66666666666666663</v>
          </cell>
          <cell r="Y57">
            <v>1715.34</v>
          </cell>
          <cell r="Z57">
            <v>0.28999999999999998</v>
          </cell>
          <cell r="AA57">
            <v>98.31</v>
          </cell>
          <cell r="AB57">
            <v>5.35</v>
          </cell>
          <cell r="AC57">
            <v>1813.65</v>
          </cell>
          <cell r="AE57">
            <v>195</v>
          </cell>
          <cell r="AF57">
            <v>0</v>
          </cell>
          <cell r="AG57">
            <v>144</v>
          </cell>
          <cell r="AH57">
            <v>339</v>
          </cell>
          <cell r="AI57">
            <v>230.52</v>
          </cell>
          <cell r="AJ57">
            <v>2044.17</v>
          </cell>
          <cell r="AL57">
            <v>2044.17</v>
          </cell>
        </row>
        <row r="58">
          <cell r="B58" t="str">
            <v>62064600</v>
          </cell>
          <cell r="D58" t="str">
            <v>Patricia Leafe (CM)</v>
          </cell>
          <cell r="E58">
            <v>496</v>
          </cell>
          <cell r="F58">
            <v>682</v>
          </cell>
          <cell r="G58">
            <v>420</v>
          </cell>
          <cell r="H58">
            <v>1598</v>
          </cell>
          <cell r="J58">
            <v>574</v>
          </cell>
          <cell r="K58">
            <v>532</v>
          </cell>
          <cell r="L58">
            <v>486</v>
          </cell>
          <cell r="M58">
            <v>1592</v>
          </cell>
          <cell r="O58">
            <v>1070</v>
          </cell>
          <cell r="P58">
            <v>1214</v>
          </cell>
          <cell r="Q58">
            <v>906</v>
          </cell>
          <cell r="R58">
            <v>3190</v>
          </cell>
          <cell r="T58">
            <v>0</v>
          </cell>
          <cell r="U58">
            <v>9.6774193548387094E-2</v>
          </cell>
          <cell r="V58">
            <v>0</v>
          </cell>
          <cell r="W58">
            <v>3.2258064516129031E-2</v>
          </cell>
          <cell r="Y58">
            <v>16141.4</v>
          </cell>
          <cell r="Z58">
            <v>0.01</v>
          </cell>
          <cell r="AA58">
            <v>31.9</v>
          </cell>
          <cell r="AB58">
            <v>5.07</v>
          </cell>
          <cell r="AC58">
            <v>16173.3</v>
          </cell>
          <cell r="AE58">
            <v>0</v>
          </cell>
          <cell r="AF58">
            <v>66</v>
          </cell>
          <cell r="AG58">
            <v>0</v>
          </cell>
          <cell r="AH58">
            <v>66</v>
          </cell>
          <cell r="AI58">
            <v>44.88</v>
          </cell>
          <cell r="AJ58">
            <v>16218.179999999998</v>
          </cell>
          <cell r="AL58">
            <v>16218.179999999998</v>
          </cell>
        </row>
        <row r="59">
          <cell r="B59" t="str">
            <v>48108900</v>
          </cell>
          <cell r="D59" t="str">
            <v>Linda Lee (CM)</v>
          </cell>
          <cell r="E59">
            <v>273</v>
          </cell>
          <cell r="F59">
            <v>0</v>
          </cell>
          <cell r="G59">
            <v>231</v>
          </cell>
          <cell r="H59">
            <v>504</v>
          </cell>
          <cell r="J59">
            <v>137</v>
          </cell>
          <cell r="K59">
            <v>0</v>
          </cell>
          <cell r="L59">
            <v>116</v>
          </cell>
          <cell r="M59">
            <v>253</v>
          </cell>
          <cell r="O59">
            <v>410</v>
          </cell>
          <cell r="P59">
            <v>0</v>
          </cell>
          <cell r="Q59">
            <v>347</v>
          </cell>
          <cell r="R59">
            <v>757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3830.42</v>
          </cell>
          <cell r="Z59">
            <v>0</v>
          </cell>
          <cell r="AA59">
            <v>0</v>
          </cell>
          <cell r="AB59">
            <v>5.0599999999999996</v>
          </cell>
          <cell r="AC59">
            <v>3830.42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3830.42</v>
          </cell>
          <cell r="AL59">
            <v>3830.42</v>
          </cell>
        </row>
        <row r="60">
          <cell r="B60" t="str">
            <v>70153100</v>
          </cell>
          <cell r="D60" t="str">
            <v>Helen Linkhorn (CM)</v>
          </cell>
          <cell r="E60">
            <v>381</v>
          </cell>
          <cell r="F60">
            <v>0</v>
          </cell>
          <cell r="G60">
            <v>307</v>
          </cell>
          <cell r="H60">
            <v>688</v>
          </cell>
          <cell r="J60">
            <v>33</v>
          </cell>
          <cell r="K60">
            <v>112</v>
          </cell>
          <cell r="L60">
            <v>26</v>
          </cell>
          <cell r="M60">
            <v>171</v>
          </cell>
          <cell r="O60">
            <v>414</v>
          </cell>
          <cell r="P60">
            <v>112</v>
          </cell>
          <cell r="Q60">
            <v>333</v>
          </cell>
          <cell r="R60">
            <v>859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4346.54</v>
          </cell>
          <cell r="Z60">
            <v>0</v>
          </cell>
          <cell r="AA60">
            <v>0</v>
          </cell>
          <cell r="AB60">
            <v>5.0599999999999996</v>
          </cell>
          <cell r="AC60">
            <v>4346.54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4346.54</v>
          </cell>
          <cell r="AL60">
            <v>4346.54</v>
          </cell>
        </row>
        <row r="61">
          <cell r="B61" t="str">
            <v>70106900</v>
          </cell>
          <cell r="D61" t="str">
            <v>Joanne Major (CM)</v>
          </cell>
          <cell r="E61">
            <v>0</v>
          </cell>
          <cell r="F61">
            <v>32</v>
          </cell>
          <cell r="G61">
            <v>0</v>
          </cell>
          <cell r="H61">
            <v>32</v>
          </cell>
          <cell r="J61">
            <v>0</v>
          </cell>
          <cell r="K61">
            <v>158</v>
          </cell>
          <cell r="L61">
            <v>0</v>
          </cell>
          <cell r="M61">
            <v>158</v>
          </cell>
          <cell r="O61">
            <v>0</v>
          </cell>
          <cell r="P61">
            <v>190</v>
          </cell>
          <cell r="Q61">
            <v>0</v>
          </cell>
          <cell r="R61">
            <v>190</v>
          </cell>
          <cell r="T61">
            <v>0</v>
          </cell>
          <cell r="U61">
            <v>1</v>
          </cell>
          <cell r="V61">
            <v>0</v>
          </cell>
          <cell r="W61">
            <v>0.33333333333333331</v>
          </cell>
          <cell r="Y61">
            <v>961.4</v>
          </cell>
          <cell r="Z61">
            <v>0.15</v>
          </cell>
          <cell r="AA61">
            <v>28.5</v>
          </cell>
          <cell r="AB61">
            <v>5.21</v>
          </cell>
          <cell r="AC61">
            <v>989.9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989.9</v>
          </cell>
          <cell r="AL61">
            <v>989.9</v>
          </cell>
        </row>
        <row r="62">
          <cell r="B62" t="str">
            <v>70152300</v>
          </cell>
          <cell r="D62" t="str">
            <v>Paulina Malek (CM)</v>
          </cell>
          <cell r="E62">
            <v>1560</v>
          </cell>
          <cell r="F62">
            <v>840</v>
          </cell>
          <cell r="G62">
            <v>1320</v>
          </cell>
          <cell r="H62">
            <v>3720</v>
          </cell>
          <cell r="J62">
            <v>1482</v>
          </cell>
          <cell r="K62">
            <v>1050</v>
          </cell>
          <cell r="L62">
            <v>1089</v>
          </cell>
          <cell r="M62">
            <v>3621</v>
          </cell>
          <cell r="O62">
            <v>3042</v>
          </cell>
          <cell r="P62">
            <v>1890</v>
          </cell>
          <cell r="Q62">
            <v>2409</v>
          </cell>
          <cell r="R62">
            <v>7341</v>
          </cell>
          <cell r="T62">
            <v>1</v>
          </cell>
          <cell r="U62">
            <v>0.75</v>
          </cell>
          <cell r="V62">
            <v>1</v>
          </cell>
          <cell r="W62">
            <v>0.91666666666666663</v>
          </cell>
          <cell r="Y62">
            <v>37145.46</v>
          </cell>
          <cell r="Z62">
            <v>0.4</v>
          </cell>
          <cell r="AA62">
            <v>2936.4</v>
          </cell>
          <cell r="AB62">
            <v>5.46</v>
          </cell>
          <cell r="AC62">
            <v>40081.86</v>
          </cell>
          <cell r="AE62">
            <v>390</v>
          </cell>
          <cell r="AF62">
            <v>210</v>
          </cell>
          <cell r="AG62">
            <v>165</v>
          </cell>
          <cell r="AH62">
            <v>765</v>
          </cell>
          <cell r="AI62">
            <v>520.20000000000005</v>
          </cell>
          <cell r="AJ62">
            <v>40602.06</v>
          </cell>
          <cell r="AL62">
            <v>40602.06</v>
          </cell>
        </row>
        <row r="63">
          <cell r="B63" t="str">
            <v>70809900</v>
          </cell>
          <cell r="D63" t="str">
            <v>Kim McLean (CM)</v>
          </cell>
          <cell r="E63">
            <v>0</v>
          </cell>
          <cell r="F63">
            <v>210</v>
          </cell>
          <cell r="G63">
            <v>0</v>
          </cell>
          <cell r="H63">
            <v>210</v>
          </cell>
          <cell r="J63">
            <v>156</v>
          </cell>
          <cell r="K63">
            <v>210</v>
          </cell>
          <cell r="L63">
            <v>110</v>
          </cell>
          <cell r="M63">
            <v>476</v>
          </cell>
          <cell r="O63">
            <v>156</v>
          </cell>
          <cell r="P63">
            <v>420</v>
          </cell>
          <cell r="Q63">
            <v>110</v>
          </cell>
          <cell r="R63">
            <v>686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3471.16</v>
          </cell>
          <cell r="Z63">
            <v>0</v>
          </cell>
          <cell r="AA63">
            <v>0</v>
          </cell>
          <cell r="AB63">
            <v>5.0599999999999996</v>
          </cell>
          <cell r="AC63">
            <v>3471.16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3471.16</v>
          </cell>
          <cell r="AL63">
            <v>3471.16</v>
          </cell>
        </row>
        <row r="64">
          <cell r="B64" t="str">
            <v>61828800</v>
          </cell>
          <cell r="D64" t="str">
            <v>Sam Mead (CM)</v>
          </cell>
          <cell r="E64">
            <v>195</v>
          </cell>
          <cell r="F64">
            <v>0</v>
          </cell>
          <cell r="G64">
            <v>165</v>
          </cell>
          <cell r="H64">
            <v>360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195</v>
          </cell>
          <cell r="P64">
            <v>0</v>
          </cell>
          <cell r="Q64">
            <v>165</v>
          </cell>
          <cell r="R64">
            <v>360</v>
          </cell>
          <cell r="T64">
            <v>1</v>
          </cell>
          <cell r="U64">
            <v>0</v>
          </cell>
          <cell r="V64">
            <v>1</v>
          </cell>
          <cell r="W64">
            <v>0.66666666666666663</v>
          </cell>
          <cell r="Y64">
            <v>1821.6</v>
          </cell>
          <cell r="Z64">
            <v>0.28999999999999998</v>
          </cell>
          <cell r="AA64">
            <v>104.4</v>
          </cell>
          <cell r="AB64">
            <v>5.35</v>
          </cell>
          <cell r="AC64">
            <v>1926</v>
          </cell>
          <cell r="AE64">
            <v>195</v>
          </cell>
          <cell r="AF64">
            <v>0</v>
          </cell>
          <cell r="AG64">
            <v>165</v>
          </cell>
          <cell r="AH64">
            <v>360</v>
          </cell>
          <cell r="AI64">
            <v>244.8</v>
          </cell>
          <cell r="AJ64">
            <v>2170.8000000000002</v>
          </cell>
          <cell r="AL64">
            <v>2170.8000000000002</v>
          </cell>
        </row>
        <row r="65">
          <cell r="B65" t="str">
            <v>70822900</v>
          </cell>
          <cell r="D65" t="str">
            <v>Katy Meek (CM)</v>
          </cell>
          <cell r="E65">
            <v>195</v>
          </cell>
          <cell r="F65">
            <v>370</v>
          </cell>
          <cell r="G65">
            <v>130</v>
          </cell>
          <cell r="H65">
            <v>695</v>
          </cell>
          <cell r="J65">
            <v>0</v>
          </cell>
          <cell r="K65">
            <v>210</v>
          </cell>
          <cell r="L65">
            <v>0</v>
          </cell>
          <cell r="M65">
            <v>210</v>
          </cell>
          <cell r="O65">
            <v>195</v>
          </cell>
          <cell r="P65">
            <v>580</v>
          </cell>
          <cell r="Q65">
            <v>130</v>
          </cell>
          <cell r="R65">
            <v>905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4579.3</v>
          </cell>
          <cell r="Z65">
            <v>0</v>
          </cell>
          <cell r="AA65">
            <v>0</v>
          </cell>
          <cell r="AB65">
            <v>5.0599999999999996</v>
          </cell>
          <cell r="AC65">
            <v>4579.3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4579.3</v>
          </cell>
          <cell r="AL65">
            <v>4579.3</v>
          </cell>
        </row>
        <row r="66">
          <cell r="B66" t="str">
            <v>55313400</v>
          </cell>
          <cell r="D66" t="str">
            <v>Abigail Louise Merrill-Dillon (CM)</v>
          </cell>
          <cell r="E66">
            <v>325</v>
          </cell>
          <cell r="F66">
            <v>0</v>
          </cell>
          <cell r="G66">
            <v>330</v>
          </cell>
          <cell r="H66">
            <v>655</v>
          </cell>
          <cell r="J66">
            <v>195</v>
          </cell>
          <cell r="K66">
            <v>0</v>
          </cell>
          <cell r="L66">
            <v>198</v>
          </cell>
          <cell r="M66">
            <v>393</v>
          </cell>
          <cell r="O66">
            <v>520</v>
          </cell>
          <cell r="P66">
            <v>0</v>
          </cell>
          <cell r="Q66">
            <v>528</v>
          </cell>
          <cell r="R66">
            <v>1048</v>
          </cell>
          <cell r="T66">
            <v>0.4</v>
          </cell>
          <cell r="U66">
            <v>0</v>
          </cell>
          <cell r="V66">
            <v>0.5</v>
          </cell>
          <cell r="W66">
            <v>0.3</v>
          </cell>
          <cell r="Y66">
            <v>5302.88</v>
          </cell>
          <cell r="Z66">
            <v>0.13</v>
          </cell>
          <cell r="AA66">
            <v>136.24</v>
          </cell>
          <cell r="AB66">
            <v>5.19</v>
          </cell>
          <cell r="AC66">
            <v>5439.12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5439.12</v>
          </cell>
          <cell r="AL66">
            <v>5439.12</v>
          </cell>
        </row>
        <row r="67">
          <cell r="B67" t="str">
            <v>64246100</v>
          </cell>
          <cell r="D67" t="str">
            <v>Wendy Middleton (CM)</v>
          </cell>
          <cell r="E67">
            <v>195</v>
          </cell>
          <cell r="F67">
            <v>120</v>
          </cell>
          <cell r="G67">
            <v>165</v>
          </cell>
          <cell r="H67">
            <v>480</v>
          </cell>
          <cell r="J67">
            <v>195</v>
          </cell>
          <cell r="K67">
            <v>120</v>
          </cell>
          <cell r="L67">
            <v>90</v>
          </cell>
          <cell r="M67">
            <v>405</v>
          </cell>
          <cell r="O67">
            <v>390</v>
          </cell>
          <cell r="P67">
            <v>240</v>
          </cell>
          <cell r="Q67">
            <v>255</v>
          </cell>
          <cell r="R67">
            <v>885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Y67">
            <v>4478.1000000000004</v>
          </cell>
          <cell r="Z67">
            <v>0.44</v>
          </cell>
          <cell r="AA67">
            <v>389.4</v>
          </cell>
          <cell r="AB67">
            <v>5.5</v>
          </cell>
          <cell r="AC67">
            <v>4867.5</v>
          </cell>
          <cell r="AE67">
            <v>195</v>
          </cell>
          <cell r="AF67">
            <v>0</v>
          </cell>
          <cell r="AG67">
            <v>165</v>
          </cell>
          <cell r="AH67">
            <v>360</v>
          </cell>
          <cell r="AI67">
            <v>244.8</v>
          </cell>
          <cell r="AJ67">
            <v>5112.3</v>
          </cell>
          <cell r="AL67">
            <v>5112.3</v>
          </cell>
        </row>
        <row r="68">
          <cell r="B68" t="str">
            <v>58646600</v>
          </cell>
          <cell r="D68" t="str">
            <v xml:space="preserve">Emma Louise Milligan </v>
          </cell>
          <cell r="E68">
            <v>780</v>
          </cell>
          <cell r="F68">
            <v>630</v>
          </cell>
          <cell r="G68">
            <v>660</v>
          </cell>
          <cell r="H68">
            <v>2070</v>
          </cell>
          <cell r="J68">
            <v>780</v>
          </cell>
          <cell r="K68">
            <v>630</v>
          </cell>
          <cell r="L68">
            <v>660</v>
          </cell>
          <cell r="M68">
            <v>2070</v>
          </cell>
          <cell r="O68">
            <v>1560</v>
          </cell>
          <cell r="P68">
            <v>1260</v>
          </cell>
          <cell r="Q68">
            <v>1320</v>
          </cell>
          <cell r="R68">
            <v>4140</v>
          </cell>
          <cell r="T68">
            <v>0.25</v>
          </cell>
          <cell r="U68">
            <v>0.33333333333333331</v>
          </cell>
          <cell r="V68">
            <v>0.25</v>
          </cell>
          <cell r="W68">
            <v>0.27777777777777773</v>
          </cell>
          <cell r="Y68">
            <v>20948.400000000001</v>
          </cell>
          <cell r="Z68">
            <v>0.12</v>
          </cell>
          <cell r="AA68">
            <v>496.8</v>
          </cell>
          <cell r="AB68">
            <v>5.18</v>
          </cell>
          <cell r="AC68">
            <v>21445.200000000001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21445.200000000001</v>
          </cell>
          <cell r="AL68">
            <v>21445.200000000001</v>
          </cell>
        </row>
        <row r="69">
          <cell r="B69" t="str">
            <v>44934700</v>
          </cell>
          <cell r="D69" t="str">
            <v xml:space="preserve">Sharon Moore </v>
          </cell>
          <cell r="E69">
            <v>0</v>
          </cell>
          <cell r="F69">
            <v>217</v>
          </cell>
          <cell r="G69">
            <v>0</v>
          </cell>
          <cell r="H69">
            <v>217</v>
          </cell>
          <cell r="J69">
            <v>60</v>
          </cell>
          <cell r="K69">
            <v>346</v>
          </cell>
          <cell r="L69">
            <v>0</v>
          </cell>
          <cell r="M69">
            <v>406</v>
          </cell>
          <cell r="O69">
            <v>60</v>
          </cell>
          <cell r="P69">
            <v>563</v>
          </cell>
          <cell r="Q69">
            <v>0</v>
          </cell>
          <cell r="R69">
            <v>623</v>
          </cell>
          <cell r="T69">
            <v>0</v>
          </cell>
          <cell r="U69">
            <v>0.90322580645161288</v>
          </cell>
          <cell r="V69">
            <v>0</v>
          </cell>
          <cell r="W69">
            <v>0.30107526881720431</v>
          </cell>
          <cell r="Y69">
            <v>3152.38</v>
          </cell>
          <cell r="Z69">
            <v>0.13</v>
          </cell>
          <cell r="AA69">
            <v>80.989999999999995</v>
          </cell>
          <cell r="AB69">
            <v>5.19</v>
          </cell>
          <cell r="AC69">
            <v>3233.37</v>
          </cell>
          <cell r="AE69">
            <v>0</v>
          </cell>
          <cell r="AF69">
            <v>196</v>
          </cell>
          <cell r="AG69">
            <v>0</v>
          </cell>
          <cell r="AH69">
            <v>196</v>
          </cell>
          <cell r="AI69">
            <v>133.28</v>
          </cell>
          <cell r="AJ69">
            <v>3366.65</v>
          </cell>
          <cell r="AL69">
            <v>3366.65</v>
          </cell>
        </row>
        <row r="70">
          <cell r="B70" t="str">
            <v>70286300</v>
          </cell>
          <cell r="D70" t="str">
            <v>Leigh Mortimer (CM)</v>
          </cell>
          <cell r="E70">
            <v>78</v>
          </cell>
          <cell r="F70">
            <v>210</v>
          </cell>
          <cell r="G70">
            <v>66</v>
          </cell>
          <cell r="H70">
            <v>354</v>
          </cell>
          <cell r="J70">
            <v>390</v>
          </cell>
          <cell r="K70">
            <v>49</v>
          </cell>
          <cell r="L70">
            <v>330</v>
          </cell>
          <cell r="M70">
            <v>769</v>
          </cell>
          <cell r="O70">
            <v>468</v>
          </cell>
          <cell r="P70">
            <v>259</v>
          </cell>
          <cell r="Q70">
            <v>396</v>
          </cell>
          <cell r="R70">
            <v>1123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5682.38</v>
          </cell>
          <cell r="Z70">
            <v>0</v>
          </cell>
          <cell r="AA70">
            <v>0</v>
          </cell>
          <cell r="AB70">
            <v>5.0599999999999996</v>
          </cell>
          <cell r="AC70">
            <v>5682.38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5682.38</v>
          </cell>
          <cell r="AL70">
            <v>5682.38</v>
          </cell>
        </row>
        <row r="71">
          <cell r="B71" t="str">
            <v>70413400</v>
          </cell>
          <cell r="D71" t="str">
            <v>Kerry Mosley (CM)</v>
          </cell>
          <cell r="E71">
            <v>180</v>
          </cell>
          <cell r="F71">
            <v>0</v>
          </cell>
          <cell r="G71">
            <v>165</v>
          </cell>
          <cell r="H71">
            <v>345</v>
          </cell>
          <cell r="J71">
            <v>180</v>
          </cell>
          <cell r="K71">
            <v>0</v>
          </cell>
          <cell r="L71">
            <v>165</v>
          </cell>
          <cell r="M71">
            <v>345</v>
          </cell>
          <cell r="O71">
            <v>360</v>
          </cell>
          <cell r="P71">
            <v>0</v>
          </cell>
          <cell r="Q71">
            <v>330</v>
          </cell>
          <cell r="R71">
            <v>690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3491.4</v>
          </cell>
          <cell r="Z71">
            <v>0</v>
          </cell>
          <cell r="AA71">
            <v>0</v>
          </cell>
          <cell r="AB71">
            <v>5.0599999999999996</v>
          </cell>
          <cell r="AC71">
            <v>3491.4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3491.4</v>
          </cell>
          <cell r="AL71">
            <v>3491.4</v>
          </cell>
        </row>
        <row r="72">
          <cell r="B72" t="str">
            <v>61529500</v>
          </cell>
          <cell r="D72" t="str">
            <v xml:space="preserve">Rebecca Mounsey </v>
          </cell>
          <cell r="E72">
            <v>0</v>
          </cell>
          <cell r="F72">
            <v>42</v>
          </cell>
          <cell r="G72">
            <v>0</v>
          </cell>
          <cell r="H72">
            <v>42</v>
          </cell>
          <cell r="J72">
            <v>364</v>
          </cell>
          <cell r="K72">
            <v>504</v>
          </cell>
          <cell r="L72">
            <v>308</v>
          </cell>
          <cell r="M72">
            <v>1176</v>
          </cell>
          <cell r="O72">
            <v>364</v>
          </cell>
          <cell r="P72">
            <v>546</v>
          </cell>
          <cell r="Q72">
            <v>308</v>
          </cell>
          <cell r="R72">
            <v>1218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6163.08</v>
          </cell>
          <cell r="Z72">
            <v>0</v>
          </cell>
          <cell r="AA72">
            <v>0</v>
          </cell>
          <cell r="AB72">
            <v>5.0599999999999996</v>
          </cell>
          <cell r="AC72">
            <v>6163.08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6163.08</v>
          </cell>
          <cell r="AL72">
            <v>6163.08</v>
          </cell>
        </row>
        <row r="73">
          <cell r="B73" t="str">
            <v>70916200</v>
          </cell>
          <cell r="D73" t="str">
            <v>Naylor Jessica (CM)</v>
          </cell>
          <cell r="E73">
            <v>195</v>
          </cell>
          <cell r="F73">
            <v>210</v>
          </cell>
          <cell r="G73">
            <v>0</v>
          </cell>
          <cell r="H73">
            <v>405</v>
          </cell>
          <cell r="J73">
            <v>195</v>
          </cell>
          <cell r="K73">
            <v>420</v>
          </cell>
          <cell r="L73">
            <v>0</v>
          </cell>
          <cell r="M73">
            <v>615</v>
          </cell>
          <cell r="O73">
            <v>390</v>
          </cell>
          <cell r="P73">
            <v>630</v>
          </cell>
          <cell r="Q73">
            <v>0</v>
          </cell>
          <cell r="R73">
            <v>1020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5161.2</v>
          </cell>
          <cell r="Z73">
            <v>0</v>
          </cell>
          <cell r="AA73">
            <v>0</v>
          </cell>
          <cell r="AB73">
            <v>5.0599999999999996</v>
          </cell>
          <cell r="AC73">
            <v>5161.2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5161.2</v>
          </cell>
          <cell r="AL73">
            <v>5161.2</v>
          </cell>
        </row>
        <row r="74">
          <cell r="B74" t="str">
            <v>70030900</v>
          </cell>
          <cell r="D74" t="str">
            <v>Jill Nichols (CM)</v>
          </cell>
          <cell r="E74">
            <v>0</v>
          </cell>
          <cell r="F74">
            <v>0</v>
          </cell>
          <cell r="G74">
            <v>44</v>
          </cell>
          <cell r="H74">
            <v>44</v>
          </cell>
          <cell r="J74">
            <v>117</v>
          </cell>
          <cell r="K74">
            <v>70</v>
          </cell>
          <cell r="L74">
            <v>0</v>
          </cell>
          <cell r="M74">
            <v>187</v>
          </cell>
          <cell r="O74">
            <v>117</v>
          </cell>
          <cell r="P74">
            <v>70</v>
          </cell>
          <cell r="Q74">
            <v>44</v>
          </cell>
          <cell r="R74">
            <v>231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1168.8599999999999</v>
          </cell>
          <cell r="Z74">
            <v>0</v>
          </cell>
          <cell r="AA74">
            <v>0</v>
          </cell>
          <cell r="AB74">
            <v>5.0599999999999996</v>
          </cell>
          <cell r="AC74">
            <v>1168.8599999999999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1168.8599999999999</v>
          </cell>
          <cell r="AL74">
            <v>1168.8599999999999</v>
          </cell>
        </row>
        <row r="75">
          <cell r="B75" t="str">
            <v>70445200</v>
          </cell>
          <cell r="D75" t="str">
            <v>Marina Ogle (CM)</v>
          </cell>
          <cell r="E75">
            <v>195</v>
          </cell>
          <cell r="F75">
            <v>126</v>
          </cell>
          <cell r="G75">
            <v>0</v>
          </cell>
          <cell r="H75">
            <v>321</v>
          </cell>
          <cell r="J75">
            <v>143</v>
          </cell>
          <cell r="K75">
            <v>112</v>
          </cell>
          <cell r="L75">
            <v>99</v>
          </cell>
          <cell r="M75">
            <v>354</v>
          </cell>
          <cell r="O75">
            <v>338</v>
          </cell>
          <cell r="P75">
            <v>238</v>
          </cell>
          <cell r="Q75">
            <v>99</v>
          </cell>
          <cell r="R75">
            <v>675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3415.5</v>
          </cell>
          <cell r="Z75">
            <v>0</v>
          </cell>
          <cell r="AA75">
            <v>0</v>
          </cell>
          <cell r="AB75">
            <v>5.0599999999999996</v>
          </cell>
          <cell r="AC75">
            <v>3415.5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3415.5</v>
          </cell>
          <cell r="AL75">
            <v>3415.5</v>
          </cell>
        </row>
        <row r="76">
          <cell r="B76" t="str">
            <v>59468700</v>
          </cell>
          <cell r="D76" t="str">
            <v xml:space="preserve">April Parker </v>
          </cell>
          <cell r="E76">
            <v>1364</v>
          </cell>
          <cell r="F76">
            <v>587</v>
          </cell>
          <cell r="G76">
            <v>800</v>
          </cell>
          <cell r="H76">
            <v>2751</v>
          </cell>
          <cell r="J76">
            <v>1250</v>
          </cell>
          <cell r="K76">
            <v>587</v>
          </cell>
          <cell r="L76">
            <v>800</v>
          </cell>
          <cell r="M76">
            <v>2637</v>
          </cell>
          <cell r="O76">
            <v>2614</v>
          </cell>
          <cell r="P76">
            <v>1174</v>
          </cell>
          <cell r="Q76">
            <v>1600</v>
          </cell>
          <cell r="R76">
            <v>5388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27263.279999999999</v>
          </cell>
          <cell r="Z76">
            <v>0</v>
          </cell>
          <cell r="AA76">
            <v>0</v>
          </cell>
          <cell r="AB76">
            <v>5.0599999999999996</v>
          </cell>
          <cell r="AC76">
            <v>27263.279999999999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27263.279999999999</v>
          </cell>
          <cell r="AL76">
            <v>27263.279999999999</v>
          </cell>
        </row>
        <row r="77">
          <cell r="B77" t="str">
            <v>70161900</v>
          </cell>
          <cell r="D77" t="str">
            <v>Adele Powell (CM)</v>
          </cell>
          <cell r="E77">
            <v>273</v>
          </cell>
          <cell r="F77">
            <v>210</v>
          </cell>
          <cell r="G77">
            <v>165</v>
          </cell>
          <cell r="H77">
            <v>648</v>
          </cell>
          <cell r="J77">
            <v>195</v>
          </cell>
          <cell r="K77">
            <v>210</v>
          </cell>
          <cell r="L77">
            <v>165</v>
          </cell>
          <cell r="M77">
            <v>570</v>
          </cell>
          <cell r="O77">
            <v>468</v>
          </cell>
          <cell r="P77">
            <v>420</v>
          </cell>
          <cell r="Q77">
            <v>330</v>
          </cell>
          <cell r="R77">
            <v>1218</v>
          </cell>
          <cell r="T77">
            <v>0.2857142857142857</v>
          </cell>
          <cell r="U77">
            <v>0</v>
          </cell>
          <cell r="V77">
            <v>0</v>
          </cell>
          <cell r="W77">
            <v>9.5238095238095233E-2</v>
          </cell>
          <cell r="Y77">
            <v>6163.08</v>
          </cell>
          <cell r="Z77">
            <v>0.04</v>
          </cell>
          <cell r="AA77">
            <v>48.72</v>
          </cell>
          <cell r="AB77">
            <v>5.0999999999999996</v>
          </cell>
          <cell r="AC77">
            <v>6211.8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6211.8</v>
          </cell>
          <cell r="AL77">
            <v>6211.8</v>
          </cell>
        </row>
        <row r="78">
          <cell r="B78" t="str">
            <v>63469800</v>
          </cell>
          <cell r="D78" t="str">
            <v>Karen Powell (CM)</v>
          </cell>
          <cell r="E78">
            <v>585</v>
          </cell>
          <cell r="F78">
            <v>0</v>
          </cell>
          <cell r="G78">
            <v>0</v>
          </cell>
          <cell r="H78">
            <v>585</v>
          </cell>
          <cell r="J78">
            <v>585</v>
          </cell>
          <cell r="K78">
            <v>0</v>
          </cell>
          <cell r="L78">
            <v>0</v>
          </cell>
          <cell r="M78">
            <v>585</v>
          </cell>
          <cell r="O78">
            <v>1170</v>
          </cell>
          <cell r="P78">
            <v>0</v>
          </cell>
          <cell r="Q78">
            <v>0</v>
          </cell>
          <cell r="R78">
            <v>1170</v>
          </cell>
          <cell r="T78">
            <v>1</v>
          </cell>
          <cell r="U78">
            <v>0</v>
          </cell>
          <cell r="V78">
            <v>0</v>
          </cell>
          <cell r="W78">
            <v>0.33333333333333331</v>
          </cell>
          <cell r="Y78">
            <v>5920.2</v>
          </cell>
          <cell r="Z78">
            <v>0.15</v>
          </cell>
          <cell r="AA78">
            <v>175.5</v>
          </cell>
          <cell r="AB78">
            <v>5.21</v>
          </cell>
          <cell r="AC78">
            <v>6095.7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6095.7</v>
          </cell>
          <cell r="AL78">
            <v>6095.7</v>
          </cell>
        </row>
        <row r="79">
          <cell r="B79" t="str">
            <v>54041900</v>
          </cell>
          <cell r="D79" t="str">
            <v xml:space="preserve">Frances Quince </v>
          </cell>
          <cell r="E79">
            <v>195</v>
          </cell>
          <cell r="F79">
            <v>0</v>
          </cell>
          <cell r="G79">
            <v>165</v>
          </cell>
          <cell r="H79">
            <v>360</v>
          </cell>
          <cell r="J79">
            <v>39</v>
          </cell>
          <cell r="K79">
            <v>0</v>
          </cell>
          <cell r="L79">
            <v>33</v>
          </cell>
          <cell r="M79">
            <v>72</v>
          </cell>
          <cell r="O79">
            <v>234</v>
          </cell>
          <cell r="P79">
            <v>0</v>
          </cell>
          <cell r="Q79">
            <v>198</v>
          </cell>
          <cell r="R79">
            <v>432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2185.92</v>
          </cell>
          <cell r="Z79">
            <v>0</v>
          </cell>
          <cell r="AA79">
            <v>0</v>
          </cell>
          <cell r="AB79">
            <v>5.0599999999999996</v>
          </cell>
          <cell r="AC79">
            <v>2185.92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2185.92</v>
          </cell>
          <cell r="AL79">
            <v>2185.92</v>
          </cell>
        </row>
        <row r="80">
          <cell r="B80" t="str">
            <v>56266700</v>
          </cell>
          <cell r="D80" t="str">
            <v xml:space="preserve">Cynthia Quinn </v>
          </cell>
          <cell r="E80">
            <v>520</v>
          </cell>
          <cell r="F80">
            <v>350</v>
          </cell>
          <cell r="G80">
            <v>455</v>
          </cell>
          <cell r="H80">
            <v>1325</v>
          </cell>
          <cell r="J80">
            <v>78</v>
          </cell>
          <cell r="K80">
            <v>0</v>
          </cell>
          <cell r="L80">
            <v>78</v>
          </cell>
          <cell r="M80">
            <v>156</v>
          </cell>
          <cell r="O80">
            <v>598</v>
          </cell>
          <cell r="P80">
            <v>350</v>
          </cell>
          <cell r="Q80">
            <v>533</v>
          </cell>
          <cell r="R80">
            <v>1481</v>
          </cell>
          <cell r="T80">
            <v>0</v>
          </cell>
          <cell r="U80">
            <v>0.6</v>
          </cell>
          <cell r="V80">
            <v>0</v>
          </cell>
          <cell r="W80">
            <v>0.19999999999999998</v>
          </cell>
          <cell r="Y80">
            <v>7493.86</v>
          </cell>
          <cell r="Z80">
            <v>0.09</v>
          </cell>
          <cell r="AA80">
            <v>133.29</v>
          </cell>
          <cell r="AB80">
            <v>5.15</v>
          </cell>
          <cell r="AC80">
            <v>7627.15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7627.15</v>
          </cell>
          <cell r="AL80">
            <v>7627.15</v>
          </cell>
        </row>
        <row r="81">
          <cell r="B81" t="str">
            <v>54097000</v>
          </cell>
          <cell r="D81" t="str">
            <v>Karen Reaney</v>
          </cell>
          <cell r="E81">
            <v>299</v>
          </cell>
          <cell r="F81">
            <v>0</v>
          </cell>
          <cell r="G81">
            <v>165</v>
          </cell>
          <cell r="H81">
            <v>464</v>
          </cell>
          <cell r="J81">
            <v>195</v>
          </cell>
          <cell r="K81">
            <v>0</v>
          </cell>
          <cell r="L81">
            <v>165</v>
          </cell>
          <cell r="M81">
            <v>360</v>
          </cell>
          <cell r="O81">
            <v>494</v>
          </cell>
          <cell r="P81">
            <v>0</v>
          </cell>
          <cell r="Q81">
            <v>330</v>
          </cell>
          <cell r="R81">
            <v>824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4169.4399999999996</v>
          </cell>
          <cell r="Z81">
            <v>0</v>
          </cell>
          <cell r="AA81">
            <v>0</v>
          </cell>
          <cell r="AB81">
            <v>5.0599999999999996</v>
          </cell>
          <cell r="AC81">
            <v>4169.4399999999996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4169.4399999999996</v>
          </cell>
          <cell r="AL81">
            <v>4169.4399999999996</v>
          </cell>
        </row>
        <row r="82">
          <cell r="B82" t="str">
            <v>70059200</v>
          </cell>
          <cell r="D82" t="str">
            <v>Tracey Rhodes (CM)</v>
          </cell>
          <cell r="E82">
            <v>195</v>
          </cell>
          <cell r="F82">
            <v>0</v>
          </cell>
          <cell r="G82">
            <v>0</v>
          </cell>
          <cell r="H82">
            <v>195</v>
          </cell>
          <cell r="J82">
            <v>130</v>
          </cell>
          <cell r="K82">
            <v>0</v>
          </cell>
          <cell r="L82">
            <v>110</v>
          </cell>
          <cell r="M82">
            <v>240</v>
          </cell>
          <cell r="O82">
            <v>325</v>
          </cell>
          <cell r="P82">
            <v>0</v>
          </cell>
          <cell r="Q82">
            <v>110</v>
          </cell>
          <cell r="R82">
            <v>435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2201.1</v>
          </cell>
          <cell r="Z82">
            <v>0</v>
          </cell>
          <cell r="AA82">
            <v>0</v>
          </cell>
          <cell r="AB82">
            <v>5.0599999999999996</v>
          </cell>
          <cell r="AC82">
            <v>2201.1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2201.1</v>
          </cell>
          <cell r="AL82">
            <v>2201.1</v>
          </cell>
        </row>
        <row r="83">
          <cell r="B83" t="str">
            <v>58093200</v>
          </cell>
          <cell r="D83" t="str">
            <v xml:space="preserve">Helen Rachel Richardson </v>
          </cell>
          <cell r="E83">
            <v>234</v>
          </cell>
          <cell r="F83">
            <v>210</v>
          </cell>
          <cell r="G83">
            <v>33</v>
          </cell>
          <cell r="H83">
            <v>477</v>
          </cell>
          <cell r="J83">
            <v>390</v>
          </cell>
          <cell r="K83">
            <v>210</v>
          </cell>
          <cell r="L83">
            <v>165</v>
          </cell>
          <cell r="M83">
            <v>765</v>
          </cell>
          <cell r="O83">
            <v>624</v>
          </cell>
          <cell r="P83">
            <v>420</v>
          </cell>
          <cell r="Q83">
            <v>198</v>
          </cell>
          <cell r="R83">
            <v>1242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6284.52</v>
          </cell>
          <cell r="Z83">
            <v>0</v>
          </cell>
          <cell r="AA83">
            <v>0</v>
          </cell>
          <cell r="AB83">
            <v>5.0599999999999996</v>
          </cell>
          <cell r="AC83">
            <v>6284.52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6284.52</v>
          </cell>
          <cell r="AL83">
            <v>6284.52</v>
          </cell>
        </row>
        <row r="84">
          <cell r="B84" t="str">
            <v>71133900</v>
          </cell>
          <cell r="D84" t="str">
            <v>Hannah Robson (CM)</v>
          </cell>
          <cell r="E84">
            <v>195</v>
          </cell>
          <cell r="F84">
            <v>338</v>
          </cell>
          <cell r="G84">
            <v>247</v>
          </cell>
          <cell r="H84">
            <v>780</v>
          </cell>
          <cell r="J84">
            <v>195</v>
          </cell>
          <cell r="K84">
            <v>343</v>
          </cell>
          <cell r="L84">
            <v>156</v>
          </cell>
          <cell r="M84">
            <v>694</v>
          </cell>
          <cell r="O84">
            <v>390</v>
          </cell>
          <cell r="P84">
            <v>681</v>
          </cell>
          <cell r="Q84">
            <v>403</v>
          </cell>
          <cell r="R84">
            <v>1474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7458.44</v>
          </cell>
          <cell r="Z84">
            <v>0</v>
          </cell>
          <cell r="AA84">
            <v>0</v>
          </cell>
          <cell r="AB84">
            <v>5.0599999999999996</v>
          </cell>
          <cell r="AC84">
            <v>7458.44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7458.44</v>
          </cell>
          <cell r="AL84">
            <v>7458.44</v>
          </cell>
        </row>
        <row r="85">
          <cell r="B85" t="str">
            <v>71143300</v>
          </cell>
          <cell r="D85" t="str">
            <v>Rosemary Anne Rodway (CM)</v>
          </cell>
          <cell r="E85">
            <v>195</v>
          </cell>
          <cell r="F85">
            <v>236</v>
          </cell>
          <cell r="G85">
            <v>165</v>
          </cell>
          <cell r="H85">
            <v>596</v>
          </cell>
          <cell r="J85">
            <v>0</v>
          </cell>
          <cell r="K85">
            <v>61</v>
          </cell>
          <cell r="L85">
            <v>0</v>
          </cell>
          <cell r="M85">
            <v>61</v>
          </cell>
          <cell r="O85">
            <v>195</v>
          </cell>
          <cell r="P85">
            <v>297</v>
          </cell>
          <cell r="Q85">
            <v>165</v>
          </cell>
          <cell r="R85">
            <v>657</v>
          </cell>
          <cell r="T85">
            <v>0</v>
          </cell>
          <cell r="U85">
            <v>0.10926365795724467</v>
          </cell>
          <cell r="V85">
            <v>0</v>
          </cell>
          <cell r="W85">
            <v>3.6421219319081558E-2</v>
          </cell>
          <cell r="Y85">
            <v>3324.42</v>
          </cell>
          <cell r="Z85">
            <v>0.02</v>
          </cell>
          <cell r="AA85">
            <v>13.14</v>
          </cell>
          <cell r="AB85">
            <v>5.08</v>
          </cell>
          <cell r="AC85">
            <v>3337.56</v>
          </cell>
          <cell r="AE85">
            <v>0</v>
          </cell>
          <cell r="AF85">
            <v>25.76</v>
          </cell>
          <cell r="AG85">
            <v>0</v>
          </cell>
          <cell r="AH85">
            <v>25.76</v>
          </cell>
          <cell r="AI85">
            <v>17.52</v>
          </cell>
          <cell r="AJ85">
            <v>3355.08</v>
          </cell>
          <cell r="AL85">
            <v>3355.08</v>
          </cell>
        </row>
        <row r="86">
          <cell r="B86" t="str">
            <v>70290300</v>
          </cell>
          <cell r="D86" t="str">
            <v>Jacqueline Ross (CM)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J86">
            <v>195</v>
          </cell>
          <cell r="K86">
            <v>0</v>
          </cell>
          <cell r="L86">
            <v>165</v>
          </cell>
          <cell r="M86">
            <v>360</v>
          </cell>
          <cell r="O86">
            <v>195</v>
          </cell>
          <cell r="P86">
            <v>0</v>
          </cell>
          <cell r="Q86">
            <v>165</v>
          </cell>
          <cell r="R86">
            <v>360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1821.6</v>
          </cell>
          <cell r="Z86">
            <v>0</v>
          </cell>
          <cell r="AA86">
            <v>0</v>
          </cell>
          <cell r="AB86">
            <v>5.0599999999999996</v>
          </cell>
          <cell r="AC86">
            <v>1821.6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1821.6</v>
          </cell>
          <cell r="AL86">
            <v>1821.6</v>
          </cell>
        </row>
        <row r="87">
          <cell r="B87" t="str">
            <v>62796100</v>
          </cell>
          <cell r="D87" t="str">
            <v>Helen Ruddiforth (HELENS CHILDMINDING SERVICES)</v>
          </cell>
          <cell r="E87">
            <v>195</v>
          </cell>
          <cell r="F87">
            <v>0</v>
          </cell>
          <cell r="G87">
            <v>165</v>
          </cell>
          <cell r="H87">
            <v>360</v>
          </cell>
          <cell r="J87">
            <v>195</v>
          </cell>
          <cell r="K87">
            <v>0</v>
          </cell>
          <cell r="L87">
            <v>165</v>
          </cell>
          <cell r="M87">
            <v>360</v>
          </cell>
          <cell r="O87">
            <v>390</v>
          </cell>
          <cell r="P87">
            <v>0</v>
          </cell>
          <cell r="Q87">
            <v>330</v>
          </cell>
          <cell r="R87">
            <v>720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3643.2</v>
          </cell>
          <cell r="Z87">
            <v>0</v>
          </cell>
          <cell r="AA87">
            <v>0</v>
          </cell>
          <cell r="AB87">
            <v>5.0599999999999996</v>
          </cell>
          <cell r="AC87">
            <v>3643.2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3643.2</v>
          </cell>
          <cell r="AL87">
            <v>3643.2</v>
          </cell>
        </row>
        <row r="88">
          <cell r="B88" t="str">
            <v>70358900</v>
          </cell>
          <cell r="D88" t="str">
            <v>Joseph Scahill (CM)</v>
          </cell>
          <cell r="E88">
            <v>1089</v>
          </cell>
          <cell r="F88">
            <v>192</v>
          </cell>
          <cell r="G88">
            <v>636</v>
          </cell>
          <cell r="H88">
            <v>1917</v>
          </cell>
          <cell r="J88">
            <v>440</v>
          </cell>
          <cell r="K88">
            <v>146</v>
          </cell>
          <cell r="L88">
            <v>366</v>
          </cell>
          <cell r="M88">
            <v>952</v>
          </cell>
          <cell r="O88">
            <v>1529</v>
          </cell>
          <cell r="P88">
            <v>338</v>
          </cell>
          <cell r="Q88">
            <v>1002</v>
          </cell>
          <cell r="R88">
            <v>2869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14517.14</v>
          </cell>
          <cell r="Z88">
            <v>0</v>
          </cell>
          <cell r="AA88">
            <v>0</v>
          </cell>
          <cell r="AB88">
            <v>5.0599999999999996</v>
          </cell>
          <cell r="AC88">
            <v>14517.14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14517.14</v>
          </cell>
          <cell r="AL88">
            <v>14517.14</v>
          </cell>
        </row>
        <row r="89">
          <cell r="B89" t="str">
            <v>59615800</v>
          </cell>
          <cell r="D89" t="str">
            <v xml:space="preserve">Susan Semple </v>
          </cell>
          <cell r="E89">
            <v>117</v>
          </cell>
          <cell r="F89">
            <v>122</v>
          </cell>
          <cell r="G89">
            <v>99</v>
          </cell>
          <cell r="H89">
            <v>338</v>
          </cell>
          <cell r="J89">
            <v>583</v>
          </cell>
          <cell r="K89">
            <v>141</v>
          </cell>
          <cell r="L89">
            <v>336</v>
          </cell>
          <cell r="M89">
            <v>1060</v>
          </cell>
          <cell r="O89">
            <v>700</v>
          </cell>
          <cell r="P89">
            <v>263</v>
          </cell>
          <cell r="Q89">
            <v>435</v>
          </cell>
          <cell r="R89">
            <v>1398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7073.88</v>
          </cell>
          <cell r="Z89">
            <v>0</v>
          </cell>
          <cell r="AA89">
            <v>0</v>
          </cell>
          <cell r="AB89">
            <v>5.0599999999999996</v>
          </cell>
          <cell r="AC89">
            <v>7073.88</v>
          </cell>
          <cell r="AE89">
            <v>0</v>
          </cell>
          <cell r="AF89">
            <v>122</v>
          </cell>
          <cell r="AG89">
            <v>0</v>
          </cell>
          <cell r="AH89">
            <v>122</v>
          </cell>
          <cell r="AI89">
            <v>82.96</v>
          </cell>
          <cell r="AJ89">
            <v>7156.84</v>
          </cell>
          <cell r="AL89">
            <v>7156.84</v>
          </cell>
        </row>
        <row r="90">
          <cell r="B90" t="str">
            <v>70142800</v>
          </cell>
          <cell r="D90" t="str">
            <v>Toni Shaw (CM)</v>
          </cell>
          <cell r="E90">
            <v>390</v>
          </cell>
          <cell r="F90">
            <v>112</v>
          </cell>
          <cell r="G90">
            <v>330</v>
          </cell>
          <cell r="H90">
            <v>832</v>
          </cell>
          <cell r="J90">
            <v>195</v>
          </cell>
          <cell r="K90">
            <v>0</v>
          </cell>
          <cell r="L90">
            <v>165</v>
          </cell>
          <cell r="M90">
            <v>360</v>
          </cell>
          <cell r="O90">
            <v>585</v>
          </cell>
          <cell r="P90">
            <v>112</v>
          </cell>
          <cell r="Q90">
            <v>495</v>
          </cell>
          <cell r="R90">
            <v>1192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6031.52</v>
          </cell>
          <cell r="Z90">
            <v>0</v>
          </cell>
          <cell r="AA90">
            <v>0</v>
          </cell>
          <cell r="AB90">
            <v>5.0599999999999996</v>
          </cell>
          <cell r="AC90">
            <v>6031.52</v>
          </cell>
          <cell r="AE90">
            <v>195</v>
          </cell>
          <cell r="AF90">
            <v>0</v>
          </cell>
          <cell r="AG90">
            <v>165</v>
          </cell>
          <cell r="AH90">
            <v>360</v>
          </cell>
          <cell r="AI90">
            <v>244.8</v>
          </cell>
          <cell r="AJ90">
            <v>6276.3200000000006</v>
          </cell>
          <cell r="AL90">
            <v>6276.3200000000006</v>
          </cell>
        </row>
        <row r="91">
          <cell r="B91" t="str">
            <v>55531500</v>
          </cell>
          <cell r="D91" t="str">
            <v>Helen Shaw-Marshall (CM)</v>
          </cell>
          <cell r="E91">
            <v>293</v>
          </cell>
          <cell r="F91">
            <v>322</v>
          </cell>
          <cell r="G91">
            <v>165</v>
          </cell>
          <cell r="H91">
            <v>780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293</v>
          </cell>
          <cell r="P91">
            <v>322</v>
          </cell>
          <cell r="Q91">
            <v>165</v>
          </cell>
          <cell r="R91">
            <v>780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3946.8</v>
          </cell>
          <cell r="Z91">
            <v>0</v>
          </cell>
          <cell r="AA91">
            <v>0</v>
          </cell>
          <cell r="AB91">
            <v>5.0599999999999996</v>
          </cell>
          <cell r="AC91">
            <v>3946.8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3946.8</v>
          </cell>
          <cell r="AL91">
            <v>3946.8</v>
          </cell>
        </row>
        <row r="92">
          <cell r="B92" t="str">
            <v>63827600</v>
          </cell>
          <cell r="D92" t="str">
            <v>Deborah Sier (CM)</v>
          </cell>
          <cell r="E92">
            <v>312</v>
          </cell>
          <cell r="F92">
            <v>210</v>
          </cell>
          <cell r="G92">
            <v>0</v>
          </cell>
          <cell r="H92">
            <v>522</v>
          </cell>
          <cell r="J92">
            <v>351</v>
          </cell>
          <cell r="K92">
            <v>210</v>
          </cell>
          <cell r="L92">
            <v>168</v>
          </cell>
          <cell r="M92">
            <v>729</v>
          </cell>
          <cell r="O92">
            <v>663</v>
          </cell>
          <cell r="P92">
            <v>420</v>
          </cell>
          <cell r="Q92">
            <v>168</v>
          </cell>
          <cell r="R92">
            <v>1251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6330.06</v>
          </cell>
          <cell r="Z92">
            <v>0</v>
          </cell>
          <cell r="AA92">
            <v>0</v>
          </cell>
          <cell r="AB92">
            <v>5.0599999999999996</v>
          </cell>
          <cell r="AC92">
            <v>6330.06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6330.06</v>
          </cell>
          <cell r="AL92">
            <v>6330.06</v>
          </cell>
        </row>
        <row r="93">
          <cell r="B93" t="str">
            <v>51639200</v>
          </cell>
          <cell r="D93" t="str">
            <v xml:space="preserve">Sarah Simmons </v>
          </cell>
          <cell r="E93">
            <v>234</v>
          </cell>
          <cell r="F93">
            <v>210</v>
          </cell>
          <cell r="G93">
            <v>0</v>
          </cell>
          <cell r="H93">
            <v>444</v>
          </cell>
          <cell r="J93">
            <v>195</v>
          </cell>
          <cell r="K93">
            <v>322</v>
          </cell>
          <cell r="L93">
            <v>0</v>
          </cell>
          <cell r="M93">
            <v>517</v>
          </cell>
          <cell r="O93">
            <v>429</v>
          </cell>
          <cell r="P93">
            <v>532</v>
          </cell>
          <cell r="Q93">
            <v>0</v>
          </cell>
          <cell r="R93">
            <v>961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4862.66</v>
          </cell>
          <cell r="Z93">
            <v>0</v>
          </cell>
          <cell r="AA93">
            <v>0</v>
          </cell>
          <cell r="AB93">
            <v>5.0599999999999996</v>
          </cell>
          <cell r="AC93">
            <v>4862.66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4862.66</v>
          </cell>
          <cell r="AL93">
            <v>4862.66</v>
          </cell>
        </row>
        <row r="94">
          <cell r="B94" t="str">
            <v>62043100</v>
          </cell>
          <cell r="D94" t="str">
            <v xml:space="preserve">Amanda Jane Smith </v>
          </cell>
          <cell r="E94">
            <v>160</v>
          </cell>
          <cell r="F94">
            <v>128</v>
          </cell>
          <cell r="G94">
            <v>165</v>
          </cell>
          <cell r="H94">
            <v>453</v>
          </cell>
          <cell r="J94">
            <v>785</v>
          </cell>
          <cell r="K94">
            <v>240</v>
          </cell>
          <cell r="L94">
            <v>374</v>
          </cell>
          <cell r="M94">
            <v>1399</v>
          </cell>
          <cell r="O94">
            <v>945</v>
          </cell>
          <cell r="P94">
            <v>368</v>
          </cell>
          <cell r="Q94">
            <v>539</v>
          </cell>
          <cell r="R94">
            <v>1852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9371.1200000000008</v>
          </cell>
          <cell r="Z94">
            <v>0</v>
          </cell>
          <cell r="AA94">
            <v>0</v>
          </cell>
          <cell r="AB94">
            <v>5.0599999999999996</v>
          </cell>
          <cell r="AC94">
            <v>9371.1200000000008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9371.1200000000008</v>
          </cell>
          <cell r="AL94">
            <v>9371.1200000000008</v>
          </cell>
        </row>
        <row r="95">
          <cell r="B95" t="str">
            <v>70154800</v>
          </cell>
          <cell r="D95" t="str">
            <v>Amy Spurr (CM)</v>
          </cell>
          <cell r="E95">
            <v>49</v>
          </cell>
          <cell r="F95">
            <v>0</v>
          </cell>
          <cell r="G95">
            <v>44</v>
          </cell>
          <cell r="H95">
            <v>93</v>
          </cell>
          <cell r="J95">
            <v>195</v>
          </cell>
          <cell r="K95">
            <v>0</v>
          </cell>
          <cell r="L95">
            <v>255</v>
          </cell>
          <cell r="M95">
            <v>450</v>
          </cell>
          <cell r="O95">
            <v>244</v>
          </cell>
          <cell r="P95">
            <v>0</v>
          </cell>
          <cell r="Q95">
            <v>299</v>
          </cell>
          <cell r="R95">
            <v>543</v>
          </cell>
          <cell r="T95">
            <v>1</v>
          </cell>
          <cell r="U95">
            <v>0</v>
          </cell>
          <cell r="V95">
            <v>1</v>
          </cell>
          <cell r="W95">
            <v>0.66666666666666663</v>
          </cell>
          <cell r="Y95">
            <v>2747.58</v>
          </cell>
          <cell r="Z95">
            <v>0.28999999999999998</v>
          </cell>
          <cell r="AA95">
            <v>157.47</v>
          </cell>
          <cell r="AB95">
            <v>5.35</v>
          </cell>
          <cell r="AC95">
            <v>2905.05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2905.05</v>
          </cell>
          <cell r="AL95">
            <v>2905.05</v>
          </cell>
        </row>
        <row r="96">
          <cell r="B96" t="str">
            <v>52764600</v>
          </cell>
          <cell r="D96" t="str">
            <v>Carol Stagg (CM)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K96">
            <v>224</v>
          </cell>
          <cell r="L96">
            <v>0</v>
          </cell>
          <cell r="M96">
            <v>224</v>
          </cell>
          <cell r="O96">
            <v>0</v>
          </cell>
          <cell r="P96">
            <v>224</v>
          </cell>
          <cell r="Q96">
            <v>0</v>
          </cell>
          <cell r="R96">
            <v>224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1133.44</v>
          </cell>
          <cell r="Z96">
            <v>0</v>
          </cell>
          <cell r="AA96">
            <v>0</v>
          </cell>
          <cell r="AB96">
            <v>5.0599999999999996</v>
          </cell>
          <cell r="AC96">
            <v>1133.44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1133.44</v>
          </cell>
          <cell r="AL96">
            <v>1133.44</v>
          </cell>
        </row>
        <row r="97">
          <cell r="B97" t="str">
            <v>59663000</v>
          </cell>
          <cell r="D97" t="str">
            <v>Amanda Steel (CM)</v>
          </cell>
          <cell r="E97">
            <v>390</v>
          </cell>
          <cell r="F97">
            <v>0</v>
          </cell>
          <cell r="G97">
            <v>330</v>
          </cell>
          <cell r="H97">
            <v>720</v>
          </cell>
          <cell r="J97">
            <v>78</v>
          </cell>
          <cell r="K97">
            <v>0</v>
          </cell>
          <cell r="L97">
            <v>66</v>
          </cell>
          <cell r="M97">
            <v>144</v>
          </cell>
          <cell r="O97">
            <v>468</v>
          </cell>
          <cell r="P97">
            <v>0</v>
          </cell>
          <cell r="Q97">
            <v>396</v>
          </cell>
          <cell r="R97">
            <v>864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4371.84</v>
          </cell>
          <cell r="Z97">
            <v>0</v>
          </cell>
          <cell r="AA97">
            <v>0</v>
          </cell>
          <cell r="AB97">
            <v>5.0599999999999996</v>
          </cell>
          <cell r="AC97">
            <v>4371.84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4371.84</v>
          </cell>
          <cell r="AL97">
            <v>4371.84</v>
          </cell>
        </row>
        <row r="98">
          <cell r="B98" t="str">
            <v>62749200</v>
          </cell>
          <cell r="D98" t="str">
            <v xml:space="preserve">Caroline Stevens </v>
          </cell>
          <cell r="E98">
            <v>425</v>
          </cell>
          <cell r="F98">
            <v>210</v>
          </cell>
          <cell r="G98">
            <v>330</v>
          </cell>
          <cell r="H98">
            <v>965</v>
          </cell>
          <cell r="J98">
            <v>574</v>
          </cell>
          <cell r="K98">
            <v>112</v>
          </cell>
          <cell r="L98">
            <v>396</v>
          </cell>
          <cell r="M98">
            <v>1082</v>
          </cell>
          <cell r="O98">
            <v>999</v>
          </cell>
          <cell r="P98">
            <v>322</v>
          </cell>
          <cell r="Q98">
            <v>726</v>
          </cell>
          <cell r="R98">
            <v>2047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10357.82</v>
          </cell>
          <cell r="Z98">
            <v>0</v>
          </cell>
          <cell r="AA98">
            <v>0</v>
          </cell>
          <cell r="AB98">
            <v>5.0599999999999996</v>
          </cell>
          <cell r="AC98">
            <v>10357.82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10357.82</v>
          </cell>
          <cell r="AL98">
            <v>10357.82</v>
          </cell>
        </row>
        <row r="99">
          <cell r="B99" t="str">
            <v>61591600</v>
          </cell>
          <cell r="D99" t="str">
            <v>Julie Stone (CM)</v>
          </cell>
          <cell r="E99">
            <v>585</v>
          </cell>
          <cell r="F99">
            <v>210</v>
          </cell>
          <cell r="G99">
            <v>165</v>
          </cell>
          <cell r="H99">
            <v>960</v>
          </cell>
          <cell r="J99">
            <v>195</v>
          </cell>
          <cell r="K99">
            <v>210</v>
          </cell>
          <cell r="L99">
            <v>0</v>
          </cell>
          <cell r="M99">
            <v>405</v>
          </cell>
          <cell r="O99">
            <v>780</v>
          </cell>
          <cell r="P99">
            <v>420</v>
          </cell>
          <cell r="Q99">
            <v>165</v>
          </cell>
          <cell r="R99">
            <v>1365</v>
          </cell>
          <cell r="T99">
            <v>1</v>
          </cell>
          <cell r="U99">
            <v>1</v>
          </cell>
          <cell r="V99">
            <v>1</v>
          </cell>
          <cell r="W99">
            <v>1</v>
          </cell>
          <cell r="Y99">
            <v>6906.9</v>
          </cell>
          <cell r="Z99">
            <v>0.44</v>
          </cell>
          <cell r="AA99">
            <v>600.6</v>
          </cell>
          <cell r="AB99">
            <v>5.5</v>
          </cell>
          <cell r="AC99">
            <v>7507.5</v>
          </cell>
          <cell r="AE99">
            <v>390</v>
          </cell>
          <cell r="AF99">
            <v>0</v>
          </cell>
          <cell r="AG99">
            <v>165</v>
          </cell>
          <cell r="AH99">
            <v>555</v>
          </cell>
          <cell r="AI99">
            <v>377.4</v>
          </cell>
          <cell r="AJ99">
            <v>7884.9</v>
          </cell>
          <cell r="AL99">
            <v>7884.9</v>
          </cell>
        </row>
        <row r="100">
          <cell r="B100" t="str">
            <v>70773000</v>
          </cell>
          <cell r="D100" t="str">
            <v>Mollie Stone (CM)</v>
          </cell>
          <cell r="E100">
            <v>390</v>
          </cell>
          <cell r="F100">
            <v>210</v>
          </cell>
          <cell r="G100">
            <v>330</v>
          </cell>
          <cell r="H100">
            <v>930</v>
          </cell>
          <cell r="J100">
            <v>195</v>
          </cell>
          <cell r="K100">
            <v>90</v>
          </cell>
          <cell r="L100">
            <v>165</v>
          </cell>
          <cell r="M100">
            <v>450</v>
          </cell>
          <cell r="O100">
            <v>585</v>
          </cell>
          <cell r="P100">
            <v>300</v>
          </cell>
          <cell r="Q100">
            <v>495</v>
          </cell>
          <cell r="R100">
            <v>1380</v>
          </cell>
          <cell r="T100">
            <v>1</v>
          </cell>
          <cell r="U100">
            <v>1</v>
          </cell>
          <cell r="V100">
            <v>1</v>
          </cell>
          <cell r="W100">
            <v>1</v>
          </cell>
          <cell r="Y100">
            <v>6982.8</v>
          </cell>
          <cell r="Z100">
            <v>0.44</v>
          </cell>
          <cell r="AA100">
            <v>607.20000000000005</v>
          </cell>
          <cell r="AB100">
            <v>5.5</v>
          </cell>
          <cell r="AC100">
            <v>7590</v>
          </cell>
          <cell r="AE100">
            <v>390</v>
          </cell>
          <cell r="AF100">
            <v>0</v>
          </cell>
          <cell r="AG100">
            <v>330</v>
          </cell>
          <cell r="AH100">
            <v>720</v>
          </cell>
          <cell r="AI100">
            <v>489.6</v>
          </cell>
          <cell r="AJ100">
            <v>8079.6</v>
          </cell>
          <cell r="AL100">
            <v>8079.6</v>
          </cell>
        </row>
        <row r="101">
          <cell r="B101" t="str">
            <v>58646900</v>
          </cell>
          <cell r="D101" t="str">
            <v>Tracy Sutton (CM)</v>
          </cell>
          <cell r="E101">
            <v>846</v>
          </cell>
          <cell r="F101">
            <v>585</v>
          </cell>
          <cell r="G101">
            <v>462</v>
          </cell>
          <cell r="H101">
            <v>1893</v>
          </cell>
          <cell r="J101">
            <v>300</v>
          </cell>
          <cell r="K101">
            <v>420</v>
          </cell>
          <cell r="L101">
            <v>165</v>
          </cell>
          <cell r="M101">
            <v>885</v>
          </cell>
          <cell r="O101">
            <v>1146</v>
          </cell>
          <cell r="P101">
            <v>1005</v>
          </cell>
          <cell r="Q101">
            <v>627</v>
          </cell>
          <cell r="R101">
            <v>2778</v>
          </cell>
          <cell r="T101">
            <v>0.58510638297872342</v>
          </cell>
          <cell r="U101">
            <v>0.64102564102564108</v>
          </cell>
          <cell r="V101">
            <v>0.7142857142857143</v>
          </cell>
          <cell r="W101">
            <v>0.64680591276335964</v>
          </cell>
          <cell r="Y101">
            <v>14056.68</v>
          </cell>
          <cell r="Z101">
            <v>0.28000000000000003</v>
          </cell>
          <cell r="AA101">
            <v>777.84</v>
          </cell>
          <cell r="AB101">
            <v>5.34</v>
          </cell>
          <cell r="AC101">
            <v>14834.52</v>
          </cell>
          <cell r="AE101">
            <v>195</v>
          </cell>
          <cell r="AF101">
            <v>375</v>
          </cell>
          <cell r="AG101">
            <v>165</v>
          </cell>
          <cell r="AH101">
            <v>735</v>
          </cell>
          <cell r="AI101">
            <v>499.8</v>
          </cell>
          <cell r="AJ101">
            <v>15334.32</v>
          </cell>
          <cell r="AL101">
            <v>15334.32</v>
          </cell>
        </row>
        <row r="102">
          <cell r="B102" t="str">
            <v>52764500</v>
          </cell>
          <cell r="D102" t="str">
            <v xml:space="preserve">Maria Taylor 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J102">
            <v>130</v>
          </cell>
          <cell r="K102">
            <v>140</v>
          </cell>
          <cell r="L102">
            <v>110</v>
          </cell>
          <cell r="M102">
            <v>380</v>
          </cell>
          <cell r="O102">
            <v>130</v>
          </cell>
          <cell r="P102">
            <v>140</v>
          </cell>
          <cell r="Q102">
            <v>110</v>
          </cell>
          <cell r="R102">
            <v>380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1922.8</v>
          </cell>
          <cell r="Z102">
            <v>0</v>
          </cell>
          <cell r="AA102">
            <v>0</v>
          </cell>
          <cell r="AB102">
            <v>5.0599999999999996</v>
          </cell>
          <cell r="AC102">
            <v>1922.8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1922.8</v>
          </cell>
          <cell r="AL102">
            <v>1922.8</v>
          </cell>
        </row>
        <row r="103">
          <cell r="B103" t="str">
            <v>50970900</v>
          </cell>
          <cell r="D103" t="str">
            <v xml:space="preserve">Tracy Taylor </v>
          </cell>
          <cell r="E103">
            <v>195</v>
          </cell>
          <cell r="F103">
            <v>234</v>
          </cell>
          <cell r="G103">
            <v>165</v>
          </cell>
          <cell r="H103">
            <v>594</v>
          </cell>
          <cell r="J103">
            <v>0</v>
          </cell>
          <cell r="K103">
            <v>84</v>
          </cell>
          <cell r="L103">
            <v>0</v>
          </cell>
          <cell r="M103">
            <v>84</v>
          </cell>
          <cell r="O103">
            <v>195</v>
          </cell>
          <cell r="P103">
            <v>318</v>
          </cell>
          <cell r="Q103">
            <v>165</v>
          </cell>
          <cell r="R103">
            <v>678</v>
          </cell>
          <cell r="T103">
            <v>1</v>
          </cell>
          <cell r="U103">
            <v>0.89743589743589747</v>
          </cell>
          <cell r="V103">
            <v>1</v>
          </cell>
          <cell r="W103">
            <v>0.96581196581196582</v>
          </cell>
          <cell r="Y103">
            <v>3430.68</v>
          </cell>
          <cell r="Z103">
            <v>0.42</v>
          </cell>
          <cell r="AA103">
            <v>284.76</v>
          </cell>
          <cell r="AB103">
            <v>5.48</v>
          </cell>
          <cell r="AC103">
            <v>3715.44</v>
          </cell>
          <cell r="AE103">
            <v>195</v>
          </cell>
          <cell r="AF103">
            <v>234</v>
          </cell>
          <cell r="AG103">
            <v>165</v>
          </cell>
          <cell r="AH103">
            <v>594</v>
          </cell>
          <cell r="AI103">
            <v>403.92</v>
          </cell>
          <cell r="AJ103">
            <v>4119.3599999999997</v>
          </cell>
          <cell r="AL103">
            <v>4119.3599999999997</v>
          </cell>
        </row>
        <row r="104">
          <cell r="B104" t="str">
            <v>46999900</v>
          </cell>
          <cell r="D104" t="str">
            <v>Beverley Trueman (CM)</v>
          </cell>
          <cell r="E104">
            <v>39</v>
          </cell>
          <cell r="F104">
            <v>0</v>
          </cell>
          <cell r="G104">
            <v>33</v>
          </cell>
          <cell r="H104">
            <v>72</v>
          </cell>
          <cell r="J104">
            <v>390</v>
          </cell>
          <cell r="K104">
            <v>0</v>
          </cell>
          <cell r="L104">
            <v>330</v>
          </cell>
          <cell r="M104">
            <v>720</v>
          </cell>
          <cell r="O104">
            <v>429</v>
          </cell>
          <cell r="P104">
            <v>0</v>
          </cell>
          <cell r="Q104">
            <v>363</v>
          </cell>
          <cell r="R104">
            <v>792</v>
          </cell>
          <cell r="T104">
            <v>1</v>
          </cell>
          <cell r="U104">
            <v>0</v>
          </cell>
          <cell r="V104">
            <v>1</v>
          </cell>
          <cell r="W104">
            <v>0.66666666666666663</v>
          </cell>
          <cell r="Y104">
            <v>4007.52</v>
          </cell>
          <cell r="Z104">
            <v>0.28999999999999998</v>
          </cell>
          <cell r="AA104">
            <v>229.68</v>
          </cell>
          <cell r="AB104">
            <v>5.35</v>
          </cell>
          <cell r="AC104">
            <v>4237.2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4237.2</v>
          </cell>
          <cell r="AL104">
            <v>4237.2</v>
          </cell>
        </row>
        <row r="105">
          <cell r="B105" t="str">
            <v>70050400</v>
          </cell>
          <cell r="D105" t="str">
            <v>Valerie Waga (CM)</v>
          </cell>
          <cell r="E105">
            <v>390</v>
          </cell>
          <cell r="F105">
            <v>210</v>
          </cell>
          <cell r="G105">
            <v>330</v>
          </cell>
          <cell r="H105">
            <v>930</v>
          </cell>
          <cell r="J105">
            <v>390</v>
          </cell>
          <cell r="K105">
            <v>210</v>
          </cell>
          <cell r="L105">
            <v>330</v>
          </cell>
          <cell r="M105">
            <v>930</v>
          </cell>
          <cell r="O105">
            <v>780</v>
          </cell>
          <cell r="P105">
            <v>420</v>
          </cell>
          <cell r="Q105">
            <v>660</v>
          </cell>
          <cell r="R105">
            <v>1860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9411.6</v>
          </cell>
          <cell r="Z105">
            <v>0</v>
          </cell>
          <cell r="AA105">
            <v>0</v>
          </cell>
          <cell r="AB105">
            <v>5.0599999999999996</v>
          </cell>
          <cell r="AC105">
            <v>9411.6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9411.6</v>
          </cell>
          <cell r="AL105">
            <v>9411.6</v>
          </cell>
        </row>
        <row r="106">
          <cell r="B106" t="str">
            <v>71073500</v>
          </cell>
          <cell r="D106" t="str">
            <v>Ann Watt (CM)</v>
          </cell>
          <cell r="E106">
            <v>585</v>
          </cell>
          <cell r="F106">
            <v>630</v>
          </cell>
          <cell r="G106">
            <v>330</v>
          </cell>
          <cell r="H106">
            <v>1545</v>
          </cell>
          <cell r="J106">
            <v>390</v>
          </cell>
          <cell r="K106">
            <v>579</v>
          </cell>
          <cell r="L106">
            <v>0</v>
          </cell>
          <cell r="M106">
            <v>969</v>
          </cell>
          <cell r="O106">
            <v>975</v>
          </cell>
          <cell r="P106">
            <v>1209</v>
          </cell>
          <cell r="Q106">
            <v>330</v>
          </cell>
          <cell r="R106">
            <v>2514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12720.84</v>
          </cell>
          <cell r="Z106">
            <v>0</v>
          </cell>
          <cell r="AA106">
            <v>0</v>
          </cell>
          <cell r="AB106">
            <v>5.0599999999999996</v>
          </cell>
          <cell r="AC106">
            <v>12720.84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12720.84</v>
          </cell>
          <cell r="AL106">
            <v>12720.84</v>
          </cell>
        </row>
        <row r="107">
          <cell r="B107" t="str">
            <v>51737600</v>
          </cell>
          <cell r="D107" t="str">
            <v xml:space="preserve">Clare  White </v>
          </cell>
          <cell r="E107">
            <v>234</v>
          </cell>
          <cell r="F107">
            <v>122</v>
          </cell>
          <cell r="G107">
            <v>198</v>
          </cell>
          <cell r="H107">
            <v>554</v>
          </cell>
          <cell r="J107">
            <v>312</v>
          </cell>
          <cell r="K107">
            <v>210</v>
          </cell>
          <cell r="L107">
            <v>231</v>
          </cell>
          <cell r="M107">
            <v>753</v>
          </cell>
          <cell r="O107">
            <v>546</v>
          </cell>
          <cell r="P107">
            <v>332</v>
          </cell>
          <cell r="Q107">
            <v>429</v>
          </cell>
          <cell r="R107">
            <v>1307</v>
          </cell>
          <cell r="T107">
            <v>0</v>
          </cell>
          <cell r="U107">
            <v>1</v>
          </cell>
          <cell r="V107">
            <v>0</v>
          </cell>
          <cell r="W107">
            <v>0.33333333333333331</v>
          </cell>
          <cell r="Y107">
            <v>6613.42</v>
          </cell>
          <cell r="Z107">
            <v>0.15</v>
          </cell>
          <cell r="AA107">
            <v>196.05</v>
          </cell>
          <cell r="AB107">
            <v>5.21</v>
          </cell>
          <cell r="AC107">
            <v>6809.47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6809.47</v>
          </cell>
          <cell r="AL107">
            <v>6809.47</v>
          </cell>
        </row>
        <row r="108">
          <cell r="B108" t="str">
            <v>70016000</v>
          </cell>
          <cell r="D108" t="str">
            <v>Claire Wildon (CM)</v>
          </cell>
          <cell r="E108">
            <v>195</v>
          </cell>
          <cell r="F108">
            <v>210</v>
          </cell>
          <cell r="G108">
            <v>165</v>
          </cell>
          <cell r="H108">
            <v>570</v>
          </cell>
          <cell r="J108">
            <v>0</v>
          </cell>
          <cell r="K108">
            <v>210</v>
          </cell>
          <cell r="L108">
            <v>165</v>
          </cell>
          <cell r="M108">
            <v>375</v>
          </cell>
          <cell r="O108">
            <v>195</v>
          </cell>
          <cell r="P108">
            <v>420</v>
          </cell>
          <cell r="Q108">
            <v>330</v>
          </cell>
          <cell r="R108">
            <v>945</v>
          </cell>
          <cell r="T108">
            <v>0</v>
          </cell>
          <cell r="U108">
            <v>1</v>
          </cell>
          <cell r="V108">
            <v>0</v>
          </cell>
          <cell r="W108">
            <v>0.33333333333333331</v>
          </cell>
          <cell r="Y108">
            <v>4781.7</v>
          </cell>
          <cell r="Z108">
            <v>0.15</v>
          </cell>
          <cell r="AA108">
            <v>141.75</v>
          </cell>
          <cell r="AB108">
            <v>5.21</v>
          </cell>
          <cell r="AC108">
            <v>4923.45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4923.45</v>
          </cell>
          <cell r="AL108">
            <v>4923.45</v>
          </cell>
        </row>
        <row r="109">
          <cell r="B109" t="str">
            <v>70461200</v>
          </cell>
          <cell r="D109" t="str">
            <v>Helen Wilson (CM)</v>
          </cell>
          <cell r="E109">
            <v>399</v>
          </cell>
          <cell r="F109">
            <v>248</v>
          </cell>
          <cell r="G109">
            <v>143</v>
          </cell>
          <cell r="H109">
            <v>790</v>
          </cell>
          <cell r="J109">
            <v>474</v>
          </cell>
          <cell r="K109">
            <v>248</v>
          </cell>
          <cell r="L109">
            <v>189</v>
          </cell>
          <cell r="M109">
            <v>911</v>
          </cell>
          <cell r="O109">
            <v>873</v>
          </cell>
          <cell r="P109">
            <v>496</v>
          </cell>
          <cell r="Q109">
            <v>332</v>
          </cell>
          <cell r="R109">
            <v>1701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8607.06</v>
          </cell>
          <cell r="Z109">
            <v>0</v>
          </cell>
          <cell r="AA109">
            <v>0</v>
          </cell>
          <cell r="AB109">
            <v>5.0599999999999996</v>
          </cell>
          <cell r="AC109">
            <v>8607.06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8607.06</v>
          </cell>
          <cell r="AL109">
            <v>8607.06</v>
          </cell>
        </row>
        <row r="110">
          <cell r="B110" t="str">
            <v>63220500</v>
          </cell>
          <cell r="D110" t="str">
            <v>Michelle Wood (CM)</v>
          </cell>
          <cell r="E110">
            <v>0</v>
          </cell>
          <cell r="F110">
            <v>210</v>
          </cell>
          <cell r="G110">
            <v>0</v>
          </cell>
          <cell r="H110">
            <v>210</v>
          </cell>
          <cell r="J110">
            <v>117</v>
          </cell>
          <cell r="K110">
            <v>0</v>
          </cell>
          <cell r="L110">
            <v>99</v>
          </cell>
          <cell r="M110">
            <v>216</v>
          </cell>
          <cell r="O110">
            <v>117</v>
          </cell>
          <cell r="P110">
            <v>210</v>
          </cell>
          <cell r="Q110">
            <v>99</v>
          </cell>
          <cell r="R110">
            <v>426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2155.56</v>
          </cell>
          <cell r="Z110">
            <v>0</v>
          </cell>
          <cell r="AA110">
            <v>0</v>
          </cell>
          <cell r="AB110">
            <v>5.0599999999999996</v>
          </cell>
          <cell r="AC110">
            <v>2155.56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2155.56</v>
          </cell>
          <cell r="AL110">
            <v>2155.56</v>
          </cell>
        </row>
        <row r="111">
          <cell r="B111" t="str">
            <v>52798900</v>
          </cell>
          <cell r="D111" t="str">
            <v xml:space="preserve">Tracey Worth </v>
          </cell>
          <cell r="E111">
            <v>482</v>
          </cell>
          <cell r="F111">
            <v>186</v>
          </cell>
          <cell r="G111">
            <v>285</v>
          </cell>
          <cell r="H111">
            <v>953</v>
          </cell>
          <cell r="J111">
            <v>482</v>
          </cell>
          <cell r="K111">
            <v>186</v>
          </cell>
          <cell r="L111">
            <v>285</v>
          </cell>
          <cell r="M111">
            <v>953</v>
          </cell>
          <cell r="O111">
            <v>964</v>
          </cell>
          <cell r="P111">
            <v>372</v>
          </cell>
          <cell r="Q111">
            <v>570</v>
          </cell>
          <cell r="R111">
            <v>1906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9644.36</v>
          </cell>
          <cell r="Z111">
            <v>0</v>
          </cell>
          <cell r="AA111">
            <v>0</v>
          </cell>
          <cell r="AB111">
            <v>5.0599999999999996</v>
          </cell>
          <cell r="AC111">
            <v>9644.36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9644.36</v>
          </cell>
          <cell r="AL111">
            <v>9644.36</v>
          </cell>
        </row>
        <row r="112">
          <cell r="B112" t="str">
            <v>57870200</v>
          </cell>
          <cell r="D112" t="str">
            <v xml:space="preserve">Lawley Wraith </v>
          </cell>
          <cell r="E112">
            <v>780</v>
          </cell>
          <cell r="F112">
            <v>420</v>
          </cell>
          <cell r="G112">
            <v>660</v>
          </cell>
          <cell r="H112">
            <v>1860</v>
          </cell>
          <cell r="J112">
            <v>247</v>
          </cell>
          <cell r="K112">
            <v>45</v>
          </cell>
          <cell r="L112">
            <v>44</v>
          </cell>
          <cell r="M112">
            <v>336</v>
          </cell>
          <cell r="O112">
            <v>1027</v>
          </cell>
          <cell r="P112">
            <v>465</v>
          </cell>
          <cell r="Q112">
            <v>704</v>
          </cell>
          <cell r="R112">
            <v>2196</v>
          </cell>
          <cell r="T112">
            <v>0.25</v>
          </cell>
          <cell r="U112">
            <v>0.5</v>
          </cell>
          <cell r="V112">
            <v>0.25</v>
          </cell>
          <cell r="W112">
            <v>0.33333333333333331</v>
          </cell>
          <cell r="Y112">
            <v>11111.76</v>
          </cell>
          <cell r="Z112">
            <v>0.15</v>
          </cell>
          <cell r="AA112">
            <v>329.4</v>
          </cell>
          <cell r="AB112">
            <v>5.21</v>
          </cell>
          <cell r="AC112">
            <v>11441.16</v>
          </cell>
          <cell r="AE112">
            <v>195</v>
          </cell>
          <cell r="AF112">
            <v>210</v>
          </cell>
          <cell r="AG112">
            <v>165</v>
          </cell>
          <cell r="AH112">
            <v>570</v>
          </cell>
          <cell r="AI112">
            <v>387.6</v>
          </cell>
          <cell r="AJ112">
            <v>11828.76</v>
          </cell>
          <cell r="AL112">
            <v>11828.76</v>
          </cell>
        </row>
        <row r="113">
          <cell r="B113" t="str">
            <v>58063100</v>
          </cell>
          <cell r="D113" t="str">
            <v xml:space="preserve">Lynn Marie Wright </v>
          </cell>
          <cell r="E113">
            <v>0</v>
          </cell>
          <cell r="F113">
            <v>140</v>
          </cell>
          <cell r="G113">
            <v>0</v>
          </cell>
          <cell r="H113">
            <v>140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140</v>
          </cell>
          <cell r="Q113">
            <v>0</v>
          </cell>
          <cell r="R113">
            <v>140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708.4</v>
          </cell>
          <cell r="Z113">
            <v>0</v>
          </cell>
          <cell r="AA113">
            <v>0</v>
          </cell>
          <cell r="AB113">
            <v>5.0599999999999996</v>
          </cell>
          <cell r="AC113">
            <v>708.4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708.4</v>
          </cell>
          <cell r="AL113">
            <v>708.4</v>
          </cell>
        </row>
        <row r="114">
          <cell r="B114" t="str">
            <v>61945200</v>
          </cell>
          <cell r="D114" t="str">
            <v>Rabia Yasin (CM)</v>
          </cell>
          <cell r="E114">
            <v>975</v>
          </cell>
          <cell r="F114">
            <v>420</v>
          </cell>
          <cell r="G114">
            <v>825</v>
          </cell>
          <cell r="H114">
            <v>2220</v>
          </cell>
          <cell r="J114">
            <v>195</v>
          </cell>
          <cell r="K114">
            <v>210</v>
          </cell>
          <cell r="L114">
            <v>330</v>
          </cell>
          <cell r="M114">
            <v>735</v>
          </cell>
          <cell r="O114">
            <v>1170</v>
          </cell>
          <cell r="P114">
            <v>630</v>
          </cell>
          <cell r="Q114">
            <v>1155</v>
          </cell>
          <cell r="R114">
            <v>2955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Y114">
            <v>14952.3</v>
          </cell>
          <cell r="Z114">
            <v>0.44</v>
          </cell>
          <cell r="AA114">
            <v>1300.2</v>
          </cell>
          <cell r="AB114">
            <v>5.5</v>
          </cell>
          <cell r="AC114">
            <v>16252.5</v>
          </cell>
          <cell r="AE114">
            <v>780</v>
          </cell>
          <cell r="AF114">
            <v>210</v>
          </cell>
          <cell r="AG114">
            <v>495</v>
          </cell>
          <cell r="AH114">
            <v>1485</v>
          </cell>
          <cell r="AI114">
            <v>1009.8</v>
          </cell>
          <cell r="AJ114">
            <v>17262.3</v>
          </cell>
          <cell r="AL114">
            <v>17262.3</v>
          </cell>
        </row>
        <row r="115">
          <cell r="B115" t="str">
            <v>64376900</v>
          </cell>
          <cell r="D115" t="str">
            <v>Helena Wright (CM)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158</v>
          </cell>
          <cell r="L115">
            <v>0</v>
          </cell>
          <cell r="M115">
            <v>158</v>
          </cell>
          <cell r="O115">
            <v>0</v>
          </cell>
          <cell r="P115">
            <v>158</v>
          </cell>
          <cell r="Q115">
            <v>0</v>
          </cell>
          <cell r="R115">
            <v>158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799.48</v>
          </cell>
          <cell r="Z115">
            <v>0</v>
          </cell>
          <cell r="AA115">
            <v>0</v>
          </cell>
          <cell r="AB115">
            <v>5.0599999999999996</v>
          </cell>
          <cell r="AC115">
            <v>799.48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799.48</v>
          </cell>
          <cell r="AL115">
            <v>799.48</v>
          </cell>
        </row>
        <row r="116">
          <cell r="B116" t="str">
            <v>70316100</v>
          </cell>
          <cell r="D116" t="str">
            <v>Kelly Yates (CM)</v>
          </cell>
          <cell r="E116">
            <v>195</v>
          </cell>
          <cell r="F116">
            <v>0</v>
          </cell>
          <cell r="G116">
            <v>165</v>
          </cell>
          <cell r="H116">
            <v>360</v>
          </cell>
          <cell r="J116">
            <v>195</v>
          </cell>
          <cell r="K116">
            <v>0</v>
          </cell>
          <cell r="L116">
            <v>165</v>
          </cell>
          <cell r="M116">
            <v>360</v>
          </cell>
          <cell r="O116">
            <v>390</v>
          </cell>
          <cell r="P116">
            <v>0</v>
          </cell>
          <cell r="Q116">
            <v>330</v>
          </cell>
          <cell r="R116">
            <v>720</v>
          </cell>
          <cell r="T116">
            <v>1</v>
          </cell>
          <cell r="U116">
            <v>0</v>
          </cell>
          <cell r="V116">
            <v>1</v>
          </cell>
          <cell r="W116">
            <v>0.66666666666666663</v>
          </cell>
          <cell r="Y116">
            <v>3643.2</v>
          </cell>
          <cell r="Z116">
            <v>0.28999999999999998</v>
          </cell>
          <cell r="AA116">
            <v>208.8</v>
          </cell>
          <cell r="AB116">
            <v>5.35</v>
          </cell>
          <cell r="AC116">
            <v>3852</v>
          </cell>
          <cell r="AE116">
            <v>195</v>
          </cell>
          <cell r="AF116">
            <v>0</v>
          </cell>
          <cell r="AG116">
            <v>0</v>
          </cell>
          <cell r="AH116">
            <v>195</v>
          </cell>
          <cell r="AI116">
            <v>132.6</v>
          </cell>
          <cell r="AJ116">
            <v>3984.6</v>
          </cell>
          <cell r="AL116">
            <v>3984.6</v>
          </cell>
        </row>
        <row r="117">
          <cell r="B117" t="str">
            <v>52970300</v>
          </cell>
          <cell r="D117" t="str">
            <v xml:space="preserve">Fiona Young 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91</v>
          </cell>
          <cell r="K117">
            <v>0</v>
          </cell>
          <cell r="L117">
            <v>77</v>
          </cell>
          <cell r="M117">
            <v>168</v>
          </cell>
          <cell r="O117">
            <v>91</v>
          </cell>
          <cell r="P117">
            <v>0</v>
          </cell>
          <cell r="Q117">
            <v>77</v>
          </cell>
          <cell r="R117">
            <v>168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850.08</v>
          </cell>
          <cell r="Z117">
            <v>0</v>
          </cell>
          <cell r="AA117">
            <v>0</v>
          </cell>
          <cell r="AB117">
            <v>5.0599999999999996</v>
          </cell>
          <cell r="AC117">
            <v>850.08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850.08</v>
          </cell>
          <cell r="AL117">
            <v>850.08</v>
          </cell>
        </row>
        <row r="118">
          <cell r="B118" t="str">
            <v>70803600</v>
          </cell>
          <cell r="D118" t="str">
            <v>Jade Yule (CM)</v>
          </cell>
          <cell r="E118">
            <v>390</v>
          </cell>
          <cell r="F118">
            <v>0</v>
          </cell>
          <cell r="G118">
            <v>165</v>
          </cell>
          <cell r="H118">
            <v>555</v>
          </cell>
          <cell r="J118">
            <v>195</v>
          </cell>
          <cell r="K118">
            <v>0</v>
          </cell>
          <cell r="L118">
            <v>0</v>
          </cell>
          <cell r="M118">
            <v>195</v>
          </cell>
          <cell r="O118">
            <v>585</v>
          </cell>
          <cell r="P118">
            <v>0</v>
          </cell>
          <cell r="Q118">
            <v>165</v>
          </cell>
          <cell r="R118">
            <v>750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3795</v>
          </cell>
          <cell r="Z118">
            <v>0</v>
          </cell>
          <cell r="AA118">
            <v>0</v>
          </cell>
          <cell r="AB118">
            <v>5.0599999999999996</v>
          </cell>
          <cell r="AC118">
            <v>3795</v>
          </cell>
          <cell r="AE118">
            <v>195</v>
          </cell>
          <cell r="AF118">
            <v>0</v>
          </cell>
          <cell r="AG118">
            <v>165</v>
          </cell>
          <cell r="AH118">
            <v>360</v>
          </cell>
          <cell r="AI118">
            <v>244.8</v>
          </cell>
          <cell r="AJ118">
            <v>4039.8</v>
          </cell>
          <cell r="AL118">
            <v>4039.8</v>
          </cell>
        </row>
        <row r="119">
          <cell r="B119" t="str">
            <v>62222300</v>
          </cell>
          <cell r="C119" t="str">
            <v>62222300</v>
          </cell>
          <cell r="D119" t="str">
            <v>Abbeydale Cottage Nursery Ltd</v>
          </cell>
          <cell r="E119">
            <v>12575</v>
          </cell>
          <cell r="F119">
            <v>5461</v>
          </cell>
          <cell r="G119">
            <v>5764</v>
          </cell>
          <cell r="H119">
            <v>23800</v>
          </cell>
          <cell r="J119">
            <v>7692</v>
          </cell>
          <cell r="K119">
            <v>4055</v>
          </cell>
          <cell r="L119">
            <v>4086</v>
          </cell>
          <cell r="M119">
            <v>15833</v>
          </cell>
          <cell r="O119">
            <v>20267</v>
          </cell>
          <cell r="P119">
            <v>9516</v>
          </cell>
          <cell r="Q119">
            <v>9850</v>
          </cell>
          <cell r="R119">
            <v>39633</v>
          </cell>
          <cell r="T119">
            <v>2.0600858369098713E-2</v>
          </cell>
          <cell r="U119">
            <v>3.3234149691004806E-2</v>
          </cell>
          <cell r="V119">
            <v>4.807855087184696E-2</v>
          </cell>
          <cell r="W119">
            <v>3.3971186310650159E-2</v>
          </cell>
          <cell r="Y119">
            <v>200542.98</v>
          </cell>
          <cell r="Z119">
            <v>0.01</v>
          </cell>
          <cell r="AA119">
            <v>396.33</v>
          </cell>
          <cell r="AB119">
            <v>5.07</v>
          </cell>
          <cell r="AC119">
            <v>200939.31</v>
          </cell>
          <cell r="AE119">
            <v>240</v>
          </cell>
          <cell r="AF119">
            <v>0</v>
          </cell>
          <cell r="AG119">
            <v>143</v>
          </cell>
          <cell r="AH119">
            <v>383</v>
          </cell>
          <cell r="AI119">
            <v>260.44</v>
          </cell>
          <cell r="AJ119">
            <v>201199.75</v>
          </cell>
          <cell r="AL119">
            <v>201199.75</v>
          </cell>
        </row>
        <row r="120">
          <cell r="B120" t="str">
            <v>31183700</v>
          </cell>
          <cell r="D120" t="str">
            <v>Appletree Childcare (Sheffield) Ltd</v>
          </cell>
          <cell r="E120">
            <v>9180</v>
          </cell>
          <cell r="F120">
            <v>4719</v>
          </cell>
          <cell r="G120">
            <v>4895</v>
          </cell>
          <cell r="H120">
            <v>18794</v>
          </cell>
          <cell r="J120">
            <v>4434</v>
          </cell>
          <cell r="K120">
            <v>2403</v>
          </cell>
          <cell r="L120">
            <v>2116</v>
          </cell>
          <cell r="M120">
            <v>8953</v>
          </cell>
          <cell r="O120">
            <v>13614</v>
          </cell>
          <cell r="P120">
            <v>7122</v>
          </cell>
          <cell r="Q120">
            <v>7011</v>
          </cell>
          <cell r="R120">
            <v>27747</v>
          </cell>
          <cell r="T120">
            <v>0.35029141020752763</v>
          </cell>
          <cell r="U120">
            <v>0.256198347107438</v>
          </cell>
          <cell r="V120">
            <v>0.40864315220845249</v>
          </cell>
          <cell r="W120">
            <v>0.33837763650780611</v>
          </cell>
          <cell r="Y120">
            <v>140399.82</v>
          </cell>
          <cell r="Z120">
            <v>0.15</v>
          </cell>
          <cell r="AA120">
            <v>4162.05</v>
          </cell>
          <cell r="AB120">
            <v>5.21</v>
          </cell>
          <cell r="AC120">
            <v>144561.87</v>
          </cell>
          <cell r="AE120">
            <v>2092</v>
          </cell>
          <cell r="AF120">
            <v>1134</v>
          </cell>
          <cell r="AG120">
            <v>1128</v>
          </cell>
          <cell r="AH120">
            <v>4354</v>
          </cell>
          <cell r="AI120">
            <v>2960.72</v>
          </cell>
          <cell r="AJ120">
            <v>147522.59</v>
          </cell>
          <cell r="AL120">
            <v>147522.59</v>
          </cell>
        </row>
        <row r="121">
          <cell r="B121" t="str">
            <v>59949100</v>
          </cell>
          <cell r="D121" t="str">
            <v>Banana Moon Day Nursery Sheffield</v>
          </cell>
          <cell r="E121">
            <v>7440</v>
          </cell>
          <cell r="F121">
            <v>4720</v>
          </cell>
          <cell r="G121">
            <v>3717</v>
          </cell>
          <cell r="H121">
            <v>15877</v>
          </cell>
          <cell r="J121">
            <v>5287</v>
          </cell>
          <cell r="K121">
            <v>3611</v>
          </cell>
          <cell r="L121">
            <v>3196</v>
          </cell>
          <cell r="M121">
            <v>12094</v>
          </cell>
          <cell r="O121">
            <v>12727</v>
          </cell>
          <cell r="P121">
            <v>8331</v>
          </cell>
          <cell r="Q121">
            <v>6913</v>
          </cell>
          <cell r="R121">
            <v>27971</v>
          </cell>
          <cell r="T121">
            <v>0.15853494623655914</v>
          </cell>
          <cell r="U121">
            <v>6.8855932203389827E-2</v>
          </cell>
          <cell r="V121">
            <v>0.19130902731064173</v>
          </cell>
          <cell r="W121">
            <v>0.13956663525019689</v>
          </cell>
          <cell r="Y121">
            <v>141533.26</v>
          </cell>
          <cell r="Z121">
            <v>0.06</v>
          </cell>
          <cell r="AA121">
            <v>1678.26</v>
          </cell>
          <cell r="AB121">
            <v>5.12</v>
          </cell>
          <cell r="AC121">
            <v>143211.51999999999</v>
          </cell>
          <cell r="AE121">
            <v>928.5</v>
          </cell>
          <cell r="AF121">
            <v>196</v>
          </cell>
          <cell r="AG121">
            <v>568</v>
          </cell>
          <cell r="AH121">
            <v>1692.5</v>
          </cell>
          <cell r="AI121">
            <v>1150.9000000000001</v>
          </cell>
          <cell r="AJ121">
            <v>144362.41999999998</v>
          </cell>
          <cell r="AL121">
            <v>144362.41999999998</v>
          </cell>
        </row>
        <row r="122">
          <cell r="B122" t="str">
            <v>31184000</v>
          </cell>
          <cell r="D122" t="str">
            <v>Beauchief Pre-School</v>
          </cell>
          <cell r="E122">
            <v>2035</v>
          </cell>
          <cell r="F122">
            <v>1845</v>
          </cell>
          <cell r="G122">
            <v>1188</v>
          </cell>
          <cell r="H122">
            <v>5068</v>
          </cell>
          <cell r="J122">
            <v>254</v>
          </cell>
          <cell r="K122">
            <v>380</v>
          </cell>
          <cell r="L122">
            <v>259</v>
          </cell>
          <cell r="M122">
            <v>893</v>
          </cell>
          <cell r="O122">
            <v>2289</v>
          </cell>
          <cell r="P122">
            <v>2225</v>
          </cell>
          <cell r="Q122">
            <v>1447</v>
          </cell>
          <cell r="R122">
            <v>5961</v>
          </cell>
          <cell r="T122">
            <v>0.19169329073482427</v>
          </cell>
          <cell r="U122">
            <v>0.11382113821138211</v>
          </cell>
          <cell r="V122">
            <v>0.1388888888888889</v>
          </cell>
          <cell r="W122">
            <v>0.14813443927836509</v>
          </cell>
          <cell r="Y122">
            <v>30162.66</v>
          </cell>
          <cell r="Z122">
            <v>7.0000000000000007E-2</v>
          </cell>
          <cell r="AA122">
            <v>417.27</v>
          </cell>
          <cell r="AB122">
            <v>5.13</v>
          </cell>
          <cell r="AC122">
            <v>30579.93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30579.93</v>
          </cell>
          <cell r="AL122">
            <v>30579.93</v>
          </cell>
        </row>
        <row r="123">
          <cell r="B123" t="str">
            <v>31184100</v>
          </cell>
          <cell r="D123" t="str">
            <v>Beech Hill Nursery</v>
          </cell>
          <cell r="E123">
            <v>6371</v>
          </cell>
          <cell r="F123">
            <v>4789</v>
          </cell>
          <cell r="G123">
            <v>3714</v>
          </cell>
          <cell r="H123">
            <v>14874</v>
          </cell>
          <cell r="J123">
            <v>5595</v>
          </cell>
          <cell r="K123">
            <v>4151</v>
          </cell>
          <cell r="L123">
            <v>3504</v>
          </cell>
          <cell r="M123">
            <v>13250</v>
          </cell>
          <cell r="O123">
            <v>11966</v>
          </cell>
          <cell r="P123">
            <v>8940</v>
          </cell>
          <cell r="Q123">
            <v>7218</v>
          </cell>
          <cell r="R123">
            <v>28124</v>
          </cell>
          <cell r="T123">
            <v>6.1215552517450353E-2</v>
          </cell>
          <cell r="U123">
            <v>8.7708673552493649E-2</v>
          </cell>
          <cell r="V123">
            <v>8.8841985106852678E-2</v>
          </cell>
          <cell r="W123">
            <v>7.9255403725598889E-2</v>
          </cell>
          <cell r="Y123">
            <v>142307.44</v>
          </cell>
          <cell r="Z123">
            <v>0.03</v>
          </cell>
          <cell r="AA123">
            <v>843.72</v>
          </cell>
          <cell r="AB123">
            <v>5.09</v>
          </cell>
          <cell r="AC123">
            <v>143151.16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143151.16</v>
          </cell>
          <cell r="AL123">
            <v>143151.16</v>
          </cell>
        </row>
        <row r="124">
          <cell r="B124" t="str">
            <v>58741900</v>
          </cell>
          <cell r="D124" t="str">
            <v>Birley Community Pre-School</v>
          </cell>
          <cell r="E124">
            <v>3920</v>
          </cell>
          <cell r="F124">
            <v>2940</v>
          </cell>
          <cell r="G124">
            <v>3185</v>
          </cell>
          <cell r="H124">
            <v>10045</v>
          </cell>
          <cell r="J124">
            <v>1313</v>
          </cell>
          <cell r="K124">
            <v>1386</v>
          </cell>
          <cell r="L124">
            <v>946</v>
          </cell>
          <cell r="M124">
            <v>3645</v>
          </cell>
          <cell r="O124">
            <v>5233</v>
          </cell>
          <cell r="P124">
            <v>4326</v>
          </cell>
          <cell r="Q124">
            <v>4131</v>
          </cell>
          <cell r="R124">
            <v>13690</v>
          </cell>
          <cell r="T124">
            <v>0.20729684908789386</v>
          </cell>
          <cell r="U124">
            <v>0.21428571428571427</v>
          </cell>
          <cell r="V124">
            <v>0.26770293609671847</v>
          </cell>
          <cell r="W124">
            <v>0.22976183315677554</v>
          </cell>
          <cell r="Y124">
            <v>69271.399999999994</v>
          </cell>
          <cell r="Z124">
            <v>0.1</v>
          </cell>
          <cell r="AA124">
            <v>1369</v>
          </cell>
          <cell r="AB124">
            <v>5.16</v>
          </cell>
          <cell r="AC124">
            <v>70640.399999999994</v>
          </cell>
          <cell r="AE124">
            <v>767</v>
          </cell>
          <cell r="AF124">
            <v>630</v>
          </cell>
          <cell r="AG124">
            <v>814</v>
          </cell>
          <cell r="AH124">
            <v>2211</v>
          </cell>
          <cell r="AI124">
            <v>1503.48</v>
          </cell>
          <cell r="AJ124">
            <v>72143.87999999999</v>
          </cell>
          <cell r="AL124">
            <v>72143.87999999999</v>
          </cell>
        </row>
        <row r="125">
          <cell r="B125" t="str">
            <v>32765300</v>
          </cell>
          <cell r="D125" t="str">
            <v>Bizzy Bee Family Childcare Centre</v>
          </cell>
          <cell r="E125">
            <v>12204</v>
          </cell>
          <cell r="F125">
            <v>8407</v>
          </cell>
          <cell r="G125">
            <v>8763</v>
          </cell>
          <cell r="H125">
            <v>29374</v>
          </cell>
          <cell r="J125">
            <v>7988</v>
          </cell>
          <cell r="K125">
            <v>5803</v>
          </cell>
          <cell r="L125">
            <v>5517</v>
          </cell>
          <cell r="M125">
            <v>19308</v>
          </cell>
          <cell r="O125">
            <v>20192</v>
          </cell>
          <cell r="P125">
            <v>14210</v>
          </cell>
          <cell r="Q125">
            <v>14280</v>
          </cell>
          <cell r="R125">
            <v>48682</v>
          </cell>
          <cell r="T125">
            <v>8.6037364798426746E-2</v>
          </cell>
          <cell r="U125">
            <v>0.12489592006661115</v>
          </cell>
          <cell r="V125">
            <v>7.5316672372475177E-2</v>
          </cell>
          <cell r="W125">
            <v>9.5416652412504355E-2</v>
          </cell>
          <cell r="Y125">
            <v>246330.92</v>
          </cell>
          <cell r="Z125">
            <v>0.04</v>
          </cell>
          <cell r="AA125">
            <v>1947.28</v>
          </cell>
          <cell r="AB125">
            <v>5.0999999999999996</v>
          </cell>
          <cell r="AC125">
            <v>248278.2</v>
          </cell>
          <cell r="AE125">
            <v>1755</v>
          </cell>
          <cell r="AF125">
            <v>420</v>
          </cell>
          <cell r="AG125">
            <v>1470</v>
          </cell>
          <cell r="AH125">
            <v>3645</v>
          </cell>
          <cell r="AI125">
            <v>2478.6</v>
          </cell>
          <cell r="AJ125">
            <v>250756.80000000002</v>
          </cell>
          <cell r="AL125">
            <v>250756.80000000002</v>
          </cell>
        </row>
        <row r="126">
          <cell r="B126" t="str">
            <v>54222200</v>
          </cell>
          <cell r="D126" t="str">
            <v>Bethany School</v>
          </cell>
          <cell r="E126">
            <v>720</v>
          </cell>
          <cell r="F126">
            <v>1470</v>
          </cell>
          <cell r="G126">
            <v>900</v>
          </cell>
          <cell r="H126">
            <v>3090</v>
          </cell>
          <cell r="J126">
            <v>156</v>
          </cell>
          <cell r="K126">
            <v>182</v>
          </cell>
          <cell r="L126">
            <v>156</v>
          </cell>
          <cell r="M126">
            <v>494</v>
          </cell>
          <cell r="O126">
            <v>876</v>
          </cell>
          <cell r="P126">
            <v>1652</v>
          </cell>
          <cell r="Q126">
            <v>1056</v>
          </cell>
          <cell r="R126">
            <v>3584</v>
          </cell>
          <cell r="T126">
            <v>0.5</v>
          </cell>
          <cell r="U126">
            <v>0.42857142857142855</v>
          </cell>
          <cell r="V126">
            <v>0.4</v>
          </cell>
          <cell r="W126">
            <v>0.44285714285714289</v>
          </cell>
          <cell r="Y126">
            <v>18135.04</v>
          </cell>
          <cell r="Z126">
            <v>0.19</v>
          </cell>
          <cell r="AA126">
            <v>680.96</v>
          </cell>
          <cell r="AB126">
            <v>5.25</v>
          </cell>
          <cell r="AC126">
            <v>18816</v>
          </cell>
          <cell r="AE126">
            <v>180</v>
          </cell>
          <cell r="AF126">
            <v>420</v>
          </cell>
          <cell r="AG126">
            <v>180</v>
          </cell>
          <cell r="AH126">
            <v>780</v>
          </cell>
          <cell r="AI126">
            <v>530.4</v>
          </cell>
          <cell r="AJ126">
            <v>19346.400000000001</v>
          </cell>
          <cell r="AL126">
            <v>19346.400000000001</v>
          </cell>
        </row>
        <row r="127">
          <cell r="B127" t="str">
            <v>31184500</v>
          </cell>
          <cell r="D127" t="str">
            <v>Bole Hill Nursery</v>
          </cell>
          <cell r="E127">
            <v>10881</v>
          </cell>
          <cell r="F127">
            <v>8400</v>
          </cell>
          <cell r="G127">
            <v>7940</v>
          </cell>
          <cell r="H127">
            <v>27221</v>
          </cell>
          <cell r="J127">
            <v>8096</v>
          </cell>
          <cell r="K127">
            <v>6988</v>
          </cell>
          <cell r="L127">
            <v>5873</v>
          </cell>
          <cell r="M127">
            <v>20957</v>
          </cell>
          <cell r="O127">
            <v>18977</v>
          </cell>
          <cell r="P127">
            <v>15388</v>
          </cell>
          <cell r="Q127">
            <v>13813</v>
          </cell>
          <cell r="R127">
            <v>48178</v>
          </cell>
          <cell r="T127">
            <v>0.16129032258064516</v>
          </cell>
          <cell r="U127">
            <v>0.15</v>
          </cell>
          <cell r="V127">
            <v>0.16625732098998677</v>
          </cell>
          <cell r="W127">
            <v>0.15918254785687733</v>
          </cell>
          <cell r="Y127">
            <v>243780.68</v>
          </cell>
          <cell r="Z127">
            <v>7.0000000000000007E-2</v>
          </cell>
          <cell r="AA127">
            <v>3372.46</v>
          </cell>
          <cell r="AB127">
            <v>5.13</v>
          </cell>
          <cell r="AC127">
            <v>247153.14</v>
          </cell>
          <cell r="AE127">
            <v>390</v>
          </cell>
          <cell r="AF127">
            <v>420</v>
          </cell>
          <cell r="AG127">
            <v>0</v>
          </cell>
          <cell r="AH127">
            <v>810</v>
          </cell>
          <cell r="AI127">
            <v>550.79999999999995</v>
          </cell>
          <cell r="AJ127">
            <v>247703.94</v>
          </cell>
          <cell r="AL127">
            <v>247703.94</v>
          </cell>
        </row>
        <row r="128">
          <cell r="B128" t="str">
            <v>31184700</v>
          </cell>
          <cell r="D128" t="str">
            <v>Bradway Pre School</v>
          </cell>
          <cell r="E128">
            <v>4348</v>
          </cell>
          <cell r="F128">
            <v>2844</v>
          </cell>
          <cell r="G128">
            <v>3273</v>
          </cell>
          <cell r="H128">
            <v>10465</v>
          </cell>
          <cell r="J128">
            <v>756</v>
          </cell>
          <cell r="K128">
            <v>1024</v>
          </cell>
          <cell r="L128">
            <v>574</v>
          </cell>
          <cell r="M128">
            <v>2354</v>
          </cell>
          <cell r="O128">
            <v>5104</v>
          </cell>
          <cell r="P128">
            <v>3868</v>
          </cell>
          <cell r="Q128">
            <v>3847</v>
          </cell>
          <cell r="R128">
            <v>12819</v>
          </cell>
          <cell r="T128">
            <v>0.32386428982173665</v>
          </cell>
          <cell r="U128">
            <v>0.20569620253164558</v>
          </cell>
          <cell r="V128">
            <v>0.33445378151260502</v>
          </cell>
          <cell r="W128">
            <v>0.28800475795532909</v>
          </cell>
          <cell r="Y128">
            <v>64864.14</v>
          </cell>
          <cell r="Z128">
            <v>0.13</v>
          </cell>
          <cell r="AA128">
            <v>1666.47</v>
          </cell>
          <cell r="AB128">
            <v>5.19</v>
          </cell>
          <cell r="AC128">
            <v>66530.61</v>
          </cell>
          <cell r="AE128">
            <v>942.5</v>
          </cell>
          <cell r="AF128">
            <v>795</v>
          </cell>
          <cell r="AG128">
            <v>825</v>
          </cell>
          <cell r="AH128">
            <v>2562.5</v>
          </cell>
          <cell r="AI128">
            <v>1742.5</v>
          </cell>
          <cell r="AJ128">
            <v>68273.11</v>
          </cell>
          <cell r="AL128">
            <v>68273.11</v>
          </cell>
        </row>
        <row r="129">
          <cell r="B129" t="str">
            <v>64666100</v>
          </cell>
          <cell r="D129" t="str">
            <v>Brierley Field Children's Nursery Ltd</v>
          </cell>
          <cell r="E129">
            <v>5449</v>
          </cell>
          <cell r="F129">
            <v>4008</v>
          </cell>
          <cell r="G129">
            <v>3233</v>
          </cell>
          <cell r="H129">
            <v>12690</v>
          </cell>
          <cell r="J129">
            <v>3327</v>
          </cell>
          <cell r="K129">
            <v>3653</v>
          </cell>
          <cell r="L129">
            <v>1656</v>
          </cell>
          <cell r="M129">
            <v>8636</v>
          </cell>
          <cell r="O129">
            <v>8776</v>
          </cell>
          <cell r="P129">
            <v>7661</v>
          </cell>
          <cell r="Q129">
            <v>4889</v>
          </cell>
          <cell r="R129">
            <v>21326</v>
          </cell>
          <cell r="T129">
            <v>0.24408148284088824</v>
          </cell>
          <cell r="U129">
            <v>0.2407792765144143</v>
          </cell>
          <cell r="V129">
            <v>0.24435508815341789</v>
          </cell>
          <cell r="W129">
            <v>0.2430719491695735</v>
          </cell>
          <cell r="Y129">
            <v>107909.56</v>
          </cell>
          <cell r="Z129">
            <v>0.11</v>
          </cell>
          <cell r="AA129">
            <v>2345.86</v>
          </cell>
          <cell r="AB129">
            <v>5.17</v>
          </cell>
          <cell r="AC129">
            <v>110255.42</v>
          </cell>
          <cell r="AE129">
            <v>390</v>
          </cell>
          <cell r="AF129">
            <v>180</v>
          </cell>
          <cell r="AG129">
            <v>330</v>
          </cell>
          <cell r="AH129">
            <v>900</v>
          </cell>
          <cell r="AI129">
            <v>612</v>
          </cell>
          <cell r="AJ129">
            <v>110867.42</v>
          </cell>
          <cell r="AL129">
            <v>110867.42</v>
          </cell>
        </row>
        <row r="130">
          <cell r="B130" t="str">
            <v>50214000</v>
          </cell>
          <cell r="D130" t="str">
            <v>Bright Beginners</v>
          </cell>
          <cell r="E130">
            <v>5475</v>
          </cell>
          <cell r="F130">
            <v>1995</v>
          </cell>
          <cell r="G130">
            <v>3741</v>
          </cell>
          <cell r="H130">
            <v>11211</v>
          </cell>
          <cell r="J130">
            <v>780</v>
          </cell>
          <cell r="K130">
            <v>210</v>
          </cell>
          <cell r="L130">
            <v>330</v>
          </cell>
          <cell r="M130">
            <v>1320</v>
          </cell>
          <cell r="O130">
            <v>6255</v>
          </cell>
          <cell r="P130">
            <v>2205</v>
          </cell>
          <cell r="Q130">
            <v>4071</v>
          </cell>
          <cell r="R130">
            <v>12531</v>
          </cell>
          <cell r="T130">
            <v>0.78082191780821919</v>
          </cell>
          <cell r="U130">
            <v>1</v>
          </cell>
          <cell r="V130">
            <v>0.79026845637583898</v>
          </cell>
          <cell r="W130">
            <v>0.85703012472801943</v>
          </cell>
          <cell r="Y130">
            <v>63406.86</v>
          </cell>
          <cell r="Z130">
            <v>0.38</v>
          </cell>
          <cell r="AA130">
            <v>4761.78</v>
          </cell>
          <cell r="AB130">
            <v>5.44</v>
          </cell>
          <cell r="AC130">
            <v>68168.639999999999</v>
          </cell>
          <cell r="AE130">
            <v>2175</v>
          </cell>
          <cell r="AF130">
            <v>945</v>
          </cell>
          <cell r="AG130">
            <v>1221</v>
          </cell>
          <cell r="AH130">
            <v>4341</v>
          </cell>
          <cell r="AI130">
            <v>2951.88</v>
          </cell>
          <cell r="AJ130">
            <v>71120.52</v>
          </cell>
          <cell r="AL130">
            <v>71120.52</v>
          </cell>
        </row>
        <row r="131">
          <cell r="B131" t="str">
            <v>56656800</v>
          </cell>
          <cell r="D131" t="str">
            <v>Bright Stars Nursery</v>
          </cell>
          <cell r="E131">
            <v>7070</v>
          </cell>
          <cell r="F131">
            <v>5028</v>
          </cell>
          <cell r="G131">
            <v>5100</v>
          </cell>
          <cell r="H131">
            <v>17198</v>
          </cell>
          <cell r="J131">
            <v>715</v>
          </cell>
          <cell r="K131">
            <v>140</v>
          </cell>
          <cell r="L131">
            <v>650</v>
          </cell>
          <cell r="M131">
            <v>1505</v>
          </cell>
          <cell r="O131">
            <v>7785</v>
          </cell>
          <cell r="P131">
            <v>5168</v>
          </cell>
          <cell r="Q131">
            <v>5750</v>
          </cell>
          <cell r="R131">
            <v>18703</v>
          </cell>
          <cell r="T131">
            <v>0.85785007072135788</v>
          </cell>
          <cell r="U131">
            <v>0.76730310262529833</v>
          </cell>
          <cell r="V131">
            <v>0.90293165996666336</v>
          </cell>
          <cell r="W131">
            <v>0.84269494443777315</v>
          </cell>
          <cell r="Y131">
            <v>94637.18</v>
          </cell>
          <cell r="Z131">
            <v>0.37</v>
          </cell>
          <cell r="AA131">
            <v>6920.11</v>
          </cell>
          <cell r="AB131">
            <v>5.43</v>
          </cell>
          <cell r="AC131">
            <v>101557.29</v>
          </cell>
          <cell r="AE131">
            <v>2700</v>
          </cell>
          <cell r="AF131">
            <v>1687</v>
          </cell>
          <cell r="AG131">
            <v>2024</v>
          </cell>
          <cell r="AH131">
            <v>6411</v>
          </cell>
          <cell r="AI131">
            <v>4359.4799999999996</v>
          </cell>
          <cell r="AJ131">
            <v>105916.76999999999</v>
          </cell>
          <cell r="AL131">
            <v>105916.76999999999</v>
          </cell>
        </row>
        <row r="132">
          <cell r="B132" t="str">
            <v>58158600</v>
          </cell>
          <cell r="D132" t="str">
            <v>Chantrey House Nursery &amp; Pre-School</v>
          </cell>
          <cell r="E132">
            <v>6000</v>
          </cell>
          <cell r="F132">
            <v>4116</v>
          </cell>
          <cell r="G132">
            <v>3969</v>
          </cell>
          <cell r="H132">
            <v>14085</v>
          </cell>
          <cell r="J132">
            <v>3344</v>
          </cell>
          <cell r="K132">
            <v>2429</v>
          </cell>
          <cell r="L132">
            <v>2381</v>
          </cell>
          <cell r="M132">
            <v>8154</v>
          </cell>
          <cell r="O132">
            <v>9344</v>
          </cell>
          <cell r="P132">
            <v>6545</v>
          </cell>
          <cell r="Q132">
            <v>6350</v>
          </cell>
          <cell r="R132">
            <v>22239</v>
          </cell>
          <cell r="T132">
            <v>3.2502708559046585E-2</v>
          </cell>
          <cell r="U132">
            <v>4.7619047619047616E-2</v>
          </cell>
          <cell r="V132">
            <v>6.0468631897203327E-2</v>
          </cell>
          <cell r="W132">
            <v>4.6863462691765841E-2</v>
          </cell>
          <cell r="Y132">
            <v>112529.34</v>
          </cell>
          <cell r="Z132">
            <v>0.02</v>
          </cell>
          <cell r="AA132">
            <v>444.78</v>
          </cell>
          <cell r="AB132">
            <v>5.08</v>
          </cell>
          <cell r="AC132">
            <v>112974.12</v>
          </cell>
          <cell r="AE132">
            <v>370.5</v>
          </cell>
          <cell r="AF132">
            <v>196</v>
          </cell>
          <cell r="AG132">
            <v>165</v>
          </cell>
          <cell r="AH132">
            <v>731.5</v>
          </cell>
          <cell r="AI132">
            <v>497.42</v>
          </cell>
          <cell r="AJ132">
            <v>113471.54</v>
          </cell>
          <cell r="AL132">
            <v>113471.54</v>
          </cell>
        </row>
        <row r="133">
          <cell r="B133" t="str">
            <v>31185100</v>
          </cell>
          <cell r="D133" t="str">
            <v>Chantreyland Children's Nursery</v>
          </cell>
          <cell r="E133">
            <v>12480</v>
          </cell>
          <cell r="F133">
            <v>6078</v>
          </cell>
          <cell r="G133">
            <v>7452</v>
          </cell>
          <cell r="H133">
            <v>26010</v>
          </cell>
          <cell r="J133">
            <v>10527</v>
          </cell>
          <cell r="K133">
            <v>5286</v>
          </cell>
          <cell r="L133">
            <v>6335</v>
          </cell>
          <cell r="M133">
            <v>22148</v>
          </cell>
          <cell r="O133">
            <v>23007</v>
          </cell>
          <cell r="P133">
            <v>11364</v>
          </cell>
          <cell r="Q133">
            <v>13787</v>
          </cell>
          <cell r="R133">
            <v>48158</v>
          </cell>
          <cell r="T133">
            <v>0.22384710925918505</v>
          </cell>
          <cell r="U133">
            <v>0.12487660414610069</v>
          </cell>
          <cell r="V133">
            <v>0.22812667740203971</v>
          </cell>
          <cell r="W133">
            <v>0.19228346360244183</v>
          </cell>
          <cell r="Y133">
            <v>243679.48</v>
          </cell>
          <cell r="Z133">
            <v>0.08</v>
          </cell>
          <cell r="AA133">
            <v>3852.64</v>
          </cell>
          <cell r="AB133">
            <v>5.14</v>
          </cell>
          <cell r="AC133">
            <v>247532.12</v>
          </cell>
          <cell r="AE133">
            <v>502</v>
          </cell>
          <cell r="AF133">
            <v>14</v>
          </cell>
          <cell r="AG133">
            <v>385</v>
          </cell>
          <cell r="AH133">
            <v>901</v>
          </cell>
          <cell r="AI133">
            <v>612.67999999999995</v>
          </cell>
          <cell r="AJ133">
            <v>248144.8</v>
          </cell>
          <cell r="AL133">
            <v>248144.8</v>
          </cell>
        </row>
        <row r="134">
          <cell r="B134" t="str">
            <v>31184900</v>
          </cell>
          <cell r="D134" t="str">
            <v>Children 1st @ Breedon House</v>
          </cell>
          <cell r="E134">
            <v>19364</v>
          </cell>
          <cell r="F134">
            <v>10461</v>
          </cell>
          <cell r="G134">
            <v>10685</v>
          </cell>
          <cell r="H134">
            <v>40510</v>
          </cell>
          <cell r="J134">
            <v>11233</v>
          </cell>
          <cell r="K134">
            <v>5612</v>
          </cell>
          <cell r="L134">
            <v>5597</v>
          </cell>
          <cell r="M134">
            <v>22442</v>
          </cell>
          <cell r="O134">
            <v>30597</v>
          </cell>
          <cell r="P134">
            <v>16073</v>
          </cell>
          <cell r="Q134">
            <v>16282</v>
          </cell>
          <cell r="R134">
            <v>62952</v>
          </cell>
          <cell r="T134">
            <v>0.33646220870783089</v>
          </cell>
          <cell r="U134">
            <v>0.39847926337766426</v>
          </cell>
          <cell r="V134">
            <v>0.35857220270835621</v>
          </cell>
          <cell r="W134">
            <v>0.36450455826461714</v>
          </cell>
          <cell r="Y134">
            <v>318537.12</v>
          </cell>
          <cell r="Z134">
            <v>0.16</v>
          </cell>
          <cell r="AA134">
            <v>10072.32</v>
          </cell>
          <cell r="AB134">
            <v>5.22</v>
          </cell>
          <cell r="AC134">
            <v>328609.44</v>
          </cell>
          <cell r="AE134">
            <v>3469.62</v>
          </cell>
          <cell r="AF134">
            <v>1232.3399999999999</v>
          </cell>
          <cell r="AG134">
            <v>1953</v>
          </cell>
          <cell r="AH134">
            <v>6654.96</v>
          </cell>
          <cell r="AI134">
            <v>4525.37</v>
          </cell>
          <cell r="AJ134">
            <v>333134.81</v>
          </cell>
          <cell r="AL134">
            <v>333134.81</v>
          </cell>
        </row>
        <row r="135">
          <cell r="B135" t="str">
            <v>70674700</v>
          </cell>
          <cell r="D135" t="str">
            <v>City Road Community Childcare</v>
          </cell>
          <cell r="E135">
            <v>14205</v>
          </cell>
          <cell r="F135">
            <v>11160</v>
          </cell>
          <cell r="G135">
            <v>10903</v>
          </cell>
          <cell r="H135">
            <v>36268</v>
          </cell>
          <cell r="J135">
            <v>4875</v>
          </cell>
          <cell r="K135">
            <v>4200</v>
          </cell>
          <cell r="L135">
            <v>3583</v>
          </cell>
          <cell r="M135">
            <v>12658</v>
          </cell>
          <cell r="O135">
            <v>19080</v>
          </cell>
          <cell r="P135">
            <v>15360</v>
          </cell>
          <cell r="Q135">
            <v>14486</v>
          </cell>
          <cell r="R135">
            <v>48926</v>
          </cell>
          <cell r="T135">
            <v>0.93136219640971485</v>
          </cell>
          <cell r="U135">
            <v>0.94354838709677424</v>
          </cell>
          <cell r="V135">
            <v>0.92433275245345314</v>
          </cell>
          <cell r="W135">
            <v>0.93308111198664745</v>
          </cell>
          <cell r="Y135">
            <v>247565.56</v>
          </cell>
          <cell r="Z135">
            <v>0.41</v>
          </cell>
          <cell r="AA135">
            <v>20059.66</v>
          </cell>
          <cell r="AB135">
            <v>5.47</v>
          </cell>
          <cell r="AC135">
            <v>267625.21999999997</v>
          </cell>
          <cell r="AE135">
            <v>7410</v>
          </cell>
          <cell r="AF135">
            <v>5070</v>
          </cell>
          <cell r="AG135">
            <v>5293</v>
          </cell>
          <cell r="AH135">
            <v>17773</v>
          </cell>
          <cell r="AI135">
            <v>12085.64</v>
          </cell>
          <cell r="AJ135">
            <v>279710.86</v>
          </cell>
          <cell r="AL135">
            <v>279710.86</v>
          </cell>
        </row>
        <row r="136">
          <cell r="B136" t="str">
            <v>31185200</v>
          </cell>
          <cell r="D136" t="str">
            <v>Collegiate Montessori</v>
          </cell>
          <cell r="E136">
            <v>10109</v>
          </cell>
          <cell r="F136">
            <v>6690</v>
          </cell>
          <cell r="G136">
            <v>7116</v>
          </cell>
          <cell r="H136">
            <v>23915</v>
          </cell>
          <cell r="J136">
            <v>4546</v>
          </cell>
          <cell r="K136">
            <v>3523</v>
          </cell>
          <cell r="L136">
            <v>3138</v>
          </cell>
          <cell r="M136">
            <v>11207</v>
          </cell>
          <cell r="O136">
            <v>14655</v>
          </cell>
          <cell r="P136">
            <v>10213</v>
          </cell>
          <cell r="Q136">
            <v>10254</v>
          </cell>
          <cell r="R136">
            <v>35122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177717.32</v>
          </cell>
          <cell r="Z136">
            <v>0</v>
          </cell>
          <cell r="AA136">
            <v>0</v>
          </cell>
          <cell r="AB136">
            <v>5.0599999999999996</v>
          </cell>
          <cell r="AC136">
            <v>177717.32</v>
          </cell>
          <cell r="AE136">
            <v>130</v>
          </cell>
          <cell r="AF136">
            <v>195</v>
          </cell>
          <cell r="AG136">
            <v>120</v>
          </cell>
          <cell r="AH136">
            <v>445</v>
          </cell>
          <cell r="AI136">
            <v>302.60000000000002</v>
          </cell>
          <cell r="AJ136">
            <v>178019.92</v>
          </cell>
          <cell r="AL136">
            <v>178019.92</v>
          </cell>
        </row>
        <row r="137">
          <cell r="B137" t="str">
            <v>31185300</v>
          </cell>
          <cell r="D137" t="str">
            <v>Corner House Nursery Ltd</v>
          </cell>
          <cell r="E137">
            <v>11935</v>
          </cell>
          <cell r="F137">
            <v>12560</v>
          </cell>
          <cell r="G137">
            <v>9834</v>
          </cell>
          <cell r="H137">
            <v>34329</v>
          </cell>
          <cell r="J137">
            <v>7500</v>
          </cell>
          <cell r="K137">
            <v>8480</v>
          </cell>
          <cell r="L137">
            <v>6201</v>
          </cell>
          <cell r="M137">
            <v>22181</v>
          </cell>
          <cell r="O137">
            <v>19435</v>
          </cell>
          <cell r="P137">
            <v>21040</v>
          </cell>
          <cell r="Q137">
            <v>16035</v>
          </cell>
          <cell r="R137">
            <v>56510</v>
          </cell>
          <cell r="T137">
            <v>0.15467113531629662</v>
          </cell>
          <cell r="U137">
            <v>0.16560509554140126</v>
          </cell>
          <cell r="V137">
            <v>0.15212527964205816</v>
          </cell>
          <cell r="W137">
            <v>0.15746717016658532</v>
          </cell>
          <cell r="Y137">
            <v>285940.59999999998</v>
          </cell>
          <cell r="Z137">
            <v>7.0000000000000007E-2</v>
          </cell>
          <cell r="AA137">
            <v>3955.7</v>
          </cell>
          <cell r="AB137">
            <v>5.13</v>
          </cell>
          <cell r="AC137">
            <v>289896.3</v>
          </cell>
          <cell r="AE137">
            <v>330</v>
          </cell>
          <cell r="AF137">
            <v>0</v>
          </cell>
          <cell r="AG137">
            <v>165</v>
          </cell>
          <cell r="AH137">
            <v>495</v>
          </cell>
          <cell r="AI137">
            <v>336.6</v>
          </cell>
          <cell r="AJ137">
            <v>290232.89999999997</v>
          </cell>
          <cell r="AL137">
            <v>290232.89999999997</v>
          </cell>
        </row>
        <row r="138">
          <cell r="B138" t="str">
            <v>33697500</v>
          </cell>
          <cell r="D138" t="str">
            <v>Cornerstone Nurseries Ltd (Treetops)</v>
          </cell>
          <cell r="E138">
            <v>8245</v>
          </cell>
          <cell r="F138">
            <v>5042</v>
          </cell>
          <cell r="G138">
            <v>5774</v>
          </cell>
          <cell r="H138">
            <v>19061</v>
          </cell>
          <cell r="J138">
            <v>4830</v>
          </cell>
          <cell r="K138">
            <v>3018</v>
          </cell>
          <cell r="L138">
            <v>3351</v>
          </cell>
          <cell r="M138">
            <v>11199</v>
          </cell>
          <cell r="O138">
            <v>13075</v>
          </cell>
          <cell r="P138">
            <v>8060</v>
          </cell>
          <cell r="Q138">
            <v>9125</v>
          </cell>
          <cell r="R138">
            <v>30260</v>
          </cell>
          <cell r="T138">
            <v>0.26137052759248031</v>
          </cell>
          <cell r="U138">
            <v>0.14438714795715984</v>
          </cell>
          <cell r="V138">
            <v>0.17040642972553136</v>
          </cell>
          <cell r="W138">
            <v>0.19205470175839048</v>
          </cell>
          <cell r="Y138">
            <v>153115.6</v>
          </cell>
          <cell r="Z138">
            <v>0.08</v>
          </cell>
          <cell r="AA138">
            <v>2420.8000000000002</v>
          </cell>
          <cell r="AB138">
            <v>5.14</v>
          </cell>
          <cell r="AC138">
            <v>155536.4</v>
          </cell>
          <cell r="AE138">
            <v>1206</v>
          </cell>
          <cell r="AF138">
            <v>336</v>
          </cell>
          <cell r="AG138">
            <v>984</v>
          </cell>
          <cell r="AH138">
            <v>2526</v>
          </cell>
          <cell r="AI138">
            <v>1717.68</v>
          </cell>
          <cell r="AJ138">
            <v>157254.07999999999</v>
          </cell>
          <cell r="AL138">
            <v>157254.07999999999</v>
          </cell>
        </row>
        <row r="139">
          <cell r="B139" t="str">
            <v>40865100</v>
          </cell>
          <cell r="D139" t="str">
            <v>Cornerstone Nurseries Ltd (Thorncliffe)</v>
          </cell>
          <cell r="E139">
            <v>7080</v>
          </cell>
          <cell r="F139">
            <v>3916</v>
          </cell>
          <cell r="G139">
            <v>4700</v>
          </cell>
          <cell r="H139">
            <v>15696</v>
          </cell>
          <cell r="J139">
            <v>1768</v>
          </cell>
          <cell r="K139">
            <v>1267</v>
          </cell>
          <cell r="L139">
            <v>1226</v>
          </cell>
          <cell r="M139">
            <v>4261</v>
          </cell>
          <cell r="O139">
            <v>8848</v>
          </cell>
          <cell r="P139">
            <v>5183</v>
          </cell>
          <cell r="Q139">
            <v>5926</v>
          </cell>
          <cell r="R139">
            <v>19957</v>
          </cell>
          <cell r="T139">
            <v>0.45315904139433549</v>
          </cell>
          <cell r="U139">
            <v>0.71041879468845759</v>
          </cell>
          <cell r="V139">
            <v>0.36383682469680262</v>
          </cell>
          <cell r="W139">
            <v>0.50913822025986522</v>
          </cell>
          <cell r="Y139">
            <v>100982.42</v>
          </cell>
          <cell r="Z139">
            <v>0.22</v>
          </cell>
          <cell r="AA139">
            <v>4390.54</v>
          </cell>
          <cell r="AB139">
            <v>5.28</v>
          </cell>
          <cell r="AC139">
            <v>105372.96</v>
          </cell>
          <cell r="AE139">
            <v>2010</v>
          </cell>
          <cell r="AF139">
            <v>1200</v>
          </cell>
          <cell r="AG139">
            <v>1560</v>
          </cell>
          <cell r="AH139">
            <v>4770</v>
          </cell>
          <cell r="AI139">
            <v>3243.6</v>
          </cell>
          <cell r="AJ139">
            <v>108616.56000000001</v>
          </cell>
          <cell r="AL139">
            <v>108616.56000000001</v>
          </cell>
        </row>
        <row r="140">
          <cell r="B140" t="str">
            <v>71018600</v>
          </cell>
          <cell r="C140" t="str">
            <v>31185400</v>
          </cell>
          <cell r="D140" t="str">
            <v>Coumes Spring Children's Centre</v>
          </cell>
          <cell r="E140">
            <v>7366</v>
          </cell>
          <cell r="F140">
            <v>5152</v>
          </cell>
          <cell r="G140">
            <v>5359</v>
          </cell>
          <cell r="H140">
            <v>17877</v>
          </cell>
          <cell r="J140">
            <v>2992</v>
          </cell>
          <cell r="K140">
            <v>1768</v>
          </cell>
          <cell r="L140">
            <v>2276</v>
          </cell>
          <cell r="M140">
            <v>7036</v>
          </cell>
          <cell r="O140">
            <v>10358</v>
          </cell>
          <cell r="P140">
            <v>6920</v>
          </cell>
          <cell r="Q140">
            <v>7635</v>
          </cell>
          <cell r="R140">
            <v>24913</v>
          </cell>
          <cell r="T140">
            <v>0.13233747869910445</v>
          </cell>
          <cell r="U140">
            <v>0.12747875354107649</v>
          </cell>
          <cell r="V140">
            <v>0.13957827952976301</v>
          </cell>
          <cell r="W140">
            <v>0.13313150392331463</v>
          </cell>
          <cell r="Y140">
            <v>126059.78</v>
          </cell>
          <cell r="Z140">
            <v>0.06</v>
          </cell>
          <cell r="AA140">
            <v>1494.78</v>
          </cell>
          <cell r="AB140">
            <v>5.12</v>
          </cell>
          <cell r="AC140">
            <v>127554.56</v>
          </cell>
          <cell r="AE140">
            <v>585</v>
          </cell>
          <cell r="AF140">
            <v>210</v>
          </cell>
          <cell r="AG140">
            <v>495</v>
          </cell>
          <cell r="AH140">
            <v>1290</v>
          </cell>
          <cell r="AI140">
            <v>877.2</v>
          </cell>
          <cell r="AJ140">
            <v>128431.76</v>
          </cell>
          <cell r="AL140">
            <v>128431.76</v>
          </cell>
        </row>
        <row r="141">
          <cell r="B141" t="str">
            <v>70733800</v>
          </cell>
          <cell r="D141" t="str">
            <v>Crescent Corner Day Nursery</v>
          </cell>
          <cell r="E141">
            <v>1125</v>
          </cell>
          <cell r="F141">
            <v>1023</v>
          </cell>
          <cell r="G141">
            <v>660</v>
          </cell>
          <cell r="H141">
            <v>2808</v>
          </cell>
          <cell r="J141">
            <v>39</v>
          </cell>
          <cell r="K141">
            <v>252</v>
          </cell>
          <cell r="L141">
            <v>0</v>
          </cell>
          <cell r="M141">
            <v>291</v>
          </cell>
          <cell r="O141">
            <v>1164</v>
          </cell>
          <cell r="P141">
            <v>1275</v>
          </cell>
          <cell r="Q141">
            <v>660</v>
          </cell>
          <cell r="R141">
            <v>3099</v>
          </cell>
          <cell r="T141">
            <v>0.82666666666666666</v>
          </cell>
          <cell r="U141">
            <v>0.4838709677419355</v>
          </cell>
          <cell r="V141">
            <v>1</v>
          </cell>
          <cell r="W141">
            <v>0.77017921146953405</v>
          </cell>
          <cell r="Y141">
            <v>15680.94</v>
          </cell>
          <cell r="Z141">
            <v>0.34</v>
          </cell>
          <cell r="AA141">
            <v>1053.6600000000001</v>
          </cell>
          <cell r="AB141">
            <v>5.4</v>
          </cell>
          <cell r="AC141">
            <v>16734.599999999999</v>
          </cell>
          <cell r="AE141">
            <v>570</v>
          </cell>
          <cell r="AF141">
            <v>603</v>
          </cell>
          <cell r="AG141">
            <v>330</v>
          </cell>
          <cell r="AH141">
            <v>1503</v>
          </cell>
          <cell r="AI141">
            <v>1022.04</v>
          </cell>
          <cell r="AJ141">
            <v>17756.64</v>
          </cell>
          <cell r="AL141">
            <v>17756.64</v>
          </cell>
        </row>
        <row r="142">
          <cell r="B142" t="str">
            <v>48109000</v>
          </cell>
          <cell r="D142" t="str">
            <v>Croft Corner Nursery and Pre-School</v>
          </cell>
          <cell r="E142">
            <v>9936</v>
          </cell>
          <cell r="F142">
            <v>6429</v>
          </cell>
          <cell r="G142">
            <v>6034</v>
          </cell>
          <cell r="H142">
            <v>22399</v>
          </cell>
          <cell r="J142">
            <v>7239</v>
          </cell>
          <cell r="K142">
            <v>4599</v>
          </cell>
          <cell r="L142">
            <v>3922</v>
          </cell>
          <cell r="M142">
            <v>15760</v>
          </cell>
          <cell r="O142">
            <v>17175</v>
          </cell>
          <cell r="P142">
            <v>11028</v>
          </cell>
          <cell r="Q142">
            <v>9956</v>
          </cell>
          <cell r="R142">
            <v>38159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193084.54</v>
          </cell>
          <cell r="Z142">
            <v>0</v>
          </cell>
          <cell r="AA142">
            <v>0</v>
          </cell>
          <cell r="AB142">
            <v>5.0599999999999996</v>
          </cell>
          <cell r="AC142">
            <v>193084.54</v>
          </cell>
          <cell r="AE142">
            <v>376.5</v>
          </cell>
          <cell r="AF142">
            <v>168</v>
          </cell>
          <cell r="AG142">
            <v>297</v>
          </cell>
          <cell r="AH142">
            <v>841.5</v>
          </cell>
          <cell r="AI142">
            <v>572.22</v>
          </cell>
          <cell r="AJ142">
            <v>193656.76</v>
          </cell>
          <cell r="AL142">
            <v>193656.76</v>
          </cell>
        </row>
        <row r="143">
          <cell r="B143" t="str">
            <v>31185700</v>
          </cell>
          <cell r="D143" t="str">
            <v>Crosspool Community Pre School</v>
          </cell>
          <cell r="E143">
            <v>4429</v>
          </cell>
          <cell r="F143">
            <v>5750</v>
          </cell>
          <cell r="G143">
            <v>4039</v>
          </cell>
          <cell r="H143">
            <v>14218</v>
          </cell>
          <cell r="J143">
            <v>2713</v>
          </cell>
          <cell r="K143">
            <v>2176</v>
          </cell>
          <cell r="L143">
            <v>2704</v>
          </cell>
          <cell r="M143">
            <v>7593</v>
          </cell>
          <cell r="O143">
            <v>7142</v>
          </cell>
          <cell r="P143">
            <v>7926</v>
          </cell>
          <cell r="Q143">
            <v>6743</v>
          </cell>
          <cell r="R143">
            <v>21811</v>
          </cell>
          <cell r="T143">
            <v>3.7930100243836362E-2</v>
          </cell>
          <cell r="U143">
            <v>0.10609027760869036</v>
          </cell>
          <cell r="V143">
            <v>3.8128249566724434E-2</v>
          </cell>
          <cell r="W143">
            <v>6.0716209139750378E-2</v>
          </cell>
          <cell r="Y143">
            <v>110363.66</v>
          </cell>
          <cell r="Z143">
            <v>0.03</v>
          </cell>
          <cell r="AA143">
            <v>654.33000000000004</v>
          </cell>
          <cell r="AB143">
            <v>5.09</v>
          </cell>
          <cell r="AC143">
            <v>111017.99</v>
          </cell>
          <cell r="AE143">
            <v>0</v>
          </cell>
          <cell r="AF143">
            <v>619</v>
          </cell>
          <cell r="AG143">
            <v>0</v>
          </cell>
          <cell r="AH143">
            <v>619</v>
          </cell>
          <cell r="AI143">
            <v>420.92</v>
          </cell>
          <cell r="AJ143">
            <v>111438.91</v>
          </cell>
          <cell r="AL143">
            <v>111438.91</v>
          </cell>
        </row>
        <row r="144">
          <cell r="B144" t="str">
            <v>30496800</v>
          </cell>
          <cell r="D144" t="str">
            <v>Darnall Community Nursery</v>
          </cell>
          <cell r="E144">
            <v>16890</v>
          </cell>
          <cell r="F144">
            <v>12430</v>
          </cell>
          <cell r="G144">
            <v>12225</v>
          </cell>
          <cell r="H144">
            <v>41545</v>
          </cell>
          <cell r="J144">
            <v>3705</v>
          </cell>
          <cell r="K144">
            <v>945</v>
          </cell>
          <cell r="L144">
            <v>2640</v>
          </cell>
          <cell r="M144">
            <v>7290</v>
          </cell>
          <cell r="O144">
            <v>20595</v>
          </cell>
          <cell r="P144">
            <v>13375</v>
          </cell>
          <cell r="Q144">
            <v>14865</v>
          </cell>
          <cell r="R144">
            <v>48835</v>
          </cell>
          <cell r="T144">
            <v>0.91918294849023086</v>
          </cell>
          <cell r="U144">
            <v>0.98310539018503618</v>
          </cell>
          <cell r="V144">
            <v>0.90920245398773003</v>
          </cell>
          <cell r="W144">
            <v>0.93716359755433232</v>
          </cell>
          <cell r="Y144">
            <v>247105.1</v>
          </cell>
          <cell r="Z144">
            <v>0.41</v>
          </cell>
          <cell r="AA144">
            <v>20022.349999999999</v>
          </cell>
          <cell r="AB144">
            <v>5.47</v>
          </cell>
          <cell r="AC144">
            <v>267127.45</v>
          </cell>
          <cell r="AE144">
            <v>7215</v>
          </cell>
          <cell r="AF144">
            <v>4545</v>
          </cell>
          <cell r="AG144">
            <v>4785</v>
          </cell>
          <cell r="AH144">
            <v>16545</v>
          </cell>
          <cell r="AI144">
            <v>11250.6</v>
          </cell>
          <cell r="AJ144">
            <v>278378.05</v>
          </cell>
          <cell r="AL144">
            <v>278378.05</v>
          </cell>
        </row>
        <row r="145">
          <cell r="B145" t="str">
            <v>31185900</v>
          </cell>
          <cell r="D145" t="str">
            <v>Dickory Dock Nursery</v>
          </cell>
          <cell r="E145">
            <v>14967</v>
          </cell>
          <cell r="F145">
            <v>8875</v>
          </cell>
          <cell r="G145">
            <v>8718</v>
          </cell>
          <cell r="H145">
            <v>32560</v>
          </cell>
          <cell r="J145">
            <v>7767</v>
          </cell>
          <cell r="K145">
            <v>4943</v>
          </cell>
          <cell r="L145">
            <v>3860</v>
          </cell>
          <cell r="M145">
            <v>16570</v>
          </cell>
          <cell r="O145">
            <v>22734</v>
          </cell>
          <cell r="P145">
            <v>13818</v>
          </cell>
          <cell r="Q145">
            <v>12578</v>
          </cell>
          <cell r="R145">
            <v>49130</v>
          </cell>
          <cell r="T145">
            <v>0.70706644329828916</v>
          </cell>
          <cell r="U145">
            <v>0.66799251814125393</v>
          </cell>
          <cell r="V145">
            <v>0.72025216706067774</v>
          </cell>
          <cell r="W145">
            <v>0.69843704283340691</v>
          </cell>
          <cell r="Y145">
            <v>248597.8</v>
          </cell>
          <cell r="Z145">
            <v>0.31</v>
          </cell>
          <cell r="AA145">
            <v>15230.3</v>
          </cell>
          <cell r="AB145">
            <v>5.37</v>
          </cell>
          <cell r="AC145">
            <v>263828.09999999998</v>
          </cell>
          <cell r="AE145">
            <v>7435.2</v>
          </cell>
          <cell r="AF145">
            <v>2940.6</v>
          </cell>
          <cell r="AG145">
            <v>4124</v>
          </cell>
          <cell r="AH145">
            <v>14499.8</v>
          </cell>
          <cell r="AI145">
            <v>9859.86</v>
          </cell>
          <cell r="AJ145">
            <v>273687.95999999996</v>
          </cell>
          <cell r="AL145">
            <v>273687.95999999996</v>
          </cell>
        </row>
        <row r="146">
          <cell r="B146" t="str">
            <v>31186000</v>
          </cell>
          <cell r="D146" t="str">
            <v>Early Steps Nursery</v>
          </cell>
          <cell r="E146">
            <v>6020</v>
          </cell>
          <cell r="F146">
            <v>3622</v>
          </cell>
          <cell r="G146">
            <v>3802</v>
          </cell>
          <cell r="H146">
            <v>13444</v>
          </cell>
          <cell r="J146">
            <v>3611</v>
          </cell>
          <cell r="K146">
            <v>2148</v>
          </cell>
          <cell r="L146">
            <v>1408</v>
          </cell>
          <cell r="M146">
            <v>7167</v>
          </cell>
          <cell r="O146">
            <v>9631</v>
          </cell>
          <cell r="P146">
            <v>5770</v>
          </cell>
          <cell r="Q146">
            <v>5210</v>
          </cell>
          <cell r="R146">
            <v>20611</v>
          </cell>
          <cell r="T146">
            <v>0.18788935958136058</v>
          </cell>
          <cell r="U146">
            <v>0.21783545002760907</v>
          </cell>
          <cell r="V146">
            <v>0.16782848875443904</v>
          </cell>
          <cell r="W146">
            <v>0.19118443278780287</v>
          </cell>
          <cell r="Y146">
            <v>104291.66</v>
          </cell>
          <cell r="Z146">
            <v>0.08</v>
          </cell>
          <cell r="AA146">
            <v>1648.88</v>
          </cell>
          <cell r="AB146">
            <v>5.14</v>
          </cell>
          <cell r="AC146">
            <v>105940.54</v>
          </cell>
          <cell r="AE146">
            <v>1326</v>
          </cell>
          <cell r="AF146">
            <v>588</v>
          </cell>
          <cell r="AG146">
            <v>1405</v>
          </cell>
          <cell r="AH146">
            <v>3319</v>
          </cell>
          <cell r="AI146">
            <v>2256.92</v>
          </cell>
          <cell r="AJ146">
            <v>108197.45999999999</v>
          </cell>
          <cell r="AL146">
            <v>108197.45999999999</v>
          </cell>
        </row>
        <row r="147">
          <cell r="B147" t="str">
            <v>29634400</v>
          </cell>
          <cell r="D147" t="str">
            <v>Ellesmere Children's Centre</v>
          </cell>
          <cell r="E147">
            <v>3508</v>
          </cell>
          <cell r="F147">
            <v>1605</v>
          </cell>
          <cell r="G147">
            <v>2595</v>
          </cell>
          <cell r="H147">
            <v>7708</v>
          </cell>
          <cell r="J147">
            <v>1170</v>
          </cell>
          <cell r="K147">
            <v>840</v>
          </cell>
          <cell r="L147">
            <v>825</v>
          </cell>
          <cell r="M147">
            <v>2835</v>
          </cell>
          <cell r="O147">
            <v>4678</v>
          </cell>
          <cell r="P147">
            <v>2445</v>
          </cell>
          <cell r="Q147">
            <v>3420</v>
          </cell>
          <cell r="R147">
            <v>10543</v>
          </cell>
          <cell r="T147">
            <v>0.94440484675694936</v>
          </cell>
          <cell r="U147">
            <v>1</v>
          </cell>
          <cell r="V147">
            <v>0.89017341040462428</v>
          </cell>
          <cell r="W147">
            <v>0.94485941905385795</v>
          </cell>
          <cell r="Y147">
            <v>53347.58</v>
          </cell>
          <cell r="Z147">
            <v>0.42</v>
          </cell>
          <cell r="AA147">
            <v>4428.0600000000004</v>
          </cell>
          <cell r="AB147">
            <v>5.48</v>
          </cell>
          <cell r="AC147">
            <v>57775.64</v>
          </cell>
          <cell r="AE147">
            <v>975</v>
          </cell>
          <cell r="AF147">
            <v>135</v>
          </cell>
          <cell r="AG147">
            <v>780</v>
          </cell>
          <cell r="AH147">
            <v>1890</v>
          </cell>
          <cell r="AI147">
            <v>1285.2</v>
          </cell>
          <cell r="AJ147">
            <v>59060.84</v>
          </cell>
          <cell r="AL147">
            <v>59060.84</v>
          </cell>
        </row>
        <row r="148">
          <cell r="B148" t="str">
            <v>31186300</v>
          </cell>
          <cell r="D148" t="str">
            <v>Elmore Kindergarten - Broomhill</v>
          </cell>
          <cell r="E148">
            <v>9155</v>
          </cell>
          <cell r="F148">
            <v>5838</v>
          </cell>
          <cell r="G148">
            <v>5568</v>
          </cell>
          <cell r="H148">
            <v>20561</v>
          </cell>
          <cell r="J148">
            <v>7121</v>
          </cell>
          <cell r="K148">
            <v>4842</v>
          </cell>
          <cell r="L148">
            <v>4116</v>
          </cell>
          <cell r="M148">
            <v>16079</v>
          </cell>
          <cell r="O148">
            <v>16276</v>
          </cell>
          <cell r="P148">
            <v>10680</v>
          </cell>
          <cell r="Q148">
            <v>9684</v>
          </cell>
          <cell r="R148">
            <v>36640</v>
          </cell>
          <cell r="T148">
            <v>0.22839354468747439</v>
          </cell>
          <cell r="U148">
            <v>0.15965055029763178</v>
          </cell>
          <cell r="V148">
            <v>0.22915637767700803</v>
          </cell>
          <cell r="W148">
            <v>0.20573349088737139</v>
          </cell>
          <cell r="Y148">
            <v>185398.39999999999</v>
          </cell>
          <cell r="Z148">
            <v>0.09</v>
          </cell>
          <cell r="AA148">
            <v>3297.6</v>
          </cell>
          <cell r="AB148">
            <v>5.15</v>
          </cell>
          <cell r="AC148">
            <v>188696</v>
          </cell>
          <cell r="AE148">
            <v>1390</v>
          </cell>
          <cell r="AF148">
            <v>210</v>
          </cell>
          <cell r="AG148">
            <v>955</v>
          </cell>
          <cell r="AH148">
            <v>2555</v>
          </cell>
          <cell r="AI148">
            <v>1737.4</v>
          </cell>
          <cell r="AJ148">
            <v>190433.4</v>
          </cell>
          <cell r="AL148">
            <v>190433.4</v>
          </cell>
        </row>
        <row r="149">
          <cell r="B149" t="str">
            <v>34796300</v>
          </cell>
          <cell r="D149" t="str">
            <v>Elmore Kindergarten - Ecclesfield</v>
          </cell>
          <cell r="E149">
            <v>20742</v>
          </cell>
          <cell r="F149">
            <v>9497</v>
          </cell>
          <cell r="G149">
            <v>12473</v>
          </cell>
          <cell r="H149">
            <v>42712</v>
          </cell>
          <cell r="J149">
            <v>14523</v>
          </cell>
          <cell r="K149">
            <v>6143</v>
          </cell>
          <cell r="L149">
            <v>8694</v>
          </cell>
          <cell r="M149">
            <v>29360</v>
          </cell>
          <cell r="O149">
            <v>35265</v>
          </cell>
          <cell r="P149">
            <v>15640</v>
          </cell>
          <cell r="Q149">
            <v>21167</v>
          </cell>
          <cell r="R149">
            <v>72072</v>
          </cell>
          <cell r="T149">
            <v>0.46626601521371364</v>
          </cell>
          <cell r="U149">
            <v>0.43321485602431359</v>
          </cell>
          <cell r="V149">
            <v>0.45790473176135466</v>
          </cell>
          <cell r="W149">
            <v>0.45246186766646063</v>
          </cell>
          <cell r="Y149">
            <v>364684.32</v>
          </cell>
          <cell r="Z149">
            <v>0.2</v>
          </cell>
          <cell r="AA149">
            <v>14414.4</v>
          </cell>
          <cell r="AB149">
            <v>5.26</v>
          </cell>
          <cell r="AC149">
            <v>379098.72</v>
          </cell>
          <cell r="AE149">
            <v>4573.75</v>
          </cell>
          <cell r="AF149">
            <v>2457</v>
          </cell>
          <cell r="AG149">
            <v>2819.25</v>
          </cell>
          <cell r="AH149">
            <v>9850</v>
          </cell>
          <cell r="AI149">
            <v>6698</v>
          </cell>
          <cell r="AJ149">
            <v>385796.72</v>
          </cell>
          <cell r="AL149">
            <v>385796.72</v>
          </cell>
        </row>
        <row r="150">
          <cell r="B150" t="str">
            <v>39901300</v>
          </cell>
          <cell r="D150" t="str">
            <v>Elmore Kindergarten - Middlewood</v>
          </cell>
          <cell r="E150">
            <v>6753</v>
          </cell>
          <cell r="F150">
            <v>4655</v>
          </cell>
          <cell r="G150">
            <v>3682</v>
          </cell>
          <cell r="H150">
            <v>15090</v>
          </cell>
          <cell r="J150">
            <v>3944</v>
          </cell>
          <cell r="K150">
            <v>2307</v>
          </cell>
          <cell r="L150">
            <v>1786</v>
          </cell>
          <cell r="M150">
            <v>8037</v>
          </cell>
          <cell r="O150">
            <v>10697</v>
          </cell>
          <cell r="P150">
            <v>6962</v>
          </cell>
          <cell r="Q150">
            <v>5468</v>
          </cell>
          <cell r="R150">
            <v>23127</v>
          </cell>
          <cell r="T150">
            <v>0.35450910706352734</v>
          </cell>
          <cell r="U150">
            <v>0.33906441889025346</v>
          </cell>
          <cell r="V150">
            <v>0.31590384354203449</v>
          </cell>
          <cell r="W150">
            <v>0.3364924564986051</v>
          </cell>
          <cell r="Y150">
            <v>117022.62</v>
          </cell>
          <cell r="Z150">
            <v>0.15</v>
          </cell>
          <cell r="AA150">
            <v>3469.05</v>
          </cell>
          <cell r="AB150">
            <v>5.21</v>
          </cell>
          <cell r="AC150">
            <v>120491.67</v>
          </cell>
          <cell r="AE150">
            <v>1372</v>
          </cell>
          <cell r="AF150">
            <v>1402</v>
          </cell>
          <cell r="AG150">
            <v>690</v>
          </cell>
          <cell r="AH150">
            <v>3464</v>
          </cell>
          <cell r="AI150">
            <v>2355.52</v>
          </cell>
          <cell r="AJ150">
            <v>122847.19</v>
          </cell>
          <cell r="AL150">
            <v>122847.19</v>
          </cell>
        </row>
        <row r="151">
          <cell r="B151" t="str">
            <v>31433000</v>
          </cell>
          <cell r="D151" t="str">
            <v>Fairmount Nursery (Clarkehouse Road)</v>
          </cell>
          <cell r="E151">
            <v>8626</v>
          </cell>
          <cell r="F151">
            <v>4329</v>
          </cell>
          <cell r="G151">
            <v>6600</v>
          </cell>
          <cell r="H151">
            <v>19555</v>
          </cell>
          <cell r="J151">
            <v>7410</v>
          </cell>
          <cell r="K151">
            <v>3939</v>
          </cell>
          <cell r="L151">
            <v>6228</v>
          </cell>
          <cell r="M151">
            <v>17577</v>
          </cell>
          <cell r="O151">
            <v>16036</v>
          </cell>
          <cell r="P151">
            <v>8268</v>
          </cell>
          <cell r="Q151">
            <v>12828</v>
          </cell>
          <cell r="R151">
            <v>37132</v>
          </cell>
          <cell r="T151">
            <v>9.0424298632042668E-2</v>
          </cell>
          <cell r="U151">
            <v>0.13513513513513514</v>
          </cell>
          <cell r="V151">
            <v>8.1818181818181818E-2</v>
          </cell>
          <cell r="W151">
            <v>0.10245920519511986</v>
          </cell>
          <cell r="Y151">
            <v>187887.92</v>
          </cell>
          <cell r="Z151">
            <v>0.05</v>
          </cell>
          <cell r="AA151">
            <v>1856.6</v>
          </cell>
          <cell r="AB151">
            <v>5.1100000000000003</v>
          </cell>
          <cell r="AC151">
            <v>189744.52</v>
          </cell>
          <cell r="AE151">
            <v>195</v>
          </cell>
          <cell r="AF151">
            <v>0</v>
          </cell>
          <cell r="AG151">
            <v>0</v>
          </cell>
          <cell r="AH151">
            <v>195</v>
          </cell>
          <cell r="AI151">
            <v>132.6</v>
          </cell>
          <cell r="AJ151">
            <v>189877.12</v>
          </cell>
          <cell r="AL151">
            <v>189877.12</v>
          </cell>
        </row>
        <row r="152">
          <cell r="B152" t="str">
            <v>31186600</v>
          </cell>
          <cell r="D152" t="str">
            <v>First Steps Nursery School</v>
          </cell>
          <cell r="E152">
            <v>6523</v>
          </cell>
          <cell r="F152">
            <v>6768</v>
          </cell>
          <cell r="G152">
            <v>5229</v>
          </cell>
          <cell r="H152">
            <v>18520</v>
          </cell>
          <cell r="J152">
            <v>1018</v>
          </cell>
          <cell r="K152">
            <v>1473</v>
          </cell>
          <cell r="L152">
            <v>926</v>
          </cell>
          <cell r="M152">
            <v>3417</v>
          </cell>
          <cell r="O152">
            <v>7541</v>
          </cell>
          <cell r="P152">
            <v>8241</v>
          </cell>
          <cell r="Q152">
            <v>6155</v>
          </cell>
          <cell r="R152">
            <v>21937</v>
          </cell>
          <cell r="T152">
            <v>2.6674842863713015E-2</v>
          </cell>
          <cell r="U152">
            <v>3.2138899150350939E-2</v>
          </cell>
          <cell r="V152">
            <v>0</v>
          </cell>
          <cell r="W152">
            <v>1.9604580671354652E-2</v>
          </cell>
          <cell r="Y152">
            <v>111001.22</v>
          </cell>
          <cell r="Z152">
            <v>0.01</v>
          </cell>
          <cell r="AA152">
            <v>219.37</v>
          </cell>
          <cell r="AB152">
            <v>5.07</v>
          </cell>
          <cell r="AC152">
            <v>111220.59</v>
          </cell>
          <cell r="AE152">
            <v>180</v>
          </cell>
          <cell r="AF152">
            <v>217.5</v>
          </cell>
          <cell r="AG152">
            <v>174.5</v>
          </cell>
          <cell r="AH152">
            <v>572</v>
          </cell>
          <cell r="AI152">
            <v>388.96</v>
          </cell>
          <cell r="AJ152">
            <v>111609.55</v>
          </cell>
          <cell r="AL152">
            <v>111609.55</v>
          </cell>
        </row>
        <row r="153">
          <cell r="B153" t="str">
            <v>40402000</v>
          </cell>
          <cell r="D153" t="str">
            <v xml:space="preserve">Firvale Childrens Centre </v>
          </cell>
          <cell r="E153">
            <v>5980</v>
          </cell>
          <cell r="F153">
            <v>3508</v>
          </cell>
          <cell r="G153">
            <v>3288</v>
          </cell>
          <cell r="H153">
            <v>12776</v>
          </cell>
          <cell r="J153">
            <v>585</v>
          </cell>
          <cell r="K153">
            <v>735</v>
          </cell>
          <cell r="L153">
            <v>435</v>
          </cell>
          <cell r="M153">
            <v>1755</v>
          </cell>
          <cell r="O153">
            <v>6565</v>
          </cell>
          <cell r="P153">
            <v>4243</v>
          </cell>
          <cell r="Q153">
            <v>3723</v>
          </cell>
          <cell r="R153">
            <v>14531</v>
          </cell>
          <cell r="T153">
            <v>1</v>
          </cell>
          <cell r="U153">
            <v>0.94013683010262261</v>
          </cell>
          <cell r="V153">
            <v>1</v>
          </cell>
          <cell r="W153">
            <v>0.98004561003420754</v>
          </cell>
          <cell r="Y153">
            <v>73526.86</v>
          </cell>
          <cell r="Z153">
            <v>0.43</v>
          </cell>
          <cell r="AA153">
            <v>6248.33</v>
          </cell>
          <cell r="AB153">
            <v>5.49</v>
          </cell>
          <cell r="AC153">
            <v>79775.19</v>
          </cell>
          <cell r="AE153">
            <v>3835</v>
          </cell>
          <cell r="AF153">
            <v>2038</v>
          </cell>
          <cell r="AG153">
            <v>2103</v>
          </cell>
          <cell r="AH153">
            <v>7976</v>
          </cell>
          <cell r="AI153">
            <v>5423.68</v>
          </cell>
          <cell r="AJ153">
            <v>85198.87</v>
          </cell>
          <cell r="AL153">
            <v>85198.87</v>
          </cell>
        </row>
        <row r="154">
          <cell r="B154" t="str">
            <v>70411000</v>
          </cell>
          <cell r="D154" t="str">
            <v>Foresteers Outdoor Preschool</v>
          </cell>
          <cell r="E154">
            <v>4991</v>
          </cell>
          <cell r="F154">
            <v>4851</v>
          </cell>
          <cell r="G154">
            <v>3586</v>
          </cell>
          <cell r="H154">
            <v>13428</v>
          </cell>
          <cell r="J154">
            <v>4835</v>
          </cell>
          <cell r="K154">
            <v>3668</v>
          </cell>
          <cell r="L154">
            <v>2497</v>
          </cell>
          <cell r="M154">
            <v>11000</v>
          </cell>
          <cell r="O154">
            <v>9826</v>
          </cell>
          <cell r="P154">
            <v>8519</v>
          </cell>
          <cell r="Q154">
            <v>6083</v>
          </cell>
          <cell r="R154">
            <v>24428</v>
          </cell>
          <cell r="T154">
            <v>0.13865040262714462</v>
          </cell>
          <cell r="U154">
            <v>0.25252525252525254</v>
          </cell>
          <cell r="V154">
            <v>0.18098159509202455</v>
          </cell>
          <cell r="W154">
            <v>0.19071908341480723</v>
          </cell>
          <cell r="Y154">
            <v>123605.68</v>
          </cell>
          <cell r="Z154">
            <v>0.08</v>
          </cell>
          <cell r="AA154">
            <v>1954.24</v>
          </cell>
          <cell r="AB154">
            <v>5.14</v>
          </cell>
          <cell r="AC154">
            <v>125559.92</v>
          </cell>
          <cell r="AE154">
            <v>697.97</v>
          </cell>
          <cell r="AF154">
            <v>602</v>
          </cell>
          <cell r="AG154">
            <v>396</v>
          </cell>
          <cell r="AH154">
            <v>1695.97</v>
          </cell>
          <cell r="AI154">
            <v>1153.26</v>
          </cell>
          <cell r="AJ154">
            <v>126713.18</v>
          </cell>
          <cell r="AL154">
            <v>126713.18</v>
          </cell>
        </row>
        <row r="155">
          <cell r="B155" t="str">
            <v>70942400</v>
          </cell>
          <cell r="D155" t="str">
            <v>Frecheville Children's Nursery</v>
          </cell>
          <cell r="E155">
            <v>7624</v>
          </cell>
          <cell r="F155">
            <v>4943</v>
          </cell>
          <cell r="G155">
            <v>4592</v>
          </cell>
          <cell r="H155">
            <v>17159</v>
          </cell>
          <cell r="J155">
            <v>4625</v>
          </cell>
          <cell r="K155">
            <v>3677</v>
          </cell>
          <cell r="L155">
            <v>3159</v>
          </cell>
          <cell r="M155">
            <v>11461</v>
          </cell>
          <cell r="O155">
            <v>12249</v>
          </cell>
          <cell r="P155">
            <v>8620</v>
          </cell>
          <cell r="Q155">
            <v>7751</v>
          </cell>
          <cell r="R155">
            <v>28620</v>
          </cell>
          <cell r="T155">
            <v>0.3229487768085525</v>
          </cell>
          <cell r="U155">
            <v>0.41547799696509863</v>
          </cell>
          <cell r="V155">
            <v>0.37362517695742131</v>
          </cell>
          <cell r="W155">
            <v>0.37068398357702415</v>
          </cell>
          <cell r="Y155">
            <v>144817.20000000001</v>
          </cell>
          <cell r="Z155">
            <v>0.16</v>
          </cell>
          <cell r="AA155">
            <v>4579.2</v>
          </cell>
          <cell r="AB155">
            <v>5.22</v>
          </cell>
          <cell r="AC155">
            <v>149396.4</v>
          </cell>
          <cell r="AE155">
            <v>1597.5</v>
          </cell>
          <cell r="AF155">
            <v>806</v>
          </cell>
          <cell r="AG155">
            <v>791.5</v>
          </cell>
          <cell r="AH155">
            <v>3195</v>
          </cell>
          <cell r="AI155">
            <v>2172.6</v>
          </cell>
          <cell r="AJ155">
            <v>151569</v>
          </cell>
          <cell r="AL155">
            <v>151569</v>
          </cell>
        </row>
        <row r="156">
          <cell r="B156" t="str">
            <v>40865300</v>
          </cell>
          <cell r="D156" t="str">
            <v>Grapevine Nursery School</v>
          </cell>
          <cell r="E156">
            <v>222</v>
          </cell>
          <cell r="F156">
            <v>0</v>
          </cell>
          <cell r="G156">
            <v>156</v>
          </cell>
          <cell r="H156">
            <v>378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O156">
            <v>222</v>
          </cell>
          <cell r="P156">
            <v>0</v>
          </cell>
          <cell r="Q156">
            <v>156</v>
          </cell>
          <cell r="R156">
            <v>378</v>
          </cell>
          <cell r="T156">
            <v>1</v>
          </cell>
          <cell r="U156">
            <v>0</v>
          </cell>
          <cell r="V156">
            <v>1</v>
          </cell>
          <cell r="W156">
            <v>0.66666666666666663</v>
          </cell>
          <cell r="Y156">
            <v>1912.68</v>
          </cell>
          <cell r="Z156">
            <v>0.28999999999999998</v>
          </cell>
          <cell r="AA156">
            <v>109.62</v>
          </cell>
          <cell r="AB156">
            <v>5.35</v>
          </cell>
          <cell r="AC156">
            <v>2022.3</v>
          </cell>
          <cell r="AE156">
            <v>222</v>
          </cell>
          <cell r="AF156">
            <v>0</v>
          </cell>
          <cell r="AG156">
            <v>156</v>
          </cell>
          <cell r="AH156">
            <v>378</v>
          </cell>
          <cell r="AI156">
            <v>257.04000000000002</v>
          </cell>
          <cell r="AJ156">
            <v>2279.34</v>
          </cell>
          <cell r="AL156">
            <v>2279.34</v>
          </cell>
        </row>
        <row r="157">
          <cell r="B157" t="str">
            <v>51067200</v>
          </cell>
          <cell r="D157" t="str">
            <v>Gresley Road Family Centre</v>
          </cell>
          <cell r="E157">
            <v>5725</v>
          </cell>
          <cell r="F157">
            <v>4164</v>
          </cell>
          <cell r="G157">
            <v>5016</v>
          </cell>
          <cell r="H157">
            <v>14905</v>
          </cell>
          <cell r="J157">
            <v>1313</v>
          </cell>
          <cell r="K157">
            <v>210</v>
          </cell>
          <cell r="L157">
            <v>1037</v>
          </cell>
          <cell r="M157">
            <v>2560</v>
          </cell>
          <cell r="O157">
            <v>7038</v>
          </cell>
          <cell r="P157">
            <v>4374</v>
          </cell>
          <cell r="Q157">
            <v>6053</v>
          </cell>
          <cell r="R157">
            <v>17465</v>
          </cell>
          <cell r="T157">
            <v>0.99021834061135372</v>
          </cell>
          <cell r="U157">
            <v>0.98655139289145055</v>
          </cell>
          <cell r="V157">
            <v>1</v>
          </cell>
          <cell r="W157">
            <v>0.99225657783426813</v>
          </cell>
          <cell r="Y157">
            <v>88372.9</v>
          </cell>
          <cell r="Z157">
            <v>0.44</v>
          </cell>
          <cell r="AA157">
            <v>7684.6</v>
          </cell>
          <cell r="AB157">
            <v>5.5</v>
          </cell>
          <cell r="AC157">
            <v>96057.5</v>
          </cell>
          <cell r="AE157">
            <v>3658</v>
          </cell>
          <cell r="AF157">
            <v>3128</v>
          </cell>
          <cell r="AG157">
            <v>3723</v>
          </cell>
          <cell r="AH157">
            <v>10509</v>
          </cell>
          <cell r="AI157">
            <v>7146.12</v>
          </cell>
          <cell r="AJ157">
            <v>103203.62</v>
          </cell>
          <cell r="AL157">
            <v>103203.62</v>
          </cell>
        </row>
        <row r="158">
          <cell r="B158" t="str">
            <v>31187300</v>
          </cell>
          <cell r="D158" t="str">
            <v>Greystones Pre-School</v>
          </cell>
          <cell r="E158">
            <v>5849</v>
          </cell>
          <cell r="F158">
            <v>4350</v>
          </cell>
          <cell r="G158">
            <v>4791</v>
          </cell>
          <cell r="H158">
            <v>14990</v>
          </cell>
          <cell r="J158">
            <v>2183</v>
          </cell>
          <cell r="K158">
            <v>1145</v>
          </cell>
          <cell r="L158">
            <v>2229</v>
          </cell>
          <cell r="M158">
            <v>5557</v>
          </cell>
          <cell r="O158">
            <v>8032</v>
          </cell>
          <cell r="P158">
            <v>5495</v>
          </cell>
          <cell r="Q158">
            <v>7020</v>
          </cell>
          <cell r="R158">
            <v>20547</v>
          </cell>
          <cell r="T158">
            <v>6.0010258163788681E-2</v>
          </cell>
          <cell r="U158">
            <v>4.8281411656512244E-2</v>
          </cell>
          <cell r="V158">
            <v>3.0056355666875392E-2</v>
          </cell>
          <cell r="W158">
            <v>4.611600849572544E-2</v>
          </cell>
          <cell r="Y158">
            <v>103967.82</v>
          </cell>
          <cell r="Z158">
            <v>0.02</v>
          </cell>
          <cell r="AA158">
            <v>410.94</v>
          </cell>
          <cell r="AB158">
            <v>5.08</v>
          </cell>
          <cell r="AC158">
            <v>104378.76</v>
          </cell>
          <cell r="AE158">
            <v>390</v>
          </cell>
          <cell r="AF158">
            <v>415</v>
          </cell>
          <cell r="AG158">
            <v>180</v>
          </cell>
          <cell r="AH158">
            <v>985</v>
          </cell>
          <cell r="AI158">
            <v>669.8</v>
          </cell>
          <cell r="AJ158">
            <v>105048.56</v>
          </cell>
          <cell r="AL158">
            <v>105048.56</v>
          </cell>
        </row>
        <row r="159">
          <cell r="B159" t="str">
            <v>31187400</v>
          </cell>
          <cell r="D159" t="str">
            <v>Hackenthorpe Hall Nursery</v>
          </cell>
          <cell r="E159">
            <v>13870</v>
          </cell>
          <cell r="F159">
            <v>7425</v>
          </cell>
          <cell r="G159">
            <v>6080</v>
          </cell>
          <cell r="H159">
            <v>27375</v>
          </cell>
          <cell r="J159">
            <v>10003</v>
          </cell>
          <cell r="K159">
            <v>6055</v>
          </cell>
          <cell r="L159">
            <v>4640</v>
          </cell>
          <cell r="M159">
            <v>20698</v>
          </cell>
          <cell r="O159">
            <v>23873</v>
          </cell>
          <cell r="P159">
            <v>13480</v>
          </cell>
          <cell r="Q159">
            <v>10720</v>
          </cell>
          <cell r="R159">
            <v>48073</v>
          </cell>
          <cell r="T159">
            <v>0.42393655371304972</v>
          </cell>
          <cell r="U159">
            <v>0.37629221226740178</v>
          </cell>
          <cell r="V159">
            <v>0.46546052631578949</v>
          </cell>
          <cell r="W159">
            <v>0.42189643076541367</v>
          </cell>
          <cell r="Y159">
            <v>243249.38</v>
          </cell>
          <cell r="Z159">
            <v>0.19</v>
          </cell>
          <cell r="AA159">
            <v>9133.8700000000008</v>
          </cell>
          <cell r="AB159">
            <v>5.25</v>
          </cell>
          <cell r="AC159">
            <v>252383.25</v>
          </cell>
          <cell r="AE159">
            <v>2860</v>
          </cell>
          <cell r="AF159">
            <v>1370</v>
          </cell>
          <cell r="AG159">
            <v>1130</v>
          </cell>
          <cell r="AH159">
            <v>5360</v>
          </cell>
          <cell r="AI159">
            <v>3644.8</v>
          </cell>
          <cell r="AJ159">
            <v>256028.05</v>
          </cell>
          <cell r="AL159">
            <v>256028.05</v>
          </cell>
        </row>
        <row r="160">
          <cell r="B160" t="str">
            <v>33952400</v>
          </cell>
          <cell r="D160" t="str">
            <v>Hamilton House Nursery</v>
          </cell>
          <cell r="E160">
            <v>6994</v>
          </cell>
          <cell r="F160">
            <v>5825</v>
          </cell>
          <cell r="G160">
            <v>5115</v>
          </cell>
          <cell r="H160">
            <v>17934</v>
          </cell>
          <cell r="J160">
            <v>3042</v>
          </cell>
          <cell r="K160">
            <v>1704</v>
          </cell>
          <cell r="L160">
            <v>2310</v>
          </cell>
          <cell r="M160">
            <v>7056</v>
          </cell>
          <cell r="O160">
            <v>10036</v>
          </cell>
          <cell r="P160">
            <v>7529</v>
          </cell>
          <cell r="Q160">
            <v>7425</v>
          </cell>
          <cell r="R160">
            <v>24990</v>
          </cell>
          <cell r="T160">
            <v>0.36245353159851301</v>
          </cell>
          <cell r="U160">
            <v>0.43265516353335048</v>
          </cell>
          <cell r="V160">
            <v>0.35483870967741937</v>
          </cell>
          <cell r="W160">
            <v>0.38331580160309436</v>
          </cell>
          <cell r="Y160">
            <v>126449.4</v>
          </cell>
          <cell r="Z160">
            <v>0.17</v>
          </cell>
          <cell r="AA160">
            <v>4248.3</v>
          </cell>
          <cell r="AB160">
            <v>5.23</v>
          </cell>
          <cell r="AC160">
            <v>130697.7</v>
          </cell>
          <cell r="AE160">
            <v>2055</v>
          </cell>
          <cell r="AF160">
            <v>1324.5</v>
          </cell>
          <cell r="AG160">
            <v>1650</v>
          </cell>
          <cell r="AH160">
            <v>5029.5</v>
          </cell>
          <cell r="AI160">
            <v>3420.06</v>
          </cell>
          <cell r="AJ160">
            <v>134117.76000000001</v>
          </cell>
          <cell r="AL160">
            <v>134117.76000000001</v>
          </cell>
        </row>
        <row r="161">
          <cell r="B161" t="str">
            <v>71269100</v>
          </cell>
          <cell r="C161" t="str">
            <v>32546300</v>
          </cell>
          <cell r="D161" t="str">
            <v>Handsworth Community Nursery</v>
          </cell>
          <cell r="E161">
            <v>9430</v>
          </cell>
          <cell r="F161">
            <v>4668</v>
          </cell>
          <cell r="G161">
            <v>6435</v>
          </cell>
          <cell r="H161">
            <v>20533</v>
          </cell>
          <cell r="J161">
            <v>3549</v>
          </cell>
          <cell r="K161">
            <v>1652</v>
          </cell>
          <cell r="L161">
            <v>2343</v>
          </cell>
          <cell r="M161">
            <v>7544</v>
          </cell>
          <cell r="O161">
            <v>12979</v>
          </cell>
          <cell r="P161">
            <v>6320</v>
          </cell>
          <cell r="Q161">
            <v>8778</v>
          </cell>
          <cell r="R161">
            <v>28077</v>
          </cell>
          <cell r="T161">
            <v>0.72131495227995757</v>
          </cell>
          <cell r="U161">
            <v>0.59511568123393321</v>
          </cell>
          <cell r="V161">
            <v>0.74871794871794872</v>
          </cell>
          <cell r="W161">
            <v>0.6883828607439465</v>
          </cell>
          <cell r="Y161">
            <v>142069.62</v>
          </cell>
          <cell r="Z161">
            <v>0.3</v>
          </cell>
          <cell r="AA161">
            <v>8423.1</v>
          </cell>
          <cell r="AB161">
            <v>5.36</v>
          </cell>
          <cell r="AC161">
            <v>150492.72</v>
          </cell>
          <cell r="AE161">
            <v>3913</v>
          </cell>
          <cell r="AF161">
            <v>1533</v>
          </cell>
          <cell r="AG161">
            <v>2541</v>
          </cell>
          <cell r="AH161">
            <v>7987</v>
          </cell>
          <cell r="AI161">
            <v>5431.16</v>
          </cell>
          <cell r="AJ161">
            <v>155923.88</v>
          </cell>
          <cell r="AL161">
            <v>155923.88</v>
          </cell>
        </row>
        <row r="162">
          <cell r="B162" t="str">
            <v>52178700</v>
          </cell>
          <cell r="D162" t="str">
            <v>Highgate Day Nursery &amp; Pre-School</v>
          </cell>
          <cell r="E162">
            <v>11768</v>
          </cell>
          <cell r="F162">
            <v>6955</v>
          </cell>
          <cell r="G162">
            <v>6972</v>
          </cell>
          <cell r="H162">
            <v>25695</v>
          </cell>
          <cell r="J162">
            <v>8929</v>
          </cell>
          <cell r="K162">
            <v>4015</v>
          </cell>
          <cell r="L162">
            <v>4923</v>
          </cell>
          <cell r="M162">
            <v>17867</v>
          </cell>
          <cell r="O162">
            <v>20697</v>
          </cell>
          <cell r="P162">
            <v>10970</v>
          </cell>
          <cell r="Q162">
            <v>11895</v>
          </cell>
          <cell r="R162">
            <v>43562</v>
          </cell>
          <cell r="T162">
            <v>0.38854545068298174</v>
          </cell>
          <cell r="U162">
            <v>0.43335250557193183</v>
          </cell>
          <cell r="V162">
            <v>0.35135910492720362</v>
          </cell>
          <cell r="W162">
            <v>0.39108568706070573</v>
          </cell>
          <cell r="Y162">
            <v>220423.72</v>
          </cell>
          <cell r="Z162">
            <v>0.17</v>
          </cell>
          <cell r="AA162">
            <v>7405.54</v>
          </cell>
          <cell r="AB162">
            <v>5.23</v>
          </cell>
          <cell r="AC162">
            <v>227829.26</v>
          </cell>
          <cell r="AE162">
            <v>1980</v>
          </cell>
          <cell r="AF162">
            <v>1652.75</v>
          </cell>
          <cell r="AG162">
            <v>1320</v>
          </cell>
          <cell r="AH162">
            <v>4952.75</v>
          </cell>
          <cell r="AI162">
            <v>3367.87</v>
          </cell>
          <cell r="AJ162">
            <v>231197.13</v>
          </cell>
          <cell r="AL162">
            <v>231197.13</v>
          </cell>
        </row>
        <row r="163">
          <cell r="B163" t="str">
            <v>30134500</v>
          </cell>
          <cell r="D163" t="str">
            <v>High Hazels Nursery &amp; Pre School</v>
          </cell>
          <cell r="E163">
            <v>6945</v>
          </cell>
          <cell r="F163">
            <v>2988</v>
          </cell>
          <cell r="G163">
            <v>5775</v>
          </cell>
          <cell r="H163">
            <v>15708</v>
          </cell>
          <cell r="J163">
            <v>2535</v>
          </cell>
          <cell r="K163">
            <v>450</v>
          </cell>
          <cell r="L163">
            <v>2145</v>
          </cell>
          <cell r="M163">
            <v>5130</v>
          </cell>
          <cell r="O163">
            <v>9480</v>
          </cell>
          <cell r="P163">
            <v>3438</v>
          </cell>
          <cell r="Q163">
            <v>7920</v>
          </cell>
          <cell r="R163">
            <v>20838</v>
          </cell>
          <cell r="T163">
            <v>0.60691144708423328</v>
          </cell>
          <cell r="U163">
            <v>0.57228915662650603</v>
          </cell>
          <cell r="V163">
            <v>0.62857142857142856</v>
          </cell>
          <cell r="W163">
            <v>0.60259067742738937</v>
          </cell>
          <cell r="Y163">
            <v>105440.28</v>
          </cell>
          <cell r="Z163">
            <v>0.27</v>
          </cell>
          <cell r="AA163">
            <v>5626.26</v>
          </cell>
          <cell r="AB163">
            <v>5.33</v>
          </cell>
          <cell r="AC163">
            <v>111066.54</v>
          </cell>
          <cell r="AE163">
            <v>3120</v>
          </cell>
          <cell r="AF163">
            <v>1278</v>
          </cell>
          <cell r="AG163">
            <v>2640</v>
          </cell>
          <cell r="AH163">
            <v>7038</v>
          </cell>
          <cell r="AI163">
            <v>4785.84</v>
          </cell>
          <cell r="AJ163">
            <v>115852.37999999999</v>
          </cell>
          <cell r="AL163">
            <v>115852.37999999999</v>
          </cell>
        </row>
        <row r="164">
          <cell r="B164" t="str">
            <v>29761106</v>
          </cell>
          <cell r="D164" t="str">
            <v>Hillsborough College Nursery</v>
          </cell>
          <cell r="E164">
            <v>6223</v>
          </cell>
          <cell r="F164">
            <v>4223</v>
          </cell>
          <cell r="G164">
            <v>3820</v>
          </cell>
          <cell r="H164">
            <v>14266</v>
          </cell>
          <cell r="J164">
            <v>3302</v>
          </cell>
          <cell r="K164">
            <v>2115</v>
          </cell>
          <cell r="L164">
            <v>2058</v>
          </cell>
          <cell r="M164">
            <v>7475</v>
          </cell>
          <cell r="O164">
            <v>9525</v>
          </cell>
          <cell r="P164">
            <v>6338</v>
          </cell>
          <cell r="Q164">
            <v>5878</v>
          </cell>
          <cell r="R164">
            <v>21741</v>
          </cell>
          <cell r="T164">
            <v>0.43146531083178802</v>
          </cell>
          <cell r="U164">
            <v>0.26462230641723894</v>
          </cell>
          <cell r="V164">
            <v>0.38840162324911637</v>
          </cell>
          <cell r="W164">
            <v>0.36149641349938105</v>
          </cell>
          <cell r="Y164">
            <v>110009.46</v>
          </cell>
          <cell r="Z164">
            <v>0.16</v>
          </cell>
          <cell r="AA164">
            <v>3478.56</v>
          </cell>
          <cell r="AB164">
            <v>5.22</v>
          </cell>
          <cell r="AC164">
            <v>113488.02</v>
          </cell>
          <cell r="AE164">
            <v>1826.98</v>
          </cell>
          <cell r="AF164">
            <v>600</v>
          </cell>
          <cell r="AG164">
            <v>786</v>
          </cell>
          <cell r="AH164">
            <v>3212.98</v>
          </cell>
          <cell r="AI164">
            <v>2184.83</v>
          </cell>
          <cell r="AJ164">
            <v>115672.85</v>
          </cell>
          <cell r="AL164">
            <v>115672.85</v>
          </cell>
        </row>
        <row r="165">
          <cell r="B165" t="str">
            <v>33265000</v>
          </cell>
          <cell r="D165" t="str">
            <v>Hollinsend Pre-School</v>
          </cell>
          <cell r="E165">
            <v>7020</v>
          </cell>
          <cell r="F165">
            <v>5348</v>
          </cell>
          <cell r="G165">
            <v>4440</v>
          </cell>
          <cell r="H165">
            <v>16808</v>
          </cell>
          <cell r="J165">
            <v>3614</v>
          </cell>
          <cell r="K165">
            <v>2394</v>
          </cell>
          <cell r="L165">
            <v>2068</v>
          </cell>
          <cell r="M165">
            <v>8076</v>
          </cell>
          <cell r="O165">
            <v>10634</v>
          </cell>
          <cell r="P165">
            <v>7742</v>
          </cell>
          <cell r="Q165">
            <v>6508</v>
          </cell>
          <cell r="R165">
            <v>24884</v>
          </cell>
          <cell r="T165">
            <v>0.3888888888888889</v>
          </cell>
          <cell r="U165">
            <v>0.62827225130890052</v>
          </cell>
          <cell r="V165">
            <v>0.3716216216216216</v>
          </cell>
          <cell r="W165">
            <v>0.46292758727313704</v>
          </cell>
          <cell r="Y165">
            <v>125913.04</v>
          </cell>
          <cell r="Z165">
            <v>0.2</v>
          </cell>
          <cell r="AA165">
            <v>4976.8</v>
          </cell>
          <cell r="AB165">
            <v>5.26</v>
          </cell>
          <cell r="AC165">
            <v>130889.84</v>
          </cell>
          <cell r="AE165">
            <v>1950</v>
          </cell>
          <cell r="AF165">
            <v>2520</v>
          </cell>
          <cell r="AG165">
            <v>1155</v>
          </cell>
          <cell r="AH165">
            <v>5625</v>
          </cell>
          <cell r="AI165">
            <v>3825</v>
          </cell>
          <cell r="AJ165">
            <v>134714.84</v>
          </cell>
          <cell r="AL165">
            <v>134714.84</v>
          </cell>
        </row>
        <row r="166">
          <cell r="B166" t="str">
            <v>31187700</v>
          </cell>
          <cell r="D166" t="str">
            <v>Holmhirst Pre-School</v>
          </cell>
          <cell r="E166">
            <v>3927</v>
          </cell>
          <cell r="F166">
            <v>3583</v>
          </cell>
          <cell r="G166">
            <v>3211</v>
          </cell>
          <cell r="H166">
            <v>10721</v>
          </cell>
          <cell r="J166">
            <v>1786</v>
          </cell>
          <cell r="K166">
            <v>1127</v>
          </cell>
          <cell r="L166">
            <v>1214</v>
          </cell>
          <cell r="M166">
            <v>4127</v>
          </cell>
          <cell r="O166">
            <v>5713</v>
          </cell>
          <cell r="P166">
            <v>4710</v>
          </cell>
          <cell r="Q166">
            <v>4425</v>
          </cell>
          <cell r="R166">
            <v>14848</v>
          </cell>
          <cell r="T166">
            <v>0.27501909854851031</v>
          </cell>
          <cell r="U166">
            <v>0.34942590328828754</v>
          </cell>
          <cell r="V166">
            <v>0.2803292934767373</v>
          </cell>
          <cell r="W166">
            <v>0.30159143177117836</v>
          </cell>
          <cell r="Y166">
            <v>75130.880000000005</v>
          </cell>
          <cell r="Z166">
            <v>0.13</v>
          </cell>
          <cell r="AA166">
            <v>1930.24</v>
          </cell>
          <cell r="AB166">
            <v>5.19</v>
          </cell>
          <cell r="AC166">
            <v>77061.119999999995</v>
          </cell>
          <cell r="AE166">
            <v>1392</v>
          </cell>
          <cell r="AF166">
            <v>1462</v>
          </cell>
          <cell r="AG166">
            <v>861</v>
          </cell>
          <cell r="AH166">
            <v>3715</v>
          </cell>
          <cell r="AI166">
            <v>2526.1999999999998</v>
          </cell>
          <cell r="AJ166">
            <v>79587.319999999992</v>
          </cell>
          <cell r="AL166">
            <v>79587.319999999992</v>
          </cell>
        </row>
        <row r="167">
          <cell r="B167" t="str">
            <v>33697400</v>
          </cell>
          <cell r="D167" t="str">
            <v>Holt House Pre-School</v>
          </cell>
          <cell r="E167">
            <v>7839</v>
          </cell>
          <cell r="F167">
            <v>7867</v>
          </cell>
          <cell r="G167">
            <v>6930</v>
          </cell>
          <cell r="H167">
            <v>22636</v>
          </cell>
          <cell r="J167">
            <v>4056</v>
          </cell>
          <cell r="K167">
            <v>2702</v>
          </cell>
          <cell r="L167">
            <v>3267</v>
          </cell>
          <cell r="M167">
            <v>10025</v>
          </cell>
          <cell r="O167">
            <v>11895</v>
          </cell>
          <cell r="P167">
            <v>10569</v>
          </cell>
          <cell r="Q167">
            <v>10197</v>
          </cell>
          <cell r="R167">
            <v>32661</v>
          </cell>
          <cell r="T167">
            <v>0.12437810945273632</v>
          </cell>
          <cell r="U167">
            <v>8.0077280931438594E-2</v>
          </cell>
          <cell r="V167">
            <v>0.11428571428571428</v>
          </cell>
          <cell r="W167">
            <v>0.10624703488996307</v>
          </cell>
          <cell r="Y167">
            <v>165264.66</v>
          </cell>
          <cell r="Z167">
            <v>0.05</v>
          </cell>
          <cell r="AA167">
            <v>1633.05</v>
          </cell>
          <cell r="AB167">
            <v>5.1100000000000003</v>
          </cell>
          <cell r="AC167">
            <v>166897.71</v>
          </cell>
          <cell r="AE167">
            <v>585</v>
          </cell>
          <cell r="AF167">
            <v>1050</v>
          </cell>
          <cell r="AG167">
            <v>660</v>
          </cell>
          <cell r="AH167">
            <v>2295</v>
          </cell>
          <cell r="AI167">
            <v>1560.6</v>
          </cell>
          <cell r="AJ167">
            <v>168458.31</v>
          </cell>
          <cell r="AL167">
            <v>168458.31</v>
          </cell>
        </row>
        <row r="168">
          <cell r="B168" t="str">
            <v>70958800</v>
          </cell>
          <cell r="D168" t="str">
            <v>Hunter's Bar Playschool</v>
          </cell>
          <cell r="E168">
            <v>3771</v>
          </cell>
          <cell r="F168">
            <v>2522</v>
          </cell>
          <cell r="G168">
            <v>2517</v>
          </cell>
          <cell r="H168">
            <v>8810</v>
          </cell>
          <cell r="J168">
            <v>168</v>
          </cell>
          <cell r="K168">
            <v>660</v>
          </cell>
          <cell r="L168">
            <v>76</v>
          </cell>
          <cell r="M168">
            <v>904</v>
          </cell>
          <cell r="O168">
            <v>3939</v>
          </cell>
          <cell r="P168">
            <v>3182</v>
          </cell>
          <cell r="Q168">
            <v>2593</v>
          </cell>
          <cell r="R168">
            <v>9714</v>
          </cell>
          <cell r="T168">
            <v>0.11775626574724837</v>
          </cell>
          <cell r="U168">
            <v>0.19984139571768439</v>
          </cell>
          <cell r="V168">
            <v>9.7735399284862925E-2</v>
          </cell>
          <cell r="W168">
            <v>0.13844435358326521</v>
          </cell>
          <cell r="Y168">
            <v>49152.84</v>
          </cell>
          <cell r="Z168">
            <v>0.06</v>
          </cell>
          <cell r="AA168">
            <v>582.84</v>
          </cell>
          <cell r="AB168">
            <v>5.12</v>
          </cell>
          <cell r="AC168">
            <v>49735.68</v>
          </cell>
          <cell r="AE168">
            <v>567</v>
          </cell>
          <cell r="AF168">
            <v>420</v>
          </cell>
          <cell r="AG168">
            <v>174</v>
          </cell>
          <cell r="AH168">
            <v>1161</v>
          </cell>
          <cell r="AI168">
            <v>789.48</v>
          </cell>
          <cell r="AJ168">
            <v>50525.16</v>
          </cell>
          <cell r="AL168">
            <v>50525.16</v>
          </cell>
        </row>
        <row r="169">
          <cell r="B169" t="str">
            <v>55898300</v>
          </cell>
          <cell r="D169" t="str">
            <v>Hydra Tots</v>
          </cell>
          <cell r="E169">
            <v>15740</v>
          </cell>
          <cell r="F169">
            <v>10575</v>
          </cell>
          <cell r="G169">
            <v>10160</v>
          </cell>
          <cell r="H169">
            <v>36475</v>
          </cell>
          <cell r="J169">
            <v>10823</v>
          </cell>
          <cell r="K169">
            <v>7740</v>
          </cell>
          <cell r="L169">
            <v>7179</v>
          </cell>
          <cell r="M169">
            <v>25742</v>
          </cell>
          <cell r="O169">
            <v>26563</v>
          </cell>
          <cell r="P169">
            <v>18315</v>
          </cell>
          <cell r="Q169">
            <v>17339</v>
          </cell>
          <cell r="R169">
            <v>62217</v>
          </cell>
          <cell r="T169">
            <v>0.22997748472177548</v>
          </cell>
          <cell r="U169">
            <v>0.22286541244573083</v>
          </cell>
          <cell r="V169">
            <v>0.27263779527559057</v>
          </cell>
          <cell r="W169">
            <v>0.24182689748103228</v>
          </cell>
          <cell r="Y169">
            <v>314818.02</v>
          </cell>
          <cell r="Z169">
            <v>0.11</v>
          </cell>
          <cell r="AA169">
            <v>6843.87</v>
          </cell>
          <cell r="AB169">
            <v>5.17</v>
          </cell>
          <cell r="AC169">
            <v>321661.89</v>
          </cell>
          <cell r="AE169">
            <v>1235</v>
          </cell>
          <cell r="AF169">
            <v>315</v>
          </cell>
          <cell r="AG169">
            <v>550</v>
          </cell>
          <cell r="AH169">
            <v>2100</v>
          </cell>
          <cell r="AI169">
            <v>1428</v>
          </cell>
          <cell r="AJ169">
            <v>323089.89</v>
          </cell>
          <cell r="AL169">
            <v>323089.89</v>
          </cell>
        </row>
        <row r="170">
          <cell r="B170" t="str">
            <v>33964500</v>
          </cell>
          <cell r="C170" t="str">
            <v>31187900</v>
          </cell>
          <cell r="D170" t="str">
            <v>Intake Pre School</v>
          </cell>
          <cell r="E170">
            <v>10779</v>
          </cell>
          <cell r="F170">
            <v>7894</v>
          </cell>
          <cell r="G170">
            <v>8226</v>
          </cell>
          <cell r="H170">
            <v>26899</v>
          </cell>
          <cell r="J170">
            <v>4693</v>
          </cell>
          <cell r="K170">
            <v>4004</v>
          </cell>
          <cell r="L170">
            <v>3363</v>
          </cell>
          <cell r="M170">
            <v>12060</v>
          </cell>
          <cell r="O170">
            <v>15472</v>
          </cell>
          <cell r="P170">
            <v>11898</v>
          </cell>
          <cell r="Q170">
            <v>11589</v>
          </cell>
          <cell r="R170">
            <v>38959</v>
          </cell>
          <cell r="T170">
            <v>0.37266907876426386</v>
          </cell>
          <cell r="U170">
            <v>0.46997719787180137</v>
          </cell>
          <cell r="V170">
            <v>0.33199610989545342</v>
          </cell>
          <cell r="W170">
            <v>0.39154746217717284</v>
          </cell>
          <cell r="Y170">
            <v>197132.54</v>
          </cell>
          <cell r="Z170">
            <v>0.17</v>
          </cell>
          <cell r="AA170">
            <v>6623.03</v>
          </cell>
          <cell r="AB170">
            <v>5.23</v>
          </cell>
          <cell r="AC170">
            <v>203755.57</v>
          </cell>
          <cell r="AE170">
            <v>4238</v>
          </cell>
          <cell r="AF170">
            <v>2808</v>
          </cell>
          <cell r="AG170">
            <v>3163</v>
          </cell>
          <cell r="AH170">
            <v>10209</v>
          </cell>
          <cell r="AI170">
            <v>6942.12</v>
          </cell>
          <cell r="AJ170">
            <v>210697.69</v>
          </cell>
          <cell r="AL170">
            <v>210697.69</v>
          </cell>
        </row>
        <row r="171">
          <cell r="B171" t="str">
            <v>55934500</v>
          </cell>
          <cell r="D171" t="str">
            <v>Jack &amp; Jill Pre School</v>
          </cell>
          <cell r="E171">
            <v>2847</v>
          </cell>
          <cell r="F171">
            <v>2324</v>
          </cell>
          <cell r="G171">
            <v>2079</v>
          </cell>
          <cell r="H171">
            <v>7250</v>
          </cell>
          <cell r="J171">
            <v>1411</v>
          </cell>
          <cell r="K171">
            <v>210</v>
          </cell>
          <cell r="L171">
            <v>1045</v>
          </cell>
          <cell r="M171">
            <v>2666</v>
          </cell>
          <cell r="O171">
            <v>4258</v>
          </cell>
          <cell r="P171">
            <v>2534</v>
          </cell>
          <cell r="Q171">
            <v>3124</v>
          </cell>
          <cell r="R171">
            <v>9916</v>
          </cell>
          <cell r="T171">
            <v>0.27397260273972601</v>
          </cell>
          <cell r="U171">
            <v>0.36144578313253012</v>
          </cell>
          <cell r="V171">
            <v>0.15873015873015872</v>
          </cell>
          <cell r="W171">
            <v>0.26471618153413828</v>
          </cell>
          <cell r="Y171">
            <v>50174.96</v>
          </cell>
          <cell r="Z171">
            <v>0.12</v>
          </cell>
          <cell r="AA171">
            <v>1189.92</v>
          </cell>
          <cell r="AB171">
            <v>5.18</v>
          </cell>
          <cell r="AC171">
            <v>51364.88</v>
          </cell>
          <cell r="AE171">
            <v>780</v>
          </cell>
          <cell r="AF171">
            <v>1050</v>
          </cell>
          <cell r="AG171">
            <v>495</v>
          </cell>
          <cell r="AH171">
            <v>2325</v>
          </cell>
          <cell r="AI171">
            <v>1581</v>
          </cell>
          <cell r="AJ171">
            <v>52945.88</v>
          </cell>
          <cell r="AL171">
            <v>52945.88</v>
          </cell>
        </row>
        <row r="172">
          <cell r="B172" t="str">
            <v>31805900</v>
          </cell>
          <cell r="D172" t="str">
            <v>Just for Kidz</v>
          </cell>
          <cell r="E172">
            <v>0</v>
          </cell>
          <cell r="F172">
            <v>1996</v>
          </cell>
          <cell r="G172">
            <v>3920</v>
          </cell>
          <cell r="H172">
            <v>5916</v>
          </cell>
          <cell r="J172">
            <v>0</v>
          </cell>
          <cell r="K172">
            <v>1310</v>
          </cell>
          <cell r="L172">
            <v>2486</v>
          </cell>
          <cell r="M172">
            <v>3796</v>
          </cell>
          <cell r="O172">
            <v>0</v>
          </cell>
          <cell r="P172">
            <v>3306</v>
          </cell>
          <cell r="Q172">
            <v>6406</v>
          </cell>
          <cell r="R172">
            <v>9712</v>
          </cell>
          <cell r="T172">
            <v>0</v>
          </cell>
          <cell r="U172">
            <v>0.19739478957915832</v>
          </cell>
          <cell r="V172">
            <v>7.7305778798316113E-2</v>
          </cell>
          <cell r="W172">
            <v>9.1566856125824811E-2</v>
          </cell>
          <cell r="Y172">
            <v>49142.720000000001</v>
          </cell>
          <cell r="Z172">
            <v>0.04</v>
          </cell>
          <cell r="AA172">
            <v>388.48</v>
          </cell>
          <cell r="AB172">
            <v>5.0999999999999996</v>
          </cell>
          <cell r="AC172">
            <v>49531.199999999997</v>
          </cell>
          <cell r="AE172">
            <v>0</v>
          </cell>
          <cell r="AF172">
            <v>0</v>
          </cell>
          <cell r="AG172">
            <v>633</v>
          </cell>
          <cell r="AH172">
            <v>633</v>
          </cell>
          <cell r="AI172">
            <v>430.44</v>
          </cell>
          <cell r="AJ172">
            <v>49961.64</v>
          </cell>
          <cell r="AL172">
            <v>49961.64</v>
          </cell>
        </row>
        <row r="173">
          <cell r="B173" t="str">
            <v>63047500</v>
          </cell>
          <cell r="D173" t="str">
            <v>Just for Kidz Ltd (Heeley)</v>
          </cell>
          <cell r="E173">
            <v>13376</v>
          </cell>
          <cell r="F173">
            <v>8142</v>
          </cell>
          <cell r="G173">
            <v>8676</v>
          </cell>
          <cell r="H173">
            <v>30194</v>
          </cell>
          <cell r="J173">
            <v>7665</v>
          </cell>
          <cell r="K173">
            <v>4148</v>
          </cell>
          <cell r="L173">
            <v>4628</v>
          </cell>
          <cell r="M173">
            <v>16441</v>
          </cell>
          <cell r="O173">
            <v>21041</v>
          </cell>
          <cell r="P173">
            <v>12290</v>
          </cell>
          <cell r="Q173">
            <v>13304</v>
          </cell>
          <cell r="R173">
            <v>46635</v>
          </cell>
          <cell r="T173">
            <v>0.69011662679425834</v>
          </cell>
          <cell r="U173">
            <v>0.66310488823384917</v>
          </cell>
          <cell r="V173">
            <v>0.69012217611802673</v>
          </cell>
          <cell r="W173">
            <v>0.68111456371537804</v>
          </cell>
          <cell r="Y173">
            <v>235973.1</v>
          </cell>
          <cell r="Z173">
            <v>0.3</v>
          </cell>
          <cell r="AA173">
            <v>13990.5</v>
          </cell>
          <cell r="AB173">
            <v>5.36</v>
          </cell>
          <cell r="AC173">
            <v>249963.6</v>
          </cell>
          <cell r="AE173">
            <v>3845</v>
          </cell>
          <cell r="AF173">
            <v>1837</v>
          </cell>
          <cell r="AG173">
            <v>2593</v>
          </cell>
          <cell r="AH173">
            <v>8275</v>
          </cell>
          <cell r="AI173">
            <v>5627</v>
          </cell>
          <cell r="AJ173">
            <v>255590.6</v>
          </cell>
          <cell r="AL173">
            <v>255590.6</v>
          </cell>
        </row>
        <row r="174">
          <cell r="B174" t="str">
            <v>70148900</v>
          </cell>
          <cell r="D174" t="str">
            <v>Just For Kidz UK LTD</v>
          </cell>
          <cell r="E174">
            <v>6253</v>
          </cell>
          <cell r="F174">
            <v>2874</v>
          </cell>
          <cell r="G174">
            <v>5172</v>
          </cell>
          <cell r="H174">
            <v>14299</v>
          </cell>
          <cell r="J174">
            <v>1950</v>
          </cell>
          <cell r="K174">
            <v>652</v>
          </cell>
          <cell r="L174">
            <v>1620</v>
          </cell>
          <cell r="M174">
            <v>4222</v>
          </cell>
          <cell r="O174">
            <v>8203</v>
          </cell>
          <cell r="P174">
            <v>3526</v>
          </cell>
          <cell r="Q174">
            <v>6792</v>
          </cell>
          <cell r="R174">
            <v>18521</v>
          </cell>
          <cell r="T174">
            <v>0.93762993762993763</v>
          </cell>
          <cell r="U174">
            <v>1</v>
          </cell>
          <cell r="V174">
            <v>0.91299303944315546</v>
          </cell>
          <cell r="W174">
            <v>0.95020765902436433</v>
          </cell>
          <cell r="Y174">
            <v>93716.26</v>
          </cell>
          <cell r="Z174">
            <v>0.42</v>
          </cell>
          <cell r="AA174">
            <v>7778.82</v>
          </cell>
          <cell r="AB174">
            <v>5.48</v>
          </cell>
          <cell r="AC174">
            <v>101495.08</v>
          </cell>
          <cell r="AE174">
            <v>2301</v>
          </cell>
          <cell r="AF174">
            <v>333</v>
          </cell>
          <cell r="AG174">
            <v>1968</v>
          </cell>
          <cell r="AH174">
            <v>4602</v>
          </cell>
          <cell r="AI174">
            <v>3129.36</v>
          </cell>
          <cell r="AJ174">
            <v>104624.44</v>
          </cell>
          <cell r="AL174">
            <v>104624.44</v>
          </cell>
        </row>
        <row r="175">
          <cell r="B175" t="str">
            <v>70973900</v>
          </cell>
          <cell r="D175" t="str">
            <v>JPAC Ltd at Shooters Grove</v>
          </cell>
          <cell r="E175">
            <v>0</v>
          </cell>
          <cell r="F175">
            <v>0</v>
          </cell>
          <cell r="G175">
            <v>33</v>
          </cell>
          <cell r="H175">
            <v>33</v>
          </cell>
          <cell r="J175">
            <v>429</v>
          </cell>
          <cell r="K175">
            <v>147</v>
          </cell>
          <cell r="L175">
            <v>512</v>
          </cell>
          <cell r="M175">
            <v>1088</v>
          </cell>
          <cell r="O175">
            <v>429</v>
          </cell>
          <cell r="P175">
            <v>147</v>
          </cell>
          <cell r="Q175">
            <v>545</v>
          </cell>
          <cell r="R175">
            <v>1121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5672.26</v>
          </cell>
          <cell r="Z175">
            <v>0</v>
          </cell>
          <cell r="AA175">
            <v>0</v>
          </cell>
          <cell r="AB175">
            <v>5.0599999999999996</v>
          </cell>
          <cell r="AC175">
            <v>5672.26</v>
          </cell>
          <cell r="AE175">
            <v>0</v>
          </cell>
          <cell r="AF175">
            <v>0</v>
          </cell>
          <cell r="AG175">
            <v>33</v>
          </cell>
          <cell r="AH175">
            <v>33</v>
          </cell>
          <cell r="AI175">
            <v>22.44</v>
          </cell>
          <cell r="AJ175">
            <v>5694.7</v>
          </cell>
          <cell r="AL175">
            <v>5694.7</v>
          </cell>
        </row>
        <row r="176">
          <cell r="B176" t="str">
            <v>64687000</v>
          </cell>
          <cell r="D176" t="str">
            <v>Kenwood Nature Nursery</v>
          </cell>
          <cell r="E176">
            <v>8435</v>
          </cell>
          <cell r="F176">
            <v>4284</v>
          </cell>
          <cell r="G176">
            <v>4463</v>
          </cell>
          <cell r="H176">
            <v>17182</v>
          </cell>
          <cell r="J176">
            <v>5793</v>
          </cell>
          <cell r="K176">
            <v>2954</v>
          </cell>
          <cell r="L176">
            <v>3048</v>
          </cell>
          <cell r="M176">
            <v>11795</v>
          </cell>
          <cell r="O176">
            <v>14228</v>
          </cell>
          <cell r="P176">
            <v>7238</v>
          </cell>
          <cell r="Q176">
            <v>7511</v>
          </cell>
          <cell r="R176">
            <v>28977</v>
          </cell>
          <cell r="T176">
            <v>0.19515838391502274</v>
          </cell>
          <cell r="U176">
            <v>0.37921374544775421</v>
          </cell>
          <cell r="V176">
            <v>0.21336380747512773</v>
          </cell>
          <cell r="W176">
            <v>0.26257864561263489</v>
          </cell>
          <cell r="Y176">
            <v>146623.62</v>
          </cell>
          <cell r="Z176">
            <v>0.12</v>
          </cell>
          <cell r="AA176">
            <v>3477.24</v>
          </cell>
          <cell r="AB176">
            <v>5.18</v>
          </cell>
          <cell r="AC176">
            <v>150100.85999999999</v>
          </cell>
          <cell r="AE176">
            <v>45.6</v>
          </cell>
          <cell r="AF176">
            <v>182.4</v>
          </cell>
          <cell r="AG176">
            <v>0</v>
          </cell>
          <cell r="AH176">
            <v>228</v>
          </cell>
          <cell r="AI176">
            <v>155.04</v>
          </cell>
          <cell r="AJ176">
            <v>150255.9</v>
          </cell>
          <cell r="AL176">
            <v>150255.9</v>
          </cell>
        </row>
        <row r="177">
          <cell r="B177" t="str">
            <v>34952100</v>
          </cell>
          <cell r="D177" t="str">
            <v>Kids Unlimited @ Millhouses</v>
          </cell>
          <cell r="E177">
            <v>10904</v>
          </cell>
          <cell r="F177">
            <v>6274</v>
          </cell>
          <cell r="G177">
            <v>8265</v>
          </cell>
          <cell r="H177">
            <v>25443</v>
          </cell>
          <cell r="J177">
            <v>7412</v>
          </cell>
          <cell r="K177">
            <v>4746</v>
          </cell>
          <cell r="L177">
            <v>5443</v>
          </cell>
          <cell r="M177">
            <v>17601</v>
          </cell>
          <cell r="O177">
            <v>18316</v>
          </cell>
          <cell r="P177">
            <v>11020</v>
          </cell>
          <cell r="Q177">
            <v>13708</v>
          </cell>
          <cell r="R177">
            <v>43044</v>
          </cell>
          <cell r="T177">
            <v>7.1533513451051814E-2</v>
          </cell>
          <cell r="U177">
            <v>3.3470189218136381E-2</v>
          </cell>
          <cell r="V177">
            <v>3.9927404718693285E-2</v>
          </cell>
          <cell r="W177">
            <v>4.8310369129293824E-2</v>
          </cell>
          <cell r="Y177">
            <v>217802.64</v>
          </cell>
          <cell r="Z177">
            <v>0.02</v>
          </cell>
          <cell r="AA177">
            <v>860.88</v>
          </cell>
          <cell r="AB177">
            <v>5.08</v>
          </cell>
          <cell r="AC177">
            <v>218663.52</v>
          </cell>
          <cell r="AE177">
            <v>195</v>
          </cell>
          <cell r="AF177">
            <v>0</v>
          </cell>
          <cell r="AG177">
            <v>45</v>
          </cell>
          <cell r="AH177">
            <v>240</v>
          </cell>
          <cell r="AI177">
            <v>163.19999999999999</v>
          </cell>
          <cell r="AJ177">
            <v>218826.72</v>
          </cell>
          <cell r="AL177">
            <v>218826.72</v>
          </cell>
        </row>
        <row r="178">
          <cell r="B178" t="str">
            <v>44934500</v>
          </cell>
          <cell r="D178" t="str">
            <v>KidZ@Work Ltd</v>
          </cell>
          <cell r="E178">
            <v>12455</v>
          </cell>
          <cell r="F178">
            <v>10710</v>
          </cell>
          <cell r="G178">
            <v>9765</v>
          </cell>
          <cell r="H178">
            <v>32930</v>
          </cell>
          <cell r="J178">
            <v>9464</v>
          </cell>
          <cell r="K178">
            <v>8232</v>
          </cell>
          <cell r="L178">
            <v>6794</v>
          </cell>
          <cell r="M178">
            <v>24490</v>
          </cell>
          <cell r="O178">
            <v>21919</v>
          </cell>
          <cell r="P178">
            <v>18942</v>
          </cell>
          <cell r="Q178">
            <v>16559</v>
          </cell>
          <cell r="R178">
            <v>57420</v>
          </cell>
          <cell r="T178">
            <v>0.2476916900843035</v>
          </cell>
          <cell r="U178">
            <v>0.16</v>
          </cell>
          <cell r="V178">
            <v>0.21402969790066564</v>
          </cell>
          <cell r="W178">
            <v>0.20724046266165638</v>
          </cell>
          <cell r="Y178">
            <v>290545.2</v>
          </cell>
          <cell r="Z178">
            <v>0.09</v>
          </cell>
          <cell r="AA178">
            <v>5167.8</v>
          </cell>
          <cell r="AB178">
            <v>5.15</v>
          </cell>
          <cell r="AC178">
            <v>295713</v>
          </cell>
          <cell r="AE178">
            <v>780</v>
          </cell>
          <cell r="AF178">
            <v>420</v>
          </cell>
          <cell r="AG178">
            <v>495</v>
          </cell>
          <cell r="AH178">
            <v>1695</v>
          </cell>
          <cell r="AI178">
            <v>1152.5999999999999</v>
          </cell>
          <cell r="AJ178">
            <v>296865.59999999998</v>
          </cell>
          <cell r="AL178">
            <v>296865.59999999998</v>
          </cell>
        </row>
        <row r="179">
          <cell r="B179" t="str">
            <v>43038500</v>
          </cell>
          <cell r="D179" t="str">
            <v>Kingswood Day Nursery</v>
          </cell>
          <cell r="E179">
            <v>9581</v>
          </cell>
          <cell r="F179">
            <v>4984</v>
          </cell>
          <cell r="G179">
            <v>4778</v>
          </cell>
          <cell r="H179">
            <v>19343</v>
          </cell>
          <cell r="J179">
            <v>7553</v>
          </cell>
          <cell r="K179">
            <v>3337</v>
          </cell>
          <cell r="L179">
            <v>3272</v>
          </cell>
          <cell r="M179">
            <v>14162</v>
          </cell>
          <cell r="O179">
            <v>17134</v>
          </cell>
          <cell r="P179">
            <v>8321</v>
          </cell>
          <cell r="Q179">
            <v>8050</v>
          </cell>
          <cell r="R179">
            <v>33505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169535.3</v>
          </cell>
          <cell r="Z179">
            <v>0</v>
          </cell>
          <cell r="AA179">
            <v>0</v>
          </cell>
          <cell r="AB179">
            <v>5.0599999999999996</v>
          </cell>
          <cell r="AC179">
            <v>169535.3</v>
          </cell>
          <cell r="AE179">
            <v>421.12</v>
          </cell>
          <cell r="AF179">
            <v>0</v>
          </cell>
          <cell r="AG179">
            <v>307.48</v>
          </cell>
          <cell r="AH179">
            <v>728.6</v>
          </cell>
          <cell r="AI179">
            <v>495.45</v>
          </cell>
          <cell r="AJ179">
            <v>170030.75</v>
          </cell>
          <cell r="AL179">
            <v>170030.75</v>
          </cell>
        </row>
        <row r="180">
          <cell r="B180" t="str">
            <v>31188400</v>
          </cell>
          <cell r="D180" t="str">
            <v>Lamb Setts Montessori Nursery</v>
          </cell>
          <cell r="E180">
            <v>8768</v>
          </cell>
          <cell r="F180">
            <v>6553</v>
          </cell>
          <cell r="G180">
            <v>5659</v>
          </cell>
          <cell r="H180">
            <v>20980</v>
          </cell>
          <cell r="J180">
            <v>4968</v>
          </cell>
          <cell r="K180">
            <v>3813</v>
          </cell>
          <cell r="L180">
            <v>2871</v>
          </cell>
          <cell r="M180">
            <v>11652</v>
          </cell>
          <cell r="O180">
            <v>13736</v>
          </cell>
          <cell r="P180">
            <v>10366</v>
          </cell>
          <cell r="Q180">
            <v>8530</v>
          </cell>
          <cell r="R180">
            <v>32632</v>
          </cell>
          <cell r="T180">
            <v>0.13344739093242086</v>
          </cell>
          <cell r="U180">
            <v>0.12819534528805798</v>
          </cell>
          <cell r="V180">
            <v>0.22531477799867461</v>
          </cell>
          <cell r="W180">
            <v>0.16231917140638449</v>
          </cell>
          <cell r="Y180">
            <v>165117.92000000001</v>
          </cell>
          <cell r="Z180">
            <v>7.0000000000000007E-2</v>
          </cell>
          <cell r="AA180">
            <v>2284.2399999999998</v>
          </cell>
          <cell r="AB180">
            <v>5.13</v>
          </cell>
          <cell r="AC180">
            <v>167402.16</v>
          </cell>
          <cell r="AE180">
            <v>2340</v>
          </cell>
          <cell r="AF180">
            <v>1470</v>
          </cell>
          <cell r="AG180">
            <v>1710</v>
          </cell>
          <cell r="AH180">
            <v>5520</v>
          </cell>
          <cell r="AI180">
            <v>3753.6</v>
          </cell>
          <cell r="AJ180">
            <v>171155.76</v>
          </cell>
          <cell r="AL180">
            <v>171155.76</v>
          </cell>
        </row>
        <row r="181">
          <cell r="B181" t="str">
            <v>31188500</v>
          </cell>
          <cell r="D181" t="str">
            <v xml:space="preserve">Little Angels Nursery </v>
          </cell>
          <cell r="E181">
            <v>5397</v>
          </cell>
          <cell r="F181">
            <v>3290</v>
          </cell>
          <cell r="G181">
            <v>3830</v>
          </cell>
          <cell r="H181">
            <v>12517</v>
          </cell>
          <cell r="J181">
            <v>2873</v>
          </cell>
          <cell r="K181">
            <v>2254</v>
          </cell>
          <cell r="L181">
            <v>1991</v>
          </cell>
          <cell r="M181">
            <v>7118</v>
          </cell>
          <cell r="O181">
            <v>8270</v>
          </cell>
          <cell r="P181">
            <v>5544</v>
          </cell>
          <cell r="Q181">
            <v>5821</v>
          </cell>
          <cell r="R181">
            <v>19635</v>
          </cell>
          <cell r="T181">
            <v>0.46692607003891051</v>
          </cell>
          <cell r="U181">
            <v>0.31914893617021278</v>
          </cell>
          <cell r="V181">
            <v>0.58355091383812008</v>
          </cell>
          <cell r="W181">
            <v>0.45654197334908114</v>
          </cell>
          <cell r="Y181">
            <v>99353.1</v>
          </cell>
          <cell r="Z181">
            <v>0.2</v>
          </cell>
          <cell r="AA181">
            <v>3927</v>
          </cell>
          <cell r="AB181">
            <v>5.26</v>
          </cell>
          <cell r="AC181">
            <v>103280.1</v>
          </cell>
          <cell r="AE181">
            <v>1740</v>
          </cell>
          <cell r="AF181">
            <v>840</v>
          </cell>
          <cell r="AG181">
            <v>1245</v>
          </cell>
          <cell r="AH181">
            <v>3825</v>
          </cell>
          <cell r="AI181">
            <v>2601</v>
          </cell>
          <cell r="AJ181">
            <v>105881.1</v>
          </cell>
          <cell r="AL181">
            <v>105881.1</v>
          </cell>
        </row>
        <row r="182">
          <cell r="B182" t="str">
            <v>36995000</v>
          </cell>
          <cell r="D182" t="str">
            <v>Little Imp Pre-School</v>
          </cell>
          <cell r="E182">
            <v>7125</v>
          </cell>
          <cell r="F182">
            <v>5175</v>
          </cell>
          <cell r="G182">
            <v>5040</v>
          </cell>
          <cell r="H182">
            <v>17340</v>
          </cell>
          <cell r="J182">
            <v>3055</v>
          </cell>
          <cell r="K182">
            <v>1845</v>
          </cell>
          <cell r="L182">
            <v>1815</v>
          </cell>
          <cell r="M182">
            <v>6715</v>
          </cell>
          <cell r="O182">
            <v>10180</v>
          </cell>
          <cell r="P182">
            <v>7020</v>
          </cell>
          <cell r="Q182">
            <v>6855</v>
          </cell>
          <cell r="R182">
            <v>24055</v>
          </cell>
          <cell r="T182">
            <v>0.49263157894736842</v>
          </cell>
          <cell r="U182">
            <v>0.32463768115942027</v>
          </cell>
          <cell r="V182">
            <v>0.52380952380952384</v>
          </cell>
          <cell r="W182">
            <v>0.44702626130543749</v>
          </cell>
          <cell r="Y182">
            <v>121718.3</v>
          </cell>
          <cell r="Z182">
            <v>0.2</v>
          </cell>
          <cell r="AA182">
            <v>4811</v>
          </cell>
          <cell r="AB182">
            <v>5.26</v>
          </cell>
          <cell r="AC182">
            <v>126529.3</v>
          </cell>
          <cell r="AE182">
            <v>4290</v>
          </cell>
          <cell r="AF182">
            <v>3045</v>
          </cell>
          <cell r="AG182">
            <v>2565</v>
          </cell>
          <cell r="AH182">
            <v>9900</v>
          </cell>
          <cell r="AI182">
            <v>6732</v>
          </cell>
          <cell r="AJ182">
            <v>133261.29999999999</v>
          </cell>
          <cell r="AL182">
            <v>133261.29999999999</v>
          </cell>
        </row>
        <row r="183">
          <cell r="B183" t="str">
            <v>31188700</v>
          </cell>
          <cell r="D183" t="str">
            <v>Little Rascals (Halifax Road)</v>
          </cell>
          <cell r="E183">
            <v>9979</v>
          </cell>
          <cell r="F183">
            <v>5304</v>
          </cell>
          <cell r="G183">
            <v>7781</v>
          </cell>
          <cell r="H183">
            <v>23064</v>
          </cell>
          <cell r="J183">
            <v>4727</v>
          </cell>
          <cell r="K183">
            <v>3500</v>
          </cell>
          <cell r="L183">
            <v>3784</v>
          </cell>
          <cell r="M183">
            <v>12011</v>
          </cell>
          <cell r="O183">
            <v>14706</v>
          </cell>
          <cell r="P183">
            <v>8804</v>
          </cell>
          <cell r="Q183">
            <v>11565</v>
          </cell>
          <cell r="R183">
            <v>35075</v>
          </cell>
          <cell r="T183">
            <v>0.88145104719911815</v>
          </cell>
          <cell r="U183">
            <v>0.8351001177856302</v>
          </cell>
          <cell r="V183">
            <v>0.913758755864019</v>
          </cell>
          <cell r="W183">
            <v>0.87676997361625586</v>
          </cell>
          <cell r="Y183">
            <v>177479.5</v>
          </cell>
          <cell r="Z183">
            <v>0.39</v>
          </cell>
          <cell r="AA183">
            <v>13679.25</v>
          </cell>
          <cell r="AB183">
            <v>5.45</v>
          </cell>
          <cell r="AC183">
            <v>191158.75</v>
          </cell>
          <cell r="AE183">
            <v>6456</v>
          </cell>
          <cell r="AF183">
            <v>2520</v>
          </cell>
          <cell r="AG183">
            <v>4497</v>
          </cell>
          <cell r="AH183">
            <v>13473</v>
          </cell>
          <cell r="AI183">
            <v>9161.64</v>
          </cell>
          <cell r="AJ183">
            <v>200320.39</v>
          </cell>
          <cell r="AL183">
            <v>200320.39</v>
          </cell>
        </row>
        <row r="184">
          <cell r="B184" t="str">
            <v>31188800</v>
          </cell>
          <cell r="D184" t="str">
            <v>Little Saints Nursery</v>
          </cell>
          <cell r="E184">
            <v>5013</v>
          </cell>
          <cell r="F184">
            <v>3244</v>
          </cell>
          <cell r="G184">
            <v>4011</v>
          </cell>
          <cell r="H184">
            <v>12268</v>
          </cell>
          <cell r="J184">
            <v>1528</v>
          </cell>
          <cell r="K184">
            <v>934</v>
          </cell>
          <cell r="L184">
            <v>1422</v>
          </cell>
          <cell r="M184">
            <v>3884</v>
          </cell>
          <cell r="O184">
            <v>6541</v>
          </cell>
          <cell r="P184">
            <v>4178</v>
          </cell>
          <cell r="Q184">
            <v>5433</v>
          </cell>
          <cell r="R184">
            <v>16152</v>
          </cell>
          <cell r="T184">
            <v>3.890274314214464E-2</v>
          </cell>
          <cell r="U184">
            <v>6.4734895191122077E-2</v>
          </cell>
          <cell r="V184">
            <v>4.4876589379207181E-2</v>
          </cell>
          <cell r="W184">
            <v>4.9504742570824635E-2</v>
          </cell>
          <cell r="Y184">
            <v>81729.119999999995</v>
          </cell>
          <cell r="Z184">
            <v>0.02</v>
          </cell>
          <cell r="AA184">
            <v>323.04000000000002</v>
          </cell>
          <cell r="AB184">
            <v>5.08</v>
          </cell>
          <cell r="AC184">
            <v>82052.160000000003</v>
          </cell>
          <cell r="AE184">
            <v>468</v>
          </cell>
          <cell r="AF184">
            <v>210</v>
          </cell>
          <cell r="AG184">
            <v>483</v>
          </cell>
          <cell r="AH184">
            <v>1161</v>
          </cell>
          <cell r="AI184">
            <v>789.48</v>
          </cell>
          <cell r="AJ184">
            <v>82841.64</v>
          </cell>
          <cell r="AL184">
            <v>82841.64</v>
          </cell>
        </row>
        <row r="185">
          <cell r="B185" t="str">
            <v>31187500</v>
          </cell>
          <cell r="D185" t="str">
            <v>Loxley Nursery</v>
          </cell>
          <cell r="E185">
            <v>9284</v>
          </cell>
          <cell r="F185">
            <v>5530</v>
          </cell>
          <cell r="G185">
            <v>6364</v>
          </cell>
          <cell r="H185">
            <v>21178</v>
          </cell>
          <cell r="J185">
            <v>5111</v>
          </cell>
          <cell r="K185">
            <v>4319</v>
          </cell>
          <cell r="L185">
            <v>3550</v>
          </cell>
          <cell r="M185">
            <v>12980</v>
          </cell>
          <cell r="O185">
            <v>14395</v>
          </cell>
          <cell r="P185">
            <v>9849</v>
          </cell>
          <cell r="Q185">
            <v>9914</v>
          </cell>
          <cell r="R185">
            <v>34158</v>
          </cell>
          <cell r="T185">
            <v>0.13158688439829375</v>
          </cell>
          <cell r="U185">
            <v>0.17756400983653986</v>
          </cell>
          <cell r="V185">
            <v>0.12963544940289126</v>
          </cell>
          <cell r="W185">
            <v>0.14626211454590829</v>
          </cell>
          <cell r="Y185">
            <v>172839.48</v>
          </cell>
          <cell r="Z185">
            <v>0.06</v>
          </cell>
          <cell r="AA185">
            <v>2049.48</v>
          </cell>
          <cell r="AB185">
            <v>5.12</v>
          </cell>
          <cell r="AC185">
            <v>174888.95999999999</v>
          </cell>
          <cell r="AE185">
            <v>430.8</v>
          </cell>
          <cell r="AF185">
            <v>210</v>
          </cell>
          <cell r="AG185">
            <v>330</v>
          </cell>
          <cell r="AH185">
            <v>970.8</v>
          </cell>
          <cell r="AI185">
            <v>660.14</v>
          </cell>
          <cell r="AJ185">
            <v>175549.1</v>
          </cell>
          <cell r="AL185">
            <v>175549.1</v>
          </cell>
        </row>
        <row r="186">
          <cell r="B186" t="str">
            <v>31189200</v>
          </cell>
          <cell r="D186" t="str">
            <v>Manor Community Childcare Centre Ltd</v>
          </cell>
          <cell r="E186">
            <v>13130</v>
          </cell>
          <cell r="F186">
            <v>7710</v>
          </cell>
          <cell r="G186">
            <v>8445</v>
          </cell>
          <cell r="H186">
            <v>29285</v>
          </cell>
          <cell r="J186">
            <v>3406</v>
          </cell>
          <cell r="K186">
            <v>1050</v>
          </cell>
          <cell r="L186">
            <v>2145</v>
          </cell>
          <cell r="M186">
            <v>6601</v>
          </cell>
          <cell r="O186">
            <v>16536</v>
          </cell>
          <cell r="P186">
            <v>8760</v>
          </cell>
          <cell r="Q186">
            <v>10590</v>
          </cell>
          <cell r="R186">
            <v>35886</v>
          </cell>
          <cell r="T186">
            <v>0.95121951219512191</v>
          </cell>
          <cell r="U186">
            <v>0.91828793774319062</v>
          </cell>
          <cell r="V186">
            <v>0.9233449477351916</v>
          </cell>
          <cell r="W186">
            <v>0.9309507992245013</v>
          </cell>
          <cell r="Y186">
            <v>181583.16</v>
          </cell>
          <cell r="Z186">
            <v>0.41</v>
          </cell>
          <cell r="AA186">
            <v>14713.26</v>
          </cell>
          <cell r="AB186">
            <v>5.47</v>
          </cell>
          <cell r="AC186">
            <v>196296.42</v>
          </cell>
          <cell r="AE186">
            <v>8190</v>
          </cell>
          <cell r="AF186">
            <v>4410</v>
          </cell>
          <cell r="AG186">
            <v>5475</v>
          </cell>
          <cell r="AH186">
            <v>18075</v>
          </cell>
          <cell r="AI186">
            <v>12291</v>
          </cell>
          <cell r="AJ186">
            <v>208587.42</v>
          </cell>
          <cell r="AL186">
            <v>208587.42</v>
          </cell>
        </row>
        <row r="187">
          <cell r="B187" t="str">
            <v>43449400</v>
          </cell>
          <cell r="D187" t="str">
            <v>Mazehill Nursery</v>
          </cell>
          <cell r="E187">
            <v>24960</v>
          </cell>
          <cell r="F187">
            <v>15285</v>
          </cell>
          <cell r="G187">
            <v>17873</v>
          </cell>
          <cell r="H187">
            <v>58118</v>
          </cell>
          <cell r="J187">
            <v>17940</v>
          </cell>
          <cell r="K187">
            <v>10410</v>
          </cell>
          <cell r="L187">
            <v>12648</v>
          </cell>
          <cell r="M187">
            <v>40998</v>
          </cell>
          <cell r="O187">
            <v>42900</v>
          </cell>
          <cell r="P187">
            <v>25695</v>
          </cell>
          <cell r="Q187">
            <v>30521</v>
          </cell>
          <cell r="R187">
            <v>99116</v>
          </cell>
          <cell r="T187">
            <v>0.31266149870801035</v>
          </cell>
          <cell r="U187">
            <v>0.31940298507462689</v>
          </cell>
          <cell r="V187">
            <v>0.29271537864508262</v>
          </cell>
          <cell r="W187">
            <v>0.30825995414257329</v>
          </cell>
          <cell r="Y187">
            <v>501526.96</v>
          </cell>
          <cell r="Z187">
            <v>0.14000000000000001</v>
          </cell>
          <cell r="AA187">
            <v>13876.24</v>
          </cell>
          <cell r="AB187">
            <v>5.2</v>
          </cell>
          <cell r="AC187">
            <v>515403.2</v>
          </cell>
          <cell r="AE187">
            <v>4095</v>
          </cell>
          <cell r="AF187">
            <v>2985</v>
          </cell>
          <cell r="AG187">
            <v>2880</v>
          </cell>
          <cell r="AH187">
            <v>9960</v>
          </cell>
          <cell r="AI187">
            <v>6772.8</v>
          </cell>
          <cell r="AJ187">
            <v>522176</v>
          </cell>
          <cell r="AL187">
            <v>522176</v>
          </cell>
        </row>
        <row r="188">
          <cell r="B188" t="str">
            <v>34796100</v>
          </cell>
          <cell r="D188" t="str">
            <v>Little Ark Nursery &amp; Preschool</v>
          </cell>
          <cell r="E188">
            <v>5940</v>
          </cell>
          <cell r="F188">
            <v>2940</v>
          </cell>
          <cell r="G188">
            <v>4090</v>
          </cell>
          <cell r="H188">
            <v>12970</v>
          </cell>
          <cell r="J188">
            <v>3889</v>
          </cell>
          <cell r="K188">
            <v>560</v>
          </cell>
          <cell r="L188">
            <v>2597</v>
          </cell>
          <cell r="M188">
            <v>7046</v>
          </cell>
          <cell r="O188">
            <v>9829</v>
          </cell>
          <cell r="P188">
            <v>3500</v>
          </cell>
          <cell r="Q188">
            <v>6687</v>
          </cell>
          <cell r="R188">
            <v>20016</v>
          </cell>
          <cell r="T188">
            <v>0.76323462077138549</v>
          </cell>
          <cell r="U188">
            <v>0.8571428571428571</v>
          </cell>
          <cell r="V188">
            <v>0.76454767726161366</v>
          </cell>
          <cell r="W188">
            <v>0.79497505172528538</v>
          </cell>
          <cell r="Y188">
            <v>101280.96000000001</v>
          </cell>
          <cell r="Z188">
            <v>0.35</v>
          </cell>
          <cell r="AA188">
            <v>7005.6</v>
          </cell>
          <cell r="AB188">
            <v>5.41</v>
          </cell>
          <cell r="AC188">
            <v>108286.56</v>
          </cell>
          <cell r="AE188">
            <v>2085</v>
          </cell>
          <cell r="AF188">
            <v>840</v>
          </cell>
          <cell r="AG188">
            <v>1458</v>
          </cell>
          <cell r="AH188">
            <v>4383</v>
          </cell>
          <cell r="AI188">
            <v>2980.44</v>
          </cell>
          <cell r="AJ188">
            <v>111267</v>
          </cell>
          <cell r="AL188">
            <v>111267</v>
          </cell>
        </row>
        <row r="189">
          <cell r="B189" t="str">
            <v>71187000</v>
          </cell>
          <cell r="D189" t="str">
            <v>Maple Leaf Nursery Ltd</v>
          </cell>
          <cell r="E189">
            <v>1905</v>
          </cell>
          <cell r="F189">
            <v>1260</v>
          </cell>
          <cell r="G189">
            <v>195</v>
          </cell>
          <cell r="H189">
            <v>3360</v>
          </cell>
          <cell r="J189">
            <v>390</v>
          </cell>
          <cell r="K189">
            <v>210</v>
          </cell>
          <cell r="L189">
            <v>0</v>
          </cell>
          <cell r="M189">
            <v>600</v>
          </cell>
          <cell r="O189">
            <v>2295</v>
          </cell>
          <cell r="P189">
            <v>1470</v>
          </cell>
          <cell r="Q189">
            <v>195</v>
          </cell>
          <cell r="R189">
            <v>3960</v>
          </cell>
          <cell r="T189">
            <v>0.49606299212598426</v>
          </cell>
          <cell r="U189">
            <v>0.5</v>
          </cell>
          <cell r="V189">
            <v>0</v>
          </cell>
          <cell r="W189">
            <v>0.33202099737532809</v>
          </cell>
          <cell r="Y189">
            <v>20037.599999999999</v>
          </cell>
          <cell r="Z189">
            <v>0.15</v>
          </cell>
          <cell r="AA189">
            <v>594</v>
          </cell>
          <cell r="AB189">
            <v>5.21</v>
          </cell>
          <cell r="AC189">
            <v>20631.599999999999</v>
          </cell>
          <cell r="AE189">
            <v>945</v>
          </cell>
          <cell r="AF189">
            <v>840</v>
          </cell>
          <cell r="AG189">
            <v>120</v>
          </cell>
          <cell r="AH189">
            <v>1905</v>
          </cell>
          <cell r="AI189">
            <v>1295.4000000000001</v>
          </cell>
          <cell r="AJ189">
            <v>21927</v>
          </cell>
          <cell r="AL189">
            <v>21927</v>
          </cell>
        </row>
        <row r="190">
          <cell r="B190" t="str">
            <v>61969200</v>
          </cell>
          <cell r="D190" t="str">
            <v>Middlewood Nature Nursery</v>
          </cell>
          <cell r="E190">
            <v>5622</v>
          </cell>
          <cell r="F190">
            <v>3134</v>
          </cell>
          <cell r="G190">
            <v>4045</v>
          </cell>
          <cell r="H190">
            <v>12801</v>
          </cell>
          <cell r="J190">
            <v>4287</v>
          </cell>
          <cell r="K190">
            <v>2592</v>
          </cell>
          <cell r="L190">
            <v>2183</v>
          </cell>
          <cell r="M190">
            <v>9062</v>
          </cell>
          <cell r="O190">
            <v>9909</v>
          </cell>
          <cell r="P190">
            <v>5726</v>
          </cell>
          <cell r="Q190">
            <v>6228</v>
          </cell>
          <cell r="R190">
            <v>21863</v>
          </cell>
          <cell r="T190">
            <v>0.12774586008786754</v>
          </cell>
          <cell r="U190">
            <v>0.35966815571155075</v>
          </cell>
          <cell r="V190">
            <v>0.23953131952340931</v>
          </cell>
          <cell r="W190">
            <v>0.24231511177427587</v>
          </cell>
          <cell r="Y190">
            <v>110626.78</v>
          </cell>
          <cell r="Z190">
            <v>0.11</v>
          </cell>
          <cell r="AA190">
            <v>2404.9299999999998</v>
          </cell>
          <cell r="AB190">
            <v>5.17</v>
          </cell>
          <cell r="AC190">
            <v>113031.71</v>
          </cell>
          <cell r="AE190">
            <v>778.8</v>
          </cell>
          <cell r="AF190">
            <v>420</v>
          </cell>
          <cell r="AG190">
            <v>969</v>
          </cell>
          <cell r="AH190">
            <v>2167.8000000000002</v>
          </cell>
          <cell r="AI190">
            <v>1474.1</v>
          </cell>
          <cell r="AJ190">
            <v>114505.81000000001</v>
          </cell>
          <cell r="AL190">
            <v>114505.81000000001</v>
          </cell>
        </row>
        <row r="191">
          <cell r="B191" t="str">
            <v>52079900</v>
          </cell>
          <cell r="D191" t="str">
            <v>Milestones Childcare</v>
          </cell>
          <cell r="E191">
            <v>11934</v>
          </cell>
          <cell r="F191">
            <v>8394</v>
          </cell>
          <cell r="G191">
            <v>9126</v>
          </cell>
          <cell r="H191">
            <v>29454</v>
          </cell>
          <cell r="J191">
            <v>975</v>
          </cell>
          <cell r="K191">
            <v>840</v>
          </cell>
          <cell r="L191">
            <v>165</v>
          </cell>
          <cell r="M191">
            <v>1980</v>
          </cell>
          <cell r="O191">
            <v>12909</v>
          </cell>
          <cell r="P191">
            <v>9234</v>
          </cell>
          <cell r="Q191">
            <v>9291</v>
          </cell>
          <cell r="R191">
            <v>31434</v>
          </cell>
          <cell r="T191">
            <v>0.9836601307189542</v>
          </cell>
          <cell r="U191">
            <v>0.97498242813404656</v>
          </cell>
          <cell r="V191">
            <v>0.95397764628533854</v>
          </cell>
          <cell r="W191">
            <v>0.97087340171277969</v>
          </cell>
          <cell r="Y191">
            <v>159056.04</v>
          </cell>
          <cell r="Z191">
            <v>0.43</v>
          </cell>
          <cell r="AA191">
            <v>13516.62</v>
          </cell>
          <cell r="AB191">
            <v>5.49</v>
          </cell>
          <cell r="AC191">
            <v>172572.66</v>
          </cell>
          <cell r="AE191">
            <v>4389</v>
          </cell>
          <cell r="AF191">
            <v>4164.1000000000004</v>
          </cell>
          <cell r="AG191">
            <v>4314</v>
          </cell>
          <cell r="AH191">
            <v>12867.1</v>
          </cell>
          <cell r="AI191">
            <v>8749.6299999999992</v>
          </cell>
          <cell r="AJ191">
            <v>181322.29</v>
          </cell>
          <cell r="AL191">
            <v>181322.29</v>
          </cell>
        </row>
        <row r="192">
          <cell r="B192" t="str">
            <v>64601200</v>
          </cell>
          <cell r="D192" t="str">
            <v>Minibugs Wincobank</v>
          </cell>
          <cell r="E192">
            <v>7425</v>
          </cell>
          <cell r="F192">
            <v>2696</v>
          </cell>
          <cell r="G192">
            <v>4260</v>
          </cell>
          <cell r="H192">
            <v>14381</v>
          </cell>
          <cell r="J192">
            <v>2570</v>
          </cell>
          <cell r="K192">
            <v>1920</v>
          </cell>
          <cell r="L192">
            <v>990</v>
          </cell>
          <cell r="M192">
            <v>5480</v>
          </cell>
          <cell r="O192">
            <v>9995</v>
          </cell>
          <cell r="P192">
            <v>4616</v>
          </cell>
          <cell r="Q192">
            <v>5250</v>
          </cell>
          <cell r="R192">
            <v>19861</v>
          </cell>
          <cell r="T192">
            <v>0.6299697237426195</v>
          </cell>
          <cell r="U192">
            <v>0.40062459582656423</v>
          </cell>
          <cell r="V192">
            <v>0.6901408450704225</v>
          </cell>
          <cell r="W192">
            <v>0.57357838821320206</v>
          </cell>
          <cell r="Y192">
            <v>100496.66</v>
          </cell>
          <cell r="Z192">
            <v>0.25</v>
          </cell>
          <cell r="AA192">
            <v>4965.25</v>
          </cell>
          <cell r="AB192">
            <v>5.31</v>
          </cell>
          <cell r="AC192">
            <v>105461.91</v>
          </cell>
          <cell r="AE192">
            <v>2602.46</v>
          </cell>
          <cell r="AF192">
            <v>998.54000000000019</v>
          </cell>
          <cell r="AG192">
            <v>1680</v>
          </cell>
          <cell r="AH192">
            <v>5281</v>
          </cell>
          <cell r="AI192">
            <v>3591.08</v>
          </cell>
          <cell r="AJ192">
            <v>109052.99</v>
          </cell>
          <cell r="AL192">
            <v>109052.99</v>
          </cell>
        </row>
        <row r="193">
          <cell r="B193" t="str">
            <v>31189800</v>
          </cell>
          <cell r="D193" t="str">
            <v>Mount View Pre-School</v>
          </cell>
          <cell r="E193">
            <v>6093</v>
          </cell>
          <cell r="F193">
            <v>4676</v>
          </cell>
          <cell r="G193">
            <v>4203</v>
          </cell>
          <cell r="H193">
            <v>14972</v>
          </cell>
          <cell r="J193">
            <v>2942</v>
          </cell>
          <cell r="K193">
            <v>3042</v>
          </cell>
          <cell r="L193">
            <v>2074</v>
          </cell>
          <cell r="M193">
            <v>8058</v>
          </cell>
          <cell r="O193">
            <v>9035</v>
          </cell>
          <cell r="P193">
            <v>7718</v>
          </cell>
          <cell r="Q193">
            <v>6277</v>
          </cell>
          <cell r="R193">
            <v>23030</v>
          </cell>
          <cell r="T193">
            <v>0</v>
          </cell>
          <cell r="U193">
            <v>4.4910179640718563E-2</v>
          </cell>
          <cell r="V193">
            <v>0</v>
          </cell>
          <cell r="W193">
            <v>1.4970059880239521E-2</v>
          </cell>
          <cell r="Y193">
            <v>116531.8</v>
          </cell>
          <cell r="Z193">
            <v>0.01</v>
          </cell>
          <cell r="AA193">
            <v>230.3</v>
          </cell>
          <cell r="AB193">
            <v>5.07</v>
          </cell>
          <cell r="AC193">
            <v>116762.1</v>
          </cell>
          <cell r="AE193">
            <v>949</v>
          </cell>
          <cell r="AF193">
            <v>196</v>
          </cell>
          <cell r="AG193">
            <v>803</v>
          </cell>
          <cell r="AH193">
            <v>1948</v>
          </cell>
          <cell r="AI193">
            <v>1324.64</v>
          </cell>
          <cell r="AJ193">
            <v>118086.74</v>
          </cell>
          <cell r="AL193">
            <v>118086.74</v>
          </cell>
        </row>
        <row r="194">
          <cell r="B194" t="str">
            <v>31189900</v>
          </cell>
          <cell r="D194" t="str">
            <v>Mylnhurst School and Nursery</v>
          </cell>
          <cell r="E194">
            <v>10548</v>
          </cell>
          <cell r="F194">
            <v>9995</v>
          </cell>
          <cell r="G194">
            <v>9395</v>
          </cell>
          <cell r="H194">
            <v>29938</v>
          </cell>
          <cell r="J194">
            <v>362</v>
          </cell>
          <cell r="K194">
            <v>199</v>
          </cell>
          <cell r="L194">
            <v>0</v>
          </cell>
          <cell r="M194">
            <v>561</v>
          </cell>
          <cell r="O194">
            <v>10910</v>
          </cell>
          <cell r="P194">
            <v>10194</v>
          </cell>
          <cell r="Q194">
            <v>9395</v>
          </cell>
          <cell r="R194">
            <v>30499</v>
          </cell>
          <cell r="T194">
            <v>3.0716723549488054E-2</v>
          </cell>
          <cell r="U194">
            <v>5.4626329891007464E-2</v>
          </cell>
          <cell r="V194">
            <v>3.1611685041180337E-2</v>
          </cell>
          <cell r="W194">
            <v>3.8984912827225285E-2</v>
          </cell>
          <cell r="Y194">
            <v>154324.94</v>
          </cell>
          <cell r="Z194">
            <v>0.02</v>
          </cell>
          <cell r="AA194">
            <v>609.98</v>
          </cell>
          <cell r="AB194">
            <v>5.08</v>
          </cell>
          <cell r="AC194">
            <v>154934.92000000001</v>
          </cell>
          <cell r="AE194">
            <v>360</v>
          </cell>
          <cell r="AF194">
            <v>0</v>
          </cell>
          <cell r="AG194">
            <v>330</v>
          </cell>
          <cell r="AH194">
            <v>690</v>
          </cell>
          <cell r="AI194">
            <v>469.2</v>
          </cell>
          <cell r="AJ194">
            <v>155404.12000000002</v>
          </cell>
          <cell r="AL194">
            <v>155404.12000000002</v>
          </cell>
        </row>
        <row r="195">
          <cell r="B195" t="str">
            <v>70037800</v>
          </cell>
          <cell r="D195" t="str">
            <v>Nether Green Nursery Ltd</v>
          </cell>
          <cell r="E195">
            <v>10595</v>
          </cell>
          <cell r="F195">
            <v>6660</v>
          </cell>
          <cell r="G195">
            <v>7554</v>
          </cell>
          <cell r="H195">
            <v>24809</v>
          </cell>
          <cell r="J195">
            <v>7325</v>
          </cell>
          <cell r="K195">
            <v>3750</v>
          </cell>
          <cell r="L195">
            <v>5280</v>
          </cell>
          <cell r="M195">
            <v>16355</v>
          </cell>
          <cell r="O195">
            <v>17920</v>
          </cell>
          <cell r="P195">
            <v>10410</v>
          </cell>
          <cell r="Q195">
            <v>12834</v>
          </cell>
          <cell r="R195">
            <v>41164</v>
          </cell>
          <cell r="T195">
            <v>3.6809815950920248E-2</v>
          </cell>
          <cell r="U195">
            <v>0</v>
          </cell>
          <cell r="V195">
            <v>4.3685464654487687E-2</v>
          </cell>
          <cell r="W195">
            <v>2.6831760201802644E-2</v>
          </cell>
          <cell r="Y195">
            <v>208289.84</v>
          </cell>
          <cell r="Z195">
            <v>0.01</v>
          </cell>
          <cell r="AA195">
            <v>411.64</v>
          </cell>
          <cell r="AB195">
            <v>5.07</v>
          </cell>
          <cell r="AC195">
            <v>208701.48</v>
          </cell>
          <cell r="AE195">
            <v>195</v>
          </cell>
          <cell r="AF195">
            <v>210</v>
          </cell>
          <cell r="AG195">
            <v>165</v>
          </cell>
          <cell r="AH195">
            <v>570</v>
          </cell>
          <cell r="AI195">
            <v>387.6</v>
          </cell>
          <cell r="AJ195">
            <v>209089.08000000002</v>
          </cell>
          <cell r="AL195">
            <v>209089.08000000002</v>
          </cell>
        </row>
        <row r="196">
          <cell r="B196" t="str">
            <v>58781600</v>
          </cell>
          <cell r="D196" t="str">
            <v>Norfolk Park Daycare Nursery</v>
          </cell>
          <cell r="E196">
            <v>1755</v>
          </cell>
          <cell r="F196">
            <v>1890</v>
          </cell>
          <cell r="G196">
            <v>1410</v>
          </cell>
          <cell r="H196">
            <v>5055</v>
          </cell>
          <cell r="J196">
            <v>195</v>
          </cell>
          <cell r="K196">
            <v>420</v>
          </cell>
          <cell r="L196">
            <v>90</v>
          </cell>
          <cell r="M196">
            <v>705</v>
          </cell>
          <cell r="O196">
            <v>1950</v>
          </cell>
          <cell r="P196">
            <v>2310</v>
          </cell>
          <cell r="Q196">
            <v>1500</v>
          </cell>
          <cell r="R196">
            <v>5760</v>
          </cell>
          <cell r="T196">
            <v>0.88888888888888884</v>
          </cell>
          <cell r="U196">
            <v>0.88888888888888884</v>
          </cell>
          <cell r="V196">
            <v>1</v>
          </cell>
          <cell r="W196">
            <v>0.92592592592592593</v>
          </cell>
          <cell r="Y196">
            <v>29145.599999999999</v>
          </cell>
          <cell r="Z196">
            <v>0.41</v>
          </cell>
          <cell r="AA196">
            <v>2361.6</v>
          </cell>
          <cell r="AB196">
            <v>5.47</v>
          </cell>
          <cell r="AC196">
            <v>31507.200000000001</v>
          </cell>
          <cell r="AE196">
            <v>1560</v>
          </cell>
          <cell r="AF196">
            <v>1680</v>
          </cell>
          <cell r="AG196">
            <v>990</v>
          </cell>
          <cell r="AH196">
            <v>4230</v>
          </cell>
          <cell r="AI196">
            <v>2876.4</v>
          </cell>
          <cell r="AJ196">
            <v>34383.599999999999</v>
          </cell>
          <cell r="AL196">
            <v>34383.599999999999</v>
          </cell>
        </row>
        <row r="197">
          <cell r="B197" t="str">
            <v>48119700</v>
          </cell>
          <cell r="D197" t="str">
            <v>Oak Valley Day Nursery</v>
          </cell>
          <cell r="E197">
            <v>10853</v>
          </cell>
          <cell r="F197">
            <v>6283</v>
          </cell>
          <cell r="G197">
            <v>8160</v>
          </cell>
          <cell r="H197">
            <v>25296</v>
          </cell>
          <cell r="J197">
            <v>8614</v>
          </cell>
          <cell r="K197">
            <v>4351</v>
          </cell>
          <cell r="L197">
            <v>6397</v>
          </cell>
          <cell r="M197">
            <v>19362</v>
          </cell>
          <cell r="O197">
            <v>19467</v>
          </cell>
          <cell r="P197">
            <v>10634</v>
          </cell>
          <cell r="Q197">
            <v>14557</v>
          </cell>
          <cell r="R197">
            <v>44658</v>
          </cell>
          <cell r="T197">
            <v>0.16586040082930201</v>
          </cell>
          <cell r="U197">
            <v>0.29214913851418567</v>
          </cell>
          <cell r="V197">
            <v>0.10110294117647059</v>
          </cell>
          <cell r="W197">
            <v>0.18637082683998607</v>
          </cell>
          <cell r="Y197">
            <v>225969.48</v>
          </cell>
          <cell r="Z197">
            <v>0.08</v>
          </cell>
          <cell r="AA197">
            <v>3572.64</v>
          </cell>
          <cell r="AB197">
            <v>5.14</v>
          </cell>
          <cell r="AC197">
            <v>229542.12</v>
          </cell>
          <cell r="AE197">
            <v>1080</v>
          </cell>
          <cell r="AF197">
            <v>1470</v>
          </cell>
          <cell r="AG197">
            <v>1065</v>
          </cell>
          <cell r="AH197">
            <v>3615</v>
          </cell>
          <cell r="AI197">
            <v>2458.1999999999998</v>
          </cell>
          <cell r="AJ197">
            <v>232000.32</v>
          </cell>
          <cell r="AL197">
            <v>232000.32</v>
          </cell>
        </row>
        <row r="198">
          <cell r="B198" t="str">
            <v>70284800</v>
          </cell>
          <cell r="D198" t="str">
            <v>Once Upon A Time Daycare Limited</v>
          </cell>
          <cell r="E198">
            <v>12990</v>
          </cell>
          <cell r="F198">
            <v>5870</v>
          </cell>
          <cell r="G198">
            <v>7435</v>
          </cell>
          <cell r="H198">
            <v>26295</v>
          </cell>
          <cell r="J198">
            <v>4772</v>
          </cell>
          <cell r="K198">
            <v>2463</v>
          </cell>
          <cell r="L198">
            <v>2968</v>
          </cell>
          <cell r="M198">
            <v>10203</v>
          </cell>
          <cell r="O198">
            <v>17762</v>
          </cell>
          <cell r="P198">
            <v>8333</v>
          </cell>
          <cell r="Q198">
            <v>10403</v>
          </cell>
          <cell r="R198">
            <v>36498</v>
          </cell>
          <cell r="T198">
            <v>7.0900692840646651E-2</v>
          </cell>
          <cell r="U198">
            <v>0</v>
          </cell>
          <cell r="V198">
            <v>6.0659045057162068E-2</v>
          </cell>
          <cell r="W198">
            <v>4.385324596593624E-2</v>
          </cell>
          <cell r="Y198">
            <v>184679.88</v>
          </cell>
          <cell r="Z198">
            <v>0.02</v>
          </cell>
          <cell r="AA198">
            <v>729.96</v>
          </cell>
          <cell r="AB198">
            <v>5.08</v>
          </cell>
          <cell r="AC198">
            <v>185409.84</v>
          </cell>
          <cell r="AE198">
            <v>484</v>
          </cell>
          <cell r="AF198">
            <v>358</v>
          </cell>
          <cell r="AG198">
            <v>286</v>
          </cell>
          <cell r="AH198">
            <v>1128</v>
          </cell>
          <cell r="AI198">
            <v>767.04</v>
          </cell>
          <cell r="AJ198">
            <v>186176.88</v>
          </cell>
          <cell r="AL198">
            <v>186176.88</v>
          </cell>
        </row>
        <row r="199">
          <cell r="B199" t="str">
            <v>31190000</v>
          </cell>
          <cell r="D199" t="str">
            <v>Osborne House Community Nursery</v>
          </cell>
          <cell r="E199">
            <v>4485</v>
          </cell>
          <cell r="F199">
            <v>2286</v>
          </cell>
          <cell r="G199">
            <v>3820</v>
          </cell>
          <cell r="H199">
            <v>10591</v>
          </cell>
          <cell r="J199">
            <v>2210</v>
          </cell>
          <cell r="K199">
            <v>1785</v>
          </cell>
          <cell r="L199">
            <v>1850</v>
          </cell>
          <cell r="M199">
            <v>5845</v>
          </cell>
          <cell r="O199">
            <v>6695</v>
          </cell>
          <cell r="P199">
            <v>4071</v>
          </cell>
          <cell r="Q199">
            <v>5670</v>
          </cell>
          <cell r="R199">
            <v>16436</v>
          </cell>
          <cell r="T199">
            <v>0.13043478260869565</v>
          </cell>
          <cell r="U199">
            <v>0.22965879265091863</v>
          </cell>
          <cell r="V199">
            <v>0.12172774869109948</v>
          </cell>
          <cell r="W199">
            <v>0.16060710798357125</v>
          </cell>
          <cell r="Y199">
            <v>83166.16</v>
          </cell>
          <cell r="Z199">
            <v>7.0000000000000007E-2</v>
          </cell>
          <cell r="AA199">
            <v>1150.52</v>
          </cell>
          <cell r="AB199">
            <v>5.13</v>
          </cell>
          <cell r="AC199">
            <v>84316.68</v>
          </cell>
          <cell r="AE199">
            <v>390</v>
          </cell>
          <cell r="AF199">
            <v>0</v>
          </cell>
          <cell r="AG199">
            <v>330</v>
          </cell>
          <cell r="AH199">
            <v>720</v>
          </cell>
          <cell r="AI199">
            <v>489.6</v>
          </cell>
          <cell r="AJ199">
            <v>84806.28</v>
          </cell>
          <cell r="AL199">
            <v>84806.28</v>
          </cell>
        </row>
        <row r="200">
          <cell r="B200" t="str">
            <v>54860800</v>
          </cell>
          <cell r="D200" t="str">
            <v>Parkhead Cottage Nursery</v>
          </cell>
          <cell r="E200">
            <v>3185</v>
          </cell>
          <cell r="F200">
            <v>4010</v>
          </cell>
          <cell r="G200">
            <v>2695</v>
          </cell>
          <cell r="H200">
            <v>9890</v>
          </cell>
          <cell r="J200">
            <v>2600</v>
          </cell>
          <cell r="K200">
            <v>2800</v>
          </cell>
          <cell r="L200">
            <v>1980</v>
          </cell>
          <cell r="M200">
            <v>7380</v>
          </cell>
          <cell r="O200">
            <v>5785</v>
          </cell>
          <cell r="P200">
            <v>6810</v>
          </cell>
          <cell r="Q200">
            <v>4675</v>
          </cell>
          <cell r="R200">
            <v>17270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87386.2</v>
          </cell>
          <cell r="Z200">
            <v>0</v>
          </cell>
          <cell r="AA200">
            <v>0</v>
          </cell>
          <cell r="AB200">
            <v>5.0599999999999996</v>
          </cell>
          <cell r="AC200">
            <v>87386.2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87386.2</v>
          </cell>
          <cell r="AL200">
            <v>87386.2</v>
          </cell>
        </row>
        <row r="201">
          <cell r="B201" t="str">
            <v>06236300</v>
          </cell>
          <cell r="D201" t="str">
            <v>Rainbow Forge Primary Academy</v>
          </cell>
          <cell r="E201">
            <v>9960</v>
          </cell>
          <cell r="F201">
            <v>3960</v>
          </cell>
          <cell r="G201">
            <v>7860</v>
          </cell>
          <cell r="H201">
            <v>21780</v>
          </cell>
          <cell r="J201">
            <v>1755</v>
          </cell>
          <cell r="K201">
            <v>336</v>
          </cell>
          <cell r="L201">
            <v>1650</v>
          </cell>
          <cell r="M201">
            <v>3741</v>
          </cell>
          <cell r="O201">
            <v>11715</v>
          </cell>
          <cell r="P201">
            <v>4296</v>
          </cell>
          <cell r="Q201">
            <v>9510</v>
          </cell>
          <cell r="R201">
            <v>25521</v>
          </cell>
          <cell r="T201">
            <v>0.70632530120481929</v>
          </cell>
          <cell r="U201">
            <v>0.6742424242424242</v>
          </cell>
          <cell r="V201">
            <v>0.70610687022900764</v>
          </cell>
          <cell r="W201">
            <v>0.69555819855875034</v>
          </cell>
          <cell r="Y201">
            <v>129136.26</v>
          </cell>
          <cell r="Z201">
            <v>0.31</v>
          </cell>
          <cell r="AA201">
            <v>7911.51</v>
          </cell>
          <cell r="AB201">
            <v>5.37</v>
          </cell>
          <cell r="AC201">
            <v>137047.76999999999</v>
          </cell>
          <cell r="AE201">
            <v>5670</v>
          </cell>
          <cell r="AF201">
            <v>2580</v>
          </cell>
          <cell r="AG201">
            <v>4230</v>
          </cell>
          <cell r="AH201">
            <v>12480</v>
          </cell>
          <cell r="AI201">
            <v>8486.4</v>
          </cell>
          <cell r="AJ201">
            <v>145534.16999999998</v>
          </cell>
          <cell r="AL201">
            <v>145534.16999999998</v>
          </cell>
        </row>
        <row r="202">
          <cell r="B202" t="str">
            <v>39329900</v>
          </cell>
          <cell r="D202" t="str">
            <v>Redmires Lodge Nursery &amp; Pre School</v>
          </cell>
          <cell r="E202">
            <v>8880</v>
          </cell>
          <cell r="F202">
            <v>8786</v>
          </cell>
          <cell r="G202">
            <v>4859</v>
          </cell>
          <cell r="H202">
            <v>22525</v>
          </cell>
          <cell r="J202">
            <v>5274</v>
          </cell>
          <cell r="K202">
            <v>5769</v>
          </cell>
          <cell r="L202">
            <v>3072</v>
          </cell>
          <cell r="M202">
            <v>14115</v>
          </cell>
          <cell r="O202">
            <v>14154</v>
          </cell>
          <cell r="P202">
            <v>14555</v>
          </cell>
          <cell r="Q202">
            <v>7931</v>
          </cell>
          <cell r="R202">
            <v>36640</v>
          </cell>
          <cell r="T202">
            <v>0.1097972972972973</v>
          </cell>
          <cell r="U202">
            <v>9.5606646938310946E-2</v>
          </cell>
          <cell r="V202">
            <v>6.7915208890718254E-2</v>
          </cell>
          <cell r="W202">
            <v>9.1106384375442162E-2</v>
          </cell>
          <cell r="Y202">
            <v>185398.39999999999</v>
          </cell>
          <cell r="Z202">
            <v>0.04</v>
          </cell>
          <cell r="AA202">
            <v>1465.6</v>
          </cell>
          <cell r="AB202">
            <v>5.0999999999999996</v>
          </cell>
          <cell r="AC202">
            <v>186864</v>
          </cell>
          <cell r="AE202">
            <v>705</v>
          </cell>
          <cell r="AF202">
            <v>826</v>
          </cell>
          <cell r="AG202">
            <v>165</v>
          </cell>
          <cell r="AH202">
            <v>1696</v>
          </cell>
          <cell r="AI202">
            <v>1153.28</v>
          </cell>
          <cell r="AJ202">
            <v>188017.28</v>
          </cell>
          <cell r="AL202">
            <v>188017.28</v>
          </cell>
        </row>
        <row r="203">
          <cell r="B203" t="str">
            <v>70666500</v>
          </cell>
          <cell r="D203" t="str">
            <v>Riverview Day Nursery &amp; Pre-School</v>
          </cell>
          <cell r="E203">
            <v>8083</v>
          </cell>
          <cell r="F203">
            <v>4847</v>
          </cell>
          <cell r="G203">
            <v>5613</v>
          </cell>
          <cell r="H203">
            <v>18543</v>
          </cell>
          <cell r="J203">
            <v>3893</v>
          </cell>
          <cell r="K203">
            <v>2512</v>
          </cell>
          <cell r="L203">
            <v>1867</v>
          </cell>
          <cell r="M203">
            <v>8272</v>
          </cell>
          <cell r="O203">
            <v>11976</v>
          </cell>
          <cell r="P203">
            <v>7359</v>
          </cell>
          <cell r="Q203">
            <v>7480</v>
          </cell>
          <cell r="R203">
            <v>26815</v>
          </cell>
          <cell r="T203">
            <v>0.50748484473586541</v>
          </cell>
          <cell r="U203">
            <v>0.35747446610956363</v>
          </cell>
          <cell r="V203">
            <v>0.45822198467842506</v>
          </cell>
          <cell r="W203">
            <v>0.44106043184128468</v>
          </cell>
          <cell r="Y203">
            <v>135683.9</v>
          </cell>
          <cell r="Z203">
            <v>0.19</v>
          </cell>
          <cell r="AA203">
            <v>5094.8500000000004</v>
          </cell>
          <cell r="AB203">
            <v>5.25</v>
          </cell>
          <cell r="AC203">
            <v>140778.75</v>
          </cell>
          <cell r="AE203">
            <v>2226</v>
          </cell>
          <cell r="AF203">
            <v>1648.5</v>
          </cell>
          <cell r="AG203">
            <v>2041.5</v>
          </cell>
          <cell r="AH203">
            <v>5916</v>
          </cell>
          <cell r="AI203">
            <v>4022.88</v>
          </cell>
          <cell r="AJ203">
            <v>144801.63</v>
          </cell>
          <cell r="AL203">
            <v>144801.63</v>
          </cell>
        </row>
        <row r="204">
          <cell r="B204" t="str">
            <v>36641500</v>
          </cell>
          <cell r="D204" t="str">
            <v>Scallywags Children's Centre</v>
          </cell>
          <cell r="E204">
            <v>14001</v>
          </cell>
          <cell r="F204">
            <v>9303</v>
          </cell>
          <cell r="G204">
            <v>9900</v>
          </cell>
          <cell r="H204">
            <v>33204</v>
          </cell>
          <cell r="J204">
            <v>9711</v>
          </cell>
          <cell r="K204">
            <v>5397</v>
          </cell>
          <cell r="L204">
            <v>7238</v>
          </cell>
          <cell r="M204">
            <v>22346</v>
          </cell>
          <cell r="O204">
            <v>23712</v>
          </cell>
          <cell r="P204">
            <v>14700</v>
          </cell>
          <cell r="Q204">
            <v>17138</v>
          </cell>
          <cell r="R204">
            <v>55550</v>
          </cell>
          <cell r="T204">
            <v>9.7493036211699163E-2</v>
          </cell>
          <cell r="U204">
            <v>0.13698630136986301</v>
          </cell>
          <cell r="V204">
            <v>0.1</v>
          </cell>
          <cell r="W204">
            <v>0.1114931125271874</v>
          </cell>
          <cell r="Y204">
            <v>281083</v>
          </cell>
          <cell r="Z204">
            <v>0.05</v>
          </cell>
          <cell r="AA204">
            <v>2777.5</v>
          </cell>
          <cell r="AB204">
            <v>5.1100000000000003</v>
          </cell>
          <cell r="AC204">
            <v>283860.5</v>
          </cell>
          <cell r="AE204">
            <v>585</v>
          </cell>
          <cell r="AF204">
            <v>378</v>
          </cell>
          <cell r="AG204">
            <v>330</v>
          </cell>
          <cell r="AH204">
            <v>1293</v>
          </cell>
          <cell r="AI204">
            <v>879.24</v>
          </cell>
          <cell r="AJ204">
            <v>284739.74</v>
          </cell>
          <cell r="AL204">
            <v>284739.74</v>
          </cell>
        </row>
        <row r="205">
          <cell r="B205" t="str">
            <v>70497400</v>
          </cell>
          <cell r="D205" t="str">
            <v>Seeds to Stars Daycare Nursery</v>
          </cell>
          <cell r="E205">
            <v>3420</v>
          </cell>
          <cell r="F205">
            <v>2702</v>
          </cell>
          <cell r="G205">
            <v>1920</v>
          </cell>
          <cell r="H205">
            <v>8042</v>
          </cell>
          <cell r="J205">
            <v>1407</v>
          </cell>
          <cell r="K205">
            <v>1542</v>
          </cell>
          <cell r="L205">
            <v>1425</v>
          </cell>
          <cell r="M205">
            <v>4374</v>
          </cell>
          <cell r="O205">
            <v>4827</v>
          </cell>
          <cell r="P205">
            <v>4244</v>
          </cell>
          <cell r="Q205">
            <v>3345</v>
          </cell>
          <cell r="R205">
            <v>12416</v>
          </cell>
          <cell r="T205">
            <v>0.13157894736842105</v>
          </cell>
          <cell r="U205">
            <v>0.31088082901554404</v>
          </cell>
          <cell r="V205">
            <v>8.59375E-2</v>
          </cell>
          <cell r="W205">
            <v>0.17613242546132168</v>
          </cell>
          <cell r="Y205">
            <v>62824.959999999999</v>
          </cell>
          <cell r="Z205">
            <v>0.08</v>
          </cell>
          <cell r="AA205">
            <v>993.28</v>
          </cell>
          <cell r="AB205">
            <v>5.14</v>
          </cell>
          <cell r="AC205">
            <v>63818.239999999998</v>
          </cell>
          <cell r="AE205">
            <v>615</v>
          </cell>
          <cell r="AF205">
            <v>750</v>
          </cell>
          <cell r="AG205">
            <v>495</v>
          </cell>
          <cell r="AH205">
            <v>1860</v>
          </cell>
          <cell r="AI205">
            <v>1264.8</v>
          </cell>
          <cell r="AJ205">
            <v>65083.040000000001</v>
          </cell>
          <cell r="AL205">
            <v>65083.040000000001</v>
          </cell>
        </row>
        <row r="206">
          <cell r="B206" t="str">
            <v>62968400</v>
          </cell>
          <cell r="D206" t="str">
            <v>Seraphic Academy</v>
          </cell>
          <cell r="E206">
            <v>0</v>
          </cell>
          <cell r="F206">
            <v>0</v>
          </cell>
          <cell r="G206">
            <v>165</v>
          </cell>
          <cell r="H206">
            <v>165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165</v>
          </cell>
          <cell r="R206">
            <v>165</v>
          </cell>
          <cell r="T206">
            <v>0</v>
          </cell>
          <cell r="U206">
            <v>0</v>
          </cell>
          <cell r="V206">
            <v>1</v>
          </cell>
          <cell r="W206">
            <v>0.33333333333333331</v>
          </cell>
          <cell r="Y206">
            <v>834.9</v>
          </cell>
          <cell r="Z206">
            <v>0.15</v>
          </cell>
          <cell r="AA206">
            <v>24.75</v>
          </cell>
          <cell r="AB206">
            <v>5.21</v>
          </cell>
          <cell r="AC206">
            <v>859.65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859.65</v>
          </cell>
          <cell r="AL206">
            <v>859.65</v>
          </cell>
        </row>
        <row r="207">
          <cell r="B207" t="str">
            <v>31190800</v>
          </cell>
          <cell r="D207" t="str">
            <v>Sheffield Children's Centre</v>
          </cell>
          <cell r="E207">
            <v>14849</v>
          </cell>
          <cell r="F207">
            <v>14045</v>
          </cell>
          <cell r="G207">
            <v>12988</v>
          </cell>
          <cell r="H207">
            <v>41882</v>
          </cell>
          <cell r="J207">
            <v>3510</v>
          </cell>
          <cell r="K207">
            <v>3150</v>
          </cell>
          <cell r="L207">
            <v>2640</v>
          </cell>
          <cell r="M207">
            <v>9300</v>
          </cell>
          <cell r="O207">
            <v>18359</v>
          </cell>
          <cell r="P207">
            <v>17195</v>
          </cell>
          <cell r="Q207">
            <v>15628</v>
          </cell>
          <cell r="R207">
            <v>51182</v>
          </cell>
          <cell r="T207">
            <v>0.62529463263519425</v>
          </cell>
          <cell r="U207">
            <v>0.58532706902782794</v>
          </cell>
          <cell r="V207">
            <v>0.66291961810902367</v>
          </cell>
          <cell r="W207">
            <v>0.62451377325734858</v>
          </cell>
          <cell r="Y207">
            <v>258980.92</v>
          </cell>
          <cell r="Z207">
            <v>0.27</v>
          </cell>
          <cell r="AA207">
            <v>13819.14</v>
          </cell>
          <cell r="AB207">
            <v>5.33</v>
          </cell>
          <cell r="AC207">
            <v>272800.06</v>
          </cell>
          <cell r="AE207">
            <v>6825</v>
          </cell>
          <cell r="AF207">
            <v>5368</v>
          </cell>
          <cell r="AG207">
            <v>5535</v>
          </cell>
          <cell r="AH207">
            <v>17728</v>
          </cell>
          <cell r="AI207">
            <v>12055.04</v>
          </cell>
          <cell r="AJ207">
            <v>284855.09999999998</v>
          </cell>
          <cell r="AL207">
            <v>284855.09999999998</v>
          </cell>
        </row>
        <row r="208">
          <cell r="B208" t="str">
            <v>29761101</v>
          </cell>
          <cell r="D208" t="str">
            <v>Sheffield City College Nursery</v>
          </cell>
          <cell r="E208">
            <v>7198</v>
          </cell>
          <cell r="F208">
            <v>4419</v>
          </cell>
          <cell r="G208">
            <v>5651</v>
          </cell>
          <cell r="H208">
            <v>17268</v>
          </cell>
          <cell r="J208">
            <v>3093</v>
          </cell>
          <cell r="K208">
            <v>1088</v>
          </cell>
          <cell r="L208">
            <v>3027</v>
          </cell>
          <cell r="M208">
            <v>7208</v>
          </cell>
          <cell r="O208">
            <v>10291</v>
          </cell>
          <cell r="P208">
            <v>5507</v>
          </cell>
          <cell r="Q208">
            <v>8678</v>
          </cell>
          <cell r="R208">
            <v>24476</v>
          </cell>
          <cell r="T208">
            <v>0.82047343719277444</v>
          </cell>
          <cell r="U208">
            <v>0.7159157746147512</v>
          </cell>
          <cell r="V208">
            <v>0.78242865889697788</v>
          </cell>
          <cell r="W208">
            <v>0.77293929023483443</v>
          </cell>
          <cell r="Y208">
            <v>123848.56</v>
          </cell>
          <cell r="Z208">
            <v>0.34</v>
          </cell>
          <cell r="AA208">
            <v>8321.84</v>
          </cell>
          <cell r="AB208">
            <v>5.4</v>
          </cell>
          <cell r="AC208">
            <v>132170.4</v>
          </cell>
          <cell r="AE208">
            <v>2626.5</v>
          </cell>
          <cell r="AF208">
            <v>1359</v>
          </cell>
          <cell r="AG208">
            <v>1766.02</v>
          </cell>
          <cell r="AH208">
            <v>5751.52</v>
          </cell>
          <cell r="AI208">
            <v>3911.03</v>
          </cell>
          <cell r="AJ208">
            <v>136081.43</v>
          </cell>
          <cell r="AL208">
            <v>136081.43</v>
          </cell>
        </row>
        <row r="209">
          <cell r="B209" t="str">
            <v>30131101</v>
          </cell>
          <cell r="D209" t="str">
            <v>Sheffield Hallam University Nursery</v>
          </cell>
          <cell r="E209">
            <v>6942</v>
          </cell>
          <cell r="F209">
            <v>5084</v>
          </cell>
          <cell r="G209">
            <v>4626</v>
          </cell>
          <cell r="H209">
            <v>16652</v>
          </cell>
          <cell r="J209">
            <v>1521</v>
          </cell>
          <cell r="K209">
            <v>1680</v>
          </cell>
          <cell r="L209">
            <v>1056</v>
          </cell>
          <cell r="M209">
            <v>4257</v>
          </cell>
          <cell r="O209">
            <v>8463</v>
          </cell>
          <cell r="P209">
            <v>6764</v>
          </cell>
          <cell r="Q209">
            <v>5682</v>
          </cell>
          <cell r="R209">
            <v>20909</v>
          </cell>
          <cell r="T209">
            <v>2.8089887640449437E-2</v>
          </cell>
          <cell r="U209">
            <v>0.10770138683977575</v>
          </cell>
          <cell r="V209">
            <v>5.8365758754863814E-2</v>
          </cell>
          <cell r="W209">
            <v>6.471901107836299E-2</v>
          </cell>
          <cell r="Y209">
            <v>105799.54</v>
          </cell>
          <cell r="Z209">
            <v>0.03</v>
          </cell>
          <cell r="AA209">
            <v>627.27</v>
          </cell>
          <cell r="AB209">
            <v>5.09</v>
          </cell>
          <cell r="AC209">
            <v>106426.81</v>
          </cell>
          <cell r="AE209">
            <v>195</v>
          </cell>
          <cell r="AF209">
            <v>210</v>
          </cell>
          <cell r="AG209">
            <v>270</v>
          </cell>
          <cell r="AH209">
            <v>675</v>
          </cell>
          <cell r="AI209">
            <v>459</v>
          </cell>
          <cell r="AJ209">
            <v>106885.81</v>
          </cell>
          <cell r="AL209">
            <v>106885.81</v>
          </cell>
        </row>
        <row r="210">
          <cell r="B210" t="str">
            <v>59641400</v>
          </cell>
          <cell r="D210" t="str">
            <v>Sheffield Woodland Kindergarten</v>
          </cell>
          <cell r="E210">
            <v>4415</v>
          </cell>
          <cell r="F210">
            <v>4563</v>
          </cell>
          <cell r="G210">
            <v>2252</v>
          </cell>
          <cell r="H210">
            <v>11230</v>
          </cell>
          <cell r="J210">
            <v>2194</v>
          </cell>
          <cell r="K210">
            <v>2450</v>
          </cell>
          <cell r="L210">
            <v>1716</v>
          </cell>
          <cell r="M210">
            <v>6360</v>
          </cell>
          <cell r="O210">
            <v>6609</v>
          </cell>
          <cell r="P210">
            <v>7013</v>
          </cell>
          <cell r="Q210">
            <v>3968</v>
          </cell>
          <cell r="R210">
            <v>17590</v>
          </cell>
          <cell r="T210">
            <v>8.8326218165758877E-2</v>
          </cell>
          <cell r="U210">
            <v>0.24326101249178173</v>
          </cell>
          <cell r="V210">
            <v>6.9940938762822508E-2</v>
          </cell>
          <cell r="W210">
            <v>0.13384272314012102</v>
          </cell>
          <cell r="Y210">
            <v>89005.4</v>
          </cell>
          <cell r="Z210">
            <v>0.06</v>
          </cell>
          <cell r="AA210">
            <v>1055.4000000000001</v>
          </cell>
          <cell r="AB210">
            <v>5.12</v>
          </cell>
          <cell r="AC210">
            <v>90060.800000000003</v>
          </cell>
          <cell r="AE210">
            <v>175.5</v>
          </cell>
          <cell r="AF210">
            <v>345</v>
          </cell>
          <cell r="AG210">
            <v>0</v>
          </cell>
          <cell r="AH210">
            <v>520.5</v>
          </cell>
          <cell r="AI210">
            <v>353.94</v>
          </cell>
          <cell r="AJ210">
            <v>90414.74</v>
          </cell>
          <cell r="AL210">
            <v>90414.74</v>
          </cell>
        </row>
        <row r="211">
          <cell r="B211" t="str">
            <v>31191500</v>
          </cell>
          <cell r="D211" t="str">
            <v>Happy Hands Pre-School &amp; Childcare</v>
          </cell>
          <cell r="E211">
            <v>5351</v>
          </cell>
          <cell r="F211">
            <v>3011</v>
          </cell>
          <cell r="G211">
            <v>3833</v>
          </cell>
          <cell r="H211">
            <v>12195</v>
          </cell>
          <cell r="J211">
            <v>1798</v>
          </cell>
          <cell r="K211">
            <v>1434</v>
          </cell>
          <cell r="L211">
            <v>1150</v>
          </cell>
          <cell r="M211">
            <v>4382</v>
          </cell>
          <cell r="O211">
            <v>7149</v>
          </cell>
          <cell r="P211">
            <v>4445</v>
          </cell>
          <cell r="Q211">
            <v>4983</v>
          </cell>
          <cell r="R211">
            <v>16577</v>
          </cell>
          <cell r="T211">
            <v>0.25173703901656863</v>
          </cell>
          <cell r="U211">
            <v>6.9755854509217743E-2</v>
          </cell>
          <cell r="V211">
            <v>0.24262979389512132</v>
          </cell>
          <cell r="W211">
            <v>0.18804089580696923</v>
          </cell>
          <cell r="Y211">
            <v>83879.62</v>
          </cell>
          <cell r="Z211">
            <v>0.08</v>
          </cell>
          <cell r="AA211">
            <v>1326.16</v>
          </cell>
          <cell r="AB211">
            <v>5.14</v>
          </cell>
          <cell r="AC211">
            <v>85205.78</v>
          </cell>
          <cell r="AE211">
            <v>2340</v>
          </cell>
          <cell r="AF211">
            <v>630</v>
          </cell>
          <cell r="AG211">
            <v>1920</v>
          </cell>
          <cell r="AH211">
            <v>4890</v>
          </cell>
          <cell r="AI211">
            <v>3325.2</v>
          </cell>
          <cell r="AJ211">
            <v>88530.98</v>
          </cell>
          <cell r="AL211">
            <v>88530.98</v>
          </cell>
        </row>
        <row r="212">
          <cell r="B212" t="str">
            <v>31191700</v>
          </cell>
          <cell r="D212" t="str">
            <v>St Leonard's Day Nursery</v>
          </cell>
          <cell r="E212">
            <v>5415</v>
          </cell>
          <cell r="F212">
            <v>4095</v>
          </cell>
          <cell r="G212">
            <v>3639</v>
          </cell>
          <cell r="H212">
            <v>13149</v>
          </cell>
          <cell r="J212">
            <v>1170</v>
          </cell>
          <cell r="K212">
            <v>1470</v>
          </cell>
          <cell r="L212">
            <v>506</v>
          </cell>
          <cell r="M212">
            <v>3146</v>
          </cell>
          <cell r="O212">
            <v>6585</v>
          </cell>
          <cell r="P212">
            <v>5565</v>
          </cell>
          <cell r="Q212">
            <v>4145</v>
          </cell>
          <cell r="R212">
            <v>16295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Y212">
            <v>82452.7</v>
          </cell>
          <cell r="Z212">
            <v>0.44</v>
          </cell>
          <cell r="AA212">
            <v>7169.8</v>
          </cell>
          <cell r="AB212">
            <v>5.5</v>
          </cell>
          <cell r="AC212">
            <v>89622.5</v>
          </cell>
          <cell r="AE212">
            <v>3315</v>
          </cell>
          <cell r="AF212">
            <v>1995</v>
          </cell>
          <cell r="AG212">
            <v>2475</v>
          </cell>
          <cell r="AH212">
            <v>7785</v>
          </cell>
          <cell r="AI212">
            <v>5293.8</v>
          </cell>
          <cell r="AJ212">
            <v>94916.3</v>
          </cell>
          <cell r="AL212">
            <v>94916.3</v>
          </cell>
        </row>
        <row r="213">
          <cell r="B213" t="str">
            <v>31192000</v>
          </cell>
          <cell r="D213" t="str">
            <v>Stannington Village Pre-School</v>
          </cell>
          <cell r="E213">
            <v>5912</v>
          </cell>
          <cell r="F213">
            <v>3873</v>
          </cell>
          <cell r="G213">
            <v>5064</v>
          </cell>
          <cell r="H213">
            <v>14849</v>
          </cell>
          <cell r="J213">
            <v>1308</v>
          </cell>
          <cell r="K213">
            <v>1365</v>
          </cell>
          <cell r="L213">
            <v>1260</v>
          </cell>
          <cell r="M213">
            <v>3933</v>
          </cell>
          <cell r="O213">
            <v>7220</v>
          </cell>
          <cell r="P213">
            <v>5238</v>
          </cell>
          <cell r="Q213">
            <v>6324</v>
          </cell>
          <cell r="R213">
            <v>18782</v>
          </cell>
          <cell r="T213">
            <v>0.12939783491204329</v>
          </cell>
          <cell r="U213">
            <v>0.13399123146756728</v>
          </cell>
          <cell r="V213">
            <v>9.9526066350710901E-2</v>
          </cell>
          <cell r="W213">
            <v>0.12097171091010717</v>
          </cell>
          <cell r="Y213">
            <v>95036.92</v>
          </cell>
          <cell r="Z213">
            <v>0.05</v>
          </cell>
          <cell r="AA213">
            <v>939.1</v>
          </cell>
          <cell r="AB213">
            <v>5.1100000000000003</v>
          </cell>
          <cell r="AC213">
            <v>95976.02</v>
          </cell>
          <cell r="AE213">
            <v>1482</v>
          </cell>
          <cell r="AF213">
            <v>390</v>
          </cell>
          <cell r="AG213">
            <v>1080</v>
          </cell>
          <cell r="AH213">
            <v>2952</v>
          </cell>
          <cell r="AI213">
            <v>2007.36</v>
          </cell>
          <cell r="AJ213">
            <v>97983.38</v>
          </cell>
          <cell r="AL213">
            <v>97983.38</v>
          </cell>
        </row>
        <row r="214">
          <cell r="B214" t="str">
            <v>31192300</v>
          </cell>
          <cell r="D214" t="str">
            <v>Steps Community Nursery</v>
          </cell>
          <cell r="E214">
            <v>9613</v>
          </cell>
          <cell r="F214">
            <v>4987</v>
          </cell>
          <cell r="G214">
            <v>5643</v>
          </cell>
          <cell r="H214">
            <v>20243</v>
          </cell>
          <cell r="J214">
            <v>5485</v>
          </cell>
          <cell r="K214">
            <v>2377</v>
          </cell>
          <cell r="L214">
            <v>2953</v>
          </cell>
          <cell r="M214">
            <v>10815</v>
          </cell>
          <cell r="O214">
            <v>15098</v>
          </cell>
          <cell r="P214">
            <v>7364</v>
          </cell>
          <cell r="Q214">
            <v>8596</v>
          </cell>
          <cell r="R214">
            <v>31058</v>
          </cell>
          <cell r="T214">
            <v>0.32912017892902656</v>
          </cell>
          <cell r="U214">
            <v>0.35589311675941243</v>
          </cell>
          <cell r="V214">
            <v>0.29215773150199381</v>
          </cell>
          <cell r="W214">
            <v>0.32572367573014427</v>
          </cell>
          <cell r="Y214">
            <v>157153.48000000001</v>
          </cell>
          <cell r="Z214">
            <v>0.14000000000000001</v>
          </cell>
          <cell r="AA214">
            <v>4348.12</v>
          </cell>
          <cell r="AB214">
            <v>5.2</v>
          </cell>
          <cell r="AC214">
            <v>161501.6</v>
          </cell>
          <cell r="AE214">
            <v>951.25</v>
          </cell>
          <cell r="AF214">
            <v>976</v>
          </cell>
          <cell r="AG214">
            <v>484</v>
          </cell>
          <cell r="AH214">
            <v>2411.25</v>
          </cell>
          <cell r="AI214">
            <v>1639.65</v>
          </cell>
          <cell r="AJ214">
            <v>163141.25</v>
          </cell>
          <cell r="AL214">
            <v>163141.25</v>
          </cell>
        </row>
        <row r="215">
          <cell r="B215" t="str">
            <v>31538100</v>
          </cell>
          <cell r="D215" t="str">
            <v>Sunflower Children's Centre</v>
          </cell>
          <cell r="E215">
            <v>13897</v>
          </cell>
          <cell r="F215">
            <v>8456</v>
          </cell>
          <cell r="G215">
            <v>9741</v>
          </cell>
          <cell r="H215">
            <v>32094</v>
          </cell>
          <cell r="J215">
            <v>5460</v>
          </cell>
          <cell r="K215">
            <v>3780</v>
          </cell>
          <cell r="L215">
            <v>4455</v>
          </cell>
          <cell r="M215">
            <v>13695</v>
          </cell>
          <cell r="O215">
            <v>19357</v>
          </cell>
          <cell r="P215">
            <v>12236</v>
          </cell>
          <cell r="Q215">
            <v>14196</v>
          </cell>
          <cell r="R215">
            <v>45789</v>
          </cell>
          <cell r="T215">
            <v>0.29279700654817586</v>
          </cell>
          <cell r="U215">
            <v>0.25496688741721857</v>
          </cell>
          <cell r="V215">
            <v>0.31567600862334461</v>
          </cell>
          <cell r="W215">
            <v>0.28781330086291296</v>
          </cell>
          <cell r="Y215">
            <v>231692.34</v>
          </cell>
          <cell r="Z215">
            <v>0.13</v>
          </cell>
          <cell r="AA215">
            <v>5952.57</v>
          </cell>
          <cell r="AB215">
            <v>5.19</v>
          </cell>
          <cell r="AC215">
            <v>237644.91</v>
          </cell>
          <cell r="AE215">
            <v>2925</v>
          </cell>
          <cell r="AF215">
            <v>1890</v>
          </cell>
          <cell r="AG215">
            <v>2310</v>
          </cell>
          <cell r="AH215">
            <v>7125</v>
          </cell>
          <cell r="AI215">
            <v>4845</v>
          </cell>
          <cell r="AJ215">
            <v>242489.91</v>
          </cell>
          <cell r="AL215">
            <v>242489.91</v>
          </cell>
        </row>
        <row r="216">
          <cell r="B216" t="str">
            <v>37434000</v>
          </cell>
          <cell r="D216" t="str">
            <v>Sunny Meadows Nursery</v>
          </cell>
          <cell r="E216">
            <v>20064</v>
          </cell>
          <cell r="F216">
            <v>16387</v>
          </cell>
          <cell r="G216">
            <v>15462</v>
          </cell>
          <cell r="H216">
            <v>51913</v>
          </cell>
          <cell r="J216">
            <v>16189</v>
          </cell>
          <cell r="K216">
            <v>12684</v>
          </cell>
          <cell r="L216">
            <v>11858</v>
          </cell>
          <cell r="M216">
            <v>40731</v>
          </cell>
          <cell r="O216">
            <v>36253</v>
          </cell>
          <cell r="P216">
            <v>29071</v>
          </cell>
          <cell r="Q216">
            <v>27320</v>
          </cell>
          <cell r="R216">
            <v>92644</v>
          </cell>
          <cell r="T216">
            <v>0.17494019138755981</v>
          </cell>
          <cell r="U216">
            <v>0.19039376893119861</v>
          </cell>
          <cell r="V216">
            <v>0.18141249514939853</v>
          </cell>
          <cell r="W216">
            <v>0.18224881848938565</v>
          </cell>
          <cell r="Y216">
            <v>468778.64</v>
          </cell>
          <cell r="Z216">
            <v>0.08</v>
          </cell>
          <cell r="AA216">
            <v>7411.52</v>
          </cell>
          <cell r="AB216">
            <v>5.14</v>
          </cell>
          <cell r="AC216">
            <v>476190.16</v>
          </cell>
          <cell r="AE216">
            <v>1560</v>
          </cell>
          <cell r="AF216">
            <v>630</v>
          </cell>
          <cell r="AG216">
            <v>1155</v>
          </cell>
          <cell r="AH216">
            <v>3345</v>
          </cell>
          <cell r="AI216">
            <v>2274.6</v>
          </cell>
          <cell r="AJ216">
            <v>478464.75999999995</v>
          </cell>
          <cell r="AL216">
            <v>478464.75999999995</v>
          </cell>
        </row>
        <row r="217">
          <cell r="B217" t="str">
            <v>38230800</v>
          </cell>
          <cell r="D217" t="str">
            <v>Sunshine Day Nursery (Hallamshire)</v>
          </cell>
          <cell r="E217">
            <v>14004</v>
          </cell>
          <cell r="F217">
            <v>5513</v>
          </cell>
          <cell r="G217">
            <v>8861</v>
          </cell>
          <cell r="H217">
            <v>28378</v>
          </cell>
          <cell r="J217">
            <v>9062</v>
          </cell>
          <cell r="K217">
            <v>4065</v>
          </cell>
          <cell r="L217">
            <v>5956</v>
          </cell>
          <cell r="M217">
            <v>19083</v>
          </cell>
          <cell r="O217">
            <v>23066</v>
          </cell>
          <cell r="P217">
            <v>9578</v>
          </cell>
          <cell r="Q217">
            <v>14817</v>
          </cell>
          <cell r="R217">
            <v>47461</v>
          </cell>
          <cell r="T217">
            <v>0.14695927128767172</v>
          </cell>
          <cell r="U217">
            <v>0.13930709232722654</v>
          </cell>
          <cell r="V217">
            <v>0.16013993905879698</v>
          </cell>
          <cell r="W217">
            <v>0.14880210089123175</v>
          </cell>
          <cell r="Y217">
            <v>240152.66</v>
          </cell>
          <cell r="Z217">
            <v>7.0000000000000007E-2</v>
          </cell>
          <cell r="AA217">
            <v>3322.27</v>
          </cell>
          <cell r="AB217">
            <v>5.13</v>
          </cell>
          <cell r="AC217">
            <v>243474.93</v>
          </cell>
          <cell r="AE217">
            <v>468</v>
          </cell>
          <cell r="AF217">
            <v>192</v>
          </cell>
          <cell r="AG217">
            <v>276</v>
          </cell>
          <cell r="AH217">
            <v>936</v>
          </cell>
          <cell r="AI217">
            <v>636.48</v>
          </cell>
          <cell r="AJ217">
            <v>244111.41</v>
          </cell>
          <cell r="AL217">
            <v>244111.41</v>
          </cell>
        </row>
        <row r="218">
          <cell r="B218" t="str">
            <v>31192400</v>
          </cell>
          <cell r="D218" t="str">
            <v>Sunshine Day Nursery (Northern General Hospital)</v>
          </cell>
          <cell r="E218">
            <v>12163</v>
          </cell>
          <cell r="F218">
            <v>6182</v>
          </cell>
          <cell r="G218">
            <v>7383</v>
          </cell>
          <cell r="H218">
            <v>25728</v>
          </cell>
          <cell r="J218">
            <v>8263</v>
          </cell>
          <cell r="K218">
            <v>3989</v>
          </cell>
          <cell r="L218">
            <v>4047</v>
          </cell>
          <cell r="M218">
            <v>16299</v>
          </cell>
          <cell r="O218">
            <v>20426</v>
          </cell>
          <cell r="P218">
            <v>10171</v>
          </cell>
          <cell r="Q218">
            <v>11430</v>
          </cell>
          <cell r="R218">
            <v>42027</v>
          </cell>
          <cell r="T218">
            <v>0.62903888843213018</v>
          </cell>
          <cell r="U218">
            <v>0.61665372670807461</v>
          </cell>
          <cell r="V218">
            <v>0.69890410847578854</v>
          </cell>
          <cell r="W218">
            <v>0.64819890787199774</v>
          </cell>
          <cell r="Y218">
            <v>212656.62</v>
          </cell>
          <cell r="Z218">
            <v>0.28999999999999998</v>
          </cell>
          <cell r="AA218">
            <v>12187.83</v>
          </cell>
          <cell r="AB218">
            <v>5.35</v>
          </cell>
          <cell r="AC218">
            <v>224844.45</v>
          </cell>
          <cell r="AE218">
            <v>1378</v>
          </cell>
          <cell r="AF218">
            <v>510</v>
          </cell>
          <cell r="AG218">
            <v>1033.03</v>
          </cell>
          <cell r="AH218">
            <v>2921.0299999999997</v>
          </cell>
          <cell r="AI218">
            <v>1986.3</v>
          </cell>
          <cell r="AJ218">
            <v>226830.75</v>
          </cell>
          <cell r="AL218">
            <v>226830.75</v>
          </cell>
        </row>
        <row r="219">
          <cell r="B219" t="str">
            <v>71266500</v>
          </cell>
          <cell r="C219" t="str">
            <v>51524400</v>
          </cell>
          <cell r="D219" t="str">
            <v>Sunshine Pre-School (aka Woodthorpe CC)</v>
          </cell>
          <cell r="E219">
            <v>6960</v>
          </cell>
          <cell r="F219">
            <v>6869</v>
          </cell>
          <cell r="G219">
            <v>5286</v>
          </cell>
          <cell r="H219">
            <v>19115</v>
          </cell>
          <cell r="J219">
            <v>2596</v>
          </cell>
          <cell r="K219">
            <v>1748</v>
          </cell>
          <cell r="L219">
            <v>1479</v>
          </cell>
          <cell r="M219">
            <v>5823</v>
          </cell>
          <cell r="O219">
            <v>9556</v>
          </cell>
          <cell r="P219">
            <v>8617</v>
          </cell>
          <cell r="Q219">
            <v>6765</v>
          </cell>
          <cell r="R219">
            <v>24938</v>
          </cell>
          <cell r="T219">
            <v>0.83081896551724133</v>
          </cell>
          <cell r="U219">
            <v>0.90828359295385064</v>
          </cell>
          <cell r="V219">
            <v>0.91173966512155902</v>
          </cell>
          <cell r="W219">
            <v>0.8836140745308837</v>
          </cell>
          <cell r="Y219">
            <v>126186.28</v>
          </cell>
          <cell r="Z219">
            <v>0.39</v>
          </cell>
          <cell r="AA219">
            <v>9725.82</v>
          </cell>
          <cell r="AB219">
            <v>5.45</v>
          </cell>
          <cell r="AC219">
            <v>135912.1</v>
          </cell>
          <cell r="AE219">
            <v>3435</v>
          </cell>
          <cell r="AF219">
            <v>2969</v>
          </cell>
          <cell r="AG219">
            <v>3091</v>
          </cell>
          <cell r="AH219">
            <v>9495</v>
          </cell>
          <cell r="AI219">
            <v>6456.6</v>
          </cell>
          <cell r="AJ219">
            <v>142368.70000000001</v>
          </cell>
          <cell r="AL219">
            <v>142368.70000000001</v>
          </cell>
        </row>
        <row r="220">
          <cell r="B220" t="str">
            <v>31192500</v>
          </cell>
          <cell r="D220" t="str">
            <v>Teddies Nursery @ Bright Horizons</v>
          </cell>
          <cell r="E220">
            <v>13473</v>
          </cell>
          <cell r="F220">
            <v>4768</v>
          </cell>
          <cell r="G220">
            <v>7605</v>
          </cell>
          <cell r="H220">
            <v>25846</v>
          </cell>
          <cell r="J220">
            <v>8113</v>
          </cell>
          <cell r="K220">
            <v>3108</v>
          </cell>
          <cell r="L220">
            <v>4308</v>
          </cell>
          <cell r="M220">
            <v>15529</v>
          </cell>
          <cell r="O220">
            <v>21586</v>
          </cell>
          <cell r="P220">
            <v>7876</v>
          </cell>
          <cell r="Q220">
            <v>11913</v>
          </cell>
          <cell r="R220">
            <v>41375</v>
          </cell>
          <cell r="T220">
            <v>0.19300320090378459</v>
          </cell>
          <cell r="U220">
            <v>0.16975315115035336</v>
          </cell>
          <cell r="V220">
            <v>0.21430788085357066</v>
          </cell>
          <cell r="W220">
            <v>0.19235474430256952</v>
          </cell>
          <cell r="Y220">
            <v>209357.5</v>
          </cell>
          <cell r="Z220">
            <v>0.08</v>
          </cell>
          <cell r="AA220">
            <v>3310</v>
          </cell>
          <cell r="AB220">
            <v>5.14</v>
          </cell>
          <cell r="AC220">
            <v>212667.5</v>
          </cell>
          <cell r="AE220">
            <v>975</v>
          </cell>
          <cell r="AF220">
            <v>171</v>
          </cell>
          <cell r="AG220">
            <v>825</v>
          </cell>
          <cell r="AH220">
            <v>1971</v>
          </cell>
          <cell r="AI220">
            <v>1340.28</v>
          </cell>
          <cell r="AJ220">
            <v>214007.78</v>
          </cell>
          <cell r="AL220">
            <v>214007.78</v>
          </cell>
        </row>
        <row r="221">
          <cell r="B221" t="str">
            <v>31187000</v>
          </cell>
          <cell r="D221" t="str">
            <v>The Garden House Nursery</v>
          </cell>
          <cell r="E221">
            <v>14100</v>
          </cell>
          <cell r="F221">
            <v>4601</v>
          </cell>
          <cell r="G221">
            <v>7204</v>
          </cell>
          <cell r="H221">
            <v>25905</v>
          </cell>
          <cell r="J221">
            <v>10044</v>
          </cell>
          <cell r="K221">
            <v>3274</v>
          </cell>
          <cell r="L221">
            <v>5241</v>
          </cell>
          <cell r="M221">
            <v>18559</v>
          </cell>
          <cell r="O221">
            <v>24144</v>
          </cell>
          <cell r="P221">
            <v>7875</v>
          </cell>
          <cell r="Q221">
            <v>12445</v>
          </cell>
          <cell r="R221">
            <v>44464</v>
          </cell>
          <cell r="T221">
            <v>3.2479082242706979E-2</v>
          </cell>
          <cell r="U221">
            <v>0</v>
          </cell>
          <cell r="V221">
            <v>4.0358346022672853E-2</v>
          </cell>
          <cell r="W221">
            <v>2.4279142755126614E-2</v>
          </cell>
          <cell r="Y221">
            <v>224987.84</v>
          </cell>
          <cell r="Z221">
            <v>0.01</v>
          </cell>
          <cell r="AA221">
            <v>444.64</v>
          </cell>
          <cell r="AB221">
            <v>5.07</v>
          </cell>
          <cell r="AC221">
            <v>225432.48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225432.48</v>
          </cell>
          <cell r="AL221">
            <v>225432.48</v>
          </cell>
        </row>
        <row r="222">
          <cell r="B222" t="str">
            <v>47718600</v>
          </cell>
          <cell r="D222" t="str">
            <v>The Little School House Nursery</v>
          </cell>
          <cell r="E222">
            <v>7819</v>
          </cell>
          <cell r="F222">
            <v>5429</v>
          </cell>
          <cell r="G222">
            <v>4665</v>
          </cell>
          <cell r="H222">
            <v>17913</v>
          </cell>
          <cell r="J222">
            <v>6023</v>
          </cell>
          <cell r="K222">
            <v>4391</v>
          </cell>
          <cell r="L222">
            <v>3477</v>
          </cell>
          <cell r="M222">
            <v>13891</v>
          </cell>
          <cell r="O222">
            <v>13842</v>
          </cell>
          <cell r="P222">
            <v>9820</v>
          </cell>
          <cell r="Q222">
            <v>8142</v>
          </cell>
          <cell r="R222">
            <v>31804</v>
          </cell>
          <cell r="T222">
            <v>0.17678130635527647</v>
          </cell>
          <cell r="U222">
            <v>0.16629824076632588</v>
          </cell>
          <cell r="V222">
            <v>0.13664316687708589</v>
          </cell>
          <cell r="W222">
            <v>0.1599075713328961</v>
          </cell>
          <cell r="Y222">
            <v>160928.24</v>
          </cell>
          <cell r="Z222">
            <v>7.0000000000000007E-2</v>
          </cell>
          <cell r="AA222">
            <v>2226.2800000000002</v>
          </cell>
          <cell r="AB222">
            <v>5.13</v>
          </cell>
          <cell r="AC222">
            <v>163154.51999999999</v>
          </cell>
          <cell r="AE222">
            <v>480</v>
          </cell>
          <cell r="AF222">
            <v>0</v>
          </cell>
          <cell r="AG222">
            <v>451</v>
          </cell>
          <cell r="AH222">
            <v>931</v>
          </cell>
          <cell r="AI222">
            <v>633.08000000000004</v>
          </cell>
          <cell r="AJ222">
            <v>163787.59999999998</v>
          </cell>
          <cell r="AL222">
            <v>163787.59999999998</v>
          </cell>
        </row>
        <row r="223">
          <cell r="B223" t="str">
            <v>70986200</v>
          </cell>
          <cell r="D223" t="str">
            <v>The Meadows Nursery</v>
          </cell>
          <cell r="E223">
            <v>1500</v>
          </cell>
          <cell r="F223">
            <v>1050</v>
          </cell>
          <cell r="G223">
            <v>495</v>
          </cell>
          <cell r="H223">
            <v>3045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O223">
            <v>1500</v>
          </cell>
          <cell r="P223">
            <v>1050</v>
          </cell>
          <cell r="Q223">
            <v>495</v>
          </cell>
          <cell r="R223">
            <v>3045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Y223">
            <v>15407.7</v>
          </cell>
          <cell r="Z223">
            <v>0.44</v>
          </cell>
          <cell r="AA223">
            <v>1339.8</v>
          </cell>
          <cell r="AB223">
            <v>5.5</v>
          </cell>
          <cell r="AC223">
            <v>16747.5</v>
          </cell>
          <cell r="AE223">
            <v>390</v>
          </cell>
          <cell r="AF223">
            <v>630</v>
          </cell>
          <cell r="AG223">
            <v>330</v>
          </cell>
          <cell r="AH223">
            <v>1350</v>
          </cell>
          <cell r="AI223">
            <v>918</v>
          </cell>
          <cell r="AJ223">
            <v>17665.5</v>
          </cell>
          <cell r="AL223">
            <v>17665.5</v>
          </cell>
        </row>
        <row r="224">
          <cell r="B224" t="str">
            <v>70772500</v>
          </cell>
          <cell r="D224" t="str">
            <v>The Nature Box Forest School</v>
          </cell>
          <cell r="E224">
            <v>5674</v>
          </cell>
          <cell r="F224">
            <v>3494</v>
          </cell>
          <cell r="G224">
            <v>3546</v>
          </cell>
          <cell r="H224">
            <v>12714</v>
          </cell>
          <cell r="J224">
            <v>3358</v>
          </cell>
          <cell r="K224">
            <v>1929</v>
          </cell>
          <cell r="L224">
            <v>2425</v>
          </cell>
          <cell r="M224">
            <v>7712</v>
          </cell>
          <cell r="O224">
            <v>9032</v>
          </cell>
          <cell r="P224">
            <v>5423</v>
          </cell>
          <cell r="Q224">
            <v>5971</v>
          </cell>
          <cell r="R224">
            <v>20426</v>
          </cell>
          <cell r="T224">
            <v>0.14867234800081078</v>
          </cell>
          <cell r="U224">
            <v>9.1585575271894676E-2</v>
          </cell>
          <cell r="V224">
            <v>0.17021576646453251</v>
          </cell>
          <cell r="W224">
            <v>0.13682456324574599</v>
          </cell>
          <cell r="Y224">
            <v>103355.56</v>
          </cell>
          <cell r="Z224">
            <v>0.06</v>
          </cell>
          <cell r="AA224">
            <v>1225.56</v>
          </cell>
          <cell r="AB224">
            <v>5.12</v>
          </cell>
          <cell r="AC224">
            <v>104581.12</v>
          </cell>
          <cell r="AE224">
            <v>771.75</v>
          </cell>
          <cell r="AF224">
            <v>176</v>
          </cell>
          <cell r="AG224">
            <v>572</v>
          </cell>
          <cell r="AH224">
            <v>1519.75</v>
          </cell>
          <cell r="AI224">
            <v>1033.43</v>
          </cell>
          <cell r="AJ224">
            <v>105614.54999999999</v>
          </cell>
          <cell r="AL224">
            <v>105614.54999999999</v>
          </cell>
        </row>
        <row r="225">
          <cell r="B225" t="str">
            <v>64244200</v>
          </cell>
          <cell r="D225" t="str">
            <v>The Nest Nursery</v>
          </cell>
          <cell r="E225">
            <v>8021</v>
          </cell>
          <cell r="F225">
            <v>4615</v>
          </cell>
          <cell r="G225">
            <v>4286</v>
          </cell>
          <cell r="H225">
            <v>16922</v>
          </cell>
          <cell r="J225">
            <v>5699</v>
          </cell>
          <cell r="K225">
            <v>3706</v>
          </cell>
          <cell r="L225">
            <v>2971</v>
          </cell>
          <cell r="M225">
            <v>12376</v>
          </cell>
          <cell r="O225">
            <v>13720</v>
          </cell>
          <cell r="P225">
            <v>8321</v>
          </cell>
          <cell r="Q225">
            <v>7257</v>
          </cell>
          <cell r="R225">
            <v>29298</v>
          </cell>
          <cell r="T225">
            <v>1.6208465806371173E-2</v>
          </cell>
          <cell r="U225">
            <v>0</v>
          </cell>
          <cell r="V225">
            <v>5.716952514292381E-2</v>
          </cell>
          <cell r="W225">
            <v>2.445933031643166E-2</v>
          </cell>
          <cell r="Y225">
            <v>148247.88</v>
          </cell>
          <cell r="Z225">
            <v>0.01</v>
          </cell>
          <cell r="AA225">
            <v>292.98</v>
          </cell>
          <cell r="AB225">
            <v>5.07</v>
          </cell>
          <cell r="AC225">
            <v>148540.85999999999</v>
          </cell>
          <cell r="AE225">
            <v>684</v>
          </cell>
          <cell r="AF225">
            <v>370</v>
          </cell>
          <cell r="AG225">
            <v>330</v>
          </cell>
          <cell r="AH225">
            <v>1384</v>
          </cell>
          <cell r="AI225">
            <v>941.12</v>
          </cell>
          <cell r="AJ225">
            <v>149481.97999999998</v>
          </cell>
          <cell r="AL225">
            <v>149481.97999999998</v>
          </cell>
        </row>
        <row r="226">
          <cell r="B226" t="str">
            <v>31189500</v>
          </cell>
          <cell r="D226" t="str">
            <v>The Psalter Lane Nursery (previously The Montessori Nursery)</v>
          </cell>
          <cell r="E226">
            <v>6669</v>
          </cell>
          <cell r="F226">
            <v>5205</v>
          </cell>
          <cell r="G226">
            <v>4569</v>
          </cell>
          <cell r="H226">
            <v>16443</v>
          </cell>
          <cell r="J226">
            <v>1443</v>
          </cell>
          <cell r="K226">
            <v>1092</v>
          </cell>
          <cell r="L226">
            <v>678</v>
          </cell>
          <cell r="M226">
            <v>3213</v>
          </cell>
          <cell r="O226">
            <v>8112</v>
          </cell>
          <cell r="P226">
            <v>6297</v>
          </cell>
          <cell r="Q226">
            <v>5247</v>
          </cell>
          <cell r="R226">
            <v>19656</v>
          </cell>
          <cell r="T226">
            <v>8.771929824561403E-2</v>
          </cell>
          <cell r="U226">
            <v>0.11527377521613832</v>
          </cell>
          <cell r="V226">
            <v>7.2225869993434014E-2</v>
          </cell>
          <cell r="W226">
            <v>9.1739647818395456E-2</v>
          </cell>
          <cell r="Y226">
            <v>99459.36</v>
          </cell>
          <cell r="Z226">
            <v>0.04</v>
          </cell>
          <cell r="AA226">
            <v>786.24</v>
          </cell>
          <cell r="AB226">
            <v>5.0999999999999996</v>
          </cell>
          <cell r="AC226">
            <v>100245.6</v>
          </cell>
          <cell r="AE226">
            <v>2340</v>
          </cell>
          <cell r="AF226">
            <v>1647</v>
          </cell>
          <cell r="AG226">
            <v>1728</v>
          </cell>
          <cell r="AH226">
            <v>5715</v>
          </cell>
          <cell r="AI226">
            <v>3886.2</v>
          </cell>
          <cell r="AJ226">
            <v>104131.8</v>
          </cell>
          <cell r="AL226">
            <v>104131.8</v>
          </cell>
        </row>
        <row r="227">
          <cell r="B227" t="str">
            <v>31192700</v>
          </cell>
          <cell r="D227" t="str">
            <v>The Old School House Nursery</v>
          </cell>
          <cell r="E227">
            <v>18221</v>
          </cell>
          <cell r="F227">
            <v>8165</v>
          </cell>
          <cell r="G227">
            <v>9183</v>
          </cell>
          <cell r="H227">
            <v>35569</v>
          </cell>
          <cell r="J227">
            <v>10718</v>
          </cell>
          <cell r="K227">
            <v>4993</v>
          </cell>
          <cell r="L227">
            <v>5247</v>
          </cell>
          <cell r="M227">
            <v>20958</v>
          </cell>
          <cell r="O227">
            <v>28939</v>
          </cell>
          <cell r="P227">
            <v>13158</v>
          </cell>
          <cell r="Q227">
            <v>14430</v>
          </cell>
          <cell r="R227">
            <v>56527</v>
          </cell>
          <cell r="T227">
            <v>6.3805148975638132E-2</v>
          </cell>
          <cell r="U227">
            <v>5.8156134946276958E-2</v>
          </cell>
          <cell r="V227">
            <v>6.7646738538603882E-2</v>
          </cell>
          <cell r="W227">
            <v>6.3202674153506319E-2</v>
          </cell>
          <cell r="Y227">
            <v>286026.62</v>
          </cell>
          <cell r="Z227">
            <v>0.03</v>
          </cell>
          <cell r="AA227">
            <v>1695.81</v>
          </cell>
          <cell r="AB227">
            <v>5.09</v>
          </cell>
          <cell r="AC227">
            <v>287722.43</v>
          </cell>
          <cell r="AE227">
            <v>507</v>
          </cell>
          <cell r="AF227">
            <v>168</v>
          </cell>
          <cell r="AG227">
            <v>330</v>
          </cell>
          <cell r="AH227">
            <v>1005</v>
          </cell>
          <cell r="AI227">
            <v>683.4</v>
          </cell>
          <cell r="AJ227">
            <v>288405.83</v>
          </cell>
          <cell r="AL227">
            <v>288405.83</v>
          </cell>
        </row>
        <row r="228">
          <cell r="B228" t="str">
            <v>51415700</v>
          </cell>
          <cell r="D228" t="str">
            <v>The Old School House Nursery School (Endcliffe)</v>
          </cell>
          <cell r="E228">
            <v>12381</v>
          </cell>
          <cell r="F228">
            <v>5874</v>
          </cell>
          <cell r="G228">
            <v>6207</v>
          </cell>
          <cell r="H228">
            <v>24462</v>
          </cell>
          <cell r="J228">
            <v>8732</v>
          </cell>
          <cell r="K228">
            <v>4115</v>
          </cell>
          <cell r="L228">
            <v>3987</v>
          </cell>
          <cell r="M228">
            <v>16834</v>
          </cell>
          <cell r="O228">
            <v>21113</v>
          </cell>
          <cell r="P228">
            <v>9989</v>
          </cell>
          <cell r="Q228">
            <v>10194</v>
          </cell>
          <cell r="R228">
            <v>41296</v>
          </cell>
          <cell r="T228">
            <v>5.4550447452589405E-2</v>
          </cell>
          <cell r="U228">
            <v>3.575320076273495E-2</v>
          </cell>
          <cell r="V228">
            <v>2.3458898591821608E-2</v>
          </cell>
          <cell r="W228">
            <v>3.7920848935715325E-2</v>
          </cell>
          <cell r="Y228">
            <v>208957.76</v>
          </cell>
          <cell r="Z228">
            <v>0.02</v>
          </cell>
          <cell r="AA228">
            <v>825.92</v>
          </cell>
          <cell r="AB228">
            <v>5.08</v>
          </cell>
          <cell r="AC228">
            <v>209783.67999999999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209783.67999999999</v>
          </cell>
          <cell r="AL228">
            <v>209783.67999999999</v>
          </cell>
        </row>
        <row r="229">
          <cell r="B229" t="str">
            <v>36517600</v>
          </cell>
          <cell r="D229" t="str">
            <v>Tiddlywinks Children's Centre</v>
          </cell>
          <cell r="E229">
            <v>10891</v>
          </cell>
          <cell r="F229">
            <v>5173</v>
          </cell>
          <cell r="G229">
            <v>6966</v>
          </cell>
          <cell r="H229">
            <v>23030</v>
          </cell>
          <cell r="J229">
            <v>5479</v>
          </cell>
          <cell r="K229">
            <v>2960</v>
          </cell>
          <cell r="L229">
            <v>2805</v>
          </cell>
          <cell r="M229">
            <v>11244</v>
          </cell>
          <cell r="O229">
            <v>16370</v>
          </cell>
          <cell r="P229">
            <v>8133</v>
          </cell>
          <cell r="Q229">
            <v>9771</v>
          </cell>
          <cell r="R229">
            <v>34274</v>
          </cell>
          <cell r="T229">
            <v>0.92406574235607386</v>
          </cell>
          <cell r="U229">
            <v>0.89793156775565441</v>
          </cell>
          <cell r="V229">
            <v>0.9320987654320988</v>
          </cell>
          <cell r="W229">
            <v>0.9180320251812758</v>
          </cell>
          <cell r="Y229">
            <v>173426.44</v>
          </cell>
          <cell r="Z229">
            <v>0.4</v>
          </cell>
          <cell r="AA229">
            <v>13709.6</v>
          </cell>
          <cell r="AB229">
            <v>5.46</v>
          </cell>
          <cell r="AC229">
            <v>187136.04</v>
          </cell>
          <cell r="AE229">
            <v>5958</v>
          </cell>
          <cell r="AF229">
            <v>2407</v>
          </cell>
          <cell r="AG229">
            <v>4425</v>
          </cell>
          <cell r="AH229">
            <v>12790</v>
          </cell>
          <cell r="AI229">
            <v>8697.2000000000007</v>
          </cell>
          <cell r="AJ229">
            <v>195833.24000000002</v>
          </cell>
          <cell r="AL229">
            <v>195833.24000000002</v>
          </cell>
        </row>
        <row r="230">
          <cell r="B230" t="str">
            <v>46451000</v>
          </cell>
          <cell r="D230" t="str">
            <v>Toybox Nursery</v>
          </cell>
          <cell r="E230">
            <v>5565</v>
          </cell>
          <cell r="F230">
            <v>2697</v>
          </cell>
          <cell r="G230">
            <v>3915</v>
          </cell>
          <cell r="H230">
            <v>12177</v>
          </cell>
          <cell r="J230">
            <v>2977</v>
          </cell>
          <cell r="K230">
            <v>966</v>
          </cell>
          <cell r="L230">
            <v>2298</v>
          </cell>
          <cell r="M230">
            <v>6241</v>
          </cell>
          <cell r="O230">
            <v>8542</v>
          </cell>
          <cell r="P230">
            <v>3663</v>
          </cell>
          <cell r="Q230">
            <v>6213</v>
          </cell>
          <cell r="R230">
            <v>18418</v>
          </cell>
          <cell r="T230">
            <v>0.28032345013477089</v>
          </cell>
          <cell r="U230">
            <v>0.15572858731924361</v>
          </cell>
          <cell r="V230">
            <v>0.2950191570881226</v>
          </cell>
          <cell r="W230">
            <v>0.24369039818071236</v>
          </cell>
          <cell r="Y230">
            <v>93195.08</v>
          </cell>
          <cell r="Z230">
            <v>0.11</v>
          </cell>
          <cell r="AA230">
            <v>2025.98</v>
          </cell>
          <cell r="AB230">
            <v>5.17</v>
          </cell>
          <cell r="AC230">
            <v>95221.06</v>
          </cell>
          <cell r="AE230">
            <v>2055</v>
          </cell>
          <cell r="AF230">
            <v>765</v>
          </cell>
          <cell r="AG230">
            <v>1650</v>
          </cell>
          <cell r="AH230">
            <v>4470</v>
          </cell>
          <cell r="AI230">
            <v>3039.6</v>
          </cell>
          <cell r="AJ230">
            <v>98260.66</v>
          </cell>
          <cell r="AL230">
            <v>98260.66</v>
          </cell>
        </row>
        <row r="231">
          <cell r="B231" t="str">
            <v>48460400</v>
          </cell>
          <cell r="D231" t="str">
            <v>Twinkles Day Nursery</v>
          </cell>
          <cell r="E231">
            <v>3720</v>
          </cell>
          <cell r="F231">
            <v>2370</v>
          </cell>
          <cell r="G231">
            <v>2310</v>
          </cell>
          <cell r="H231">
            <v>8400</v>
          </cell>
          <cell r="J231">
            <v>780</v>
          </cell>
          <cell r="K231">
            <v>420</v>
          </cell>
          <cell r="L231">
            <v>165</v>
          </cell>
          <cell r="M231">
            <v>1365</v>
          </cell>
          <cell r="O231">
            <v>4500</v>
          </cell>
          <cell r="P231">
            <v>2790</v>
          </cell>
          <cell r="Q231">
            <v>2475</v>
          </cell>
          <cell r="R231">
            <v>9765</v>
          </cell>
          <cell r="T231">
            <v>0.79032258064516125</v>
          </cell>
          <cell r="U231">
            <v>0.91139240506329111</v>
          </cell>
          <cell r="V231">
            <v>0.9285714285714286</v>
          </cell>
          <cell r="W231">
            <v>0.87676213809329362</v>
          </cell>
          <cell r="Y231">
            <v>49410.9</v>
          </cell>
          <cell r="Z231">
            <v>0.39</v>
          </cell>
          <cell r="AA231">
            <v>3808.35</v>
          </cell>
          <cell r="AB231">
            <v>5.45</v>
          </cell>
          <cell r="AC231">
            <v>53219.25</v>
          </cell>
          <cell r="AE231">
            <v>2355</v>
          </cell>
          <cell r="AF231">
            <v>1530</v>
          </cell>
          <cell r="AG231">
            <v>1650</v>
          </cell>
          <cell r="AH231">
            <v>5535</v>
          </cell>
          <cell r="AI231">
            <v>3763.8</v>
          </cell>
          <cell r="AJ231">
            <v>56983.05</v>
          </cell>
          <cell r="AL231">
            <v>56983.05</v>
          </cell>
        </row>
        <row r="232">
          <cell r="B232" t="str">
            <v>62519600</v>
          </cell>
          <cell r="D232" t="str">
            <v>UK Kidz</v>
          </cell>
          <cell r="E232">
            <v>585</v>
          </cell>
          <cell r="F232">
            <v>855</v>
          </cell>
          <cell r="G232">
            <v>495</v>
          </cell>
          <cell r="H232">
            <v>1935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O232">
            <v>585</v>
          </cell>
          <cell r="P232">
            <v>855</v>
          </cell>
          <cell r="Q232">
            <v>495</v>
          </cell>
          <cell r="R232">
            <v>1935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Y232">
            <v>9791.1</v>
          </cell>
          <cell r="Z232">
            <v>0.44</v>
          </cell>
          <cell r="AA232">
            <v>851.4</v>
          </cell>
          <cell r="AB232">
            <v>5.5</v>
          </cell>
          <cell r="AC232">
            <v>10642.5</v>
          </cell>
          <cell r="AE232">
            <v>195</v>
          </cell>
          <cell r="AF232">
            <v>210</v>
          </cell>
          <cell r="AG232">
            <v>165</v>
          </cell>
          <cell r="AH232">
            <v>570</v>
          </cell>
          <cell r="AI232">
            <v>387.6</v>
          </cell>
          <cell r="AJ232">
            <v>11030.1</v>
          </cell>
          <cell r="AL232">
            <v>11030.1</v>
          </cell>
        </row>
        <row r="233">
          <cell r="B233" t="str">
            <v>31192800</v>
          </cell>
          <cell r="D233" t="str">
            <v>University of Sheffield Nursery</v>
          </cell>
          <cell r="E233">
            <v>7837</v>
          </cell>
          <cell r="F233">
            <v>4971</v>
          </cell>
          <cell r="G233">
            <v>5262</v>
          </cell>
          <cell r="H233">
            <v>18070</v>
          </cell>
          <cell r="J233">
            <v>2007</v>
          </cell>
          <cell r="K233">
            <v>645</v>
          </cell>
          <cell r="L233">
            <v>1524</v>
          </cell>
          <cell r="M233">
            <v>4176</v>
          </cell>
          <cell r="O233">
            <v>9844</v>
          </cell>
          <cell r="P233">
            <v>5616</v>
          </cell>
          <cell r="Q233">
            <v>6786</v>
          </cell>
          <cell r="R233">
            <v>22246</v>
          </cell>
          <cell r="T233">
            <v>0.33448176859029571</v>
          </cell>
          <cell r="U233">
            <v>0.17320458660229329</v>
          </cell>
          <cell r="V233">
            <v>0.37343215507411631</v>
          </cell>
          <cell r="W233">
            <v>0.29370617008890176</v>
          </cell>
          <cell r="Y233">
            <v>112564.76</v>
          </cell>
          <cell r="Z233">
            <v>0.13</v>
          </cell>
          <cell r="AA233">
            <v>2891.98</v>
          </cell>
          <cell r="AB233">
            <v>5.19</v>
          </cell>
          <cell r="AC233">
            <v>115456.74</v>
          </cell>
          <cell r="AE233">
            <v>730.5</v>
          </cell>
          <cell r="AF233">
            <v>168</v>
          </cell>
          <cell r="AG233">
            <v>717</v>
          </cell>
          <cell r="AH233">
            <v>1615.5</v>
          </cell>
          <cell r="AI233">
            <v>1098.54</v>
          </cell>
          <cell r="AJ233">
            <v>116555.28</v>
          </cell>
          <cell r="AL233">
            <v>116555.28</v>
          </cell>
        </row>
        <row r="234">
          <cell r="B234" t="str">
            <v>63643000</v>
          </cell>
          <cell r="D234" t="str">
            <v>Upsadaisy Ltd</v>
          </cell>
          <cell r="E234">
            <v>15616</v>
          </cell>
          <cell r="F234">
            <v>8183</v>
          </cell>
          <cell r="G234">
            <v>9462</v>
          </cell>
          <cell r="H234">
            <v>33261</v>
          </cell>
          <cell r="J234">
            <v>7666</v>
          </cell>
          <cell r="K234">
            <v>3742</v>
          </cell>
          <cell r="L234">
            <v>4411</v>
          </cell>
          <cell r="M234">
            <v>15819</v>
          </cell>
          <cell r="O234">
            <v>23282</v>
          </cell>
          <cell r="P234">
            <v>11925</v>
          </cell>
          <cell r="Q234">
            <v>13873</v>
          </cell>
          <cell r="R234">
            <v>49080</v>
          </cell>
          <cell r="T234">
            <v>0.88647144393144017</v>
          </cell>
          <cell r="U234">
            <v>0.90801858691766946</v>
          </cell>
          <cell r="V234">
            <v>0.89283449587824981</v>
          </cell>
          <cell r="W234">
            <v>0.89577484224245307</v>
          </cell>
          <cell r="Y234">
            <v>248344.8</v>
          </cell>
          <cell r="Z234">
            <v>0.39</v>
          </cell>
          <cell r="AA234">
            <v>19141.2</v>
          </cell>
          <cell r="AB234">
            <v>5.45</v>
          </cell>
          <cell r="AC234">
            <v>267486</v>
          </cell>
          <cell r="AE234">
            <v>8016</v>
          </cell>
          <cell r="AF234">
            <v>2896</v>
          </cell>
          <cell r="AG234">
            <v>5007</v>
          </cell>
          <cell r="AH234">
            <v>15919</v>
          </cell>
          <cell r="AI234">
            <v>10824.92</v>
          </cell>
          <cell r="AJ234">
            <v>278310.92</v>
          </cell>
          <cell r="AL234">
            <v>278310.92</v>
          </cell>
        </row>
        <row r="235">
          <cell r="B235" t="str">
            <v>31877700</v>
          </cell>
          <cell r="D235" t="str">
            <v>Watoto Pre-School</v>
          </cell>
          <cell r="E235">
            <v>9525</v>
          </cell>
          <cell r="F235">
            <v>4935</v>
          </cell>
          <cell r="G235">
            <v>6525</v>
          </cell>
          <cell r="H235">
            <v>20985</v>
          </cell>
          <cell r="J235">
            <v>885</v>
          </cell>
          <cell r="K235">
            <v>840</v>
          </cell>
          <cell r="L235">
            <v>330</v>
          </cell>
          <cell r="M235">
            <v>2055</v>
          </cell>
          <cell r="O235">
            <v>10410</v>
          </cell>
          <cell r="P235">
            <v>5775</v>
          </cell>
          <cell r="Q235">
            <v>6855</v>
          </cell>
          <cell r="R235">
            <v>23040</v>
          </cell>
          <cell r="T235">
            <v>0.97952755905511812</v>
          </cell>
          <cell r="U235">
            <v>0.95744680851063835</v>
          </cell>
          <cell r="V235">
            <v>1</v>
          </cell>
          <cell r="W235">
            <v>0.97899145585525227</v>
          </cell>
          <cell r="Y235">
            <v>116582.39999999999</v>
          </cell>
          <cell r="Z235">
            <v>0.43</v>
          </cell>
          <cell r="AA235">
            <v>9907.2000000000007</v>
          </cell>
          <cell r="AB235">
            <v>5.49</v>
          </cell>
          <cell r="AC235">
            <v>126489.60000000001</v>
          </cell>
          <cell r="AE235">
            <v>5025</v>
          </cell>
          <cell r="AF235">
            <v>2745</v>
          </cell>
          <cell r="AG235">
            <v>3630</v>
          </cell>
          <cell r="AH235">
            <v>11400</v>
          </cell>
          <cell r="AI235">
            <v>7752</v>
          </cell>
          <cell r="AJ235">
            <v>134241.60000000001</v>
          </cell>
          <cell r="AL235">
            <v>134241.60000000001</v>
          </cell>
        </row>
        <row r="236">
          <cell r="B236" t="str">
            <v>31193000</v>
          </cell>
          <cell r="D236" t="str">
            <v>Wizz Kids Pre-School</v>
          </cell>
          <cell r="E236">
            <v>6711</v>
          </cell>
          <cell r="F236">
            <v>3703</v>
          </cell>
          <cell r="G236">
            <v>4711</v>
          </cell>
          <cell r="H236">
            <v>15125</v>
          </cell>
          <cell r="J236">
            <v>4253</v>
          </cell>
          <cell r="K236">
            <v>2180</v>
          </cell>
          <cell r="L236">
            <v>3037</v>
          </cell>
          <cell r="M236">
            <v>9470</v>
          </cell>
          <cell r="O236">
            <v>10964</v>
          </cell>
          <cell r="P236">
            <v>5883</v>
          </cell>
          <cell r="Q236">
            <v>7748</v>
          </cell>
          <cell r="R236">
            <v>24595</v>
          </cell>
          <cell r="T236">
            <v>3.5672776039338404E-2</v>
          </cell>
          <cell r="U236">
            <v>4.617627997407648E-2</v>
          </cell>
          <cell r="V236">
            <v>3.1013872616439987E-2</v>
          </cell>
          <cell r="W236">
            <v>3.7620976209951619E-2</v>
          </cell>
          <cell r="Y236">
            <v>124450.7</v>
          </cell>
          <cell r="Z236">
            <v>0.02</v>
          </cell>
          <cell r="AA236">
            <v>491.9</v>
          </cell>
          <cell r="AB236">
            <v>5.08</v>
          </cell>
          <cell r="AC236">
            <v>124942.6</v>
          </cell>
          <cell r="AE236">
            <v>390</v>
          </cell>
          <cell r="AF236">
            <v>171</v>
          </cell>
          <cell r="AG236">
            <v>330</v>
          </cell>
          <cell r="AH236">
            <v>891</v>
          </cell>
          <cell r="AI236">
            <v>605.88</v>
          </cell>
          <cell r="AJ236">
            <v>125548.48000000001</v>
          </cell>
          <cell r="AL236">
            <v>125548.48000000001</v>
          </cell>
        </row>
        <row r="237">
          <cell r="B237" t="str">
            <v>31193100</v>
          </cell>
          <cell r="D237" t="str">
            <v>Woodhouse Nursery</v>
          </cell>
          <cell r="E237">
            <v>7240</v>
          </cell>
          <cell r="F237">
            <v>5065</v>
          </cell>
          <cell r="G237">
            <v>4455</v>
          </cell>
          <cell r="H237">
            <v>16760</v>
          </cell>
          <cell r="J237">
            <v>3317</v>
          </cell>
          <cell r="K237">
            <v>2261</v>
          </cell>
          <cell r="L237">
            <v>2244</v>
          </cell>
          <cell r="M237">
            <v>7822</v>
          </cell>
          <cell r="O237">
            <v>10557</v>
          </cell>
          <cell r="P237">
            <v>7326</v>
          </cell>
          <cell r="Q237">
            <v>6699</v>
          </cell>
          <cell r="R237">
            <v>24582</v>
          </cell>
          <cell r="T237">
            <v>0.55110497237569056</v>
          </cell>
          <cell r="U237">
            <v>0.46791707798617965</v>
          </cell>
          <cell r="V237">
            <v>0.62962962962962965</v>
          </cell>
          <cell r="W237">
            <v>0.54955055999716673</v>
          </cell>
          <cell r="Y237">
            <v>124384.92</v>
          </cell>
          <cell r="Z237">
            <v>0.24</v>
          </cell>
          <cell r="AA237">
            <v>5899.68</v>
          </cell>
          <cell r="AB237">
            <v>5.3</v>
          </cell>
          <cell r="AC237">
            <v>130284.6</v>
          </cell>
          <cell r="AE237">
            <v>3210</v>
          </cell>
          <cell r="AF237">
            <v>1470</v>
          </cell>
          <cell r="AG237">
            <v>2310</v>
          </cell>
          <cell r="AH237">
            <v>6990</v>
          </cell>
          <cell r="AI237">
            <v>4753.2</v>
          </cell>
          <cell r="AJ237">
            <v>135037.80000000002</v>
          </cell>
          <cell r="AL237">
            <v>135037.80000000002</v>
          </cell>
        </row>
        <row r="238">
          <cell r="B238" t="str">
            <v>31193200</v>
          </cell>
          <cell r="D238" t="str">
            <v>Woodlands Pre-School Nursery</v>
          </cell>
          <cell r="E238">
            <v>7020</v>
          </cell>
          <cell r="F238">
            <v>4732</v>
          </cell>
          <cell r="G238">
            <v>5322</v>
          </cell>
          <cell r="H238">
            <v>17074</v>
          </cell>
          <cell r="J238">
            <v>4362</v>
          </cell>
          <cell r="K238">
            <v>2720</v>
          </cell>
          <cell r="L238">
            <v>3146</v>
          </cell>
          <cell r="M238">
            <v>10228</v>
          </cell>
          <cell r="O238">
            <v>11382</v>
          </cell>
          <cell r="P238">
            <v>7452</v>
          </cell>
          <cell r="Q238">
            <v>8468</v>
          </cell>
          <cell r="R238">
            <v>27302</v>
          </cell>
          <cell r="T238">
            <v>9.6296296296296297E-2</v>
          </cell>
          <cell r="U238">
            <v>0.13313609467455623</v>
          </cell>
          <cell r="V238">
            <v>0.10747839158211199</v>
          </cell>
          <cell r="W238">
            <v>0.11230359418432151</v>
          </cell>
          <cell r="Y238">
            <v>138148.12</v>
          </cell>
          <cell r="Z238">
            <v>0.05</v>
          </cell>
          <cell r="AA238">
            <v>1365.1</v>
          </cell>
          <cell r="AB238">
            <v>5.1100000000000003</v>
          </cell>
          <cell r="AC238">
            <v>139513.22</v>
          </cell>
          <cell r="AE238">
            <v>390</v>
          </cell>
          <cell r="AF238">
            <v>0</v>
          </cell>
          <cell r="AG238">
            <v>330</v>
          </cell>
          <cell r="AH238">
            <v>720</v>
          </cell>
          <cell r="AI238">
            <v>489.6</v>
          </cell>
          <cell r="AJ238">
            <v>140002.82</v>
          </cell>
          <cell r="AL238">
            <v>140002.82</v>
          </cell>
        </row>
        <row r="239">
          <cell r="B239" t="str">
            <v>31189600</v>
          </cell>
          <cell r="D239" t="str">
            <v>Norton Community Pre-School</v>
          </cell>
          <cell r="E239">
            <v>4260</v>
          </cell>
          <cell r="F239">
            <v>3318</v>
          </cell>
          <cell r="G239">
            <v>2607</v>
          </cell>
          <cell r="H239">
            <v>10185</v>
          </cell>
          <cell r="J239">
            <v>678</v>
          </cell>
          <cell r="K239">
            <v>546</v>
          </cell>
          <cell r="L239">
            <v>396</v>
          </cell>
          <cell r="M239">
            <v>1620</v>
          </cell>
          <cell r="O239">
            <v>4938</v>
          </cell>
          <cell r="P239">
            <v>3864</v>
          </cell>
          <cell r="Q239">
            <v>3003</v>
          </cell>
          <cell r="R239">
            <v>11805</v>
          </cell>
          <cell r="T239">
            <v>0.47816901408450702</v>
          </cell>
          <cell r="U239">
            <v>0.53164556962025311</v>
          </cell>
          <cell r="V239">
            <v>0.49367088607594939</v>
          </cell>
          <cell r="W239">
            <v>0.50116182326023651</v>
          </cell>
          <cell r="Y239">
            <v>59733.3</v>
          </cell>
          <cell r="Z239">
            <v>0.22</v>
          </cell>
          <cell r="AA239">
            <v>2597.1</v>
          </cell>
          <cell r="AB239">
            <v>5.28</v>
          </cell>
          <cell r="AC239">
            <v>62330.400000000001</v>
          </cell>
          <cell r="AE239">
            <v>1560</v>
          </cell>
          <cell r="AF239">
            <v>1008</v>
          </cell>
          <cell r="AG239">
            <v>1155</v>
          </cell>
          <cell r="AH239">
            <v>3723</v>
          </cell>
          <cell r="AI239">
            <v>2531.64</v>
          </cell>
          <cell r="AJ239">
            <v>64862.04</v>
          </cell>
          <cell r="AL239">
            <v>64862.04</v>
          </cell>
        </row>
        <row r="240">
          <cell r="B240" t="str">
            <v>31191900</v>
          </cell>
          <cell r="D240" t="str">
            <v>St Thomas' Church Nursery</v>
          </cell>
          <cell r="E240">
            <v>6366</v>
          </cell>
          <cell r="F240">
            <v>6260</v>
          </cell>
          <cell r="G240">
            <v>5113</v>
          </cell>
          <cell r="H240">
            <v>17739</v>
          </cell>
          <cell r="J240">
            <v>1854</v>
          </cell>
          <cell r="K240">
            <v>1125</v>
          </cell>
          <cell r="L240">
            <v>1507</v>
          </cell>
          <cell r="M240">
            <v>4486</v>
          </cell>
          <cell r="O240">
            <v>8220</v>
          </cell>
          <cell r="P240">
            <v>7385</v>
          </cell>
          <cell r="Q240">
            <v>6620</v>
          </cell>
          <cell r="R240">
            <v>22225</v>
          </cell>
          <cell r="T240">
            <v>0.12661011624253848</v>
          </cell>
          <cell r="U240">
            <v>0.1121355594318465</v>
          </cell>
          <cell r="V240">
            <v>0</v>
          </cell>
          <cell r="W240">
            <v>7.9581891891461656E-2</v>
          </cell>
          <cell r="Y240">
            <v>112458.5</v>
          </cell>
          <cell r="Z240">
            <v>0.04</v>
          </cell>
          <cell r="AA240">
            <v>889</v>
          </cell>
          <cell r="AB240">
            <v>5.0999999999999996</v>
          </cell>
          <cell r="AC240">
            <v>113347.5</v>
          </cell>
          <cell r="AE240">
            <v>1108</v>
          </cell>
          <cell r="AF240">
            <v>201</v>
          </cell>
          <cell r="AG240">
            <v>770</v>
          </cell>
          <cell r="AH240">
            <v>2079</v>
          </cell>
          <cell r="AI240">
            <v>1413.72</v>
          </cell>
          <cell r="AJ240">
            <v>114761.22</v>
          </cell>
          <cell r="AL240">
            <v>114761.22</v>
          </cell>
        </row>
        <row r="241">
          <cell r="B241" t="str">
            <v>32347900</v>
          </cell>
          <cell r="D241" t="str">
            <v>Woodhouse Community Playgroup</v>
          </cell>
          <cell r="E241">
            <v>2535</v>
          </cell>
          <cell r="F241">
            <v>1050</v>
          </cell>
          <cell r="G241">
            <v>1650</v>
          </cell>
          <cell r="H241">
            <v>5235</v>
          </cell>
          <cell r="J241">
            <v>130</v>
          </cell>
          <cell r="K241">
            <v>140</v>
          </cell>
          <cell r="L241">
            <v>0</v>
          </cell>
          <cell r="M241">
            <v>270</v>
          </cell>
          <cell r="O241">
            <v>2665</v>
          </cell>
          <cell r="P241">
            <v>1190</v>
          </cell>
          <cell r="Q241">
            <v>1650</v>
          </cell>
          <cell r="R241">
            <v>5505</v>
          </cell>
          <cell r="T241">
            <v>0.61538461538461542</v>
          </cell>
          <cell r="U241">
            <v>0.4</v>
          </cell>
          <cell r="V241">
            <v>0.6</v>
          </cell>
          <cell r="W241">
            <v>0.53846153846153844</v>
          </cell>
          <cell r="Y241">
            <v>27855.3</v>
          </cell>
          <cell r="Z241">
            <v>0.24</v>
          </cell>
          <cell r="AA241">
            <v>1321.2</v>
          </cell>
          <cell r="AB241">
            <v>5.3</v>
          </cell>
          <cell r="AC241">
            <v>29176.5</v>
          </cell>
          <cell r="AE241">
            <v>1170</v>
          </cell>
          <cell r="AF241">
            <v>630</v>
          </cell>
          <cell r="AG241">
            <v>825</v>
          </cell>
          <cell r="AH241">
            <v>2625</v>
          </cell>
          <cell r="AI241">
            <v>1785</v>
          </cell>
          <cell r="AJ241">
            <v>30961.5</v>
          </cell>
          <cell r="AL241">
            <v>30961.5</v>
          </cell>
        </row>
        <row r="242">
          <cell r="B242" t="str">
            <v>0047234000</v>
          </cell>
          <cell r="C242" t="str">
            <v>0047234200000</v>
          </cell>
          <cell r="D242" t="str">
            <v>Angram Bank Primary School</v>
          </cell>
          <cell r="E242">
            <v>7410</v>
          </cell>
          <cell r="F242">
            <v>5040</v>
          </cell>
          <cell r="G242">
            <v>5370</v>
          </cell>
          <cell r="H242">
            <v>17820</v>
          </cell>
          <cell r="J242">
            <v>4095</v>
          </cell>
          <cell r="K242">
            <v>2520</v>
          </cell>
          <cell r="L242">
            <v>2805</v>
          </cell>
          <cell r="M242">
            <v>9420</v>
          </cell>
          <cell r="O242">
            <v>11505</v>
          </cell>
          <cell r="P242">
            <v>7560</v>
          </cell>
          <cell r="Q242">
            <v>8175</v>
          </cell>
          <cell r="R242">
            <v>27240</v>
          </cell>
          <cell r="T242">
            <v>0.68421052631578949</v>
          </cell>
          <cell r="U242">
            <v>0.70833333333333337</v>
          </cell>
          <cell r="V242">
            <v>0.70670391061452509</v>
          </cell>
          <cell r="W242">
            <v>0.69974925675454935</v>
          </cell>
          <cell r="Y242">
            <v>137834.4</v>
          </cell>
          <cell r="Z242">
            <v>0.31</v>
          </cell>
          <cell r="AA242">
            <v>8444.4</v>
          </cell>
          <cell r="AB242">
            <v>5.37</v>
          </cell>
          <cell r="AC242">
            <v>146278.79999999999</v>
          </cell>
          <cell r="AE242">
            <v>2730</v>
          </cell>
          <cell r="AF242">
            <v>1680</v>
          </cell>
          <cell r="AG242">
            <v>2145</v>
          </cell>
          <cell r="AH242">
            <v>6555</v>
          </cell>
          <cell r="AI242">
            <v>4457.3999999999996</v>
          </cell>
          <cell r="AJ242">
            <v>150736.19999999998</v>
          </cell>
          <cell r="AL242">
            <v>150736.19999999998</v>
          </cell>
        </row>
        <row r="243">
          <cell r="B243" t="str">
            <v>00073429</v>
          </cell>
          <cell r="C243" t="str">
            <v>0047342900000</v>
          </cell>
          <cell r="D243" t="str">
            <v>Arbourthorne Community Primary</v>
          </cell>
          <cell r="E243">
            <v>10632</v>
          </cell>
          <cell r="F243">
            <v>7140</v>
          </cell>
          <cell r="G243">
            <v>7412</v>
          </cell>
          <cell r="H243">
            <v>25184</v>
          </cell>
          <cell r="J243">
            <v>1092</v>
          </cell>
          <cell r="K243">
            <v>1050</v>
          </cell>
          <cell r="L243">
            <v>660</v>
          </cell>
          <cell r="M243">
            <v>2802</v>
          </cell>
          <cell r="O243">
            <v>11724</v>
          </cell>
          <cell r="P243">
            <v>8190</v>
          </cell>
          <cell r="Q243">
            <v>8072</v>
          </cell>
          <cell r="R243">
            <v>27986</v>
          </cell>
          <cell r="T243">
            <v>0.98165914221218964</v>
          </cell>
          <cell r="U243">
            <v>0.97058823529411764</v>
          </cell>
          <cell r="V243">
            <v>0.95547460028334341</v>
          </cell>
          <cell r="W243">
            <v>0.9692406592632169</v>
          </cell>
          <cell r="Y243">
            <v>141609.16</v>
          </cell>
          <cell r="Z243">
            <v>0.43</v>
          </cell>
          <cell r="AA243">
            <v>12033.98</v>
          </cell>
          <cell r="AB243">
            <v>5.49</v>
          </cell>
          <cell r="AC243">
            <v>153643.14000000001</v>
          </cell>
          <cell r="AE243">
            <v>7512</v>
          </cell>
          <cell r="AF243">
            <v>4620</v>
          </cell>
          <cell r="AG243">
            <v>4620</v>
          </cell>
          <cell r="AH243">
            <v>16752</v>
          </cell>
          <cell r="AI243">
            <v>11391.36</v>
          </cell>
          <cell r="AJ243">
            <v>165034.5</v>
          </cell>
          <cell r="AL243">
            <v>165034.5</v>
          </cell>
        </row>
        <row r="244">
          <cell r="B244" t="str">
            <v>00072281</v>
          </cell>
          <cell r="C244" t="str">
            <v>0047228100000</v>
          </cell>
          <cell r="D244" t="str">
            <v>Ballifield Primary School</v>
          </cell>
          <cell r="E244">
            <v>6630</v>
          </cell>
          <cell r="F244">
            <v>5201</v>
          </cell>
          <cell r="G244">
            <v>4890</v>
          </cell>
          <cell r="H244">
            <v>16721</v>
          </cell>
          <cell r="J244">
            <v>2925</v>
          </cell>
          <cell r="K244">
            <v>2905</v>
          </cell>
          <cell r="L244">
            <v>2376</v>
          </cell>
          <cell r="M244">
            <v>8206</v>
          </cell>
          <cell r="O244">
            <v>9555</v>
          </cell>
          <cell r="P244">
            <v>8106</v>
          </cell>
          <cell r="Q244">
            <v>7266</v>
          </cell>
          <cell r="R244">
            <v>24927</v>
          </cell>
          <cell r="T244">
            <v>0.14705882352941177</v>
          </cell>
          <cell r="U244">
            <v>8.0753701211305512E-2</v>
          </cell>
          <cell r="V244">
            <v>0.10122699386503067</v>
          </cell>
          <cell r="W244">
            <v>0.10967983953524933</v>
          </cell>
          <cell r="Y244">
            <v>126130.62</v>
          </cell>
          <cell r="Z244">
            <v>0.05</v>
          </cell>
          <cell r="AA244">
            <v>1246.3499999999999</v>
          </cell>
          <cell r="AB244">
            <v>5.1100000000000003</v>
          </cell>
          <cell r="AC244">
            <v>127376.97</v>
          </cell>
          <cell r="AE244">
            <v>1170</v>
          </cell>
          <cell r="AF244">
            <v>168</v>
          </cell>
          <cell r="AG244">
            <v>990</v>
          </cell>
          <cell r="AH244">
            <v>2328</v>
          </cell>
          <cell r="AI244">
            <v>1583.04</v>
          </cell>
          <cell r="AJ244">
            <v>128960.01</v>
          </cell>
          <cell r="AL244">
            <v>128960.01</v>
          </cell>
        </row>
        <row r="245">
          <cell r="B245" t="str">
            <v>00072241</v>
          </cell>
          <cell r="C245" t="str">
            <v>0047224100000</v>
          </cell>
          <cell r="D245" t="str">
            <v>Beighton Nursery Infant School</v>
          </cell>
          <cell r="E245">
            <v>8667</v>
          </cell>
          <cell r="F245">
            <v>7004</v>
          </cell>
          <cell r="G245">
            <v>6617</v>
          </cell>
          <cell r="H245">
            <v>22288</v>
          </cell>
          <cell r="J245">
            <v>4683</v>
          </cell>
          <cell r="K245">
            <v>2783</v>
          </cell>
          <cell r="L245">
            <v>3282</v>
          </cell>
          <cell r="M245">
            <v>10748</v>
          </cell>
          <cell r="O245">
            <v>13350</v>
          </cell>
          <cell r="P245">
            <v>9787</v>
          </cell>
          <cell r="Q245">
            <v>9899</v>
          </cell>
          <cell r="R245">
            <v>33036</v>
          </cell>
          <cell r="T245">
            <v>0.10799584631360332</v>
          </cell>
          <cell r="U245">
            <v>0.13063963449457452</v>
          </cell>
          <cell r="V245">
            <v>0.14009369805047606</v>
          </cell>
          <cell r="W245">
            <v>0.12624305961955129</v>
          </cell>
          <cell r="Y245">
            <v>167162.16</v>
          </cell>
          <cell r="Z245">
            <v>0.06</v>
          </cell>
          <cell r="AA245">
            <v>1982.16</v>
          </cell>
          <cell r="AB245">
            <v>5.12</v>
          </cell>
          <cell r="AC245">
            <v>169144.32000000001</v>
          </cell>
          <cell r="AE245">
            <v>1521</v>
          </cell>
          <cell r="AF245">
            <v>1050</v>
          </cell>
          <cell r="AG245">
            <v>597</v>
          </cell>
          <cell r="AH245">
            <v>3168</v>
          </cell>
          <cell r="AI245">
            <v>2154.2399999999998</v>
          </cell>
          <cell r="AJ245">
            <v>171298.56</v>
          </cell>
          <cell r="AL245">
            <v>171298.56</v>
          </cell>
        </row>
        <row r="246">
          <cell r="B246" t="str">
            <v>07201400</v>
          </cell>
          <cell r="C246" t="str">
            <v>0047201400000</v>
          </cell>
          <cell r="D246" t="str">
            <v>Brightside Nursery and Infant School</v>
          </cell>
          <cell r="E246">
            <v>11655</v>
          </cell>
          <cell r="F246">
            <v>6735</v>
          </cell>
          <cell r="G246">
            <v>8550</v>
          </cell>
          <cell r="H246">
            <v>26940</v>
          </cell>
          <cell r="J246">
            <v>2535</v>
          </cell>
          <cell r="K246">
            <v>2310</v>
          </cell>
          <cell r="L246">
            <v>1950</v>
          </cell>
          <cell r="M246">
            <v>6795</v>
          </cell>
          <cell r="O246">
            <v>14190</v>
          </cell>
          <cell r="P246">
            <v>9045</v>
          </cell>
          <cell r="Q246">
            <v>10500</v>
          </cell>
          <cell r="R246">
            <v>33735</v>
          </cell>
          <cell r="T246">
            <v>0.7503217503217503</v>
          </cell>
          <cell r="U246">
            <v>0.75723830734966591</v>
          </cell>
          <cell r="V246">
            <v>0.71578947368421053</v>
          </cell>
          <cell r="W246">
            <v>0.74111651045187565</v>
          </cell>
          <cell r="Y246">
            <v>170699.1</v>
          </cell>
          <cell r="Z246">
            <v>0.33</v>
          </cell>
          <cell r="AA246">
            <v>11132.55</v>
          </cell>
          <cell r="AB246">
            <v>5.39</v>
          </cell>
          <cell r="AC246">
            <v>181831.65</v>
          </cell>
          <cell r="AE246">
            <v>3675</v>
          </cell>
          <cell r="AF246">
            <v>975</v>
          </cell>
          <cell r="AG246">
            <v>2460</v>
          </cell>
          <cell r="AH246">
            <v>7110</v>
          </cell>
          <cell r="AI246">
            <v>4834.8</v>
          </cell>
          <cell r="AJ246">
            <v>186666.44999999998</v>
          </cell>
          <cell r="AL246">
            <v>186666.44999999998</v>
          </cell>
        </row>
        <row r="247">
          <cell r="B247" t="str">
            <v>07100000</v>
          </cell>
          <cell r="C247" t="str">
            <v>0047100000000</v>
          </cell>
          <cell r="D247" t="str">
            <v>Broomhall</v>
          </cell>
          <cell r="E247">
            <v>18154</v>
          </cell>
          <cell r="F247">
            <v>14668</v>
          </cell>
          <cell r="G247">
            <v>14499</v>
          </cell>
          <cell r="H247">
            <v>47321</v>
          </cell>
          <cell r="J247">
            <v>4179</v>
          </cell>
          <cell r="K247">
            <v>3230</v>
          </cell>
          <cell r="L247">
            <v>2892</v>
          </cell>
          <cell r="M247">
            <v>10301</v>
          </cell>
          <cell r="O247">
            <v>22333</v>
          </cell>
          <cell r="P247">
            <v>17898</v>
          </cell>
          <cell r="Q247">
            <v>17391</v>
          </cell>
          <cell r="R247">
            <v>57622</v>
          </cell>
          <cell r="T247">
            <v>0.48556791891594137</v>
          </cell>
          <cell r="U247">
            <v>0.54652200782805738</v>
          </cell>
          <cell r="V247">
            <v>0.50010345541071799</v>
          </cell>
          <cell r="W247">
            <v>0.51073112738490556</v>
          </cell>
          <cell r="Y247">
            <v>291567.32</v>
          </cell>
          <cell r="Z247">
            <v>0.22</v>
          </cell>
          <cell r="AA247">
            <v>12676.84</v>
          </cell>
          <cell r="AB247">
            <v>5.28</v>
          </cell>
          <cell r="AC247">
            <v>304244.15999999997</v>
          </cell>
          <cell r="AE247">
            <v>5239</v>
          </cell>
          <cell r="AF247">
            <v>3922</v>
          </cell>
          <cell r="AG247">
            <v>4128</v>
          </cell>
          <cell r="AH247">
            <v>13289</v>
          </cell>
          <cell r="AI247">
            <v>9036.52</v>
          </cell>
          <cell r="AJ247">
            <v>313280.68</v>
          </cell>
          <cell r="AK247">
            <v>211594.76365228047</v>
          </cell>
          <cell r="AL247">
            <v>524875.44365228049</v>
          </cell>
        </row>
        <row r="248">
          <cell r="B248" t="str">
            <v>00072325</v>
          </cell>
          <cell r="C248" t="str">
            <v>0047232500000</v>
          </cell>
          <cell r="D248" t="str">
            <v>Brunswick Primary School</v>
          </cell>
          <cell r="E248">
            <v>9660</v>
          </cell>
          <cell r="F248">
            <v>6228</v>
          </cell>
          <cell r="G248">
            <v>8103</v>
          </cell>
          <cell r="H248">
            <v>23991</v>
          </cell>
          <cell r="J248">
            <v>4719</v>
          </cell>
          <cell r="K248">
            <v>3906</v>
          </cell>
          <cell r="L248">
            <v>3828</v>
          </cell>
          <cell r="M248">
            <v>12453</v>
          </cell>
          <cell r="O248">
            <v>14379</v>
          </cell>
          <cell r="P248">
            <v>10134</v>
          </cell>
          <cell r="Q248">
            <v>11931</v>
          </cell>
          <cell r="R248">
            <v>36444</v>
          </cell>
          <cell r="T248">
            <v>0.56646097372368398</v>
          </cell>
          <cell r="U248">
            <v>0.4826574095780039</v>
          </cell>
          <cell r="V248">
            <v>0.59570429644402423</v>
          </cell>
          <cell r="W248">
            <v>0.54827422658190406</v>
          </cell>
          <cell r="Y248">
            <v>184406.64</v>
          </cell>
          <cell r="Z248">
            <v>0.24</v>
          </cell>
          <cell r="AA248">
            <v>8746.56</v>
          </cell>
          <cell r="AB248">
            <v>5.3</v>
          </cell>
          <cell r="AC248">
            <v>193153.2</v>
          </cell>
          <cell r="AE248">
            <v>3849.03</v>
          </cell>
          <cell r="AF248">
            <v>1806</v>
          </cell>
          <cell r="AG248">
            <v>3516</v>
          </cell>
          <cell r="AH248">
            <v>9171.0300000000007</v>
          </cell>
          <cell r="AI248">
            <v>6236.3</v>
          </cell>
          <cell r="AJ248">
            <v>199389.5</v>
          </cell>
          <cell r="AL248">
            <v>199389.5</v>
          </cell>
        </row>
        <row r="249">
          <cell r="B249" t="str">
            <v>07234400</v>
          </cell>
          <cell r="C249" t="str">
            <v>0047234400000</v>
          </cell>
          <cell r="D249" t="str">
            <v>Carfield Primary School</v>
          </cell>
          <cell r="E249">
            <v>7836</v>
          </cell>
          <cell r="F249">
            <v>4285</v>
          </cell>
          <cell r="G249">
            <v>5377</v>
          </cell>
          <cell r="H249">
            <v>17498</v>
          </cell>
          <cell r="J249">
            <v>4007</v>
          </cell>
          <cell r="K249">
            <v>2216</v>
          </cell>
          <cell r="L249">
            <v>2246</v>
          </cell>
          <cell r="M249">
            <v>8469</v>
          </cell>
          <cell r="O249">
            <v>11843</v>
          </cell>
          <cell r="P249">
            <v>6501</v>
          </cell>
          <cell r="Q249">
            <v>7623</v>
          </cell>
          <cell r="R249">
            <v>25967</v>
          </cell>
          <cell r="T249">
            <v>0.46783909336872737</v>
          </cell>
          <cell r="U249">
            <v>0.47607934655775963</v>
          </cell>
          <cell r="V249">
            <v>0.48318827642639289</v>
          </cell>
          <cell r="W249">
            <v>0.4757022387842933</v>
          </cell>
          <cell r="Y249">
            <v>131393.01999999999</v>
          </cell>
          <cell r="Z249">
            <v>0.21</v>
          </cell>
          <cell r="AA249">
            <v>5453.07</v>
          </cell>
          <cell r="AB249">
            <v>5.27</v>
          </cell>
          <cell r="AC249">
            <v>136846.09</v>
          </cell>
          <cell r="AE249">
            <v>1845</v>
          </cell>
          <cell r="AF249">
            <v>2295</v>
          </cell>
          <cell r="AG249">
            <v>945</v>
          </cell>
          <cell r="AH249">
            <v>5085</v>
          </cell>
          <cell r="AI249">
            <v>3457.8</v>
          </cell>
          <cell r="AJ249">
            <v>140303.88999999998</v>
          </cell>
          <cell r="AL249">
            <v>140303.88999999998</v>
          </cell>
        </row>
        <row r="250">
          <cell r="B250" t="str">
            <v>07228300</v>
          </cell>
          <cell r="C250" t="str">
            <v>0047228300000</v>
          </cell>
          <cell r="D250" t="str">
            <v>Dobcroft Infant School (FEL)</v>
          </cell>
          <cell r="E250">
            <v>6669</v>
          </cell>
          <cell r="F250">
            <v>5969</v>
          </cell>
          <cell r="G250">
            <v>5736</v>
          </cell>
          <cell r="H250">
            <v>18374</v>
          </cell>
          <cell r="J250">
            <v>2340</v>
          </cell>
          <cell r="K250">
            <v>2940</v>
          </cell>
          <cell r="L250">
            <v>1815</v>
          </cell>
          <cell r="M250">
            <v>7095</v>
          </cell>
          <cell r="O250">
            <v>9009</v>
          </cell>
          <cell r="P250">
            <v>8909</v>
          </cell>
          <cell r="Q250">
            <v>7551</v>
          </cell>
          <cell r="R250">
            <v>25469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128873.14</v>
          </cell>
          <cell r="Z250">
            <v>0</v>
          </cell>
          <cell r="AA250">
            <v>0</v>
          </cell>
          <cell r="AB250">
            <v>5.0599999999999996</v>
          </cell>
          <cell r="AC250">
            <v>128873.14</v>
          </cell>
          <cell r="AE250">
            <v>390</v>
          </cell>
          <cell r="AF250">
            <v>0</v>
          </cell>
          <cell r="AG250">
            <v>330</v>
          </cell>
          <cell r="AH250">
            <v>720</v>
          </cell>
          <cell r="AI250">
            <v>489.6</v>
          </cell>
          <cell r="AJ250">
            <v>129362.74</v>
          </cell>
          <cell r="AL250">
            <v>129362.74</v>
          </cell>
        </row>
        <row r="251">
          <cell r="B251" t="str">
            <v>07236400</v>
          </cell>
          <cell r="C251" t="str">
            <v>0047236400000</v>
          </cell>
          <cell r="D251" t="str">
            <v>Dore Pre-School</v>
          </cell>
          <cell r="E251">
            <v>6577</v>
          </cell>
          <cell r="F251">
            <v>3609</v>
          </cell>
          <cell r="G251">
            <v>4944</v>
          </cell>
          <cell r="H251">
            <v>15130</v>
          </cell>
          <cell r="J251">
            <v>2088</v>
          </cell>
          <cell r="K251">
            <v>1350</v>
          </cell>
          <cell r="L251">
            <v>1830</v>
          </cell>
          <cell r="M251">
            <v>5268</v>
          </cell>
          <cell r="O251">
            <v>8665</v>
          </cell>
          <cell r="P251">
            <v>4959</v>
          </cell>
          <cell r="Q251">
            <v>6774</v>
          </cell>
          <cell r="R251">
            <v>20398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103213.88</v>
          </cell>
          <cell r="Z251">
            <v>0</v>
          </cell>
          <cell r="AA251">
            <v>0</v>
          </cell>
          <cell r="AB251">
            <v>5.0599999999999996</v>
          </cell>
          <cell r="AC251">
            <v>103213.88</v>
          </cell>
          <cell r="AE251">
            <v>373.5</v>
          </cell>
          <cell r="AF251">
            <v>210</v>
          </cell>
          <cell r="AG251">
            <v>165</v>
          </cell>
          <cell r="AH251">
            <v>748.5</v>
          </cell>
          <cell r="AI251">
            <v>508.98</v>
          </cell>
          <cell r="AJ251">
            <v>103722.86</v>
          </cell>
          <cell r="AL251">
            <v>103722.86</v>
          </cell>
        </row>
        <row r="252">
          <cell r="B252" t="str">
            <v>00071002</v>
          </cell>
          <cell r="C252" t="str">
            <v>0047100200000</v>
          </cell>
          <cell r="D252" t="str">
            <v>Grace Owen</v>
          </cell>
          <cell r="E252">
            <v>16608</v>
          </cell>
          <cell r="F252">
            <v>9720</v>
          </cell>
          <cell r="G252">
            <v>11459</v>
          </cell>
          <cell r="H252">
            <v>37787</v>
          </cell>
          <cell r="J252">
            <v>8352</v>
          </cell>
          <cell r="K252">
            <v>5667</v>
          </cell>
          <cell r="L252">
            <v>4802</v>
          </cell>
          <cell r="M252">
            <v>18821</v>
          </cell>
          <cell r="O252">
            <v>24960</v>
          </cell>
          <cell r="P252">
            <v>15387</v>
          </cell>
          <cell r="Q252">
            <v>16261</v>
          </cell>
          <cell r="R252">
            <v>56608</v>
          </cell>
          <cell r="T252">
            <v>0.6502890173410405</v>
          </cell>
          <cell r="U252">
            <v>0.65586419753086422</v>
          </cell>
          <cell r="V252">
            <v>0.61645867876778082</v>
          </cell>
          <cell r="W252">
            <v>0.64087063121322851</v>
          </cell>
          <cell r="Y252">
            <v>286436.47999999998</v>
          </cell>
          <cell r="Z252">
            <v>0.28000000000000003</v>
          </cell>
          <cell r="AA252">
            <v>15850.24</v>
          </cell>
          <cell r="AB252">
            <v>5.34</v>
          </cell>
          <cell r="AC252">
            <v>302286.71999999997</v>
          </cell>
          <cell r="AE252">
            <v>6396</v>
          </cell>
          <cell r="AF252">
            <v>2955</v>
          </cell>
          <cell r="AG252">
            <v>5022</v>
          </cell>
          <cell r="AH252">
            <v>14373</v>
          </cell>
          <cell r="AI252">
            <v>9773.64</v>
          </cell>
          <cell r="AJ252">
            <v>312060.36</v>
          </cell>
          <cell r="AK252">
            <v>207871.23634771953</v>
          </cell>
          <cell r="AL252">
            <v>519931.59634771955</v>
          </cell>
        </row>
        <row r="253">
          <cell r="B253" t="str">
            <v>00072252</v>
          </cell>
          <cell r="C253" t="str">
            <v>0047225200000</v>
          </cell>
          <cell r="D253" t="str">
            <v>Halfway Nursery Infant School</v>
          </cell>
          <cell r="E253">
            <v>8899</v>
          </cell>
          <cell r="F253">
            <v>6422</v>
          </cell>
          <cell r="G253">
            <v>6248</v>
          </cell>
          <cell r="H253">
            <v>21569</v>
          </cell>
          <cell r="J253">
            <v>2975</v>
          </cell>
          <cell r="K253">
            <v>2277</v>
          </cell>
          <cell r="L253">
            <v>2372</v>
          </cell>
          <cell r="M253">
            <v>7624</v>
          </cell>
          <cell r="O253">
            <v>11874</v>
          </cell>
          <cell r="P253">
            <v>8699</v>
          </cell>
          <cell r="Q253">
            <v>8620</v>
          </cell>
          <cell r="R253">
            <v>29193</v>
          </cell>
          <cell r="T253">
            <v>0.19053577522466159</v>
          </cell>
          <cell r="U253">
            <v>0.26224402398193569</v>
          </cell>
          <cell r="V253">
            <v>0.18647458983593437</v>
          </cell>
          <cell r="W253">
            <v>0.21308479634751054</v>
          </cell>
          <cell r="Y253">
            <v>147716.57999999999</v>
          </cell>
          <cell r="Z253">
            <v>0.09</v>
          </cell>
          <cell r="AA253">
            <v>2627.37</v>
          </cell>
          <cell r="AB253">
            <v>5.15</v>
          </cell>
          <cell r="AC253">
            <v>150343.95000000001</v>
          </cell>
          <cell r="AE253">
            <v>1044</v>
          </cell>
          <cell r="AF253">
            <v>360</v>
          </cell>
          <cell r="AG253">
            <v>825</v>
          </cell>
          <cell r="AH253">
            <v>2229</v>
          </cell>
          <cell r="AI253">
            <v>1515.72</v>
          </cell>
          <cell r="AJ253">
            <v>151859.67000000001</v>
          </cell>
          <cell r="AL253">
            <v>151859.67000000001</v>
          </cell>
        </row>
        <row r="254">
          <cell r="B254" t="str">
            <v>00072081</v>
          </cell>
          <cell r="C254" t="str">
            <v>0047208100000</v>
          </cell>
          <cell r="D254" t="str">
            <v>Meersbrook Bank Primary School</v>
          </cell>
          <cell r="E254">
            <v>5997</v>
          </cell>
          <cell r="F254">
            <v>3644</v>
          </cell>
          <cell r="G254">
            <v>4749</v>
          </cell>
          <cell r="H254">
            <v>14390</v>
          </cell>
          <cell r="J254">
            <v>1823</v>
          </cell>
          <cell r="K254">
            <v>1518</v>
          </cell>
          <cell r="L254">
            <v>1376</v>
          </cell>
          <cell r="M254">
            <v>4717</v>
          </cell>
          <cell r="O254">
            <v>7820</v>
          </cell>
          <cell r="P254">
            <v>5162</v>
          </cell>
          <cell r="Q254">
            <v>6125</v>
          </cell>
          <cell r="R254">
            <v>19107</v>
          </cell>
          <cell r="T254">
            <v>0.15607803901950976</v>
          </cell>
          <cell r="U254">
            <v>0.28818443804034583</v>
          </cell>
          <cell r="V254">
            <v>0.14845230574857865</v>
          </cell>
          <cell r="W254">
            <v>0.1975715942694781</v>
          </cell>
          <cell r="Y254">
            <v>96681.42</v>
          </cell>
          <cell r="Z254">
            <v>0.09</v>
          </cell>
          <cell r="AA254">
            <v>1719.63</v>
          </cell>
          <cell r="AB254">
            <v>5.15</v>
          </cell>
          <cell r="AC254">
            <v>98401.05</v>
          </cell>
          <cell r="AE254">
            <v>565.5</v>
          </cell>
          <cell r="AF254">
            <v>189</v>
          </cell>
          <cell r="AG254">
            <v>478.5</v>
          </cell>
          <cell r="AH254">
            <v>1233</v>
          </cell>
          <cell r="AI254">
            <v>838.44</v>
          </cell>
          <cell r="AJ254">
            <v>99239.49</v>
          </cell>
          <cell r="AL254">
            <v>99239.49</v>
          </cell>
        </row>
        <row r="255">
          <cell r="B255" t="str">
            <v>00072272</v>
          </cell>
          <cell r="C255" t="str">
            <v>0047227200000</v>
          </cell>
          <cell r="D255" t="str">
            <v>Netherthorpe Primary School</v>
          </cell>
          <cell r="E255">
            <v>8828</v>
          </cell>
          <cell r="F255">
            <v>6594</v>
          </cell>
          <cell r="G255">
            <v>7308</v>
          </cell>
          <cell r="H255">
            <v>22730</v>
          </cell>
          <cell r="J255">
            <v>195</v>
          </cell>
          <cell r="K255">
            <v>0</v>
          </cell>
          <cell r="L255">
            <v>165</v>
          </cell>
          <cell r="M255">
            <v>360</v>
          </cell>
          <cell r="O255">
            <v>9023</v>
          </cell>
          <cell r="P255">
            <v>6594</v>
          </cell>
          <cell r="Q255">
            <v>7473</v>
          </cell>
          <cell r="R255">
            <v>23090</v>
          </cell>
          <cell r="T255">
            <v>0.92183517417162275</v>
          </cell>
          <cell r="U255">
            <v>0.86624203821656054</v>
          </cell>
          <cell r="V255">
            <v>0.88711001642036125</v>
          </cell>
          <cell r="W255">
            <v>0.89172907626951492</v>
          </cell>
          <cell r="Y255">
            <v>116835.4</v>
          </cell>
          <cell r="Z255">
            <v>0.39</v>
          </cell>
          <cell r="AA255">
            <v>9005.1</v>
          </cell>
          <cell r="AB255">
            <v>5.45</v>
          </cell>
          <cell r="AC255">
            <v>125840.5</v>
          </cell>
          <cell r="AE255">
            <v>3075</v>
          </cell>
          <cell r="AF255">
            <v>2310</v>
          </cell>
          <cell r="AG255">
            <v>2265</v>
          </cell>
          <cell r="AH255">
            <v>7650</v>
          </cell>
          <cell r="AI255">
            <v>5202</v>
          </cell>
          <cell r="AJ255">
            <v>131042.5</v>
          </cell>
          <cell r="AL255">
            <v>131042.5</v>
          </cell>
        </row>
        <row r="256">
          <cell r="B256" t="str">
            <v>00073433</v>
          </cell>
          <cell r="C256" t="str">
            <v>0047343300000</v>
          </cell>
          <cell r="D256" t="str">
            <v>Pipworth Community Primary School</v>
          </cell>
          <cell r="E256">
            <v>5460</v>
          </cell>
          <cell r="F256">
            <v>2730</v>
          </cell>
          <cell r="G256">
            <v>3870</v>
          </cell>
          <cell r="H256">
            <v>12060</v>
          </cell>
          <cell r="J256">
            <v>1521</v>
          </cell>
          <cell r="K256">
            <v>840</v>
          </cell>
          <cell r="L256">
            <v>957</v>
          </cell>
          <cell r="M256">
            <v>3318</v>
          </cell>
          <cell r="O256">
            <v>6981</v>
          </cell>
          <cell r="P256">
            <v>3570</v>
          </cell>
          <cell r="Q256">
            <v>4827</v>
          </cell>
          <cell r="R256">
            <v>15378</v>
          </cell>
          <cell r="T256">
            <v>0.9285714285714286</v>
          </cell>
          <cell r="U256">
            <v>1</v>
          </cell>
          <cell r="V256">
            <v>0.93023255813953487</v>
          </cell>
          <cell r="W256">
            <v>0.95293466223698786</v>
          </cell>
          <cell r="Y256">
            <v>77812.679999999993</v>
          </cell>
          <cell r="Z256">
            <v>0.42</v>
          </cell>
          <cell r="AA256">
            <v>6458.76</v>
          </cell>
          <cell r="AB256">
            <v>5.48</v>
          </cell>
          <cell r="AC256">
            <v>84271.44</v>
          </cell>
          <cell r="AE256">
            <v>2340</v>
          </cell>
          <cell r="AF256">
            <v>1050</v>
          </cell>
          <cell r="AG256">
            <v>1980</v>
          </cell>
          <cell r="AH256">
            <v>5370</v>
          </cell>
          <cell r="AI256">
            <v>3651.6</v>
          </cell>
          <cell r="AJ256">
            <v>87923.040000000008</v>
          </cell>
          <cell r="AL256">
            <v>87923.040000000008</v>
          </cell>
        </row>
        <row r="257">
          <cell r="B257" t="str">
            <v>00072347</v>
          </cell>
          <cell r="C257" t="str">
            <v>0047234700000</v>
          </cell>
          <cell r="D257" t="str">
            <v>Prince Edward Primary School</v>
          </cell>
          <cell r="E257">
            <v>9370</v>
          </cell>
          <cell r="F257">
            <v>4290</v>
          </cell>
          <cell r="G257">
            <v>5610</v>
          </cell>
          <cell r="H257">
            <v>19270</v>
          </cell>
          <cell r="J257">
            <v>585</v>
          </cell>
          <cell r="K257">
            <v>420</v>
          </cell>
          <cell r="L257">
            <v>495</v>
          </cell>
          <cell r="M257">
            <v>1500</v>
          </cell>
          <cell r="O257">
            <v>9955</v>
          </cell>
          <cell r="P257">
            <v>4710</v>
          </cell>
          <cell r="Q257">
            <v>6105</v>
          </cell>
          <cell r="R257">
            <v>20770</v>
          </cell>
          <cell r="T257">
            <v>0.92475987193169695</v>
          </cell>
          <cell r="U257">
            <v>0.95104895104895104</v>
          </cell>
          <cell r="V257">
            <v>0.94117647058823528</v>
          </cell>
          <cell r="W257">
            <v>0.93899509785629443</v>
          </cell>
          <cell r="Y257">
            <v>105096.2</v>
          </cell>
          <cell r="Z257">
            <v>0.41</v>
          </cell>
          <cell r="AA257">
            <v>8515.7000000000007</v>
          </cell>
          <cell r="AB257">
            <v>5.47</v>
          </cell>
          <cell r="AC257">
            <v>113611.9</v>
          </cell>
          <cell r="AE257">
            <v>3120</v>
          </cell>
          <cell r="AF257">
            <v>930</v>
          </cell>
          <cell r="AG257">
            <v>2310</v>
          </cell>
          <cell r="AH257">
            <v>6360</v>
          </cell>
          <cell r="AI257">
            <v>4324.8</v>
          </cell>
          <cell r="AJ257">
            <v>117936.7</v>
          </cell>
          <cell r="AL257">
            <v>117936.7</v>
          </cell>
        </row>
        <row r="258">
          <cell r="B258" t="str">
            <v>00072334</v>
          </cell>
          <cell r="C258" t="str">
            <v>0047233400000</v>
          </cell>
          <cell r="D258" t="str">
            <v>Reignhead Primary School</v>
          </cell>
          <cell r="E258">
            <v>7005</v>
          </cell>
          <cell r="F258">
            <v>3300</v>
          </cell>
          <cell r="G258">
            <v>5145</v>
          </cell>
          <cell r="H258">
            <v>15450</v>
          </cell>
          <cell r="J258">
            <v>2340</v>
          </cell>
          <cell r="K258">
            <v>630</v>
          </cell>
          <cell r="L258">
            <v>1635</v>
          </cell>
          <cell r="M258">
            <v>4605</v>
          </cell>
          <cell r="O258">
            <v>9345</v>
          </cell>
          <cell r="P258">
            <v>3930</v>
          </cell>
          <cell r="Q258">
            <v>6780</v>
          </cell>
          <cell r="R258">
            <v>20055</v>
          </cell>
          <cell r="T258">
            <v>0.27837259100642398</v>
          </cell>
          <cell r="U258">
            <v>0.21818181818181817</v>
          </cell>
          <cell r="V258">
            <v>0.28862973760932947</v>
          </cell>
          <cell r="W258">
            <v>0.26172804893252383</v>
          </cell>
          <cell r="Y258">
            <v>101478.3</v>
          </cell>
          <cell r="Z258">
            <v>0.12</v>
          </cell>
          <cell r="AA258">
            <v>2406.6</v>
          </cell>
          <cell r="AB258">
            <v>5.18</v>
          </cell>
          <cell r="AC258">
            <v>103884.9</v>
          </cell>
          <cell r="AE258">
            <v>2850</v>
          </cell>
          <cell r="AF258">
            <v>1650</v>
          </cell>
          <cell r="AG258">
            <v>1890</v>
          </cell>
          <cell r="AH258">
            <v>6390</v>
          </cell>
          <cell r="AI258">
            <v>4345.2</v>
          </cell>
          <cell r="AJ258">
            <v>108230.09999999999</v>
          </cell>
          <cell r="AL258">
            <v>108230.09999999999</v>
          </cell>
        </row>
        <row r="259">
          <cell r="B259" t="str">
            <v>00072338</v>
          </cell>
          <cell r="C259" t="str">
            <v>0047233800000</v>
          </cell>
          <cell r="D259" t="str">
            <v>Rivelin Primary School</v>
          </cell>
          <cell r="E259">
            <v>7545</v>
          </cell>
          <cell r="F259">
            <v>4554</v>
          </cell>
          <cell r="G259">
            <v>5457</v>
          </cell>
          <cell r="H259">
            <v>17556</v>
          </cell>
          <cell r="J259">
            <v>2259</v>
          </cell>
          <cell r="K259">
            <v>897</v>
          </cell>
          <cell r="L259">
            <v>1716</v>
          </cell>
          <cell r="M259">
            <v>4872</v>
          </cell>
          <cell r="O259">
            <v>9804</v>
          </cell>
          <cell r="P259">
            <v>5451</v>
          </cell>
          <cell r="Q259">
            <v>7173</v>
          </cell>
          <cell r="R259">
            <v>22428</v>
          </cell>
          <cell r="T259">
            <v>0.35984095427435386</v>
          </cell>
          <cell r="U259">
            <v>0.23331039229181005</v>
          </cell>
          <cell r="V259">
            <v>0.34909290819131389</v>
          </cell>
          <cell r="W259">
            <v>0.31408141825249264</v>
          </cell>
          <cell r="Y259">
            <v>113485.68</v>
          </cell>
          <cell r="Z259">
            <v>0.14000000000000001</v>
          </cell>
          <cell r="AA259">
            <v>3139.92</v>
          </cell>
          <cell r="AB259">
            <v>5.2</v>
          </cell>
          <cell r="AC259">
            <v>116625.60000000001</v>
          </cell>
          <cell r="AE259">
            <v>765</v>
          </cell>
          <cell r="AF259">
            <v>927</v>
          </cell>
          <cell r="AG259">
            <v>420</v>
          </cell>
          <cell r="AH259">
            <v>2112</v>
          </cell>
          <cell r="AI259">
            <v>1436.16</v>
          </cell>
          <cell r="AJ259">
            <v>118061.76000000001</v>
          </cell>
          <cell r="AL259">
            <v>118061.76000000001</v>
          </cell>
        </row>
        <row r="260">
          <cell r="B260" t="str">
            <v>00072306</v>
          </cell>
          <cell r="C260" t="str">
            <v>0047230600000</v>
          </cell>
          <cell r="D260" t="str">
            <v>Royd Nursery Infant School</v>
          </cell>
          <cell r="E260">
            <v>11589</v>
          </cell>
          <cell r="F260">
            <v>7073</v>
          </cell>
          <cell r="G260">
            <v>8976</v>
          </cell>
          <cell r="H260">
            <v>27638</v>
          </cell>
          <cell r="J260">
            <v>3673</v>
          </cell>
          <cell r="K260">
            <v>3428</v>
          </cell>
          <cell r="L260">
            <v>2739</v>
          </cell>
          <cell r="M260">
            <v>9840</v>
          </cell>
          <cell r="O260">
            <v>15262</v>
          </cell>
          <cell r="P260">
            <v>10501</v>
          </cell>
          <cell r="Q260">
            <v>11715</v>
          </cell>
          <cell r="R260">
            <v>37478</v>
          </cell>
          <cell r="T260">
            <v>9.2932953662956258E-2</v>
          </cell>
          <cell r="U260">
            <v>0.11876988335100742</v>
          </cell>
          <cell r="V260">
            <v>8.0882352941176475E-2</v>
          </cell>
          <cell r="W260">
            <v>9.7528396651713381E-2</v>
          </cell>
          <cell r="Y260">
            <v>189638.68</v>
          </cell>
          <cell r="Z260">
            <v>0.04</v>
          </cell>
          <cell r="AA260">
            <v>1499.12</v>
          </cell>
          <cell r="AB260">
            <v>5.0999999999999996</v>
          </cell>
          <cell r="AC260">
            <v>191137.8</v>
          </cell>
          <cell r="AE260">
            <v>3612</v>
          </cell>
          <cell r="AF260">
            <v>1848</v>
          </cell>
          <cell r="AG260">
            <v>3036</v>
          </cell>
          <cell r="AH260">
            <v>8496</v>
          </cell>
          <cell r="AI260">
            <v>5777.28</v>
          </cell>
          <cell r="AJ260">
            <v>196915.08</v>
          </cell>
          <cell r="AL260">
            <v>196915.08</v>
          </cell>
        </row>
        <row r="261">
          <cell r="B261" t="str">
            <v>00072369</v>
          </cell>
          <cell r="C261" t="str">
            <v>0047236900000</v>
          </cell>
          <cell r="D261" t="str">
            <v>Sharrow Primary School</v>
          </cell>
          <cell r="E261">
            <v>20032</v>
          </cell>
          <cell r="F261">
            <v>17328</v>
          </cell>
          <cell r="G261">
            <v>15090</v>
          </cell>
          <cell r="H261">
            <v>52450</v>
          </cell>
          <cell r="J261">
            <v>2044</v>
          </cell>
          <cell r="K261">
            <v>1887</v>
          </cell>
          <cell r="L261">
            <v>1730</v>
          </cell>
          <cell r="M261">
            <v>5661</v>
          </cell>
          <cell r="O261">
            <v>22076</v>
          </cell>
          <cell r="P261">
            <v>19215</v>
          </cell>
          <cell r="Q261">
            <v>16820</v>
          </cell>
          <cell r="R261">
            <v>58111</v>
          </cell>
          <cell r="T261">
            <v>0.5242937566566922</v>
          </cell>
          <cell r="U261">
            <v>0.51597702841996762</v>
          </cell>
          <cell r="V261">
            <v>0.55969382683322844</v>
          </cell>
          <cell r="W261">
            <v>0.53332153730329601</v>
          </cell>
          <cell r="Y261">
            <v>294041.65999999997</v>
          </cell>
          <cell r="Z261">
            <v>0.23</v>
          </cell>
          <cell r="AA261">
            <v>13365.53</v>
          </cell>
          <cell r="AB261">
            <v>5.29</v>
          </cell>
          <cell r="AC261">
            <v>307407.19</v>
          </cell>
          <cell r="AE261">
            <v>8277</v>
          </cell>
          <cell r="AF261">
            <v>4590</v>
          </cell>
          <cell r="AG261">
            <v>5753</v>
          </cell>
          <cell r="AH261">
            <v>18620</v>
          </cell>
          <cell r="AI261">
            <v>12661.6</v>
          </cell>
          <cell r="AJ261">
            <v>320068.78999999998</v>
          </cell>
          <cell r="AL261">
            <v>320068.78999999998</v>
          </cell>
        </row>
        <row r="262">
          <cell r="B262" t="str">
            <v>00072349</v>
          </cell>
          <cell r="C262" t="str">
            <v>0047234900000</v>
          </cell>
          <cell r="D262" t="str">
            <v>Shooter's Grove Primary School</v>
          </cell>
          <cell r="E262">
            <v>9898</v>
          </cell>
          <cell r="F262">
            <v>5287</v>
          </cell>
          <cell r="G262">
            <v>6998</v>
          </cell>
          <cell r="H262">
            <v>22183</v>
          </cell>
          <cell r="J262">
            <v>3807</v>
          </cell>
          <cell r="K262">
            <v>1153</v>
          </cell>
          <cell r="L262">
            <v>2559</v>
          </cell>
          <cell r="M262">
            <v>7519</v>
          </cell>
          <cell r="O262">
            <v>13705</v>
          </cell>
          <cell r="P262">
            <v>6440</v>
          </cell>
          <cell r="Q262">
            <v>9557</v>
          </cell>
          <cell r="R262">
            <v>29702</v>
          </cell>
          <cell r="T262">
            <v>0.42301475045463732</v>
          </cell>
          <cell r="U262">
            <v>0.54378664649139397</v>
          </cell>
          <cell r="V262">
            <v>0.37234726688102893</v>
          </cell>
          <cell r="W262">
            <v>0.44638288794235342</v>
          </cell>
          <cell r="Y262">
            <v>150292.12</v>
          </cell>
          <cell r="Z262">
            <v>0.2</v>
          </cell>
          <cell r="AA262">
            <v>5940.4</v>
          </cell>
          <cell r="AB262">
            <v>5.26</v>
          </cell>
          <cell r="AC262">
            <v>156232.51999999999</v>
          </cell>
          <cell r="AE262">
            <v>3056</v>
          </cell>
          <cell r="AF262">
            <v>2673</v>
          </cell>
          <cell r="AG262">
            <v>1717.5</v>
          </cell>
          <cell r="AH262">
            <v>7446.5</v>
          </cell>
          <cell r="AI262">
            <v>5063.62</v>
          </cell>
          <cell r="AJ262">
            <v>161296.13999999998</v>
          </cell>
          <cell r="AL262">
            <v>161296.13999999998</v>
          </cell>
        </row>
        <row r="263">
          <cell r="B263" t="str">
            <v>00072360</v>
          </cell>
          <cell r="C263" t="str">
            <v>0047236000000</v>
          </cell>
          <cell r="D263" t="str">
            <v>Shortbrook Primary (Ladybirds)</v>
          </cell>
          <cell r="E263">
            <v>2730</v>
          </cell>
          <cell r="F263">
            <v>2520</v>
          </cell>
          <cell r="G263">
            <v>1950</v>
          </cell>
          <cell r="H263">
            <v>7200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O263">
            <v>2730</v>
          </cell>
          <cell r="P263">
            <v>2520</v>
          </cell>
          <cell r="Q263">
            <v>1950</v>
          </cell>
          <cell r="R263">
            <v>7200</v>
          </cell>
          <cell r="T263">
            <v>0.7142857142857143</v>
          </cell>
          <cell r="U263">
            <v>0.83333333333333337</v>
          </cell>
          <cell r="V263">
            <v>0.57692307692307687</v>
          </cell>
          <cell r="W263">
            <v>0.70818070818070822</v>
          </cell>
          <cell r="Y263">
            <v>36432</v>
          </cell>
          <cell r="Z263">
            <v>0.31</v>
          </cell>
          <cell r="AA263">
            <v>2232</v>
          </cell>
          <cell r="AB263">
            <v>5.37</v>
          </cell>
          <cell r="AC263">
            <v>38664</v>
          </cell>
          <cell r="AE263">
            <v>1950</v>
          </cell>
          <cell r="AF263">
            <v>1470</v>
          </cell>
          <cell r="AG263">
            <v>1320</v>
          </cell>
          <cell r="AH263">
            <v>4740</v>
          </cell>
          <cell r="AI263">
            <v>3223.2</v>
          </cell>
          <cell r="AJ263">
            <v>41887.199999999997</v>
          </cell>
          <cell r="AL263">
            <v>41887.199999999997</v>
          </cell>
        </row>
        <row r="264">
          <cell r="B264" t="str">
            <v>00075208</v>
          </cell>
          <cell r="C264" t="str">
            <v>0047520800000</v>
          </cell>
          <cell r="D264" t="str">
            <v>St Theresa's Catholic Primary School</v>
          </cell>
          <cell r="E264">
            <v>6045</v>
          </cell>
          <cell r="F264">
            <v>4830</v>
          </cell>
          <cell r="G264">
            <v>4620</v>
          </cell>
          <cell r="H264">
            <v>15495</v>
          </cell>
          <cell r="J264">
            <v>3510</v>
          </cell>
          <cell r="K264">
            <v>3150</v>
          </cell>
          <cell r="L264">
            <v>3135</v>
          </cell>
          <cell r="M264">
            <v>9795</v>
          </cell>
          <cell r="O264">
            <v>9555</v>
          </cell>
          <cell r="P264">
            <v>7980</v>
          </cell>
          <cell r="Q264">
            <v>7755</v>
          </cell>
          <cell r="R264">
            <v>25290</v>
          </cell>
          <cell r="T264">
            <v>0.93548387096774188</v>
          </cell>
          <cell r="U264">
            <v>0.95652173913043481</v>
          </cell>
          <cell r="V264">
            <v>0.9285714285714286</v>
          </cell>
          <cell r="W264">
            <v>0.9401923462232018</v>
          </cell>
          <cell r="Y264">
            <v>127967.4</v>
          </cell>
          <cell r="Z264">
            <v>0.41</v>
          </cell>
          <cell r="AA264">
            <v>10368.9</v>
          </cell>
          <cell r="AB264">
            <v>5.47</v>
          </cell>
          <cell r="AC264">
            <v>138336.29999999999</v>
          </cell>
          <cell r="AE264">
            <v>780</v>
          </cell>
          <cell r="AF264">
            <v>840</v>
          </cell>
          <cell r="AG264">
            <v>660</v>
          </cell>
          <cell r="AH264">
            <v>2280</v>
          </cell>
          <cell r="AI264">
            <v>1550.4</v>
          </cell>
          <cell r="AJ264">
            <v>139886.69999999998</v>
          </cell>
          <cell r="AL264">
            <v>139886.69999999998</v>
          </cell>
        </row>
        <row r="265">
          <cell r="B265" t="str">
            <v>00072350</v>
          </cell>
          <cell r="C265" t="str">
            <v>0047235000000</v>
          </cell>
          <cell r="D265" t="str">
            <v>Stradbroke Primary School</v>
          </cell>
          <cell r="E265">
            <v>10065</v>
          </cell>
          <cell r="F265">
            <v>7560</v>
          </cell>
          <cell r="G265">
            <v>7557</v>
          </cell>
          <cell r="H265">
            <v>25182</v>
          </cell>
          <cell r="J265">
            <v>1410</v>
          </cell>
          <cell r="K265">
            <v>990</v>
          </cell>
          <cell r="L265">
            <v>1155</v>
          </cell>
          <cell r="M265">
            <v>3555</v>
          </cell>
          <cell r="O265">
            <v>11475</v>
          </cell>
          <cell r="P265">
            <v>8550</v>
          </cell>
          <cell r="Q265">
            <v>8712</v>
          </cell>
          <cell r="R265">
            <v>28737</v>
          </cell>
          <cell r="T265">
            <v>0.77286135693215341</v>
          </cell>
          <cell r="U265">
            <v>0.79365079365079361</v>
          </cell>
          <cell r="V265">
            <v>0.78632478632478631</v>
          </cell>
          <cell r="W265">
            <v>0.78427897896924437</v>
          </cell>
          <cell r="Y265">
            <v>145409.22</v>
          </cell>
          <cell r="Z265">
            <v>0.35</v>
          </cell>
          <cell r="AA265">
            <v>10057.950000000001</v>
          </cell>
          <cell r="AB265">
            <v>5.41</v>
          </cell>
          <cell r="AC265">
            <v>155467.17000000001</v>
          </cell>
          <cell r="AE265">
            <v>5580</v>
          </cell>
          <cell r="AF265">
            <v>4275</v>
          </cell>
          <cell r="AG265">
            <v>4257</v>
          </cell>
          <cell r="AH265">
            <v>14112</v>
          </cell>
          <cell r="AI265">
            <v>9596.16</v>
          </cell>
          <cell r="AJ265">
            <v>165063.33000000002</v>
          </cell>
          <cell r="AL265">
            <v>165063.33000000002</v>
          </cell>
        </row>
        <row r="266">
          <cell r="B266" t="str">
            <v>00072351</v>
          </cell>
          <cell r="C266" t="str">
            <v>0047235100000</v>
          </cell>
          <cell r="D266" t="str">
            <v>Walkley Primary School</v>
          </cell>
          <cell r="E266">
            <v>8343</v>
          </cell>
          <cell r="F266">
            <v>3915</v>
          </cell>
          <cell r="G266">
            <v>6495</v>
          </cell>
          <cell r="H266">
            <v>18753</v>
          </cell>
          <cell r="J266">
            <v>0</v>
          </cell>
          <cell r="K266">
            <v>0</v>
          </cell>
          <cell r="L266">
            <v>69</v>
          </cell>
          <cell r="M266">
            <v>69</v>
          </cell>
          <cell r="O266">
            <v>8343</v>
          </cell>
          <cell r="P266">
            <v>3915</v>
          </cell>
          <cell r="Q266">
            <v>6564</v>
          </cell>
          <cell r="R266">
            <v>18822</v>
          </cell>
          <cell r="T266">
            <v>0.6012525470454273</v>
          </cell>
          <cell r="U266">
            <v>0.47254150702426567</v>
          </cell>
          <cell r="V266">
            <v>0.58294842186297147</v>
          </cell>
          <cell r="W266">
            <v>0.55224749197755485</v>
          </cell>
          <cell r="Y266">
            <v>95239.32</v>
          </cell>
          <cell r="Z266">
            <v>0.24</v>
          </cell>
          <cell r="AA266">
            <v>4517.28</v>
          </cell>
          <cell r="AB266">
            <v>5.3</v>
          </cell>
          <cell r="AC266">
            <v>99756.6</v>
          </cell>
          <cell r="AE266">
            <v>3608.75</v>
          </cell>
          <cell r="AF266">
            <v>1190</v>
          </cell>
          <cell r="AG266">
            <v>2908.75</v>
          </cell>
          <cell r="AH266">
            <v>7707.5</v>
          </cell>
          <cell r="AI266">
            <v>5241.1000000000004</v>
          </cell>
          <cell r="AJ266">
            <v>104997.70000000001</v>
          </cell>
          <cell r="AL266">
            <v>104997.70000000001</v>
          </cell>
        </row>
        <row r="267">
          <cell r="B267" t="str">
            <v>00073432</v>
          </cell>
          <cell r="C267" t="str">
            <v>0047343200000</v>
          </cell>
          <cell r="D267" t="str">
            <v>Watercliffe Meadow Primary</v>
          </cell>
          <cell r="E267">
            <v>15210</v>
          </cell>
          <cell r="F267">
            <v>12235</v>
          </cell>
          <cell r="G267">
            <v>12675</v>
          </cell>
          <cell r="H267">
            <v>40120</v>
          </cell>
          <cell r="J267">
            <v>3510</v>
          </cell>
          <cell r="K267">
            <v>2895</v>
          </cell>
          <cell r="L267">
            <v>2955</v>
          </cell>
          <cell r="M267">
            <v>9360</v>
          </cell>
          <cell r="O267">
            <v>18720</v>
          </cell>
          <cell r="P267">
            <v>15130</v>
          </cell>
          <cell r="Q267">
            <v>15630</v>
          </cell>
          <cell r="R267">
            <v>49480</v>
          </cell>
          <cell r="T267">
            <v>0.97435897435897434</v>
          </cell>
          <cell r="U267">
            <v>0.96567225173682059</v>
          </cell>
          <cell r="V267">
            <v>0.98698224852071004</v>
          </cell>
          <cell r="W267">
            <v>0.97567115820550165</v>
          </cell>
          <cell r="Y267">
            <v>250368.8</v>
          </cell>
          <cell r="Z267">
            <v>0.43</v>
          </cell>
          <cell r="AA267">
            <v>21276.400000000001</v>
          </cell>
          <cell r="AB267">
            <v>5.49</v>
          </cell>
          <cell r="AC267">
            <v>271645.2</v>
          </cell>
          <cell r="AE267">
            <v>9165</v>
          </cell>
          <cell r="AF267">
            <v>6430</v>
          </cell>
          <cell r="AG267">
            <v>7470</v>
          </cell>
          <cell r="AH267">
            <v>23065</v>
          </cell>
          <cell r="AI267">
            <v>15684.2</v>
          </cell>
          <cell r="AJ267">
            <v>287329.40000000002</v>
          </cell>
          <cell r="AL267">
            <v>287329.40000000002</v>
          </cell>
        </row>
        <row r="268">
          <cell r="B268" t="str">
            <v>00072319</v>
          </cell>
          <cell r="C268" t="str">
            <v>0047231900000</v>
          </cell>
          <cell r="D268" t="str">
            <v>Waterthorpe Nursery Infant School</v>
          </cell>
          <cell r="E268">
            <v>7596</v>
          </cell>
          <cell r="F268">
            <v>4305</v>
          </cell>
          <cell r="G268">
            <v>4983</v>
          </cell>
          <cell r="H268">
            <v>16884</v>
          </cell>
          <cell r="J268">
            <v>4290</v>
          </cell>
          <cell r="K268">
            <v>2250</v>
          </cell>
          <cell r="L268">
            <v>2640</v>
          </cell>
          <cell r="M268">
            <v>9180</v>
          </cell>
          <cell r="O268">
            <v>11886</v>
          </cell>
          <cell r="P268">
            <v>6555</v>
          </cell>
          <cell r="Q268">
            <v>7623</v>
          </cell>
          <cell r="R268">
            <v>26064</v>
          </cell>
          <cell r="T268">
            <v>0.38755224961327056</v>
          </cell>
          <cell r="U268">
            <v>0.34146341463414637</v>
          </cell>
          <cell r="V268">
            <v>0.37086092715231789</v>
          </cell>
          <cell r="W268">
            <v>0.36662553046657825</v>
          </cell>
          <cell r="Y268">
            <v>131883.84</v>
          </cell>
          <cell r="Z268">
            <v>0.16</v>
          </cell>
          <cell r="AA268">
            <v>4170.24</v>
          </cell>
          <cell r="AB268">
            <v>5.22</v>
          </cell>
          <cell r="AC268">
            <v>136054.07999999999</v>
          </cell>
          <cell r="AE268">
            <v>2310</v>
          </cell>
          <cell r="AF268">
            <v>1035</v>
          </cell>
          <cell r="AG268">
            <v>1485</v>
          </cell>
          <cell r="AH268">
            <v>4830</v>
          </cell>
          <cell r="AI268">
            <v>3284.4</v>
          </cell>
          <cell r="AJ268">
            <v>139338.47999999998</v>
          </cell>
          <cell r="AL268">
            <v>139338.47999999998</v>
          </cell>
        </row>
        <row r="269">
          <cell r="B269" t="str">
            <v>00072352</v>
          </cell>
          <cell r="C269" t="str">
            <v>0047235200000</v>
          </cell>
          <cell r="D269" t="str">
            <v>Westways Primary School</v>
          </cell>
          <cell r="E269">
            <v>8047</v>
          </cell>
          <cell r="F269">
            <v>5630</v>
          </cell>
          <cell r="G269">
            <v>6371</v>
          </cell>
          <cell r="H269">
            <v>20048</v>
          </cell>
          <cell r="J269">
            <v>1264</v>
          </cell>
          <cell r="K269">
            <v>1020</v>
          </cell>
          <cell r="L269">
            <v>792</v>
          </cell>
          <cell r="M269">
            <v>3076</v>
          </cell>
          <cell r="O269">
            <v>9311</v>
          </cell>
          <cell r="P269">
            <v>6650</v>
          </cell>
          <cell r="Q269">
            <v>7163</v>
          </cell>
          <cell r="R269">
            <v>23124</v>
          </cell>
          <cell r="T269">
            <v>0.21809369951534732</v>
          </cell>
          <cell r="U269">
            <v>0.10657193605683836</v>
          </cell>
          <cell r="V269">
            <v>0.23308742740543087</v>
          </cell>
          <cell r="W269">
            <v>0.18591768765920555</v>
          </cell>
          <cell r="Y269">
            <v>117007.44</v>
          </cell>
          <cell r="Z269">
            <v>0.08</v>
          </cell>
          <cell r="AA269">
            <v>1849.92</v>
          </cell>
          <cell r="AB269">
            <v>5.14</v>
          </cell>
          <cell r="AC269">
            <v>118857.36</v>
          </cell>
          <cell r="AE269">
            <v>1755</v>
          </cell>
          <cell r="AF269">
            <v>390</v>
          </cell>
          <cell r="AG269">
            <v>1404</v>
          </cell>
          <cell r="AH269">
            <v>3549</v>
          </cell>
          <cell r="AI269">
            <v>2413.3200000000002</v>
          </cell>
          <cell r="AJ269">
            <v>121270.68000000001</v>
          </cell>
          <cell r="AL269">
            <v>121270.68000000001</v>
          </cell>
        </row>
        <row r="270">
          <cell r="B270" t="str">
            <v>06204600</v>
          </cell>
          <cell r="D270" t="str">
            <v>Abbeyfield Primary Academy (formerley Firs Hill)</v>
          </cell>
          <cell r="E270">
            <v>12030</v>
          </cell>
          <cell r="F270">
            <v>5640</v>
          </cell>
          <cell r="G270">
            <v>8985</v>
          </cell>
          <cell r="H270">
            <v>26655</v>
          </cell>
          <cell r="J270">
            <v>780</v>
          </cell>
          <cell r="K270">
            <v>210</v>
          </cell>
          <cell r="L270">
            <v>330</v>
          </cell>
          <cell r="M270">
            <v>1320</v>
          </cell>
          <cell r="O270">
            <v>12810</v>
          </cell>
          <cell r="P270">
            <v>5850</v>
          </cell>
          <cell r="Q270">
            <v>9315</v>
          </cell>
          <cell r="R270">
            <v>27975</v>
          </cell>
          <cell r="T270">
            <v>0.92019950124688277</v>
          </cell>
          <cell r="U270">
            <v>0.96276595744680848</v>
          </cell>
          <cell r="V270">
            <v>0.98163606010016691</v>
          </cell>
          <cell r="W270">
            <v>0.95486717293128598</v>
          </cell>
          <cell r="Y270">
            <v>141553.5</v>
          </cell>
          <cell r="Z270">
            <v>0.42</v>
          </cell>
          <cell r="AA270">
            <v>11749.5</v>
          </cell>
          <cell r="AB270">
            <v>5.48</v>
          </cell>
          <cell r="AC270">
            <v>153303</v>
          </cell>
          <cell r="AE270">
            <v>5355</v>
          </cell>
          <cell r="AF270">
            <v>2445</v>
          </cell>
          <cell r="AG270">
            <v>4035</v>
          </cell>
          <cell r="AH270">
            <v>11835</v>
          </cell>
          <cell r="AI270">
            <v>8047.8</v>
          </cell>
          <cell r="AJ270">
            <v>161350.79999999999</v>
          </cell>
          <cell r="AL270">
            <v>161350.79999999999</v>
          </cell>
        </row>
        <row r="271">
          <cell r="B271" t="str">
            <v>06204800</v>
          </cell>
          <cell r="D271" t="str">
            <v>Acres Hill Primary Academy</v>
          </cell>
          <cell r="E271">
            <v>4470</v>
          </cell>
          <cell r="F271">
            <v>3750</v>
          </cell>
          <cell r="G271">
            <v>3210</v>
          </cell>
          <cell r="H271">
            <v>11430</v>
          </cell>
          <cell r="J271">
            <v>390</v>
          </cell>
          <cell r="K271">
            <v>210</v>
          </cell>
          <cell r="L271">
            <v>495</v>
          </cell>
          <cell r="M271">
            <v>1095</v>
          </cell>
          <cell r="O271">
            <v>4860</v>
          </cell>
          <cell r="P271">
            <v>3960</v>
          </cell>
          <cell r="Q271">
            <v>3705</v>
          </cell>
          <cell r="R271">
            <v>12525</v>
          </cell>
          <cell r="T271">
            <v>0.9563758389261745</v>
          </cell>
          <cell r="U271">
            <v>1</v>
          </cell>
          <cell r="V271">
            <v>0.94859813084112155</v>
          </cell>
          <cell r="W271">
            <v>0.96832465658909861</v>
          </cell>
          <cell r="Y271">
            <v>63376.5</v>
          </cell>
          <cell r="Z271">
            <v>0.43</v>
          </cell>
          <cell r="AA271">
            <v>5385.75</v>
          </cell>
          <cell r="AB271">
            <v>5.49</v>
          </cell>
          <cell r="AC271">
            <v>68762.25</v>
          </cell>
          <cell r="AE271">
            <v>1545</v>
          </cell>
          <cell r="AF271">
            <v>1050</v>
          </cell>
          <cell r="AG271">
            <v>990</v>
          </cell>
          <cell r="AH271">
            <v>3585</v>
          </cell>
          <cell r="AI271">
            <v>2437.8000000000002</v>
          </cell>
          <cell r="AJ271">
            <v>71200.05</v>
          </cell>
          <cell r="AL271">
            <v>71200.05</v>
          </cell>
        </row>
        <row r="272">
          <cell r="B272">
            <v>6234300</v>
          </cell>
          <cell r="C272" t="str">
            <v>00072343</v>
          </cell>
          <cell r="D272" t="str">
            <v>Anns Grove Primary School (FEL)</v>
          </cell>
          <cell r="E272">
            <v>7470</v>
          </cell>
          <cell r="F272">
            <v>6780</v>
          </cell>
          <cell r="G272">
            <v>12140</v>
          </cell>
          <cell r="H272">
            <v>26390</v>
          </cell>
          <cell r="J272">
            <v>2446</v>
          </cell>
          <cell r="K272">
            <v>2520</v>
          </cell>
          <cell r="L272">
            <v>2900</v>
          </cell>
          <cell r="M272">
            <v>7866</v>
          </cell>
          <cell r="O272">
            <v>9916</v>
          </cell>
          <cell r="P272">
            <v>9300</v>
          </cell>
          <cell r="Q272">
            <v>15040</v>
          </cell>
          <cell r="R272">
            <v>34256</v>
          </cell>
          <cell r="T272">
            <v>0.76506024096385539</v>
          </cell>
          <cell r="U272">
            <v>0.90707964601769908</v>
          </cell>
          <cell r="V272">
            <v>0.78583196046128501</v>
          </cell>
          <cell r="W272">
            <v>0.8193239491476132</v>
          </cell>
          <cell r="Y272">
            <v>173335.36</v>
          </cell>
          <cell r="Z272">
            <v>0.36</v>
          </cell>
          <cell r="AA272">
            <v>12332.16</v>
          </cell>
          <cell r="AB272">
            <v>5.42</v>
          </cell>
          <cell r="AC272">
            <v>185667.52</v>
          </cell>
          <cell r="AE272">
            <v>0</v>
          </cell>
          <cell r="AF272">
            <v>1200</v>
          </cell>
          <cell r="AG272">
            <v>2475</v>
          </cell>
          <cell r="AH272">
            <v>3675</v>
          </cell>
          <cell r="AI272">
            <v>2499</v>
          </cell>
          <cell r="AJ272">
            <v>188166.52</v>
          </cell>
          <cell r="AL272">
            <v>188166.52</v>
          </cell>
        </row>
        <row r="273">
          <cell r="B273" t="str">
            <v>06401400</v>
          </cell>
          <cell r="D273" t="str">
            <v>Astrea Academy Sheffield</v>
          </cell>
          <cell r="E273">
            <v>5850</v>
          </cell>
          <cell r="F273">
            <v>4545</v>
          </cell>
          <cell r="G273">
            <v>4905</v>
          </cell>
          <cell r="H273">
            <v>15300</v>
          </cell>
          <cell r="J273">
            <v>3031</v>
          </cell>
          <cell r="K273">
            <v>930</v>
          </cell>
          <cell r="L273">
            <v>495</v>
          </cell>
          <cell r="M273">
            <v>4456</v>
          </cell>
          <cell r="O273">
            <v>8881</v>
          </cell>
          <cell r="P273">
            <v>5475</v>
          </cell>
          <cell r="Q273">
            <v>5400</v>
          </cell>
          <cell r="R273">
            <v>19756</v>
          </cell>
          <cell r="T273">
            <v>0.8666666666666667</v>
          </cell>
          <cell r="U273">
            <v>0.86138613861386137</v>
          </cell>
          <cell r="V273">
            <v>0.8990825688073395</v>
          </cell>
          <cell r="W273">
            <v>0.87571179136262245</v>
          </cell>
          <cell r="Y273">
            <v>99965.36</v>
          </cell>
          <cell r="Z273">
            <v>0.39</v>
          </cell>
          <cell r="AA273">
            <v>7704.84</v>
          </cell>
          <cell r="AB273">
            <v>5.45</v>
          </cell>
          <cell r="AC273">
            <v>107670.2</v>
          </cell>
          <cell r="AE273">
            <v>2535</v>
          </cell>
          <cell r="AF273">
            <v>1680</v>
          </cell>
          <cell r="AG273">
            <v>1815</v>
          </cell>
          <cell r="AH273">
            <v>6030</v>
          </cell>
          <cell r="AI273">
            <v>4100.3999999999996</v>
          </cell>
          <cell r="AJ273">
            <v>111770.59999999999</v>
          </cell>
          <cell r="AL273">
            <v>111770.59999999999</v>
          </cell>
        </row>
        <row r="274">
          <cell r="B274" t="str">
            <v>06205200</v>
          </cell>
          <cell r="C274" t="str">
            <v>00072322</v>
          </cell>
          <cell r="D274" t="str">
            <v>Bankwood Primary (FEL previously at YCC)</v>
          </cell>
          <cell r="E274">
            <v>11407</v>
          </cell>
          <cell r="F274">
            <v>7950</v>
          </cell>
          <cell r="G274">
            <v>8087</v>
          </cell>
          <cell r="H274">
            <v>27444</v>
          </cell>
          <cell r="J274">
            <v>186</v>
          </cell>
          <cell r="K274">
            <v>0</v>
          </cell>
          <cell r="L274">
            <v>159</v>
          </cell>
          <cell r="M274">
            <v>345</v>
          </cell>
          <cell r="O274">
            <v>11593</v>
          </cell>
          <cell r="P274">
            <v>7950</v>
          </cell>
          <cell r="Q274">
            <v>8246</v>
          </cell>
          <cell r="R274">
            <v>27789</v>
          </cell>
          <cell r="T274">
            <v>0.99105812220566314</v>
          </cell>
          <cell r="U274">
            <v>0.95094339622641511</v>
          </cell>
          <cell r="V274">
            <v>1</v>
          </cell>
          <cell r="W274">
            <v>0.98066717281069271</v>
          </cell>
          <cell r="Y274">
            <v>140612.34</v>
          </cell>
          <cell r="Z274">
            <v>0.43</v>
          </cell>
          <cell r="AA274">
            <v>11949.27</v>
          </cell>
          <cell r="AB274">
            <v>5.49</v>
          </cell>
          <cell r="AC274">
            <v>152561.60999999999</v>
          </cell>
          <cell r="AE274">
            <v>8617</v>
          </cell>
          <cell r="AF274">
            <v>6690</v>
          </cell>
          <cell r="AG274">
            <v>6338</v>
          </cell>
          <cell r="AH274">
            <v>21645</v>
          </cell>
          <cell r="AI274">
            <v>14718.6</v>
          </cell>
          <cell r="AJ274">
            <v>167280.21</v>
          </cell>
          <cell r="AL274">
            <v>167280.21</v>
          </cell>
        </row>
        <row r="275">
          <cell r="B275" t="str">
            <v>06227400</v>
          </cell>
          <cell r="D275" t="str">
            <v>Beck Primary Academy</v>
          </cell>
          <cell r="E275">
            <v>16470</v>
          </cell>
          <cell r="F275">
            <v>11610</v>
          </cell>
          <cell r="G275">
            <v>12945</v>
          </cell>
          <cell r="H275">
            <v>41025</v>
          </cell>
          <cell r="J275">
            <v>4875</v>
          </cell>
          <cell r="K275">
            <v>2580</v>
          </cell>
          <cell r="L275">
            <v>3585</v>
          </cell>
          <cell r="M275">
            <v>11040</v>
          </cell>
          <cell r="O275">
            <v>21345</v>
          </cell>
          <cell r="P275">
            <v>14190</v>
          </cell>
          <cell r="Q275">
            <v>16530</v>
          </cell>
          <cell r="R275">
            <v>52065</v>
          </cell>
          <cell r="T275">
            <v>0.92896174863387981</v>
          </cell>
          <cell r="U275">
            <v>0.96382428940568476</v>
          </cell>
          <cell r="V275">
            <v>0.93858632676709153</v>
          </cell>
          <cell r="W275">
            <v>0.94379078826888529</v>
          </cell>
          <cell r="Y275">
            <v>263448.90000000002</v>
          </cell>
          <cell r="Z275">
            <v>0.42</v>
          </cell>
          <cell r="AA275">
            <v>21867.3</v>
          </cell>
          <cell r="AB275">
            <v>5.48</v>
          </cell>
          <cell r="AC275">
            <v>285316.2</v>
          </cell>
          <cell r="AE275">
            <v>9060</v>
          </cell>
          <cell r="AF275">
            <v>6120</v>
          </cell>
          <cell r="AG275">
            <v>6765</v>
          </cell>
          <cell r="AH275">
            <v>21945</v>
          </cell>
          <cell r="AI275">
            <v>14922.6</v>
          </cell>
          <cell r="AJ275">
            <v>300238.8</v>
          </cell>
          <cell r="AL275">
            <v>300238.8</v>
          </cell>
        </row>
        <row r="276">
          <cell r="B276" t="str">
            <v>06235300</v>
          </cell>
          <cell r="D276" t="str">
            <v>Birley Primary Academy</v>
          </cell>
          <cell r="E276">
            <v>9945</v>
          </cell>
          <cell r="F276">
            <v>6690</v>
          </cell>
          <cell r="G276">
            <v>8070</v>
          </cell>
          <cell r="H276">
            <v>24705</v>
          </cell>
          <cell r="J276">
            <v>4758</v>
          </cell>
          <cell r="K276">
            <v>2937</v>
          </cell>
          <cell r="L276">
            <v>3891</v>
          </cell>
          <cell r="M276">
            <v>11586</v>
          </cell>
          <cell r="O276">
            <v>14703</v>
          </cell>
          <cell r="P276">
            <v>9627</v>
          </cell>
          <cell r="Q276">
            <v>11961</v>
          </cell>
          <cell r="R276">
            <v>36291</v>
          </cell>
          <cell r="T276">
            <v>0.3843137254901961</v>
          </cell>
          <cell r="U276">
            <v>0.33901345291479823</v>
          </cell>
          <cell r="V276">
            <v>0.39888475836431225</v>
          </cell>
          <cell r="W276">
            <v>0.37407064558976888</v>
          </cell>
          <cell r="Y276">
            <v>183632.46</v>
          </cell>
          <cell r="Z276">
            <v>0.16</v>
          </cell>
          <cell r="AA276">
            <v>5806.56</v>
          </cell>
          <cell r="AB276">
            <v>5.22</v>
          </cell>
          <cell r="AC276">
            <v>189439.02</v>
          </cell>
          <cell r="AE276">
            <v>2613</v>
          </cell>
          <cell r="AF276">
            <v>1428</v>
          </cell>
          <cell r="AG276">
            <v>1701</v>
          </cell>
          <cell r="AH276">
            <v>5742</v>
          </cell>
          <cell r="AI276">
            <v>3904.56</v>
          </cell>
          <cell r="AJ276">
            <v>193343.58</v>
          </cell>
          <cell r="AL276">
            <v>193343.58</v>
          </cell>
        </row>
        <row r="277">
          <cell r="B277" t="str">
            <v>06232300</v>
          </cell>
          <cell r="D277" t="str">
            <v>Birley Spa Primary Academy</v>
          </cell>
          <cell r="E277">
            <v>8889</v>
          </cell>
          <cell r="F277">
            <v>5850</v>
          </cell>
          <cell r="G277">
            <v>6666</v>
          </cell>
          <cell r="H277">
            <v>21405</v>
          </cell>
          <cell r="J277">
            <v>2535</v>
          </cell>
          <cell r="K277">
            <v>2100</v>
          </cell>
          <cell r="L277">
            <v>1965</v>
          </cell>
          <cell r="M277">
            <v>6600</v>
          </cell>
          <cell r="O277">
            <v>11424</v>
          </cell>
          <cell r="P277">
            <v>7950</v>
          </cell>
          <cell r="Q277">
            <v>8631</v>
          </cell>
          <cell r="R277">
            <v>28005</v>
          </cell>
          <cell r="T277">
            <v>0.8032399595005062</v>
          </cell>
          <cell r="U277">
            <v>0.71282051282051284</v>
          </cell>
          <cell r="V277">
            <v>0.80423042304230419</v>
          </cell>
          <cell r="W277">
            <v>0.77343029845444111</v>
          </cell>
          <cell r="Y277">
            <v>141705.29999999999</v>
          </cell>
          <cell r="Z277">
            <v>0.34</v>
          </cell>
          <cell r="AA277">
            <v>9521.7000000000007</v>
          </cell>
          <cell r="AB277">
            <v>5.4</v>
          </cell>
          <cell r="AC277">
            <v>151227</v>
          </cell>
          <cell r="AE277">
            <v>4410</v>
          </cell>
          <cell r="AF277">
            <v>2070</v>
          </cell>
          <cell r="AG277">
            <v>3102</v>
          </cell>
          <cell r="AH277">
            <v>9582</v>
          </cell>
          <cell r="AI277">
            <v>6515.76</v>
          </cell>
          <cell r="AJ277">
            <v>157742.76</v>
          </cell>
          <cell r="AL277">
            <v>157742.76</v>
          </cell>
        </row>
        <row r="278">
          <cell r="B278" t="str">
            <v>06209500</v>
          </cell>
          <cell r="D278" t="str">
            <v>Byron Wood Primary Academy</v>
          </cell>
          <cell r="E278">
            <v>7043</v>
          </cell>
          <cell r="F278">
            <v>5585</v>
          </cell>
          <cell r="G278">
            <v>4620</v>
          </cell>
          <cell r="H278">
            <v>17248</v>
          </cell>
          <cell r="J278">
            <v>390</v>
          </cell>
          <cell r="K278">
            <v>0</v>
          </cell>
          <cell r="L278">
            <v>495</v>
          </cell>
          <cell r="M278">
            <v>885</v>
          </cell>
          <cell r="O278">
            <v>7433</v>
          </cell>
          <cell r="P278">
            <v>5585</v>
          </cell>
          <cell r="Q278">
            <v>5115</v>
          </cell>
          <cell r="R278">
            <v>18133</v>
          </cell>
          <cell r="T278">
            <v>1</v>
          </cell>
          <cell r="U278">
            <v>1</v>
          </cell>
          <cell r="V278">
            <v>1</v>
          </cell>
          <cell r="W278">
            <v>1</v>
          </cell>
          <cell r="Y278">
            <v>91752.98</v>
          </cell>
          <cell r="Z278">
            <v>0.44</v>
          </cell>
          <cell r="AA278">
            <v>7978.52</v>
          </cell>
          <cell r="AB278">
            <v>5.5</v>
          </cell>
          <cell r="AC278">
            <v>99731.5</v>
          </cell>
          <cell r="AE278">
            <v>3532.5</v>
          </cell>
          <cell r="AF278">
            <v>3045</v>
          </cell>
          <cell r="AG278">
            <v>1650</v>
          </cell>
          <cell r="AH278">
            <v>8227.5</v>
          </cell>
          <cell r="AI278">
            <v>5594.7</v>
          </cell>
          <cell r="AJ278">
            <v>105326.2</v>
          </cell>
          <cell r="AL278">
            <v>105326.2</v>
          </cell>
        </row>
        <row r="279">
          <cell r="B279" t="str">
            <v>06202800</v>
          </cell>
          <cell r="D279" t="str">
            <v>Emmaus Catholic &amp; C of E Primary Academy</v>
          </cell>
          <cell r="E279">
            <v>6030</v>
          </cell>
          <cell r="F279">
            <v>5460</v>
          </cell>
          <cell r="G279">
            <v>3960</v>
          </cell>
          <cell r="H279">
            <v>15450</v>
          </cell>
          <cell r="J279">
            <v>195</v>
          </cell>
          <cell r="K279">
            <v>0</v>
          </cell>
          <cell r="L279">
            <v>165</v>
          </cell>
          <cell r="M279">
            <v>360</v>
          </cell>
          <cell r="O279">
            <v>6225</v>
          </cell>
          <cell r="P279">
            <v>5460</v>
          </cell>
          <cell r="Q279">
            <v>4125</v>
          </cell>
          <cell r="R279">
            <v>15810</v>
          </cell>
          <cell r="T279">
            <v>0.96766169154228854</v>
          </cell>
          <cell r="U279">
            <v>0.96153846153846156</v>
          </cell>
          <cell r="V279">
            <v>0.95833333333333337</v>
          </cell>
          <cell r="W279">
            <v>0.9625111621380279</v>
          </cell>
          <cell r="Y279">
            <v>79998.600000000006</v>
          </cell>
          <cell r="Z279">
            <v>0.42</v>
          </cell>
          <cell r="AA279">
            <v>6640.2</v>
          </cell>
          <cell r="AB279">
            <v>5.48</v>
          </cell>
          <cell r="AC279">
            <v>86638.8</v>
          </cell>
          <cell r="AE279">
            <v>2730</v>
          </cell>
          <cell r="AF279">
            <v>2730</v>
          </cell>
          <cell r="AG279">
            <v>1320</v>
          </cell>
          <cell r="AH279">
            <v>6780</v>
          </cell>
          <cell r="AI279">
            <v>4610.3999999999996</v>
          </cell>
          <cell r="AJ279">
            <v>91249.2</v>
          </cell>
          <cell r="AL279">
            <v>91249.2</v>
          </cell>
        </row>
        <row r="280">
          <cell r="B280" t="str">
            <v>06201000</v>
          </cell>
          <cell r="C280" t="str">
            <v>062010000</v>
          </cell>
          <cell r="D280" t="str">
            <v>Fox Hill Primary School (Academy)</v>
          </cell>
          <cell r="E280">
            <v>8550</v>
          </cell>
          <cell r="F280">
            <v>5160</v>
          </cell>
          <cell r="G280">
            <v>5445</v>
          </cell>
          <cell r="H280">
            <v>19155</v>
          </cell>
          <cell r="J280">
            <v>2574</v>
          </cell>
          <cell r="K280">
            <v>1050</v>
          </cell>
          <cell r="L280">
            <v>1254</v>
          </cell>
          <cell r="M280">
            <v>4878</v>
          </cell>
          <cell r="O280">
            <v>11124</v>
          </cell>
          <cell r="P280">
            <v>6210</v>
          </cell>
          <cell r="Q280">
            <v>6699</v>
          </cell>
          <cell r="R280">
            <v>24033</v>
          </cell>
          <cell r="T280">
            <v>0.90877192982456145</v>
          </cell>
          <cell r="U280">
            <v>0.83720930232558144</v>
          </cell>
          <cell r="V280">
            <v>0.93939393939393945</v>
          </cell>
          <cell r="W280">
            <v>0.89512505718136082</v>
          </cell>
          <cell r="Y280">
            <v>121606.98</v>
          </cell>
          <cell r="Z280">
            <v>0.39</v>
          </cell>
          <cell r="AA280">
            <v>9372.8700000000008</v>
          </cell>
          <cell r="AB280">
            <v>5.45</v>
          </cell>
          <cell r="AC280">
            <v>130979.85</v>
          </cell>
          <cell r="AE280">
            <v>4845</v>
          </cell>
          <cell r="AF280">
            <v>3360</v>
          </cell>
          <cell r="AG280">
            <v>3300</v>
          </cell>
          <cell r="AH280">
            <v>11505</v>
          </cell>
          <cell r="AI280">
            <v>7823.4</v>
          </cell>
          <cell r="AJ280">
            <v>138803.25</v>
          </cell>
          <cell r="AL280">
            <v>138803.25</v>
          </cell>
        </row>
        <row r="281">
          <cell r="B281" t="str">
            <v>062036/00</v>
          </cell>
          <cell r="C281" t="str">
            <v>07203600</v>
          </cell>
          <cell r="D281" t="str">
            <v>Gleadless Primary School</v>
          </cell>
          <cell r="E281">
            <v>7189</v>
          </cell>
          <cell r="F281">
            <v>4730</v>
          </cell>
          <cell r="G281">
            <v>5214</v>
          </cell>
          <cell r="H281">
            <v>17133</v>
          </cell>
          <cell r="J281">
            <v>2769</v>
          </cell>
          <cell r="K281">
            <v>1120</v>
          </cell>
          <cell r="L281">
            <v>2420</v>
          </cell>
          <cell r="M281">
            <v>6309</v>
          </cell>
          <cell r="O281">
            <v>9958</v>
          </cell>
          <cell r="P281">
            <v>5850</v>
          </cell>
          <cell r="Q281">
            <v>7634</v>
          </cell>
          <cell r="R281">
            <v>23442</v>
          </cell>
          <cell r="T281">
            <v>0.46112115732368897</v>
          </cell>
          <cell r="U281">
            <v>0.36681222707423583</v>
          </cell>
          <cell r="V281">
            <v>0.44303797468354428</v>
          </cell>
          <cell r="W281">
            <v>0.42365711969382303</v>
          </cell>
          <cell r="Y281">
            <v>118616.52</v>
          </cell>
          <cell r="Z281">
            <v>0.19</v>
          </cell>
          <cell r="AA281">
            <v>4453.9799999999996</v>
          </cell>
          <cell r="AB281">
            <v>5.25</v>
          </cell>
          <cell r="AC281">
            <v>123070.5</v>
          </cell>
          <cell r="AE281">
            <v>1872</v>
          </cell>
          <cell r="AF281">
            <v>1116</v>
          </cell>
          <cell r="AG281">
            <v>1320</v>
          </cell>
          <cell r="AH281">
            <v>4308</v>
          </cell>
          <cell r="AI281">
            <v>2929.44</v>
          </cell>
          <cell r="AJ281">
            <v>125999.94</v>
          </cell>
          <cell r="AL281">
            <v>125999.94</v>
          </cell>
        </row>
        <row r="282">
          <cell r="B282" t="str">
            <v>06234100</v>
          </cell>
          <cell r="C282">
            <v>6234100</v>
          </cell>
          <cell r="D282" t="str">
            <v>Greenhill Primary School (FEL)</v>
          </cell>
          <cell r="E282">
            <v>8340</v>
          </cell>
          <cell r="F282">
            <v>9240</v>
          </cell>
          <cell r="G282">
            <v>0</v>
          </cell>
          <cell r="H282">
            <v>17580</v>
          </cell>
          <cell r="J282">
            <v>1560</v>
          </cell>
          <cell r="K282">
            <v>3150</v>
          </cell>
          <cell r="L282">
            <v>0</v>
          </cell>
          <cell r="M282">
            <v>4710</v>
          </cell>
          <cell r="O282">
            <v>9900</v>
          </cell>
          <cell r="P282">
            <v>12390</v>
          </cell>
          <cell r="Q282">
            <v>0</v>
          </cell>
          <cell r="R282">
            <v>22290</v>
          </cell>
          <cell r="T282">
            <v>0.70143884892086328</v>
          </cell>
          <cell r="U282">
            <v>0.63636363636363635</v>
          </cell>
          <cell r="V282">
            <v>0</v>
          </cell>
          <cell r="W282">
            <v>0.44593416176149986</v>
          </cell>
          <cell r="Y282">
            <v>112787.4</v>
          </cell>
          <cell r="Z282">
            <v>0.2</v>
          </cell>
          <cell r="AA282">
            <v>4458</v>
          </cell>
          <cell r="AB282">
            <v>5.26</v>
          </cell>
          <cell r="AC282">
            <v>117245.4</v>
          </cell>
          <cell r="AE282">
            <v>4485</v>
          </cell>
          <cell r="AF282">
            <v>5040</v>
          </cell>
          <cell r="AG282">
            <v>0</v>
          </cell>
          <cell r="AH282">
            <v>9525</v>
          </cell>
          <cell r="AI282">
            <v>6477</v>
          </cell>
          <cell r="AJ282">
            <v>123722.4</v>
          </cell>
          <cell r="AL282">
            <v>123722.4</v>
          </cell>
        </row>
        <row r="283">
          <cell r="B283" t="str">
            <v>06230500</v>
          </cell>
          <cell r="D283" t="str">
            <v xml:space="preserve">Reach 4 Academy Trust c/o Greengate Lane </v>
          </cell>
          <cell r="E283">
            <v>7374</v>
          </cell>
          <cell r="F283">
            <v>4578</v>
          </cell>
          <cell r="G283">
            <v>5340</v>
          </cell>
          <cell r="H283">
            <v>17292</v>
          </cell>
          <cell r="J283">
            <v>1521</v>
          </cell>
          <cell r="K283">
            <v>882</v>
          </cell>
          <cell r="L283">
            <v>638</v>
          </cell>
          <cell r="M283">
            <v>3041</v>
          </cell>
          <cell r="O283">
            <v>8895</v>
          </cell>
          <cell r="P283">
            <v>5460</v>
          </cell>
          <cell r="Q283">
            <v>5978</v>
          </cell>
          <cell r="R283">
            <v>20333</v>
          </cell>
          <cell r="T283">
            <v>0.60292921074043937</v>
          </cell>
          <cell r="U283">
            <v>0.72477064220183485</v>
          </cell>
          <cell r="V283">
            <v>0.5758426966292135</v>
          </cell>
          <cell r="W283">
            <v>0.63451418319049591</v>
          </cell>
          <cell r="Y283">
            <v>102884.98</v>
          </cell>
          <cell r="Z283">
            <v>0.28000000000000003</v>
          </cell>
          <cell r="AA283">
            <v>5693.24</v>
          </cell>
          <cell r="AB283">
            <v>5.34</v>
          </cell>
          <cell r="AC283">
            <v>108578.22</v>
          </cell>
          <cell r="AE283">
            <v>4095</v>
          </cell>
          <cell r="AF283">
            <v>1470</v>
          </cell>
          <cell r="AG283">
            <v>3075</v>
          </cell>
          <cell r="AH283">
            <v>8640</v>
          </cell>
          <cell r="AI283">
            <v>5875.2</v>
          </cell>
          <cell r="AJ283">
            <v>114453.42</v>
          </cell>
          <cell r="AL283">
            <v>114453.42</v>
          </cell>
        </row>
        <row r="284">
          <cell r="B284" t="str">
            <v>06200400</v>
          </cell>
          <cell r="D284" t="str">
            <v>Hartley Brook Academy (Reach 4 Academy Trust)</v>
          </cell>
          <cell r="E284">
            <v>11085</v>
          </cell>
          <cell r="F284">
            <v>6510</v>
          </cell>
          <cell r="G284">
            <v>8205</v>
          </cell>
          <cell r="H284">
            <v>25800</v>
          </cell>
          <cell r="J284">
            <v>3315</v>
          </cell>
          <cell r="K284">
            <v>1260</v>
          </cell>
          <cell r="L284">
            <v>1716</v>
          </cell>
          <cell r="M284">
            <v>6291</v>
          </cell>
          <cell r="O284">
            <v>14400</v>
          </cell>
          <cell r="P284">
            <v>7770</v>
          </cell>
          <cell r="Q284">
            <v>9921</v>
          </cell>
          <cell r="R284">
            <v>32091</v>
          </cell>
          <cell r="T284">
            <v>0.98240866035182683</v>
          </cell>
          <cell r="U284">
            <v>0.967741935483871</v>
          </cell>
          <cell r="V284">
            <v>0.95978062157221211</v>
          </cell>
          <cell r="W284">
            <v>0.96997707246930343</v>
          </cell>
          <cell r="Y284">
            <v>162380.46</v>
          </cell>
          <cell r="Z284">
            <v>0.43</v>
          </cell>
          <cell r="AA284">
            <v>13799.13</v>
          </cell>
          <cell r="AB284">
            <v>5.49</v>
          </cell>
          <cell r="AC284">
            <v>176179.59</v>
          </cell>
          <cell r="AE284">
            <v>5850</v>
          </cell>
          <cell r="AF284">
            <v>3780</v>
          </cell>
          <cell r="AG284">
            <v>4335</v>
          </cell>
          <cell r="AH284">
            <v>13965</v>
          </cell>
          <cell r="AI284">
            <v>9496.2000000000007</v>
          </cell>
          <cell r="AJ284">
            <v>185675.79</v>
          </cell>
          <cell r="AL284">
            <v>185675.79</v>
          </cell>
        </row>
        <row r="285">
          <cell r="B285" t="str">
            <v>06203900</v>
          </cell>
          <cell r="D285" t="str">
            <v>High Hazels Nursery Infant School (Academy)</v>
          </cell>
          <cell r="E285">
            <v>11460</v>
          </cell>
          <cell r="F285">
            <v>7815</v>
          </cell>
          <cell r="G285">
            <v>8280</v>
          </cell>
          <cell r="H285">
            <v>27555</v>
          </cell>
          <cell r="J285">
            <v>390</v>
          </cell>
          <cell r="K285">
            <v>420</v>
          </cell>
          <cell r="L285">
            <v>165</v>
          </cell>
          <cell r="M285">
            <v>975</v>
          </cell>
          <cell r="O285">
            <v>11850</v>
          </cell>
          <cell r="P285">
            <v>8235</v>
          </cell>
          <cell r="Q285">
            <v>8445</v>
          </cell>
          <cell r="R285">
            <v>28530</v>
          </cell>
          <cell r="T285">
            <v>0.96989528795811519</v>
          </cell>
          <cell r="U285">
            <v>0.92706333973128596</v>
          </cell>
          <cell r="V285">
            <v>0.95833333333333337</v>
          </cell>
          <cell r="W285">
            <v>0.95176398700757814</v>
          </cell>
          <cell r="Y285">
            <v>144361.79999999999</v>
          </cell>
          <cell r="Z285">
            <v>0.42</v>
          </cell>
          <cell r="AA285">
            <v>11982.6</v>
          </cell>
          <cell r="AB285">
            <v>5.48</v>
          </cell>
          <cell r="AC285">
            <v>156344.4</v>
          </cell>
          <cell r="AE285">
            <v>5580</v>
          </cell>
          <cell r="AF285">
            <v>3180</v>
          </cell>
          <cell r="AG285">
            <v>3720</v>
          </cell>
          <cell r="AH285">
            <v>12480</v>
          </cell>
          <cell r="AI285">
            <v>8486.4</v>
          </cell>
          <cell r="AJ285">
            <v>164830.79999999999</v>
          </cell>
          <cell r="AL285">
            <v>164830.79999999999</v>
          </cell>
        </row>
        <row r="286">
          <cell r="B286" t="str">
            <v>06422600</v>
          </cell>
          <cell r="D286" t="str">
            <v>Hinde House 3-16 Academy</v>
          </cell>
          <cell r="E286">
            <v>9930</v>
          </cell>
          <cell r="F286">
            <v>7685</v>
          </cell>
          <cell r="G286">
            <v>6885</v>
          </cell>
          <cell r="H286">
            <v>24500</v>
          </cell>
          <cell r="J286">
            <v>1740</v>
          </cell>
          <cell r="K286">
            <v>1260</v>
          </cell>
          <cell r="L286">
            <v>1320</v>
          </cell>
          <cell r="M286">
            <v>4320</v>
          </cell>
          <cell r="O286">
            <v>11670</v>
          </cell>
          <cell r="P286">
            <v>8945</v>
          </cell>
          <cell r="Q286">
            <v>8205</v>
          </cell>
          <cell r="R286">
            <v>28820</v>
          </cell>
          <cell r="T286">
            <v>0.8821752265861027</v>
          </cell>
          <cell r="U286">
            <v>0.93363695510735201</v>
          </cell>
          <cell r="V286">
            <v>0.85838779956427014</v>
          </cell>
          <cell r="W286">
            <v>0.89139999375257484</v>
          </cell>
          <cell r="Y286">
            <v>145829.20000000001</v>
          </cell>
          <cell r="Z286">
            <v>0.39</v>
          </cell>
          <cell r="AA286">
            <v>11239.8</v>
          </cell>
          <cell r="AB286">
            <v>5.45</v>
          </cell>
          <cell r="AC286">
            <v>157069</v>
          </cell>
          <cell r="AE286">
            <v>4680</v>
          </cell>
          <cell r="AF286">
            <v>3215</v>
          </cell>
          <cell r="AG286">
            <v>2805</v>
          </cell>
          <cell r="AH286">
            <v>10700</v>
          </cell>
          <cell r="AI286">
            <v>7276</v>
          </cell>
          <cell r="AJ286">
            <v>164345</v>
          </cell>
          <cell r="AL286">
            <v>164345</v>
          </cell>
        </row>
        <row r="287">
          <cell r="B287" t="str">
            <v>06233700</v>
          </cell>
          <cell r="D287" t="str">
            <v>Hucklow Primary Academy</v>
          </cell>
          <cell r="E287">
            <v>17865</v>
          </cell>
          <cell r="F287">
            <v>12405</v>
          </cell>
          <cell r="G287">
            <v>13335</v>
          </cell>
          <cell r="H287">
            <v>43605</v>
          </cell>
          <cell r="J287">
            <v>3240</v>
          </cell>
          <cell r="K287">
            <v>1890</v>
          </cell>
          <cell r="L287">
            <v>1980</v>
          </cell>
          <cell r="M287">
            <v>7110</v>
          </cell>
          <cell r="O287">
            <v>21105</v>
          </cell>
          <cell r="P287">
            <v>14295</v>
          </cell>
          <cell r="Q287">
            <v>15315</v>
          </cell>
          <cell r="R287">
            <v>50715</v>
          </cell>
          <cell r="T287">
            <v>1</v>
          </cell>
          <cell r="U287">
            <v>1</v>
          </cell>
          <cell r="V287">
            <v>1</v>
          </cell>
          <cell r="W287">
            <v>1</v>
          </cell>
          <cell r="Y287">
            <v>256617.9</v>
          </cell>
          <cell r="Z287">
            <v>0.44</v>
          </cell>
          <cell r="AA287">
            <v>22314.6</v>
          </cell>
          <cell r="AB287">
            <v>5.5</v>
          </cell>
          <cell r="AC287">
            <v>278932.5</v>
          </cell>
          <cell r="AE287">
            <v>7605</v>
          </cell>
          <cell r="AF287">
            <v>6030</v>
          </cell>
          <cell r="AG287">
            <v>4785</v>
          </cell>
          <cell r="AH287">
            <v>18420</v>
          </cell>
          <cell r="AI287">
            <v>12525.6</v>
          </cell>
          <cell r="AJ287">
            <v>291458.09999999998</v>
          </cell>
          <cell r="AL287">
            <v>291458.09999999998</v>
          </cell>
        </row>
        <row r="288">
          <cell r="B288" t="str">
            <v>06232600</v>
          </cell>
          <cell r="D288" t="str">
            <v>E-ACT Pathways Academy (Longley Primary)</v>
          </cell>
          <cell r="E288">
            <v>6945</v>
          </cell>
          <cell r="F288">
            <v>4725</v>
          </cell>
          <cell r="G288">
            <v>0</v>
          </cell>
          <cell r="H288">
            <v>11670</v>
          </cell>
          <cell r="J288">
            <v>390</v>
          </cell>
          <cell r="K288">
            <v>0</v>
          </cell>
          <cell r="L288">
            <v>0</v>
          </cell>
          <cell r="M288">
            <v>390</v>
          </cell>
          <cell r="O288">
            <v>7335</v>
          </cell>
          <cell r="P288">
            <v>4725</v>
          </cell>
          <cell r="Q288">
            <v>0</v>
          </cell>
          <cell r="R288">
            <v>12060</v>
          </cell>
          <cell r="T288">
            <v>0.97192224622030232</v>
          </cell>
          <cell r="U288">
            <v>1</v>
          </cell>
          <cell r="V288">
            <v>0</v>
          </cell>
          <cell r="W288">
            <v>0.6573074154067674</v>
          </cell>
          <cell r="Y288">
            <v>61023.6</v>
          </cell>
          <cell r="Z288">
            <v>0.28999999999999998</v>
          </cell>
          <cell r="AA288">
            <v>3497.4</v>
          </cell>
          <cell r="AB288">
            <v>5.35</v>
          </cell>
          <cell r="AC288">
            <v>64521</v>
          </cell>
          <cell r="AE288">
            <v>4410</v>
          </cell>
          <cell r="AF288">
            <v>2835</v>
          </cell>
          <cell r="AG288">
            <v>0</v>
          </cell>
          <cell r="AH288">
            <v>7245</v>
          </cell>
          <cell r="AI288">
            <v>4926.6000000000004</v>
          </cell>
          <cell r="AJ288">
            <v>69447.600000000006</v>
          </cell>
          <cell r="AL288">
            <v>69447.600000000006</v>
          </cell>
        </row>
        <row r="289">
          <cell r="B289" t="str">
            <v>06202900</v>
          </cell>
          <cell r="D289" t="str">
            <v>Lowedges Primary Academy (Aston Comm Trust)</v>
          </cell>
          <cell r="E289">
            <v>8250</v>
          </cell>
          <cell r="F289">
            <v>5934</v>
          </cell>
          <cell r="G289">
            <v>5595</v>
          </cell>
          <cell r="H289">
            <v>19779</v>
          </cell>
          <cell r="J289">
            <v>2535</v>
          </cell>
          <cell r="K289">
            <v>1848</v>
          </cell>
          <cell r="L289">
            <v>1584</v>
          </cell>
          <cell r="M289">
            <v>5967</v>
          </cell>
          <cell r="O289">
            <v>10785</v>
          </cell>
          <cell r="P289">
            <v>7782</v>
          </cell>
          <cell r="Q289">
            <v>7179</v>
          </cell>
          <cell r="R289">
            <v>25746</v>
          </cell>
          <cell r="T289">
            <v>0.84363636363636363</v>
          </cell>
          <cell r="U289">
            <v>0.79524772497472196</v>
          </cell>
          <cell r="V289">
            <v>0.82305630026809651</v>
          </cell>
          <cell r="W289">
            <v>0.8206467962930607</v>
          </cell>
          <cell r="Y289">
            <v>130274.76</v>
          </cell>
          <cell r="Z289">
            <v>0.36</v>
          </cell>
          <cell r="AA289">
            <v>9268.56</v>
          </cell>
          <cell r="AB289">
            <v>5.42</v>
          </cell>
          <cell r="AC289">
            <v>139543.32</v>
          </cell>
          <cell r="AE289">
            <v>5370</v>
          </cell>
          <cell r="AF289">
            <v>3414</v>
          </cell>
          <cell r="AG289">
            <v>3465</v>
          </cell>
          <cell r="AH289">
            <v>12249</v>
          </cell>
          <cell r="AI289">
            <v>8329.32</v>
          </cell>
          <cell r="AJ289">
            <v>147872.64000000001</v>
          </cell>
          <cell r="AL289">
            <v>147872.64000000001</v>
          </cell>
        </row>
        <row r="290">
          <cell r="B290" t="str">
            <v>06204500</v>
          </cell>
          <cell r="D290" t="str">
            <v>Lower Meadow Primary (Reach 4 Academy Trust)</v>
          </cell>
          <cell r="E290">
            <v>7815</v>
          </cell>
          <cell r="F290">
            <v>4590</v>
          </cell>
          <cell r="G290">
            <v>6270</v>
          </cell>
          <cell r="H290">
            <v>18675</v>
          </cell>
          <cell r="J290">
            <v>390</v>
          </cell>
          <cell r="K290">
            <v>210</v>
          </cell>
          <cell r="L290">
            <v>330</v>
          </cell>
          <cell r="M290">
            <v>930</v>
          </cell>
          <cell r="O290">
            <v>8205</v>
          </cell>
          <cell r="P290">
            <v>4800</v>
          </cell>
          <cell r="Q290">
            <v>6600</v>
          </cell>
          <cell r="R290">
            <v>19605</v>
          </cell>
          <cell r="T290">
            <v>0.9750479846449136</v>
          </cell>
          <cell r="U290">
            <v>1</v>
          </cell>
          <cell r="V290">
            <v>1</v>
          </cell>
          <cell r="W290">
            <v>0.99168266154830453</v>
          </cell>
          <cell r="Y290">
            <v>99201.3</v>
          </cell>
          <cell r="Z290">
            <v>0.44</v>
          </cell>
          <cell r="AA290">
            <v>8626.2000000000007</v>
          </cell>
          <cell r="AB290">
            <v>5.5</v>
          </cell>
          <cell r="AC290">
            <v>107827.5</v>
          </cell>
          <cell r="AE290">
            <v>6000</v>
          </cell>
          <cell r="AF290">
            <v>3660</v>
          </cell>
          <cell r="AG290">
            <v>4125</v>
          </cell>
          <cell r="AH290">
            <v>13785</v>
          </cell>
          <cell r="AI290">
            <v>9373.7999999999993</v>
          </cell>
          <cell r="AJ290">
            <v>117201.3</v>
          </cell>
          <cell r="AL290">
            <v>117201.3</v>
          </cell>
        </row>
        <row r="291">
          <cell r="B291" t="str">
            <v>06235800</v>
          </cell>
          <cell r="D291" t="str">
            <v>Malin Bridge Primary School</v>
          </cell>
          <cell r="E291">
            <v>12095</v>
          </cell>
          <cell r="F291">
            <v>8553</v>
          </cell>
          <cell r="G291">
            <v>9398</v>
          </cell>
          <cell r="H291">
            <v>30046</v>
          </cell>
          <cell r="J291">
            <v>5967</v>
          </cell>
          <cell r="K291">
            <v>3263</v>
          </cell>
          <cell r="L291">
            <v>4729</v>
          </cell>
          <cell r="M291">
            <v>13959</v>
          </cell>
          <cell r="O291">
            <v>18062</v>
          </cell>
          <cell r="P291">
            <v>11816</v>
          </cell>
          <cell r="Q291">
            <v>14127</v>
          </cell>
          <cell r="R291">
            <v>44005</v>
          </cell>
          <cell r="T291">
            <v>0.19239450547088285</v>
          </cell>
          <cell r="U291">
            <v>0.18496433999766163</v>
          </cell>
          <cell r="V291">
            <v>0.19195205880287458</v>
          </cell>
          <cell r="W291">
            <v>0.18977030142380635</v>
          </cell>
          <cell r="Y291">
            <v>222665.3</v>
          </cell>
          <cell r="Z291">
            <v>0.08</v>
          </cell>
          <cell r="AA291">
            <v>3520.4</v>
          </cell>
          <cell r="AB291">
            <v>5.14</v>
          </cell>
          <cell r="AC291">
            <v>226185.7</v>
          </cell>
          <cell r="AE291">
            <v>3081</v>
          </cell>
          <cell r="AF291">
            <v>2632</v>
          </cell>
          <cell r="AG291">
            <v>2442</v>
          </cell>
          <cell r="AH291">
            <v>8155</v>
          </cell>
          <cell r="AI291">
            <v>5545.4</v>
          </cell>
          <cell r="AJ291">
            <v>231731.1</v>
          </cell>
          <cell r="AL291">
            <v>231731.1</v>
          </cell>
        </row>
        <row r="292">
          <cell r="B292" t="str">
            <v>06235900</v>
          </cell>
          <cell r="D292" t="str">
            <v>Manor Lodge Primary Academy</v>
          </cell>
          <cell r="E292">
            <v>6951</v>
          </cell>
          <cell r="F292">
            <v>5180</v>
          </cell>
          <cell r="G292">
            <v>5802</v>
          </cell>
          <cell r="H292">
            <v>17933</v>
          </cell>
          <cell r="J292">
            <v>1530</v>
          </cell>
          <cell r="K292">
            <v>975</v>
          </cell>
          <cell r="L292">
            <v>1320</v>
          </cell>
          <cell r="M292">
            <v>3825</v>
          </cell>
          <cell r="O292">
            <v>8481</v>
          </cell>
          <cell r="P292">
            <v>6155</v>
          </cell>
          <cell r="Q292">
            <v>7122</v>
          </cell>
          <cell r="R292">
            <v>21758</v>
          </cell>
          <cell r="T292">
            <v>0.80923608113940437</v>
          </cell>
          <cell r="U292">
            <v>0.7567567567567568</v>
          </cell>
          <cell r="V292">
            <v>0.86349534643226478</v>
          </cell>
          <cell r="W292">
            <v>0.80982939477614202</v>
          </cell>
          <cell r="Y292">
            <v>110095.48</v>
          </cell>
          <cell r="Z292">
            <v>0.36</v>
          </cell>
          <cell r="AA292">
            <v>7832.88</v>
          </cell>
          <cell r="AB292">
            <v>5.42</v>
          </cell>
          <cell r="AC292">
            <v>117928.36</v>
          </cell>
          <cell r="AE292">
            <v>2145</v>
          </cell>
          <cell r="AF292">
            <v>1575</v>
          </cell>
          <cell r="AG292">
            <v>1875</v>
          </cell>
          <cell r="AH292">
            <v>5595</v>
          </cell>
          <cell r="AI292">
            <v>3804.6</v>
          </cell>
          <cell r="AJ292">
            <v>121732.96</v>
          </cell>
          <cell r="AL292">
            <v>121732.96</v>
          </cell>
        </row>
        <row r="293">
          <cell r="B293" t="str">
            <v>06234500</v>
          </cell>
          <cell r="D293" t="str">
            <v>Mansel Primary Academy</v>
          </cell>
          <cell r="E293">
            <v>8670</v>
          </cell>
          <cell r="F293">
            <v>5460</v>
          </cell>
          <cell r="G293">
            <v>7080</v>
          </cell>
          <cell r="H293">
            <v>21210</v>
          </cell>
          <cell r="J293">
            <v>900</v>
          </cell>
          <cell r="K293">
            <v>1260</v>
          </cell>
          <cell r="L293">
            <v>660</v>
          </cell>
          <cell r="M293">
            <v>2820</v>
          </cell>
          <cell r="O293">
            <v>9570</v>
          </cell>
          <cell r="P293">
            <v>6720</v>
          </cell>
          <cell r="Q293">
            <v>7740</v>
          </cell>
          <cell r="R293">
            <v>24030</v>
          </cell>
          <cell r="T293">
            <v>0.97923875432525953</v>
          </cell>
          <cell r="U293">
            <v>0.96153846153846156</v>
          </cell>
          <cell r="V293">
            <v>0.93008474576271183</v>
          </cell>
          <cell r="W293">
            <v>0.95695398720881097</v>
          </cell>
          <cell r="Y293">
            <v>121591.8</v>
          </cell>
          <cell r="Z293">
            <v>0.42</v>
          </cell>
          <cell r="AA293">
            <v>10092.6</v>
          </cell>
          <cell r="AB293">
            <v>5.48</v>
          </cell>
          <cell r="AC293">
            <v>131684.4</v>
          </cell>
          <cell r="AE293">
            <v>4890</v>
          </cell>
          <cell r="AF293">
            <v>1890</v>
          </cell>
          <cell r="AG293">
            <v>4125</v>
          </cell>
          <cell r="AH293">
            <v>10905</v>
          </cell>
          <cell r="AI293">
            <v>7415.4</v>
          </cell>
          <cell r="AJ293">
            <v>139099.79999999999</v>
          </cell>
          <cell r="AL293">
            <v>139099.79999999999</v>
          </cell>
        </row>
        <row r="294">
          <cell r="B294" t="str">
            <v>06208300</v>
          </cell>
          <cell r="D294" t="str">
            <v>Meynell Primary Academy</v>
          </cell>
          <cell r="E294">
            <v>17370</v>
          </cell>
          <cell r="F294">
            <v>8820</v>
          </cell>
          <cell r="G294">
            <v>12825</v>
          </cell>
          <cell r="H294">
            <v>39015</v>
          </cell>
          <cell r="J294">
            <v>2730</v>
          </cell>
          <cell r="K294">
            <v>1215</v>
          </cell>
          <cell r="L294">
            <v>1395</v>
          </cell>
          <cell r="M294">
            <v>5340</v>
          </cell>
          <cell r="O294">
            <v>20100</v>
          </cell>
          <cell r="P294">
            <v>10035</v>
          </cell>
          <cell r="Q294">
            <v>14220</v>
          </cell>
          <cell r="R294">
            <v>44355</v>
          </cell>
          <cell r="T294">
            <v>0.96632124352331605</v>
          </cell>
          <cell r="U294">
            <v>0.97619047619047616</v>
          </cell>
          <cell r="V294">
            <v>0.95321637426900585</v>
          </cell>
          <cell r="W294">
            <v>0.96524269799426599</v>
          </cell>
          <cell r="Y294">
            <v>224436.3</v>
          </cell>
          <cell r="Z294">
            <v>0.42</v>
          </cell>
          <cell r="AA294">
            <v>18629.099999999999</v>
          </cell>
          <cell r="AB294">
            <v>5.48</v>
          </cell>
          <cell r="AC294">
            <v>243065.4</v>
          </cell>
          <cell r="AE294">
            <v>11340</v>
          </cell>
          <cell r="AF294">
            <v>4695</v>
          </cell>
          <cell r="AG294">
            <v>8670</v>
          </cell>
          <cell r="AH294">
            <v>24705</v>
          </cell>
          <cell r="AI294">
            <v>16799.400000000001</v>
          </cell>
          <cell r="AJ294">
            <v>259864.8</v>
          </cell>
          <cell r="AL294">
            <v>259864.8</v>
          </cell>
        </row>
        <row r="295">
          <cell r="B295" t="str">
            <v>06234600</v>
          </cell>
          <cell r="D295" t="str">
            <v>Monteney Primary Academy</v>
          </cell>
          <cell r="E295">
            <v>11010</v>
          </cell>
          <cell r="F295">
            <v>9675</v>
          </cell>
          <cell r="G295">
            <v>7095</v>
          </cell>
          <cell r="H295">
            <v>27780</v>
          </cell>
          <cell r="J295">
            <v>3510</v>
          </cell>
          <cell r="K295">
            <v>690</v>
          </cell>
          <cell r="L295">
            <v>2640</v>
          </cell>
          <cell r="M295">
            <v>6840</v>
          </cell>
          <cell r="O295">
            <v>14520</v>
          </cell>
          <cell r="P295">
            <v>10365</v>
          </cell>
          <cell r="Q295">
            <v>9735</v>
          </cell>
          <cell r="R295">
            <v>34620</v>
          </cell>
          <cell r="T295">
            <v>0.65531335149863756</v>
          </cell>
          <cell r="U295">
            <v>0.51627906976744187</v>
          </cell>
          <cell r="V295">
            <v>0.60465116279069764</v>
          </cell>
          <cell r="W295">
            <v>0.59208119468559228</v>
          </cell>
          <cell r="Y295">
            <v>175177.2</v>
          </cell>
          <cell r="Z295">
            <v>0.26</v>
          </cell>
          <cell r="AA295">
            <v>9001.2000000000007</v>
          </cell>
          <cell r="AB295">
            <v>5.32</v>
          </cell>
          <cell r="AC295">
            <v>184178.4</v>
          </cell>
          <cell r="AE295">
            <v>3315</v>
          </cell>
          <cell r="AF295">
            <v>1965</v>
          </cell>
          <cell r="AG295">
            <v>2310</v>
          </cell>
          <cell r="AH295">
            <v>7590</v>
          </cell>
          <cell r="AI295">
            <v>5161.2</v>
          </cell>
          <cell r="AJ295">
            <v>189339.6</v>
          </cell>
          <cell r="AL295">
            <v>189339.6</v>
          </cell>
        </row>
        <row r="296">
          <cell r="B296" t="str">
            <v>06200200</v>
          </cell>
          <cell r="D296" t="str">
            <v>Nether Edge NIJ Academy</v>
          </cell>
          <cell r="E296">
            <v>8892</v>
          </cell>
          <cell r="F296">
            <v>4634</v>
          </cell>
          <cell r="G296">
            <v>6393</v>
          </cell>
          <cell r="H296">
            <v>19919</v>
          </cell>
          <cell r="J296">
            <v>1560</v>
          </cell>
          <cell r="K296">
            <v>825</v>
          </cell>
          <cell r="L296">
            <v>1485</v>
          </cell>
          <cell r="M296">
            <v>3870</v>
          </cell>
          <cell r="O296">
            <v>10452</v>
          </cell>
          <cell r="P296">
            <v>5459</v>
          </cell>
          <cell r="Q296">
            <v>7878</v>
          </cell>
          <cell r="R296">
            <v>23789</v>
          </cell>
          <cell r="T296">
            <v>8.771929824561403E-2</v>
          </cell>
          <cell r="U296">
            <v>4.5322110715441892E-2</v>
          </cell>
          <cell r="V296">
            <v>0.10323791647114031</v>
          </cell>
          <cell r="W296">
            <v>7.8759775144065416E-2</v>
          </cell>
          <cell r="Y296">
            <v>120372.34</v>
          </cell>
          <cell r="Z296">
            <v>0.03</v>
          </cell>
          <cell r="AA296">
            <v>713.67</v>
          </cell>
          <cell r="AB296">
            <v>5.09</v>
          </cell>
          <cell r="AC296">
            <v>121086.01</v>
          </cell>
          <cell r="AE296">
            <v>2659.5</v>
          </cell>
          <cell r="AF296">
            <v>2044.5</v>
          </cell>
          <cell r="AG296">
            <v>1320</v>
          </cell>
          <cell r="AH296">
            <v>6024</v>
          </cell>
          <cell r="AI296">
            <v>4096.32</v>
          </cell>
          <cell r="AJ296">
            <v>125182.32999999999</v>
          </cell>
          <cell r="AL296">
            <v>125182.32999999999</v>
          </cell>
        </row>
        <row r="297">
          <cell r="B297" t="str">
            <v>06205100</v>
          </cell>
          <cell r="D297" t="str">
            <v>Norfolk Community Primary School</v>
          </cell>
          <cell r="E297">
            <v>8220</v>
          </cell>
          <cell r="F297">
            <v>5700</v>
          </cell>
          <cell r="G297">
            <v>6184</v>
          </cell>
          <cell r="H297">
            <v>20104</v>
          </cell>
          <cell r="J297">
            <v>1677</v>
          </cell>
          <cell r="K297">
            <v>1386</v>
          </cell>
          <cell r="L297">
            <v>891</v>
          </cell>
          <cell r="M297">
            <v>3954</v>
          </cell>
          <cell r="O297">
            <v>9897</v>
          </cell>
          <cell r="P297">
            <v>7086</v>
          </cell>
          <cell r="Q297">
            <v>7075</v>
          </cell>
          <cell r="R297">
            <v>24058</v>
          </cell>
          <cell r="T297">
            <v>0.97627737226277367</v>
          </cell>
          <cell r="U297">
            <v>1</v>
          </cell>
          <cell r="V297">
            <v>0.97331824062095729</v>
          </cell>
          <cell r="W297">
            <v>0.98319853762791032</v>
          </cell>
          <cell r="Y297">
            <v>121733.48</v>
          </cell>
          <cell r="Z297">
            <v>0.43</v>
          </cell>
          <cell r="AA297">
            <v>10344.94</v>
          </cell>
          <cell r="AB297">
            <v>5.49</v>
          </cell>
          <cell r="AC297">
            <v>132078.42000000001</v>
          </cell>
          <cell r="AE297">
            <v>4530</v>
          </cell>
          <cell r="AF297">
            <v>2730</v>
          </cell>
          <cell r="AG297">
            <v>3555</v>
          </cell>
          <cell r="AH297">
            <v>10815</v>
          </cell>
          <cell r="AI297">
            <v>7354.2</v>
          </cell>
          <cell r="AJ297">
            <v>139432.62000000002</v>
          </cell>
          <cell r="AL297">
            <v>139432.62000000002</v>
          </cell>
        </row>
        <row r="298">
          <cell r="B298" t="str">
            <v>06400500</v>
          </cell>
          <cell r="D298" t="str">
            <v>Oasis Academy Don Valley</v>
          </cell>
          <cell r="E298">
            <v>8520</v>
          </cell>
          <cell r="F298">
            <v>7065</v>
          </cell>
          <cell r="G298">
            <v>5925</v>
          </cell>
          <cell r="H298">
            <v>21510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8520</v>
          </cell>
          <cell r="P298">
            <v>7065</v>
          </cell>
          <cell r="Q298">
            <v>5925</v>
          </cell>
          <cell r="R298">
            <v>21510</v>
          </cell>
          <cell r="T298">
            <v>0.977112676056338</v>
          </cell>
          <cell r="U298">
            <v>0.97027600849256901</v>
          </cell>
          <cell r="V298">
            <v>1</v>
          </cell>
          <cell r="W298">
            <v>0.98246289484963567</v>
          </cell>
          <cell r="Y298">
            <v>108840.6</v>
          </cell>
          <cell r="Z298">
            <v>0.43</v>
          </cell>
          <cell r="AA298">
            <v>9249.2999999999993</v>
          </cell>
          <cell r="AB298">
            <v>5.49</v>
          </cell>
          <cell r="AC298">
            <v>118089.9</v>
          </cell>
          <cell r="AE298">
            <v>2730</v>
          </cell>
          <cell r="AF298">
            <v>2700</v>
          </cell>
          <cell r="AG298">
            <v>2145</v>
          </cell>
          <cell r="AH298">
            <v>7575</v>
          </cell>
          <cell r="AI298">
            <v>5151</v>
          </cell>
          <cell r="AJ298">
            <v>123240.9</v>
          </cell>
          <cell r="AL298">
            <v>123240.9</v>
          </cell>
        </row>
        <row r="299">
          <cell r="B299" t="str">
            <v>06201800</v>
          </cell>
          <cell r="D299" t="str">
            <v>Oasis Academy Firvale</v>
          </cell>
          <cell r="E299">
            <v>7140</v>
          </cell>
          <cell r="F299">
            <v>5865</v>
          </cell>
          <cell r="G299">
            <v>5175</v>
          </cell>
          <cell r="H299">
            <v>18180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7140</v>
          </cell>
          <cell r="P299">
            <v>5865</v>
          </cell>
          <cell r="Q299">
            <v>5175</v>
          </cell>
          <cell r="R299">
            <v>18180</v>
          </cell>
          <cell r="T299">
            <v>0.97478991596638653</v>
          </cell>
          <cell r="U299">
            <v>0.96419437340153458</v>
          </cell>
          <cell r="V299">
            <v>1</v>
          </cell>
          <cell r="W299">
            <v>0.97966142978930704</v>
          </cell>
          <cell r="Y299">
            <v>91990.8</v>
          </cell>
          <cell r="Z299">
            <v>0.43</v>
          </cell>
          <cell r="AA299">
            <v>7817.4</v>
          </cell>
          <cell r="AB299">
            <v>5.49</v>
          </cell>
          <cell r="AC299">
            <v>99808.2</v>
          </cell>
          <cell r="AE299">
            <v>4815</v>
          </cell>
          <cell r="AF299">
            <v>4395</v>
          </cell>
          <cell r="AG299">
            <v>3255</v>
          </cell>
          <cell r="AH299">
            <v>12465</v>
          </cell>
          <cell r="AI299">
            <v>8476.2000000000007</v>
          </cell>
          <cell r="AJ299">
            <v>108284.4</v>
          </cell>
          <cell r="AL299">
            <v>108284.4</v>
          </cell>
        </row>
        <row r="300">
          <cell r="B300" t="str">
            <v>06201900</v>
          </cell>
          <cell r="D300" t="str">
            <v>Oasis Academy Watermead</v>
          </cell>
          <cell r="E300">
            <v>7575</v>
          </cell>
          <cell r="F300">
            <v>5460</v>
          </cell>
          <cell r="G300">
            <v>6270</v>
          </cell>
          <cell r="H300">
            <v>19305</v>
          </cell>
          <cell r="J300">
            <v>2145</v>
          </cell>
          <cell r="K300">
            <v>450</v>
          </cell>
          <cell r="L300">
            <v>1815</v>
          </cell>
          <cell r="M300">
            <v>4410</v>
          </cell>
          <cell r="O300">
            <v>9720</v>
          </cell>
          <cell r="P300">
            <v>5910</v>
          </cell>
          <cell r="Q300">
            <v>8085</v>
          </cell>
          <cell r="R300">
            <v>23715</v>
          </cell>
          <cell r="T300">
            <v>0.95247524752475243</v>
          </cell>
          <cell r="U300">
            <v>0.96153846153846156</v>
          </cell>
          <cell r="V300">
            <v>0.94736842105263153</v>
          </cell>
          <cell r="W300">
            <v>0.95379404337194851</v>
          </cell>
          <cell r="Y300">
            <v>119997.9</v>
          </cell>
          <cell r="Z300">
            <v>0.42</v>
          </cell>
          <cell r="AA300">
            <v>9960.2999999999993</v>
          </cell>
          <cell r="AB300">
            <v>5.48</v>
          </cell>
          <cell r="AC300">
            <v>129958.2</v>
          </cell>
          <cell r="AE300">
            <v>4260</v>
          </cell>
          <cell r="AF300">
            <v>1710</v>
          </cell>
          <cell r="AG300">
            <v>3465</v>
          </cell>
          <cell r="AH300">
            <v>9435</v>
          </cell>
          <cell r="AI300">
            <v>6415.8</v>
          </cell>
          <cell r="AJ300">
            <v>136374</v>
          </cell>
          <cell r="AL300">
            <v>136374</v>
          </cell>
        </row>
        <row r="301">
          <cell r="B301" t="str">
            <v>06209300</v>
          </cell>
          <cell r="D301" t="str">
            <v>Owler Brook Nursery and Infant School</v>
          </cell>
          <cell r="E301">
            <v>11730</v>
          </cell>
          <cell r="F301">
            <v>5955</v>
          </cell>
          <cell r="G301">
            <v>8160</v>
          </cell>
          <cell r="H301">
            <v>25845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>
            <v>11730</v>
          </cell>
          <cell r="P301">
            <v>5955</v>
          </cell>
          <cell r="Q301">
            <v>8160</v>
          </cell>
          <cell r="R301">
            <v>25845</v>
          </cell>
          <cell r="T301">
            <v>0.98337595907928388</v>
          </cell>
          <cell r="U301">
            <v>1</v>
          </cell>
          <cell r="V301">
            <v>0.97977941176470584</v>
          </cell>
          <cell r="W301">
            <v>0.98771845694799654</v>
          </cell>
          <cell r="Y301">
            <v>130775.7</v>
          </cell>
          <cell r="Z301">
            <v>0.43</v>
          </cell>
          <cell r="AA301">
            <v>11113.35</v>
          </cell>
          <cell r="AB301">
            <v>5.49</v>
          </cell>
          <cell r="AC301">
            <v>141889.04999999999</v>
          </cell>
          <cell r="AE301">
            <v>6390</v>
          </cell>
          <cell r="AF301">
            <v>2790</v>
          </cell>
          <cell r="AG301">
            <v>4455</v>
          </cell>
          <cell r="AH301">
            <v>13635</v>
          </cell>
          <cell r="AI301">
            <v>9271.7999999999993</v>
          </cell>
          <cell r="AJ301">
            <v>151160.84999999998</v>
          </cell>
          <cell r="AL301">
            <v>151160.84999999998</v>
          </cell>
        </row>
        <row r="302">
          <cell r="B302" t="str">
            <v>06233200</v>
          </cell>
          <cell r="D302" t="str">
            <v>Phillimore Community Primary Academy</v>
          </cell>
          <cell r="E302">
            <v>10140</v>
          </cell>
          <cell r="F302">
            <v>9030</v>
          </cell>
          <cell r="G302">
            <v>7170</v>
          </cell>
          <cell r="H302">
            <v>26340</v>
          </cell>
          <cell r="J302">
            <v>1170</v>
          </cell>
          <cell r="K302">
            <v>1050</v>
          </cell>
          <cell r="L302">
            <v>660</v>
          </cell>
          <cell r="M302">
            <v>2880</v>
          </cell>
          <cell r="O302">
            <v>11310</v>
          </cell>
          <cell r="P302">
            <v>10080</v>
          </cell>
          <cell r="Q302">
            <v>7830</v>
          </cell>
          <cell r="R302">
            <v>29220</v>
          </cell>
          <cell r="T302">
            <v>1</v>
          </cell>
          <cell r="U302">
            <v>1</v>
          </cell>
          <cell r="V302">
            <v>1</v>
          </cell>
          <cell r="W302">
            <v>1</v>
          </cell>
          <cell r="Y302">
            <v>147853.20000000001</v>
          </cell>
          <cell r="Z302">
            <v>0.44</v>
          </cell>
          <cell r="AA302">
            <v>12856.8</v>
          </cell>
          <cell r="AB302">
            <v>5.5</v>
          </cell>
          <cell r="AC302">
            <v>160710</v>
          </cell>
          <cell r="AE302">
            <v>5070</v>
          </cell>
          <cell r="AF302">
            <v>3435</v>
          </cell>
          <cell r="AG302">
            <v>3765</v>
          </cell>
          <cell r="AH302">
            <v>12270</v>
          </cell>
          <cell r="AI302">
            <v>8343.6</v>
          </cell>
          <cell r="AJ302">
            <v>169053.6</v>
          </cell>
          <cell r="AL302">
            <v>169053.6</v>
          </cell>
        </row>
        <row r="303">
          <cell r="B303" t="str">
            <v>06236600</v>
          </cell>
          <cell r="D303" t="str">
            <v>Pye Bank CE Primary School</v>
          </cell>
          <cell r="E303">
            <v>9360</v>
          </cell>
          <cell r="F303">
            <v>7560</v>
          </cell>
          <cell r="G303">
            <v>6105</v>
          </cell>
          <cell r="H303">
            <v>23025</v>
          </cell>
          <cell r="J303">
            <v>585</v>
          </cell>
          <cell r="K303">
            <v>210</v>
          </cell>
          <cell r="L303">
            <v>495</v>
          </cell>
          <cell r="M303">
            <v>1290</v>
          </cell>
          <cell r="O303">
            <v>9945</v>
          </cell>
          <cell r="P303">
            <v>7770</v>
          </cell>
          <cell r="Q303">
            <v>6600</v>
          </cell>
          <cell r="R303">
            <v>24315</v>
          </cell>
          <cell r="T303">
            <v>1</v>
          </cell>
          <cell r="U303">
            <v>0.97222222222222221</v>
          </cell>
          <cell r="V303">
            <v>1</v>
          </cell>
          <cell r="W303">
            <v>0.99074074074074081</v>
          </cell>
          <cell r="Y303">
            <v>123033.9</v>
          </cell>
          <cell r="Z303">
            <v>0.44</v>
          </cell>
          <cell r="AA303">
            <v>10698.6</v>
          </cell>
          <cell r="AB303">
            <v>5.5</v>
          </cell>
          <cell r="AC303">
            <v>133732.5</v>
          </cell>
          <cell r="AE303">
            <v>5070</v>
          </cell>
          <cell r="AF303">
            <v>4200</v>
          </cell>
          <cell r="AG303">
            <v>2805</v>
          </cell>
          <cell r="AH303">
            <v>12075</v>
          </cell>
          <cell r="AI303">
            <v>8211</v>
          </cell>
          <cell r="AJ303">
            <v>141943.5</v>
          </cell>
          <cell r="AL303">
            <v>141943.5</v>
          </cell>
        </row>
        <row r="304">
          <cell r="B304" t="str">
            <v>71025800</v>
          </cell>
          <cell r="C304" t="str">
            <v>63281400</v>
          </cell>
          <cell r="D304" t="str">
            <v>Rainbow Rays Nursery Ltd</v>
          </cell>
          <cell r="E304">
            <v>5145</v>
          </cell>
          <cell r="F304">
            <v>3150</v>
          </cell>
          <cell r="G304">
            <v>0</v>
          </cell>
          <cell r="H304">
            <v>8295</v>
          </cell>
          <cell r="J304">
            <v>975</v>
          </cell>
          <cell r="K304">
            <v>840</v>
          </cell>
          <cell r="L304">
            <v>0</v>
          </cell>
          <cell r="M304">
            <v>1815</v>
          </cell>
          <cell r="O304">
            <v>6120</v>
          </cell>
          <cell r="P304">
            <v>3990</v>
          </cell>
          <cell r="Q304">
            <v>0</v>
          </cell>
          <cell r="R304">
            <v>10110</v>
          </cell>
          <cell r="T304">
            <v>0.73469387755102045</v>
          </cell>
          <cell r="U304">
            <v>0.8666666666666667</v>
          </cell>
          <cell r="V304">
            <v>0.72727272727272729</v>
          </cell>
          <cell r="W304">
            <v>0.7762110904968047</v>
          </cell>
          <cell r="Y304">
            <v>51156.6</v>
          </cell>
          <cell r="Z304">
            <v>0.34</v>
          </cell>
          <cell r="AA304">
            <v>3437.4</v>
          </cell>
          <cell r="AB304">
            <v>5.4</v>
          </cell>
          <cell r="AC304">
            <v>54594</v>
          </cell>
          <cell r="AE304">
            <v>1755</v>
          </cell>
          <cell r="AF304">
            <v>630</v>
          </cell>
          <cell r="AG304">
            <v>0</v>
          </cell>
          <cell r="AH304">
            <v>2385</v>
          </cell>
          <cell r="AI304">
            <v>1621.8</v>
          </cell>
          <cell r="AJ304">
            <v>56215.8</v>
          </cell>
          <cell r="AL304">
            <v>56215.8</v>
          </cell>
        </row>
        <row r="305">
          <cell r="B305" t="str">
            <v>06343100</v>
          </cell>
          <cell r="D305" t="str">
            <v>Southey Green Primary Academy</v>
          </cell>
          <cell r="E305">
            <v>20520</v>
          </cell>
          <cell r="F305">
            <v>14140</v>
          </cell>
          <cell r="G305">
            <v>14481</v>
          </cell>
          <cell r="H305">
            <v>49141</v>
          </cell>
          <cell r="J305">
            <v>2860</v>
          </cell>
          <cell r="K305">
            <v>1909</v>
          </cell>
          <cell r="L305">
            <v>2357</v>
          </cell>
          <cell r="M305">
            <v>7126</v>
          </cell>
          <cell r="O305">
            <v>23380</v>
          </cell>
          <cell r="P305">
            <v>16049</v>
          </cell>
          <cell r="Q305">
            <v>16838</v>
          </cell>
          <cell r="R305">
            <v>56267</v>
          </cell>
          <cell r="T305">
            <v>0.96089790007241127</v>
          </cell>
          <cell r="U305">
            <v>0.97560147664106589</v>
          </cell>
          <cell r="V305">
            <v>0.96722654649733719</v>
          </cell>
          <cell r="W305">
            <v>0.96790864107027152</v>
          </cell>
          <cell r="Y305">
            <v>284711.02</v>
          </cell>
          <cell r="Z305">
            <v>0.43</v>
          </cell>
          <cell r="AA305">
            <v>24194.81</v>
          </cell>
          <cell r="AB305">
            <v>5.49</v>
          </cell>
          <cell r="AC305">
            <v>308905.83</v>
          </cell>
          <cell r="AE305">
            <v>11562</v>
          </cell>
          <cell r="AF305">
            <v>7881</v>
          </cell>
          <cell r="AG305">
            <v>8025</v>
          </cell>
          <cell r="AH305">
            <v>27468</v>
          </cell>
          <cell r="AI305">
            <v>18678.240000000002</v>
          </cell>
          <cell r="AJ305">
            <v>327584.07</v>
          </cell>
          <cell r="AL305">
            <v>327584.07</v>
          </cell>
        </row>
        <row r="306">
          <cell r="B306" t="str">
            <v>06340200</v>
          </cell>
          <cell r="D306" t="str">
            <v>St Catherine's Catholic Primary Academy</v>
          </cell>
          <cell r="E306">
            <v>7371</v>
          </cell>
          <cell r="F306">
            <v>7821</v>
          </cell>
          <cell r="G306">
            <v>6538</v>
          </cell>
          <cell r="H306">
            <v>21730</v>
          </cell>
          <cell r="J306">
            <v>2340</v>
          </cell>
          <cell r="K306">
            <v>1860</v>
          </cell>
          <cell r="L306">
            <v>1787</v>
          </cell>
          <cell r="M306">
            <v>5987</v>
          </cell>
          <cell r="O306">
            <v>9711</v>
          </cell>
          <cell r="P306">
            <v>9681</v>
          </cell>
          <cell r="Q306">
            <v>8325</v>
          </cell>
          <cell r="R306">
            <v>27717</v>
          </cell>
          <cell r="T306">
            <v>0.97354497354497349</v>
          </cell>
          <cell r="U306">
            <v>0.97240835632636968</v>
          </cell>
          <cell r="V306">
            <v>0.97476446837146702</v>
          </cell>
          <cell r="W306">
            <v>0.9735725994142701</v>
          </cell>
          <cell r="Y306">
            <v>140248.01999999999</v>
          </cell>
          <cell r="Z306">
            <v>0.43</v>
          </cell>
          <cell r="AA306">
            <v>11918.31</v>
          </cell>
          <cell r="AB306">
            <v>5.49</v>
          </cell>
          <cell r="AC306">
            <v>152166.32999999999</v>
          </cell>
          <cell r="AE306">
            <v>2106</v>
          </cell>
          <cell r="AF306">
            <v>2526</v>
          </cell>
          <cell r="AG306">
            <v>1782</v>
          </cell>
          <cell r="AH306">
            <v>6414</v>
          </cell>
          <cell r="AI306">
            <v>4361.5200000000004</v>
          </cell>
          <cell r="AJ306">
            <v>156527.84999999998</v>
          </cell>
          <cell r="AL306">
            <v>156527.84999999998</v>
          </cell>
        </row>
        <row r="307">
          <cell r="B307" t="str">
            <v>06202000</v>
          </cell>
          <cell r="D307" t="str">
            <v>St Mary's CE Primary School (The DS Acad Trust)</v>
          </cell>
          <cell r="E307">
            <v>3285</v>
          </cell>
          <cell r="F307">
            <v>2490</v>
          </cell>
          <cell r="G307">
            <v>2640</v>
          </cell>
          <cell r="H307">
            <v>8415</v>
          </cell>
          <cell r="J307">
            <v>975</v>
          </cell>
          <cell r="K307">
            <v>420</v>
          </cell>
          <cell r="L307">
            <v>825</v>
          </cell>
          <cell r="M307">
            <v>2220</v>
          </cell>
          <cell r="O307">
            <v>4260</v>
          </cell>
          <cell r="P307">
            <v>2910</v>
          </cell>
          <cell r="Q307">
            <v>3465</v>
          </cell>
          <cell r="R307">
            <v>10635</v>
          </cell>
          <cell r="T307">
            <v>0.40639269406392692</v>
          </cell>
          <cell r="U307">
            <v>0.40963855421686746</v>
          </cell>
          <cell r="V307">
            <v>0.375</v>
          </cell>
          <cell r="W307">
            <v>0.39701041609359811</v>
          </cell>
          <cell r="Y307">
            <v>53813.1</v>
          </cell>
          <cell r="Z307">
            <v>0.17</v>
          </cell>
          <cell r="AA307">
            <v>1807.95</v>
          </cell>
          <cell r="AB307">
            <v>5.23</v>
          </cell>
          <cell r="AC307">
            <v>55621.05</v>
          </cell>
          <cell r="AE307">
            <v>1140</v>
          </cell>
          <cell r="AF307">
            <v>1050</v>
          </cell>
          <cell r="AG307">
            <v>825</v>
          </cell>
          <cell r="AH307">
            <v>3015</v>
          </cell>
          <cell r="AI307">
            <v>2050.1999999999998</v>
          </cell>
          <cell r="AJ307">
            <v>57671.25</v>
          </cell>
          <cell r="AL307">
            <v>57671.25</v>
          </cell>
        </row>
        <row r="308">
          <cell r="B308" t="str">
            <v>06520700</v>
          </cell>
          <cell r="D308" t="str">
            <v>St Patrick's Catholic Primary Academy</v>
          </cell>
          <cell r="E308">
            <v>7215</v>
          </cell>
          <cell r="F308">
            <v>5010</v>
          </cell>
          <cell r="G308">
            <v>6105</v>
          </cell>
          <cell r="H308">
            <v>18330</v>
          </cell>
          <cell r="J308">
            <v>2925</v>
          </cell>
          <cell r="K308">
            <v>2085</v>
          </cell>
          <cell r="L308">
            <v>2475</v>
          </cell>
          <cell r="M308">
            <v>7485</v>
          </cell>
          <cell r="O308">
            <v>10140</v>
          </cell>
          <cell r="P308">
            <v>7095</v>
          </cell>
          <cell r="Q308">
            <v>8580</v>
          </cell>
          <cell r="R308">
            <v>25815</v>
          </cell>
          <cell r="T308">
            <v>0.83783783783783783</v>
          </cell>
          <cell r="U308">
            <v>0.91916167664670656</v>
          </cell>
          <cell r="V308">
            <v>0.89189189189189189</v>
          </cell>
          <cell r="W308">
            <v>0.88296380212547876</v>
          </cell>
          <cell r="Y308">
            <v>130623.9</v>
          </cell>
          <cell r="Z308">
            <v>0.39</v>
          </cell>
          <cell r="AA308">
            <v>10067.85</v>
          </cell>
          <cell r="AB308">
            <v>5.45</v>
          </cell>
          <cell r="AC308">
            <v>140691.75</v>
          </cell>
          <cell r="AE308">
            <v>2145</v>
          </cell>
          <cell r="AF308">
            <v>1665</v>
          </cell>
          <cell r="AG308">
            <v>1815</v>
          </cell>
          <cell r="AH308">
            <v>5625</v>
          </cell>
          <cell r="AI308">
            <v>3825</v>
          </cell>
          <cell r="AJ308">
            <v>144516.75</v>
          </cell>
          <cell r="AL308">
            <v>144516.75</v>
          </cell>
        </row>
        <row r="309">
          <cell r="B309" t="str">
            <v>06341400</v>
          </cell>
          <cell r="D309" t="str">
            <v>St. Thomas of Canterbury Catholic Primary Academy</v>
          </cell>
          <cell r="E309">
            <v>8385</v>
          </cell>
          <cell r="F309">
            <v>3990</v>
          </cell>
          <cell r="G309">
            <v>7245</v>
          </cell>
          <cell r="H309">
            <v>19620</v>
          </cell>
          <cell r="J309">
            <v>4521</v>
          </cell>
          <cell r="K309">
            <v>1812</v>
          </cell>
          <cell r="L309">
            <v>3567</v>
          </cell>
          <cell r="M309">
            <v>9900</v>
          </cell>
          <cell r="O309">
            <v>12906</v>
          </cell>
          <cell r="P309">
            <v>5802</v>
          </cell>
          <cell r="Q309">
            <v>10812</v>
          </cell>
          <cell r="R309">
            <v>29520</v>
          </cell>
          <cell r="T309">
            <v>0.2558139534883721</v>
          </cell>
          <cell r="U309">
            <v>0.31578947368421051</v>
          </cell>
          <cell r="V309">
            <v>0.27329192546583853</v>
          </cell>
          <cell r="W309">
            <v>0.28163178421280705</v>
          </cell>
          <cell r="Y309">
            <v>149371.20000000001</v>
          </cell>
          <cell r="Z309">
            <v>0.12</v>
          </cell>
          <cell r="AA309">
            <v>3542.4</v>
          </cell>
          <cell r="AB309">
            <v>5.18</v>
          </cell>
          <cell r="AC309">
            <v>152913.60000000001</v>
          </cell>
          <cell r="AE309">
            <v>1755</v>
          </cell>
          <cell r="AF309">
            <v>420</v>
          </cell>
          <cell r="AG309">
            <v>1485</v>
          </cell>
          <cell r="AH309">
            <v>3660</v>
          </cell>
          <cell r="AI309">
            <v>2488.8000000000002</v>
          </cell>
          <cell r="AJ309">
            <v>155402.4</v>
          </cell>
          <cell r="AL309">
            <v>155402.4</v>
          </cell>
        </row>
        <row r="310">
          <cell r="B310" t="str">
            <v>06230200</v>
          </cell>
          <cell r="C310" t="str">
            <v>00072302</v>
          </cell>
          <cell r="D310" t="str">
            <v>Stocksbridge Nursery Infant School</v>
          </cell>
          <cell r="E310">
            <v>10335</v>
          </cell>
          <cell r="F310">
            <v>6930</v>
          </cell>
          <cell r="G310">
            <v>8745</v>
          </cell>
          <cell r="H310">
            <v>26010</v>
          </cell>
          <cell r="J310">
            <v>4875</v>
          </cell>
          <cell r="K310">
            <v>3150</v>
          </cell>
          <cell r="L310">
            <v>4125</v>
          </cell>
          <cell r="M310">
            <v>12150</v>
          </cell>
          <cell r="O310">
            <v>15210</v>
          </cell>
          <cell r="P310">
            <v>10080</v>
          </cell>
          <cell r="Q310">
            <v>12870</v>
          </cell>
          <cell r="R310">
            <v>38160</v>
          </cell>
          <cell r="T310">
            <v>0.42641509433962266</v>
          </cell>
          <cell r="U310">
            <v>0.30303030303030304</v>
          </cell>
          <cell r="V310">
            <v>0.42201257861635222</v>
          </cell>
          <cell r="W310">
            <v>0.38381932532875934</v>
          </cell>
          <cell r="Y310">
            <v>193089.6</v>
          </cell>
          <cell r="Z310">
            <v>0.17</v>
          </cell>
          <cell r="AA310">
            <v>6487.2</v>
          </cell>
          <cell r="AB310">
            <v>5.23</v>
          </cell>
          <cell r="AC310">
            <v>199576.8</v>
          </cell>
          <cell r="AE310">
            <v>3198</v>
          </cell>
          <cell r="AF310">
            <v>1680</v>
          </cell>
          <cell r="AG310">
            <v>2744.5</v>
          </cell>
          <cell r="AH310">
            <v>7622.5</v>
          </cell>
          <cell r="AI310">
            <v>5183.3</v>
          </cell>
          <cell r="AJ310">
            <v>204760.09999999998</v>
          </cell>
          <cell r="AL310">
            <v>204760.09999999998</v>
          </cell>
        </row>
        <row r="311">
          <cell r="B311" t="str">
            <v>06233900</v>
          </cell>
          <cell r="D311" t="str">
            <v>Tapton School Academy c/o Hillsborough Primary School</v>
          </cell>
          <cell r="E311">
            <v>8577</v>
          </cell>
          <cell r="F311">
            <v>6168</v>
          </cell>
          <cell r="G311">
            <v>5160</v>
          </cell>
          <cell r="H311">
            <v>19905</v>
          </cell>
          <cell r="J311">
            <v>1755</v>
          </cell>
          <cell r="K311">
            <v>1050</v>
          </cell>
          <cell r="L311">
            <v>1509</v>
          </cell>
          <cell r="M311">
            <v>4314</v>
          </cell>
          <cell r="O311">
            <v>10332</v>
          </cell>
          <cell r="P311">
            <v>7218</v>
          </cell>
          <cell r="Q311">
            <v>6669</v>
          </cell>
          <cell r="R311">
            <v>24219</v>
          </cell>
          <cell r="T311">
            <v>0.5299055613850997</v>
          </cell>
          <cell r="U311">
            <v>0.59824902723735407</v>
          </cell>
          <cell r="V311">
            <v>0.55232558139534882</v>
          </cell>
          <cell r="W311">
            <v>0.56016005667260094</v>
          </cell>
          <cell r="Y311">
            <v>122548.14</v>
          </cell>
          <cell r="Z311">
            <v>0.25</v>
          </cell>
          <cell r="AA311">
            <v>6054.75</v>
          </cell>
          <cell r="AB311">
            <v>5.31</v>
          </cell>
          <cell r="AC311">
            <v>128602.89</v>
          </cell>
          <cell r="AE311">
            <v>2730</v>
          </cell>
          <cell r="AF311">
            <v>2100</v>
          </cell>
          <cell r="AG311">
            <v>1320</v>
          </cell>
          <cell r="AH311">
            <v>6150</v>
          </cell>
          <cell r="AI311">
            <v>4182</v>
          </cell>
          <cell r="AJ311">
            <v>132784.89000000001</v>
          </cell>
          <cell r="AL311">
            <v>132784.89000000001</v>
          </cell>
        </row>
        <row r="312">
          <cell r="B312" t="str">
            <v>06223000</v>
          </cell>
          <cell r="D312" t="str">
            <v>Tinsley Meadows Primary Academy</v>
          </cell>
          <cell r="E312">
            <v>16080</v>
          </cell>
          <cell r="F312">
            <v>11640</v>
          </cell>
          <cell r="G312">
            <v>12495</v>
          </cell>
          <cell r="H312">
            <v>40215</v>
          </cell>
          <cell r="J312">
            <v>975</v>
          </cell>
          <cell r="K312">
            <v>375</v>
          </cell>
          <cell r="L312">
            <v>825</v>
          </cell>
          <cell r="M312">
            <v>2175</v>
          </cell>
          <cell r="O312">
            <v>17055</v>
          </cell>
          <cell r="P312">
            <v>12015</v>
          </cell>
          <cell r="Q312">
            <v>13320</v>
          </cell>
          <cell r="R312">
            <v>42390</v>
          </cell>
          <cell r="T312">
            <v>0.95708955223880599</v>
          </cell>
          <cell r="U312">
            <v>0.98195876288659789</v>
          </cell>
          <cell r="V312">
            <v>0.98679471788715489</v>
          </cell>
          <cell r="W312">
            <v>0.97528101100418629</v>
          </cell>
          <cell r="Y312">
            <v>214493.4</v>
          </cell>
          <cell r="Z312">
            <v>0.43</v>
          </cell>
          <cell r="AA312">
            <v>18227.7</v>
          </cell>
          <cell r="AB312">
            <v>5.49</v>
          </cell>
          <cell r="AC312">
            <v>232721.1</v>
          </cell>
          <cell r="AE312">
            <v>5985</v>
          </cell>
          <cell r="AF312">
            <v>4320</v>
          </cell>
          <cell r="AG312">
            <v>4905</v>
          </cell>
          <cell r="AH312">
            <v>15210</v>
          </cell>
          <cell r="AI312">
            <v>10342.799999999999</v>
          </cell>
          <cell r="AJ312">
            <v>243063.9</v>
          </cell>
          <cell r="AL312">
            <v>243063.9</v>
          </cell>
        </row>
        <row r="313">
          <cell r="B313" t="str">
            <v>06231100</v>
          </cell>
          <cell r="D313" t="str">
            <v>Wharncliffe Side Primary School</v>
          </cell>
          <cell r="E313">
            <v>3897</v>
          </cell>
          <cell r="F313">
            <v>3139</v>
          </cell>
          <cell r="G313">
            <v>3078</v>
          </cell>
          <cell r="H313">
            <v>10114</v>
          </cell>
          <cell r="J313">
            <v>1209</v>
          </cell>
          <cell r="K313">
            <v>546</v>
          </cell>
          <cell r="L313">
            <v>792</v>
          </cell>
          <cell r="M313">
            <v>2547</v>
          </cell>
          <cell r="O313">
            <v>5106</v>
          </cell>
          <cell r="P313">
            <v>3685</v>
          </cell>
          <cell r="Q313">
            <v>3870</v>
          </cell>
          <cell r="R313">
            <v>12661</v>
          </cell>
          <cell r="T313">
            <v>0.46897093479968577</v>
          </cell>
          <cell r="U313">
            <v>0.52943436089503504</v>
          </cell>
          <cell r="V313">
            <v>0.44181256436663235</v>
          </cell>
          <cell r="W313">
            <v>0.48007262002045104</v>
          </cell>
          <cell r="Y313">
            <v>64064.66</v>
          </cell>
          <cell r="Z313">
            <v>0.21</v>
          </cell>
          <cell r="AA313">
            <v>2658.81</v>
          </cell>
          <cell r="AB313">
            <v>5.27</v>
          </cell>
          <cell r="AC313">
            <v>66723.47</v>
          </cell>
          <cell r="AE313">
            <v>1245</v>
          </cell>
          <cell r="AF313">
            <v>2031.9</v>
          </cell>
          <cell r="AG313">
            <v>825</v>
          </cell>
          <cell r="AH313">
            <v>4101.8999999999996</v>
          </cell>
          <cell r="AI313">
            <v>2789.29</v>
          </cell>
          <cell r="AJ313">
            <v>69512.759999999995</v>
          </cell>
          <cell r="AL313">
            <v>69512.759999999995</v>
          </cell>
        </row>
        <row r="314">
          <cell r="B314" t="str">
            <v>06204000</v>
          </cell>
          <cell r="D314" t="str">
            <v>Whiteways Primary School</v>
          </cell>
          <cell r="E314">
            <v>10995</v>
          </cell>
          <cell r="F314">
            <v>6645</v>
          </cell>
          <cell r="G314">
            <v>7770</v>
          </cell>
          <cell r="H314">
            <v>25410</v>
          </cell>
          <cell r="J314">
            <v>585</v>
          </cell>
          <cell r="K314">
            <v>315</v>
          </cell>
          <cell r="L314">
            <v>0</v>
          </cell>
          <cell r="M314">
            <v>900</v>
          </cell>
          <cell r="O314">
            <v>11580</v>
          </cell>
          <cell r="P314">
            <v>6960</v>
          </cell>
          <cell r="Q314">
            <v>7770</v>
          </cell>
          <cell r="R314">
            <v>26310</v>
          </cell>
          <cell r="T314">
            <v>1</v>
          </cell>
          <cell r="U314">
            <v>1</v>
          </cell>
          <cell r="V314">
            <v>1</v>
          </cell>
          <cell r="W314">
            <v>1</v>
          </cell>
          <cell r="Y314">
            <v>133128.6</v>
          </cell>
          <cell r="Z314">
            <v>0.44</v>
          </cell>
          <cell r="AA314">
            <v>11576.4</v>
          </cell>
          <cell r="AB314">
            <v>5.5</v>
          </cell>
          <cell r="AC314">
            <v>144705</v>
          </cell>
          <cell r="AE314">
            <v>4890</v>
          </cell>
          <cell r="AF314">
            <v>3765</v>
          </cell>
          <cell r="AG314">
            <v>3795</v>
          </cell>
          <cell r="AH314">
            <v>12450</v>
          </cell>
          <cell r="AI314">
            <v>8466</v>
          </cell>
          <cell r="AJ314">
            <v>153171</v>
          </cell>
          <cell r="AL314">
            <v>153171</v>
          </cell>
        </row>
        <row r="315">
          <cell r="B315" t="str">
            <v>06202700</v>
          </cell>
          <cell r="D315" t="str">
            <v>Wincobank Nursery Infant Academy</v>
          </cell>
          <cell r="E315">
            <v>9210</v>
          </cell>
          <cell r="F315">
            <v>7575</v>
          </cell>
          <cell r="G315">
            <v>7365</v>
          </cell>
          <cell r="H315">
            <v>24150</v>
          </cell>
          <cell r="J315">
            <v>1820</v>
          </cell>
          <cell r="K315">
            <v>1050</v>
          </cell>
          <cell r="L315">
            <v>1958</v>
          </cell>
          <cell r="M315">
            <v>4828</v>
          </cell>
          <cell r="O315">
            <v>11030</v>
          </cell>
          <cell r="P315">
            <v>8625</v>
          </cell>
          <cell r="Q315">
            <v>9323</v>
          </cell>
          <cell r="R315">
            <v>28978</v>
          </cell>
          <cell r="T315">
            <v>0.31758957654723124</v>
          </cell>
          <cell r="U315">
            <v>0.42231075697211157</v>
          </cell>
          <cell r="V315">
            <v>0.3494908350305499</v>
          </cell>
          <cell r="W315">
            <v>0.3631303895166309</v>
          </cell>
          <cell r="Y315">
            <v>146628.68</v>
          </cell>
          <cell r="Z315">
            <v>0.16</v>
          </cell>
          <cell r="AA315">
            <v>4636.4799999999996</v>
          </cell>
          <cell r="AB315">
            <v>5.22</v>
          </cell>
          <cell r="AC315">
            <v>151265.16</v>
          </cell>
          <cell r="AE315">
            <v>3900</v>
          </cell>
          <cell r="AF315">
            <v>2385</v>
          </cell>
          <cell r="AG315">
            <v>2970</v>
          </cell>
          <cell r="AH315">
            <v>9255</v>
          </cell>
          <cell r="AI315">
            <v>6293.4</v>
          </cell>
          <cell r="AJ315">
            <v>157558.56</v>
          </cell>
          <cell r="AL315">
            <v>157558.56</v>
          </cell>
        </row>
        <row r="316">
          <cell r="B316" t="str">
            <v>06204300</v>
          </cell>
          <cell r="C316" t="str">
            <v>49283700</v>
          </cell>
          <cell r="D316" t="str">
            <v>Wisewood Community Primary Academy (FEL)</v>
          </cell>
          <cell r="E316">
            <v>2772</v>
          </cell>
          <cell r="F316">
            <v>2859</v>
          </cell>
          <cell r="G316">
            <v>0</v>
          </cell>
          <cell r="H316">
            <v>5631</v>
          </cell>
          <cell r="J316">
            <v>726</v>
          </cell>
          <cell r="K316">
            <v>644</v>
          </cell>
          <cell r="L316">
            <v>0</v>
          </cell>
          <cell r="M316">
            <v>1370</v>
          </cell>
          <cell r="O316">
            <v>3498</v>
          </cell>
          <cell r="P316">
            <v>3503</v>
          </cell>
          <cell r="Q316">
            <v>0</v>
          </cell>
          <cell r="R316">
            <v>7001</v>
          </cell>
          <cell r="T316">
            <v>0.23809523809523808</v>
          </cell>
          <cell r="U316">
            <v>0.2938090241343127</v>
          </cell>
          <cell r="V316">
            <v>0.2857142857142857</v>
          </cell>
          <cell r="W316">
            <v>0.27253951598127885</v>
          </cell>
          <cell r="Y316">
            <v>35425.06</v>
          </cell>
          <cell r="Z316">
            <v>0.12</v>
          </cell>
          <cell r="AA316">
            <v>840.12</v>
          </cell>
          <cell r="AB316">
            <v>5.18</v>
          </cell>
          <cell r="AC316">
            <v>36265.18</v>
          </cell>
          <cell r="AE316">
            <v>1122</v>
          </cell>
          <cell r="AF316">
            <v>1278</v>
          </cell>
          <cell r="AG316">
            <v>0</v>
          </cell>
          <cell r="AH316">
            <v>2400</v>
          </cell>
          <cell r="AI316">
            <v>1632</v>
          </cell>
          <cell r="AJ316">
            <v>37897.18</v>
          </cell>
          <cell r="AL316">
            <v>37897.18</v>
          </cell>
        </row>
        <row r="317">
          <cell r="B317" t="str">
            <v>06213900</v>
          </cell>
          <cell r="D317" t="str">
            <v>Woodhouse West Primary School</v>
          </cell>
          <cell r="E317">
            <v>7680</v>
          </cell>
          <cell r="F317">
            <v>5025</v>
          </cell>
          <cell r="G317">
            <v>5445</v>
          </cell>
          <cell r="H317">
            <v>18150</v>
          </cell>
          <cell r="J317">
            <v>2236</v>
          </cell>
          <cell r="K317">
            <v>1204</v>
          </cell>
          <cell r="L317">
            <v>1507</v>
          </cell>
          <cell r="M317">
            <v>4947</v>
          </cell>
          <cell r="O317">
            <v>9916</v>
          </cell>
          <cell r="P317">
            <v>6229</v>
          </cell>
          <cell r="Q317">
            <v>6952</v>
          </cell>
          <cell r="R317">
            <v>23097</v>
          </cell>
          <cell r="T317">
            <v>0.822265625</v>
          </cell>
          <cell r="U317">
            <v>0.83283582089552244</v>
          </cell>
          <cell r="V317">
            <v>0.78512396694214881</v>
          </cell>
          <cell r="W317">
            <v>0.81340847094589053</v>
          </cell>
          <cell r="Y317">
            <v>116870.82</v>
          </cell>
          <cell r="Z317">
            <v>0.36</v>
          </cell>
          <cell r="AA317">
            <v>8314.92</v>
          </cell>
          <cell r="AB317">
            <v>5.42</v>
          </cell>
          <cell r="AC317">
            <v>125185.74</v>
          </cell>
          <cell r="AE317">
            <v>4380</v>
          </cell>
          <cell r="AF317">
            <v>2100</v>
          </cell>
          <cell r="AG317">
            <v>3195</v>
          </cell>
          <cell r="AH317">
            <v>9675</v>
          </cell>
          <cell r="AI317">
            <v>6579</v>
          </cell>
          <cell r="AJ317">
            <v>131764.74</v>
          </cell>
          <cell r="AL317">
            <v>131764.74</v>
          </cell>
        </row>
        <row r="318">
          <cell r="B318" t="str">
            <v>06203400</v>
          </cell>
          <cell r="D318" t="str">
            <v>Woodlands Primary Academy</v>
          </cell>
          <cell r="E318">
            <v>12763</v>
          </cell>
          <cell r="F318">
            <v>9670</v>
          </cell>
          <cell r="G318">
            <v>8745</v>
          </cell>
          <cell r="H318">
            <v>31178</v>
          </cell>
          <cell r="J318">
            <v>2145</v>
          </cell>
          <cell r="K318">
            <v>1448</v>
          </cell>
          <cell r="L318">
            <v>2145</v>
          </cell>
          <cell r="M318">
            <v>5738</v>
          </cell>
          <cell r="O318">
            <v>14908</v>
          </cell>
          <cell r="P318">
            <v>11118</v>
          </cell>
          <cell r="Q318">
            <v>10890</v>
          </cell>
          <cell r="R318">
            <v>36916</v>
          </cell>
          <cell r="T318">
            <v>0.92360724250351989</v>
          </cell>
          <cell r="U318">
            <v>0.93950049123532753</v>
          </cell>
          <cell r="V318">
            <v>0.90566037735849059</v>
          </cell>
          <cell r="W318">
            <v>0.92292270369911267</v>
          </cell>
          <cell r="Y318">
            <v>186794.96</v>
          </cell>
          <cell r="Z318">
            <v>0.41</v>
          </cell>
          <cell r="AA318">
            <v>15135.56</v>
          </cell>
          <cell r="AB318">
            <v>5.47</v>
          </cell>
          <cell r="AC318">
            <v>201930.52</v>
          </cell>
          <cell r="AE318">
            <v>8700.99</v>
          </cell>
          <cell r="AF318">
            <v>5975</v>
          </cell>
          <cell r="AG318">
            <v>5775</v>
          </cell>
          <cell r="AH318">
            <v>20450.989999999998</v>
          </cell>
          <cell r="AI318">
            <v>13906.67</v>
          </cell>
          <cell r="AJ318">
            <v>215837.19</v>
          </cell>
          <cell r="AL318">
            <v>215837.19</v>
          </cell>
        </row>
        <row r="319">
          <cell r="B319" t="str">
            <v>06232400</v>
          </cell>
          <cell r="D319" t="str">
            <v xml:space="preserve">Woodseats Primary Academy School </v>
          </cell>
          <cell r="E319">
            <v>9991</v>
          </cell>
          <cell r="F319">
            <v>6755</v>
          </cell>
          <cell r="G319">
            <v>8480</v>
          </cell>
          <cell r="H319">
            <v>25226</v>
          </cell>
          <cell r="J319">
            <v>4368</v>
          </cell>
          <cell r="K319">
            <v>2618</v>
          </cell>
          <cell r="L319">
            <v>3698</v>
          </cell>
          <cell r="M319">
            <v>10684</v>
          </cell>
          <cell r="O319">
            <v>14359</v>
          </cell>
          <cell r="P319">
            <v>9373</v>
          </cell>
          <cell r="Q319">
            <v>12178</v>
          </cell>
          <cell r="R319">
            <v>35910</v>
          </cell>
          <cell r="T319">
            <v>0.42550422901756668</v>
          </cell>
          <cell r="U319">
            <v>0.5388573729526156</v>
          </cell>
          <cell r="V319">
            <v>0.41747744560410399</v>
          </cell>
          <cell r="W319">
            <v>0.46061301585809544</v>
          </cell>
          <cell r="Y319">
            <v>181704.6</v>
          </cell>
          <cell r="Z319">
            <v>0.2</v>
          </cell>
          <cell r="AA319">
            <v>7182</v>
          </cell>
          <cell r="AB319">
            <v>5.26</v>
          </cell>
          <cell r="AC319">
            <v>188886.6</v>
          </cell>
          <cell r="AE319">
            <v>2730</v>
          </cell>
          <cell r="AF319">
            <v>1890</v>
          </cell>
          <cell r="AG319">
            <v>2490</v>
          </cell>
          <cell r="AH319">
            <v>7110</v>
          </cell>
          <cell r="AI319">
            <v>4834.8</v>
          </cell>
          <cell r="AJ319">
            <v>193721.4</v>
          </cell>
          <cell r="AL319">
            <v>193721.4</v>
          </cell>
        </row>
        <row r="320">
          <cell r="B320" t="str">
            <v>06232700</v>
          </cell>
          <cell r="D320" t="str">
            <v>Woodthorpe Community Primary School</v>
          </cell>
          <cell r="E320">
            <v>6910</v>
          </cell>
          <cell r="F320">
            <v>3849</v>
          </cell>
          <cell r="G320">
            <v>3861</v>
          </cell>
          <cell r="H320">
            <v>14620</v>
          </cell>
          <cell r="J320">
            <v>1170</v>
          </cell>
          <cell r="K320">
            <v>210</v>
          </cell>
          <cell r="L320">
            <v>759</v>
          </cell>
          <cell r="M320">
            <v>2139</v>
          </cell>
          <cell r="O320">
            <v>8080</v>
          </cell>
          <cell r="P320">
            <v>4059</v>
          </cell>
          <cell r="Q320">
            <v>4620</v>
          </cell>
          <cell r="R320">
            <v>16759</v>
          </cell>
          <cell r="T320">
            <v>0.91534008683068013</v>
          </cell>
          <cell r="U320">
            <v>0.94544037412314885</v>
          </cell>
          <cell r="V320">
            <v>0.92307692307692313</v>
          </cell>
          <cell r="W320">
            <v>0.92795246134358411</v>
          </cell>
          <cell r="Y320">
            <v>84800.54</v>
          </cell>
          <cell r="Z320">
            <v>0.41</v>
          </cell>
          <cell r="AA320">
            <v>6871.19</v>
          </cell>
          <cell r="AB320">
            <v>5.47</v>
          </cell>
          <cell r="AC320">
            <v>91671.73</v>
          </cell>
          <cell r="AE320">
            <v>3439</v>
          </cell>
          <cell r="AF320">
            <v>1959</v>
          </cell>
          <cell r="AG320">
            <v>1749</v>
          </cell>
          <cell r="AH320">
            <v>7147</v>
          </cell>
          <cell r="AI320">
            <v>4859.96</v>
          </cell>
          <cell r="AJ320">
            <v>96531.69</v>
          </cell>
          <cell r="AL320">
            <v>96531.69</v>
          </cell>
        </row>
        <row r="321">
          <cell r="B321" t="str">
            <v>06232100</v>
          </cell>
          <cell r="D321" t="str">
            <v>Wybourn NIJ Academy</v>
          </cell>
          <cell r="E321">
            <v>19035</v>
          </cell>
          <cell r="F321">
            <v>15750</v>
          </cell>
          <cell r="G321">
            <v>13275</v>
          </cell>
          <cell r="H321">
            <v>48060</v>
          </cell>
          <cell r="J321">
            <v>1151</v>
          </cell>
          <cell r="K321">
            <v>1875</v>
          </cell>
          <cell r="L321">
            <v>660</v>
          </cell>
          <cell r="M321">
            <v>3686</v>
          </cell>
          <cell r="O321">
            <v>20186</v>
          </cell>
          <cell r="P321">
            <v>17625</v>
          </cell>
          <cell r="Q321">
            <v>13935</v>
          </cell>
          <cell r="R321">
            <v>51746</v>
          </cell>
          <cell r="T321">
            <v>0.9385342789598109</v>
          </cell>
          <cell r="U321">
            <v>0.93714285714285717</v>
          </cell>
          <cell r="V321">
            <v>0.9514124293785311</v>
          </cell>
          <cell r="W321">
            <v>0.94236318849373302</v>
          </cell>
          <cell r="Y321">
            <v>261834.76</v>
          </cell>
          <cell r="Z321">
            <v>0.41</v>
          </cell>
          <cell r="AA321">
            <v>21215.86</v>
          </cell>
          <cell r="AB321">
            <v>5.47</v>
          </cell>
          <cell r="AC321">
            <v>283050.62</v>
          </cell>
          <cell r="AE321">
            <v>13455</v>
          </cell>
          <cell r="AF321">
            <v>10950</v>
          </cell>
          <cell r="AG321">
            <v>9345</v>
          </cell>
          <cell r="AH321">
            <v>33750</v>
          </cell>
          <cell r="AI321">
            <v>22950</v>
          </cell>
          <cell r="AJ321">
            <v>306000.62</v>
          </cell>
          <cell r="AL321">
            <v>306000.62</v>
          </cell>
        </row>
        <row r="323">
          <cell r="E323">
            <v>1799735</v>
          </cell>
          <cell r="F323">
            <v>1197916</v>
          </cell>
          <cell r="G323">
            <v>1253286</v>
          </cell>
          <cell r="H323">
            <v>4250937</v>
          </cell>
          <cell r="J323">
            <v>730927</v>
          </cell>
          <cell r="K323">
            <v>463386</v>
          </cell>
          <cell r="L323">
            <v>482541</v>
          </cell>
          <cell r="M323">
            <v>1676854</v>
          </cell>
          <cell r="O323">
            <v>2530662</v>
          </cell>
          <cell r="P323">
            <v>1661302</v>
          </cell>
          <cell r="Q323">
            <v>1735827</v>
          </cell>
          <cell r="R323">
            <v>5927791</v>
          </cell>
          <cell r="Y323">
            <v>29994622.460000012</v>
          </cell>
          <cell r="AA323">
            <v>1215002.3500000001</v>
          </cell>
          <cell r="AC323">
            <v>31209624.809999987</v>
          </cell>
          <cell r="AE323">
            <v>544633.06999999995</v>
          </cell>
          <cell r="AF323">
            <v>336488.39</v>
          </cell>
          <cell r="AG323">
            <v>381838.53</v>
          </cell>
          <cell r="AH323">
            <v>1262959.99</v>
          </cell>
          <cell r="AI323">
            <v>858812.77999999991</v>
          </cell>
          <cell r="AJ323">
            <v>32068437.590000007</v>
          </cell>
          <cell r="AK323">
            <v>419466</v>
          </cell>
          <cell r="AL323">
            <v>32487903.590000007</v>
          </cell>
        </row>
        <row r="325">
          <cell r="D325" t="str">
            <v>Revised Indicative Budget</v>
          </cell>
          <cell r="E325">
            <v>1812138.5899999996</v>
          </cell>
          <cell r="F325">
            <v>1198462.44</v>
          </cell>
          <cell r="G325">
            <v>1263656.32</v>
          </cell>
          <cell r="J325">
            <v>734545.98999999987</v>
          </cell>
          <cell r="K325">
            <v>463438.09000000008</v>
          </cell>
          <cell r="L325">
            <v>487404.73999999993</v>
          </cell>
          <cell r="AE325">
            <v>548788.06999999995</v>
          </cell>
          <cell r="AF325">
            <v>337028.39</v>
          </cell>
          <cell r="AG325">
            <v>384235.53</v>
          </cell>
        </row>
        <row r="327">
          <cell r="D327" t="str">
            <v>Childminder Totals (HBCW)</v>
          </cell>
          <cell r="E327">
            <v>28816</v>
          </cell>
          <cell r="F327">
            <v>19626</v>
          </cell>
          <cell r="G327">
            <v>19279</v>
          </cell>
          <cell r="H327">
            <v>67721</v>
          </cell>
          <cell r="J327">
            <v>28379</v>
          </cell>
          <cell r="K327">
            <v>20831</v>
          </cell>
          <cell r="L327">
            <v>18396</v>
          </cell>
          <cell r="M327">
            <v>67606</v>
          </cell>
          <cell r="O327">
            <v>57195</v>
          </cell>
          <cell r="P327">
            <v>40457</v>
          </cell>
          <cell r="Q327">
            <v>37675</v>
          </cell>
          <cell r="R327">
            <v>135327</v>
          </cell>
          <cell r="Y327">
            <v>684754.62000000023</v>
          </cell>
          <cell r="AA327">
            <v>13611.749999999998</v>
          </cell>
          <cell r="AC327">
            <v>698366.37</v>
          </cell>
          <cell r="AE327">
            <v>6069</v>
          </cell>
          <cell r="AF327">
            <v>3538.76</v>
          </cell>
          <cell r="AG327">
            <v>3774</v>
          </cell>
          <cell r="AH327">
            <v>13381.76</v>
          </cell>
          <cell r="AI327">
            <v>9099.6000000000022</v>
          </cell>
          <cell r="AJ327">
            <v>707465.97</v>
          </cell>
          <cell r="AK327">
            <v>0</v>
          </cell>
          <cell r="AL327">
            <v>707465.97</v>
          </cell>
        </row>
        <row r="328">
          <cell r="D328" t="str">
            <v>PVI Totals (PG02)</v>
          </cell>
          <cell r="E328">
            <v>1010701</v>
          </cell>
          <cell r="F328">
            <v>650869</v>
          </cell>
          <cell r="G328">
            <v>675921</v>
          </cell>
          <cell r="H328">
            <v>2337491</v>
          </cell>
          <cell r="J328">
            <v>526152</v>
          </cell>
          <cell r="K328">
            <v>329515</v>
          </cell>
          <cell r="L328">
            <v>336553</v>
          </cell>
          <cell r="M328">
            <v>1192220</v>
          </cell>
          <cell r="O328">
            <v>1536853</v>
          </cell>
          <cell r="P328">
            <v>980384</v>
          </cell>
          <cell r="Q328">
            <v>1012474</v>
          </cell>
          <cell r="R328">
            <v>3529711</v>
          </cell>
          <cell r="Y328">
            <v>17860337.660000004</v>
          </cell>
          <cell r="AA328">
            <v>518557.08999999991</v>
          </cell>
          <cell r="AC328">
            <v>18378894.749999993</v>
          </cell>
          <cell r="AE328">
            <v>214372.3</v>
          </cell>
          <cell r="AF328">
            <v>122236.23</v>
          </cell>
          <cell r="AG328">
            <v>150383.28</v>
          </cell>
          <cell r="AH328">
            <v>486991.81</v>
          </cell>
          <cell r="AI328">
            <v>331154.41999999993</v>
          </cell>
          <cell r="AJ328">
            <v>18710049.170000006</v>
          </cell>
          <cell r="AK328">
            <v>0</v>
          </cell>
          <cell r="AL328">
            <v>18710049.170000006</v>
          </cell>
        </row>
        <row r="329">
          <cell r="D329" t="str">
            <v>Maintained Schools (PG8)</v>
          </cell>
          <cell r="E329">
            <v>34762</v>
          </cell>
          <cell r="F329">
            <v>24388</v>
          </cell>
          <cell r="G329">
            <v>25958</v>
          </cell>
          <cell r="H329">
            <v>85108</v>
          </cell>
          <cell r="J329">
            <v>12531</v>
          </cell>
          <cell r="K329">
            <v>8897</v>
          </cell>
          <cell r="L329">
            <v>7694</v>
          </cell>
          <cell r="M329">
            <v>29122</v>
          </cell>
          <cell r="O329">
            <v>47293</v>
          </cell>
          <cell r="P329">
            <v>33285</v>
          </cell>
          <cell r="Q329">
            <v>33652</v>
          </cell>
          <cell r="R329">
            <v>114230</v>
          </cell>
          <cell r="Y329">
            <v>578003.80000000005</v>
          </cell>
          <cell r="AA329">
            <v>28527.08</v>
          </cell>
          <cell r="AC329">
            <v>606530.87999999989</v>
          </cell>
          <cell r="AE329">
            <v>11635</v>
          </cell>
          <cell r="AF329">
            <v>6877</v>
          </cell>
          <cell r="AG329">
            <v>9150</v>
          </cell>
          <cell r="AH329">
            <v>27662</v>
          </cell>
          <cell r="AI329">
            <v>18810.16</v>
          </cell>
          <cell r="AJ329">
            <v>625341.04</v>
          </cell>
          <cell r="AK329">
            <v>419466</v>
          </cell>
          <cell r="AL329">
            <v>1044807.04</v>
          </cell>
        </row>
        <row r="330">
          <cell r="D330" t="str">
            <v>Maintained Nursery class (PG9)</v>
          </cell>
          <cell r="E330">
            <v>228395</v>
          </cell>
          <cell r="F330">
            <v>153428</v>
          </cell>
          <cell r="G330">
            <v>171101</v>
          </cell>
          <cell r="H330">
            <v>552924</v>
          </cell>
          <cell r="J330">
            <v>63690</v>
          </cell>
          <cell r="K330">
            <v>45335</v>
          </cell>
          <cell r="L330">
            <v>47282</v>
          </cell>
          <cell r="M330">
            <v>156307</v>
          </cell>
          <cell r="O330">
            <v>292085</v>
          </cell>
          <cell r="P330">
            <v>198763</v>
          </cell>
          <cell r="Q330">
            <v>218383</v>
          </cell>
          <cell r="R330">
            <v>709231</v>
          </cell>
          <cell r="Y330">
            <v>3588708.8599999994</v>
          </cell>
          <cell r="AA330">
            <v>158189.88999999998</v>
          </cell>
          <cell r="AC330">
            <v>3746898.7499999995</v>
          </cell>
          <cell r="AE330">
            <v>76918.78</v>
          </cell>
          <cell r="AF330">
            <v>44961</v>
          </cell>
          <cell r="AG330">
            <v>55947.75</v>
          </cell>
          <cell r="AH330">
            <v>177827.53</v>
          </cell>
          <cell r="AI330">
            <v>120922.72</v>
          </cell>
          <cell r="AJ330">
            <v>3867821.4700000007</v>
          </cell>
          <cell r="AK330">
            <v>0</v>
          </cell>
          <cell r="AL330">
            <v>3867821.4700000007</v>
          </cell>
        </row>
        <row r="331">
          <cell r="D331" t="str">
            <v>Academies (PG11)</v>
          </cell>
          <cell r="E331">
            <v>497061</v>
          </cell>
          <cell r="F331">
            <v>349605</v>
          </cell>
          <cell r="G331">
            <v>361027</v>
          </cell>
          <cell r="H331">
            <v>1207693</v>
          </cell>
          <cell r="J331">
            <v>100175</v>
          </cell>
          <cell r="K331">
            <v>58808</v>
          </cell>
          <cell r="L331">
            <v>72616</v>
          </cell>
          <cell r="M331">
            <v>231599</v>
          </cell>
          <cell r="O331">
            <v>597236</v>
          </cell>
          <cell r="P331">
            <v>408413</v>
          </cell>
          <cell r="Q331">
            <v>433643</v>
          </cell>
          <cell r="R331">
            <v>1439292</v>
          </cell>
          <cell r="Y331">
            <v>7282817.5199999986</v>
          </cell>
          <cell r="AA331">
            <v>496116.53999999992</v>
          </cell>
          <cell r="AC331">
            <v>7778934.0599999987</v>
          </cell>
          <cell r="AE331">
            <v>235637.99</v>
          </cell>
          <cell r="AF331">
            <v>158875.4</v>
          </cell>
          <cell r="AG331">
            <v>162583.5</v>
          </cell>
          <cell r="AH331">
            <v>557096.89</v>
          </cell>
          <cell r="AI331">
            <v>378825.88</v>
          </cell>
          <cell r="AJ331">
            <v>8157759.9400000004</v>
          </cell>
          <cell r="AK331">
            <v>0</v>
          </cell>
          <cell r="AL331">
            <v>8157759.9400000004</v>
          </cell>
        </row>
        <row r="332">
          <cell r="D332" t="str">
            <v>Combined Total</v>
          </cell>
          <cell r="E332">
            <v>1799735</v>
          </cell>
          <cell r="F332">
            <v>1197916</v>
          </cell>
          <cell r="G332">
            <v>1253286</v>
          </cell>
          <cell r="H332">
            <v>4250937</v>
          </cell>
          <cell r="J332">
            <v>730927</v>
          </cell>
          <cell r="K332">
            <v>463386</v>
          </cell>
          <cell r="L332">
            <v>482541</v>
          </cell>
          <cell r="M332">
            <v>1676854</v>
          </cell>
          <cell r="O332">
            <v>2530662</v>
          </cell>
          <cell r="P332">
            <v>1661302</v>
          </cell>
          <cell r="Q332">
            <v>1735827</v>
          </cell>
          <cell r="R332">
            <v>5927791</v>
          </cell>
          <cell r="Y332">
            <v>29994622.460000005</v>
          </cell>
          <cell r="AA332">
            <v>1215002.3499999996</v>
          </cell>
          <cell r="AC332">
            <v>31209624.809999991</v>
          </cell>
          <cell r="AE332">
            <v>544633.06999999995</v>
          </cell>
          <cell r="AF332">
            <v>336488.39</v>
          </cell>
          <cell r="AG332">
            <v>381838.53</v>
          </cell>
          <cell r="AH332">
            <v>1262959.9900000002</v>
          </cell>
          <cell r="AI332">
            <v>858812.77999999991</v>
          </cell>
          <cell r="AJ332">
            <v>32068437.590000007</v>
          </cell>
          <cell r="AK332">
            <v>419466</v>
          </cell>
          <cell r="AL332">
            <v>32487903.590000007</v>
          </cell>
        </row>
        <row r="334">
          <cell r="D334" t="str">
            <v>Vaiance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Y334">
            <v>0</v>
          </cell>
          <cell r="AA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 23"/>
      <sheetName val="AZ"/>
      <sheetName val="Sheet1"/>
    </sheetNames>
    <sheetDataSet>
      <sheetData sheetId="0">
        <row r="1"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</row>
        <row r="2">
          <cell r="B2"/>
          <cell r="C2"/>
          <cell r="D2"/>
          <cell r="E2" t="str">
            <v>Standard Weeks per term 2022/23</v>
          </cell>
          <cell r="F2"/>
          <cell r="G2"/>
          <cell r="H2"/>
          <cell r="I2"/>
          <cell r="J2"/>
          <cell r="K2"/>
          <cell r="L2">
            <v>4.43</v>
          </cell>
          <cell r="M2" t="str">
            <v>Hourly Base Rate</v>
          </cell>
          <cell r="W2">
            <v>0.6</v>
          </cell>
          <cell r="X2" t="str">
            <v>Hourly EYPP Funding Rate</v>
          </cell>
        </row>
        <row r="3">
          <cell r="B3"/>
          <cell r="C3"/>
          <cell r="D3"/>
          <cell r="E3">
            <v>13</v>
          </cell>
          <cell r="G3">
            <v>14</v>
          </cell>
          <cell r="H3"/>
          <cell r="I3">
            <v>11</v>
          </cell>
          <cell r="J3"/>
          <cell r="K3">
            <v>38</v>
          </cell>
          <cell r="L3">
            <v>0.44</v>
          </cell>
          <cell r="M3" t="str">
            <v>Hourly Deprivation Rate</v>
          </cell>
          <cell r="Y3">
            <v>800</v>
          </cell>
          <cell r="Z3" t="str">
            <v>DAF Funding Payment</v>
          </cell>
        </row>
        <row r="4">
          <cell r="B4"/>
          <cell r="E4"/>
          <cell r="F4"/>
          <cell r="G4"/>
          <cell r="H4"/>
          <cell r="I4"/>
          <cell r="J4"/>
          <cell r="K4"/>
          <cell r="L4">
            <v>4.87</v>
          </cell>
          <cell r="M4" t="str">
            <v>Max hrly rate</v>
          </cell>
          <cell r="R4" t="str">
            <v>Summer 2022</v>
          </cell>
        </row>
        <row r="5">
          <cell r="B5" t="str">
            <v>INTEGRA Business Unit</v>
          </cell>
          <cell r="C5" t="str">
            <v>School Full Code for Cash Advance</v>
          </cell>
          <cell r="D5" t="str">
            <v>Provider</v>
          </cell>
          <cell r="E5" t="str">
            <v xml:space="preserve">Summer 22 ACTUAL Universal Hours </v>
          </cell>
          <cell r="F5" t="str">
            <v xml:space="preserve">Summer 22 ACTUAL EFE Hours </v>
          </cell>
          <cell r="G5" t="str">
            <v>Autumn 21 forecast Universal Hours</v>
          </cell>
          <cell r="H5" t="str">
            <v>Autumn 21 forecast EFE Hours</v>
          </cell>
          <cell r="I5" t="str">
            <v>Spring 22 forecast Universal hours</v>
          </cell>
          <cell r="J5" t="str">
            <v>Spring 2022 forecast EFE hours</v>
          </cell>
          <cell r="K5" t="str">
            <v>Total FEL Hours Indicative Funding £</v>
          </cell>
          <cell r="L5" t="str">
            <v xml:space="preserve">2022-23 Hourly Rate </v>
          </cell>
          <cell r="M5" t="str">
            <v>Revised Indicative Budget 22-23 for just the FEL hours £</v>
          </cell>
          <cell r="N5" t="str">
            <v>Original Indicative Budget 22-23 (used for cash adv.)</v>
          </cell>
          <cell r="O5" t="str">
            <v>Variance £ 2022-23</v>
          </cell>
          <cell r="P5" t="str">
            <v>MNS</v>
          </cell>
          <cell r="R5" t="str">
            <v>TOTAL Spring 2022 Adj's (New Starters &amp; Error Corrections) Hours</v>
          </cell>
          <cell r="S5" t="str">
            <v>TOTAL Summer Universal Hours only</v>
          </cell>
          <cell r="T5" t="str">
            <v>TOTAL Summer EFE Hours only</v>
          </cell>
          <cell r="U5" t="str">
            <v>TOTAL Summer 3&amp;4yo Hours only</v>
          </cell>
          <cell r="V5" t="str">
            <v>Summer EYPP Hours</v>
          </cell>
          <cell r="W5" t="str">
            <v>Summer EYPP payment £</v>
          </cell>
          <cell r="X5" t="str">
            <v>Summer DAF Pupils</v>
          </cell>
          <cell r="Y5" t="str">
            <v>Summer DAF Cost £</v>
          </cell>
          <cell r="Z5" t="str">
            <v>Summer Deprivation Hourly Rate £</v>
          </cell>
          <cell r="AA5" t="str">
            <v>Summer Deprivation Payment for Universal Hours £</v>
          </cell>
          <cell r="AB5" t="str">
            <v>Summer Deprivation Payment for EFE Hours £</v>
          </cell>
          <cell r="AC5" t="str">
            <v>Summer Universal Hours FEL only cost £</v>
          </cell>
          <cell r="AD5" t="str">
            <v>Summer EFE Hours FEL only cost £</v>
          </cell>
          <cell r="AE5" t="str">
            <v>Total Summer FEL costs (inc FEL/EYPP/DAF, Dep'n + 15th of the month) £</v>
          </cell>
          <cell r="AF5" t="str">
            <v>CHECK Summer Payments £</v>
          </cell>
        </row>
        <row r="6">
          <cell r="B6" t="str">
            <v>59799800</v>
          </cell>
          <cell r="C6">
            <v>59799800</v>
          </cell>
          <cell r="D6" t="str">
            <v xml:space="preserve">Susan Al-Horaibi </v>
          </cell>
          <cell r="E6">
            <v>975</v>
          </cell>
          <cell r="F6">
            <v>1170</v>
          </cell>
          <cell r="G6">
            <v>630</v>
          </cell>
          <cell r="H6">
            <v>630</v>
          </cell>
          <cell r="I6">
            <v>825</v>
          </cell>
          <cell r="J6">
            <v>990</v>
          </cell>
          <cell r="K6">
            <v>5220</v>
          </cell>
          <cell r="L6">
            <v>4.5999999999999996</v>
          </cell>
          <cell r="M6">
            <v>24012</v>
          </cell>
          <cell r="N6">
            <v>22356</v>
          </cell>
          <cell r="O6">
            <v>1656</v>
          </cell>
          <cell r="R6">
            <v>0</v>
          </cell>
          <cell r="S6">
            <v>975</v>
          </cell>
          <cell r="T6">
            <v>1170</v>
          </cell>
          <cell r="U6">
            <v>2145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0.16999999999999993</v>
          </cell>
          <cell r="AA6">
            <v>165.74999999999994</v>
          </cell>
          <cell r="AB6">
            <v>198.89999999999992</v>
          </cell>
          <cell r="AC6">
            <v>4319.25</v>
          </cell>
          <cell r="AD6">
            <v>5183.0999999999995</v>
          </cell>
          <cell r="AE6">
            <v>9867</v>
          </cell>
          <cell r="AF6">
            <v>0</v>
          </cell>
        </row>
        <row r="7">
          <cell r="B7" t="str">
            <v>63816900</v>
          </cell>
          <cell r="C7">
            <v>63816900</v>
          </cell>
          <cell r="D7" t="str">
            <v>Janice Atkin (CM)</v>
          </cell>
          <cell r="E7">
            <v>195</v>
          </cell>
          <cell r="F7">
            <v>26</v>
          </cell>
          <cell r="G7">
            <v>0</v>
          </cell>
          <cell r="H7">
            <v>140</v>
          </cell>
          <cell r="I7">
            <v>187</v>
          </cell>
          <cell r="J7">
            <v>0</v>
          </cell>
          <cell r="K7">
            <v>548</v>
          </cell>
          <cell r="L7">
            <v>4.6999999999999993</v>
          </cell>
          <cell r="M7">
            <v>2575.6</v>
          </cell>
          <cell r="N7">
            <v>15928.499999999998</v>
          </cell>
          <cell r="O7">
            <v>-13352.899999999998</v>
          </cell>
          <cell r="R7">
            <v>0</v>
          </cell>
          <cell r="S7">
            <v>195</v>
          </cell>
          <cell r="T7">
            <v>26</v>
          </cell>
          <cell r="U7">
            <v>221</v>
          </cell>
          <cell r="V7">
            <v>195</v>
          </cell>
          <cell r="W7">
            <v>117</v>
          </cell>
          <cell r="X7">
            <v>0</v>
          </cell>
          <cell r="Y7">
            <v>0</v>
          </cell>
          <cell r="Z7">
            <v>0.26999999999999957</v>
          </cell>
          <cell r="AA7">
            <v>52.64999999999992</v>
          </cell>
          <cell r="AB7">
            <v>7.0199999999999889</v>
          </cell>
          <cell r="AC7">
            <v>863.84999999999991</v>
          </cell>
          <cell r="AD7">
            <v>115.17999999999999</v>
          </cell>
          <cell r="AE7">
            <v>1155.6999999999998</v>
          </cell>
          <cell r="AF7">
            <v>0</v>
          </cell>
        </row>
        <row r="8">
          <cell r="B8" t="str">
            <v>59641500</v>
          </cell>
          <cell r="C8">
            <v>59641500</v>
          </cell>
          <cell r="D8" t="str">
            <v>Nicola Ayres-Lawson (CM)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4.43</v>
          </cell>
          <cell r="M8">
            <v>0</v>
          </cell>
          <cell r="N8">
            <v>5213.04</v>
          </cell>
          <cell r="O8">
            <v>-5213.04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B9" t="str">
            <v>70248600</v>
          </cell>
          <cell r="C9"/>
          <cell r="D9" t="str">
            <v>Christine Bah (CM)</v>
          </cell>
          <cell r="E9">
            <v>195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195</v>
          </cell>
          <cell r="L9">
            <v>4.43</v>
          </cell>
          <cell r="M9">
            <v>0</v>
          </cell>
          <cell r="N9">
            <v>0</v>
          </cell>
          <cell r="O9">
            <v>0</v>
          </cell>
          <cell r="R9">
            <v>0</v>
          </cell>
          <cell r="S9">
            <v>195</v>
          </cell>
          <cell r="T9">
            <v>0</v>
          </cell>
          <cell r="U9">
            <v>195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863.84999999999991</v>
          </cell>
          <cell r="AD9">
            <v>0</v>
          </cell>
          <cell r="AE9">
            <v>863.84999999999991</v>
          </cell>
          <cell r="AF9">
            <v>0</v>
          </cell>
        </row>
        <row r="10">
          <cell r="B10" t="str">
            <v>58665100</v>
          </cell>
          <cell r="C10">
            <v>58665100</v>
          </cell>
          <cell r="D10" t="str">
            <v>Kay Ball (CM)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4.6499999999999995</v>
          </cell>
          <cell r="M10">
            <v>0</v>
          </cell>
          <cell r="N10">
            <v>3276</v>
          </cell>
          <cell r="O10">
            <v>-3276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0.21999999999999975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70163900</v>
          </cell>
          <cell r="C11">
            <v>70163900</v>
          </cell>
          <cell r="D11" t="str">
            <v>Elaine Banks (CM)</v>
          </cell>
          <cell r="E11">
            <v>0</v>
          </cell>
          <cell r="F11">
            <v>585</v>
          </cell>
          <cell r="G11">
            <v>0</v>
          </cell>
          <cell r="H11">
            <v>210</v>
          </cell>
          <cell r="I11">
            <v>0</v>
          </cell>
          <cell r="J11">
            <v>660</v>
          </cell>
          <cell r="K11">
            <v>1455</v>
          </cell>
          <cell r="L11">
            <v>4.43</v>
          </cell>
          <cell r="M11">
            <v>6445.65</v>
          </cell>
          <cell r="N11">
            <v>4119.8999999999996</v>
          </cell>
          <cell r="O11">
            <v>2325.75</v>
          </cell>
          <cell r="R11">
            <v>0</v>
          </cell>
          <cell r="S11">
            <v>0</v>
          </cell>
          <cell r="T11">
            <v>585</v>
          </cell>
          <cell r="U11">
            <v>585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2591.5499999999997</v>
          </cell>
          <cell r="AE11">
            <v>2591.5499999999997</v>
          </cell>
          <cell r="AF11">
            <v>0</v>
          </cell>
        </row>
        <row r="12">
          <cell r="B12" t="str">
            <v>@HCC 2</v>
          </cell>
          <cell r="C12"/>
          <cell r="D12" t="str">
            <v>Adele Barnsley (CMA)</v>
          </cell>
          <cell r="E12">
            <v>135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135</v>
          </cell>
          <cell r="L12">
            <v>4.43</v>
          </cell>
          <cell r="M12">
            <v>598.04999999999995</v>
          </cell>
          <cell r="N12">
            <v>0</v>
          </cell>
          <cell r="O12">
            <v>598.04999999999995</v>
          </cell>
          <cell r="R12">
            <v>0</v>
          </cell>
          <cell r="S12">
            <v>135</v>
          </cell>
          <cell r="T12">
            <v>0</v>
          </cell>
          <cell r="U12">
            <v>135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598.04999999999995</v>
          </cell>
          <cell r="AD12">
            <v>0</v>
          </cell>
          <cell r="AE12">
            <v>598.04999999999995</v>
          </cell>
          <cell r="AF12">
            <v>0</v>
          </cell>
        </row>
        <row r="13">
          <cell r="B13" t="str">
            <v>50361800</v>
          </cell>
          <cell r="C13">
            <v>50361800</v>
          </cell>
          <cell r="D13" t="str">
            <v>Hannah Barrett (Hannah's Little Lambs)</v>
          </cell>
          <cell r="E13">
            <v>8.75</v>
          </cell>
          <cell r="F13">
            <v>225</v>
          </cell>
          <cell r="G13">
            <v>0</v>
          </cell>
          <cell r="H13">
            <v>180</v>
          </cell>
          <cell r="I13">
            <v>32</v>
          </cell>
          <cell r="J13">
            <v>165</v>
          </cell>
          <cell r="K13">
            <v>610.75</v>
          </cell>
          <cell r="L13">
            <v>4.43</v>
          </cell>
          <cell r="M13">
            <v>2705.62</v>
          </cell>
          <cell r="N13">
            <v>4013.58</v>
          </cell>
          <cell r="O13">
            <v>-1307.96</v>
          </cell>
          <cell r="R13">
            <v>0</v>
          </cell>
          <cell r="S13">
            <v>8.75</v>
          </cell>
          <cell r="T13">
            <v>225</v>
          </cell>
          <cell r="U13">
            <v>233.75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38.762499999999996</v>
          </cell>
          <cell r="AD13">
            <v>996.74999999999989</v>
          </cell>
          <cell r="AE13">
            <v>1035.5124999999998</v>
          </cell>
          <cell r="AF13">
            <v>0</v>
          </cell>
        </row>
        <row r="14">
          <cell r="B14" t="str">
            <v>63812500</v>
          </cell>
          <cell r="C14">
            <v>63812500</v>
          </cell>
          <cell r="D14" t="str">
            <v>Mandy Beal (CM)</v>
          </cell>
          <cell r="E14">
            <v>0</v>
          </cell>
          <cell r="F14">
            <v>117</v>
          </cell>
          <cell r="G14">
            <v>0</v>
          </cell>
          <cell r="H14">
            <v>126</v>
          </cell>
          <cell r="I14">
            <v>45</v>
          </cell>
          <cell r="J14">
            <v>139</v>
          </cell>
          <cell r="K14">
            <v>427</v>
          </cell>
          <cell r="L14">
            <v>4.43</v>
          </cell>
          <cell r="M14">
            <v>1891.61</v>
          </cell>
          <cell r="N14">
            <v>1515.06</v>
          </cell>
          <cell r="O14">
            <v>376.54999999999995</v>
          </cell>
          <cell r="R14">
            <v>0</v>
          </cell>
          <cell r="S14">
            <v>0</v>
          </cell>
          <cell r="T14">
            <v>117</v>
          </cell>
          <cell r="U14">
            <v>117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518.30999999999995</v>
          </cell>
          <cell r="AE14">
            <v>518.30999999999995</v>
          </cell>
          <cell r="AF14">
            <v>0</v>
          </cell>
        </row>
        <row r="15">
          <cell r="B15" t="str">
            <v>50215700</v>
          </cell>
          <cell r="C15">
            <v>50215700</v>
          </cell>
          <cell r="D15" t="str">
            <v>Paula Beech</v>
          </cell>
          <cell r="E15">
            <v>585</v>
          </cell>
          <cell r="F15">
            <v>195</v>
          </cell>
          <cell r="G15">
            <v>420</v>
          </cell>
          <cell r="H15">
            <v>210</v>
          </cell>
          <cell r="I15">
            <v>495</v>
          </cell>
          <cell r="J15">
            <v>165</v>
          </cell>
          <cell r="K15">
            <v>2070</v>
          </cell>
          <cell r="L15">
            <v>4.47</v>
          </cell>
          <cell r="M15">
            <v>9252.9</v>
          </cell>
          <cell r="N15">
            <v>5852.4</v>
          </cell>
          <cell r="O15">
            <v>3400.5</v>
          </cell>
          <cell r="R15">
            <v>0</v>
          </cell>
          <cell r="S15">
            <v>585</v>
          </cell>
          <cell r="T15">
            <v>195</v>
          </cell>
          <cell r="U15">
            <v>780</v>
          </cell>
          <cell r="V15">
            <v>195</v>
          </cell>
          <cell r="W15">
            <v>117</v>
          </cell>
          <cell r="X15">
            <v>0</v>
          </cell>
          <cell r="Y15">
            <v>0</v>
          </cell>
          <cell r="Z15">
            <v>4.0000000000000036E-2</v>
          </cell>
          <cell r="AA15">
            <v>23.40000000000002</v>
          </cell>
          <cell r="AB15">
            <v>7.8000000000000069</v>
          </cell>
          <cell r="AC15">
            <v>2591.5499999999997</v>
          </cell>
          <cell r="AD15">
            <v>863.84999999999991</v>
          </cell>
          <cell r="AE15">
            <v>3603.6</v>
          </cell>
          <cell r="AF15">
            <v>0</v>
          </cell>
        </row>
        <row r="16">
          <cell r="B16" t="str">
            <v>59120400</v>
          </cell>
          <cell r="C16">
            <v>59120400</v>
          </cell>
          <cell r="D16" t="str">
            <v>Joanne Belk-Hodkinson</v>
          </cell>
          <cell r="E16">
            <v>0</v>
          </cell>
          <cell r="F16">
            <v>195</v>
          </cell>
          <cell r="G16">
            <v>210</v>
          </cell>
          <cell r="H16">
            <v>0</v>
          </cell>
          <cell r="I16">
            <v>330</v>
          </cell>
          <cell r="J16">
            <v>0</v>
          </cell>
          <cell r="K16">
            <v>735</v>
          </cell>
          <cell r="L16">
            <v>4.87</v>
          </cell>
          <cell r="M16">
            <v>3579.45</v>
          </cell>
          <cell r="N16">
            <v>4655.1000000000004</v>
          </cell>
          <cell r="O16">
            <v>-1075.6500000000005</v>
          </cell>
          <cell r="R16">
            <v>0</v>
          </cell>
          <cell r="S16">
            <v>0</v>
          </cell>
          <cell r="T16">
            <v>195</v>
          </cell>
          <cell r="U16">
            <v>195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0.44000000000000039</v>
          </cell>
          <cell r="AA16">
            <v>0</v>
          </cell>
          <cell r="AB16">
            <v>85.800000000000082</v>
          </cell>
          <cell r="AC16">
            <v>0</v>
          </cell>
          <cell r="AD16">
            <v>863.84999999999991</v>
          </cell>
          <cell r="AE16">
            <v>949.65</v>
          </cell>
          <cell r="AF16">
            <v>0</v>
          </cell>
        </row>
        <row r="17">
          <cell r="B17" t="str">
            <v>70291500</v>
          </cell>
          <cell r="C17">
            <v>70291500</v>
          </cell>
          <cell r="D17" t="str">
            <v>Dawn Bland (CM)</v>
          </cell>
          <cell r="E17">
            <v>0</v>
          </cell>
          <cell r="F17">
            <v>0</v>
          </cell>
          <cell r="G17">
            <v>0</v>
          </cell>
          <cell r="H17">
            <v>208</v>
          </cell>
          <cell r="I17">
            <v>0</v>
          </cell>
          <cell r="J17">
            <v>253</v>
          </cell>
          <cell r="K17">
            <v>461</v>
          </cell>
          <cell r="L17">
            <v>4.43</v>
          </cell>
          <cell r="M17">
            <v>2042.23</v>
          </cell>
          <cell r="N17">
            <v>1865.03</v>
          </cell>
          <cell r="O17">
            <v>177.20000000000005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70008800</v>
          </cell>
          <cell r="C18">
            <v>70008800</v>
          </cell>
          <cell r="D18" t="str">
            <v>Jermaine Bletaj (CM)</v>
          </cell>
          <cell r="E18">
            <v>780</v>
          </cell>
          <cell r="F18">
            <v>780</v>
          </cell>
          <cell r="G18">
            <v>1050</v>
          </cell>
          <cell r="H18">
            <v>630</v>
          </cell>
          <cell r="I18">
            <v>660</v>
          </cell>
          <cell r="J18">
            <v>165</v>
          </cell>
          <cell r="K18">
            <v>4065</v>
          </cell>
          <cell r="L18">
            <v>4.79</v>
          </cell>
          <cell r="M18">
            <v>19471.349999999999</v>
          </cell>
          <cell r="N18">
            <v>18286.349999999999</v>
          </cell>
          <cell r="O18">
            <v>1185</v>
          </cell>
          <cell r="R18">
            <v>1455.3</v>
          </cell>
          <cell r="S18">
            <v>780</v>
          </cell>
          <cell r="T18">
            <v>780</v>
          </cell>
          <cell r="U18">
            <v>1560</v>
          </cell>
          <cell r="V18">
            <v>585</v>
          </cell>
          <cell r="W18">
            <v>351</v>
          </cell>
          <cell r="X18">
            <v>0</v>
          </cell>
          <cell r="Y18">
            <v>0</v>
          </cell>
          <cell r="Z18">
            <v>0.36000000000000032</v>
          </cell>
          <cell r="AA18">
            <v>280.80000000000024</v>
          </cell>
          <cell r="AB18">
            <v>280.80000000000024</v>
          </cell>
          <cell r="AC18">
            <v>3455.3999999999996</v>
          </cell>
          <cell r="AD18">
            <v>3455.3999999999996</v>
          </cell>
          <cell r="AE18">
            <v>9278.7000000000007</v>
          </cell>
          <cell r="AF18">
            <v>0</v>
          </cell>
        </row>
        <row r="19">
          <cell r="B19" t="str">
            <v>70718900</v>
          </cell>
          <cell r="C19">
            <v>70718900</v>
          </cell>
          <cell r="D19" t="str">
            <v>Lynda Booth (CM)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4.43</v>
          </cell>
          <cell r="M19">
            <v>0</v>
          </cell>
          <cell r="N19">
            <v>1767.57</v>
          </cell>
          <cell r="O19">
            <v>-1767.57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 t="str">
            <v>55620700</v>
          </cell>
          <cell r="C20">
            <v>55620700</v>
          </cell>
          <cell r="D20" t="str">
            <v>Emma Bostwick (CM)</v>
          </cell>
          <cell r="E20">
            <v>65</v>
          </cell>
          <cell r="F20">
            <v>195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260</v>
          </cell>
          <cell r="L20">
            <v>4.43</v>
          </cell>
          <cell r="M20">
            <v>1151.8</v>
          </cell>
          <cell r="N20">
            <v>956.87999999999988</v>
          </cell>
          <cell r="O20">
            <v>194.92000000000007</v>
          </cell>
          <cell r="R20">
            <v>0</v>
          </cell>
          <cell r="S20">
            <v>65</v>
          </cell>
          <cell r="T20">
            <v>195</v>
          </cell>
          <cell r="U20">
            <v>260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287.95</v>
          </cell>
          <cell r="AD20">
            <v>863.84999999999991</v>
          </cell>
          <cell r="AE20">
            <v>1151.8</v>
          </cell>
          <cell r="AF20">
            <v>0</v>
          </cell>
        </row>
        <row r="21">
          <cell r="B21" t="str">
            <v>64033200</v>
          </cell>
          <cell r="C21">
            <v>64033200</v>
          </cell>
          <cell r="D21" t="str">
            <v>Casey Broadhurst (CM)</v>
          </cell>
          <cell r="E21">
            <v>780</v>
          </cell>
          <cell r="F21">
            <v>195</v>
          </cell>
          <cell r="G21">
            <v>397</v>
          </cell>
          <cell r="H21">
            <v>591</v>
          </cell>
          <cell r="I21">
            <v>330</v>
          </cell>
          <cell r="J21">
            <v>330</v>
          </cell>
          <cell r="K21">
            <v>2623</v>
          </cell>
          <cell r="L21">
            <v>4.72</v>
          </cell>
          <cell r="M21">
            <v>12380.56</v>
          </cell>
          <cell r="N21">
            <v>16810.287999999997</v>
          </cell>
          <cell r="O21">
            <v>-4429.7279999999973</v>
          </cell>
          <cell r="R21">
            <v>0</v>
          </cell>
          <cell r="S21">
            <v>780</v>
          </cell>
          <cell r="T21">
            <v>195</v>
          </cell>
          <cell r="U21">
            <v>975</v>
          </cell>
          <cell r="V21">
            <v>585</v>
          </cell>
          <cell r="W21">
            <v>351</v>
          </cell>
          <cell r="X21">
            <v>0</v>
          </cell>
          <cell r="Y21">
            <v>0</v>
          </cell>
          <cell r="Z21">
            <v>0.29000000000000004</v>
          </cell>
          <cell r="AA21">
            <v>226.20000000000002</v>
          </cell>
          <cell r="AB21">
            <v>56.550000000000004</v>
          </cell>
          <cell r="AC21">
            <v>3455.3999999999996</v>
          </cell>
          <cell r="AD21">
            <v>863.84999999999991</v>
          </cell>
          <cell r="AE21">
            <v>4953</v>
          </cell>
          <cell r="AF21">
            <v>0</v>
          </cell>
        </row>
        <row r="22">
          <cell r="B22" t="str">
            <v>45691900</v>
          </cell>
          <cell r="C22">
            <v>45691900</v>
          </cell>
          <cell r="D22" t="str">
            <v xml:space="preserve">Jeanne Brown </v>
          </cell>
          <cell r="E22">
            <v>390</v>
          </cell>
          <cell r="F22">
            <v>128.5</v>
          </cell>
          <cell r="G22">
            <v>210</v>
          </cell>
          <cell r="H22">
            <v>28</v>
          </cell>
          <cell r="I22">
            <v>330</v>
          </cell>
          <cell r="J22">
            <v>121</v>
          </cell>
          <cell r="K22">
            <v>1207.5</v>
          </cell>
          <cell r="L22">
            <v>4.43</v>
          </cell>
          <cell r="M22">
            <v>5349.23</v>
          </cell>
          <cell r="N22">
            <v>4447.7199999999993</v>
          </cell>
          <cell r="O22">
            <v>901.51000000000022</v>
          </cell>
          <cell r="R22">
            <v>0</v>
          </cell>
          <cell r="S22">
            <v>390</v>
          </cell>
          <cell r="T22">
            <v>128.5</v>
          </cell>
          <cell r="U22">
            <v>518.5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1727.6999999999998</v>
          </cell>
          <cell r="AD22">
            <v>569.255</v>
          </cell>
          <cell r="AE22">
            <v>2296.9549999999999</v>
          </cell>
          <cell r="AF22">
            <v>0</v>
          </cell>
        </row>
        <row r="23">
          <cell r="B23" t="str">
            <v>63845500</v>
          </cell>
          <cell r="C23">
            <v>63845500</v>
          </cell>
          <cell r="D23" t="str">
            <v>Julie Brown (CM)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4.43</v>
          </cell>
          <cell r="M23">
            <v>0</v>
          </cell>
          <cell r="N23">
            <v>2658</v>
          </cell>
          <cell r="O23">
            <v>-2658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70012700</v>
          </cell>
          <cell r="C24">
            <v>70012700</v>
          </cell>
          <cell r="D24" t="str">
            <v>Karen Broxholme (CM)</v>
          </cell>
          <cell r="E24">
            <v>0</v>
          </cell>
          <cell r="F24">
            <v>66</v>
          </cell>
          <cell r="G24">
            <v>0</v>
          </cell>
          <cell r="H24">
            <v>84</v>
          </cell>
          <cell r="I24">
            <v>0</v>
          </cell>
          <cell r="J24">
            <v>66</v>
          </cell>
          <cell r="K24">
            <v>216</v>
          </cell>
          <cell r="L24">
            <v>4.43</v>
          </cell>
          <cell r="M24">
            <v>956.88</v>
          </cell>
          <cell r="N24">
            <v>372.12</v>
          </cell>
          <cell r="O24">
            <v>584.76</v>
          </cell>
          <cell r="R24">
            <v>0</v>
          </cell>
          <cell r="S24">
            <v>0</v>
          </cell>
          <cell r="T24">
            <v>66</v>
          </cell>
          <cell r="U24">
            <v>66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292.38</v>
          </cell>
          <cell r="AE24">
            <v>292.38</v>
          </cell>
          <cell r="AF24">
            <v>0</v>
          </cell>
        </row>
        <row r="25">
          <cell r="B25" t="str">
            <v>70163600</v>
          </cell>
          <cell r="C25">
            <v>70163600</v>
          </cell>
          <cell r="D25" t="str">
            <v>Wendy Cartwright (CM)</v>
          </cell>
          <cell r="E25">
            <v>65</v>
          </cell>
          <cell r="F25">
            <v>65</v>
          </cell>
          <cell r="G25">
            <v>70</v>
          </cell>
          <cell r="H25">
            <v>70</v>
          </cell>
          <cell r="I25">
            <v>55</v>
          </cell>
          <cell r="J25">
            <v>55</v>
          </cell>
          <cell r="K25">
            <v>380</v>
          </cell>
          <cell r="L25">
            <v>4.43</v>
          </cell>
          <cell r="M25">
            <v>1683.4</v>
          </cell>
          <cell r="N25">
            <v>2702.2999999999997</v>
          </cell>
          <cell r="O25">
            <v>-1018.8999999999996</v>
          </cell>
          <cell r="R25">
            <v>0</v>
          </cell>
          <cell r="S25">
            <v>65</v>
          </cell>
          <cell r="T25">
            <v>65</v>
          </cell>
          <cell r="U25">
            <v>130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287.95</v>
          </cell>
          <cell r="AD25">
            <v>287.95</v>
          </cell>
          <cell r="AE25">
            <v>575.9</v>
          </cell>
          <cell r="AF25">
            <v>0</v>
          </cell>
        </row>
        <row r="26">
          <cell r="B26" t="str">
            <v>54007600</v>
          </cell>
          <cell r="C26">
            <v>54007600</v>
          </cell>
          <cell r="D26" t="str">
            <v xml:space="preserve">Jill Carruthers </v>
          </cell>
          <cell r="E26">
            <v>195</v>
          </cell>
          <cell r="F26">
            <v>195</v>
          </cell>
          <cell r="G26">
            <v>0</v>
          </cell>
          <cell r="H26">
            <v>0</v>
          </cell>
          <cell r="I26">
            <v>330</v>
          </cell>
          <cell r="J26">
            <v>165</v>
          </cell>
          <cell r="K26">
            <v>885</v>
          </cell>
          <cell r="L26">
            <v>4.43</v>
          </cell>
          <cell r="M26">
            <v>3920.55</v>
          </cell>
          <cell r="N26">
            <v>4655.9299999999994</v>
          </cell>
          <cell r="O26">
            <v>-735.3799999999992</v>
          </cell>
          <cell r="R26">
            <v>0</v>
          </cell>
          <cell r="S26">
            <v>195</v>
          </cell>
          <cell r="T26">
            <v>195</v>
          </cell>
          <cell r="U26">
            <v>390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863.84999999999991</v>
          </cell>
          <cell r="AD26">
            <v>863.84999999999991</v>
          </cell>
          <cell r="AE26">
            <v>1727.6999999999998</v>
          </cell>
          <cell r="AF26">
            <v>0</v>
          </cell>
        </row>
        <row r="27">
          <cell r="B27" t="str">
            <v>63285400</v>
          </cell>
          <cell r="C27">
            <v>63285400</v>
          </cell>
          <cell r="D27" t="str">
            <v>Rachel Sarah Cavill (CM)</v>
          </cell>
          <cell r="E27">
            <v>0</v>
          </cell>
          <cell r="F27">
            <v>0</v>
          </cell>
          <cell r="G27">
            <v>0</v>
          </cell>
          <cell r="H27">
            <v>168</v>
          </cell>
          <cell r="I27">
            <v>90</v>
          </cell>
          <cell r="J27">
            <v>72</v>
          </cell>
          <cell r="K27">
            <v>330</v>
          </cell>
          <cell r="L27">
            <v>4.43</v>
          </cell>
          <cell r="M27">
            <v>1461.9</v>
          </cell>
          <cell r="N27">
            <v>1608.09</v>
          </cell>
          <cell r="O27">
            <v>-146.18999999999983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 t="str">
            <v>63276000</v>
          </cell>
          <cell r="C28">
            <v>63276000</v>
          </cell>
          <cell r="D28" t="str">
            <v>Emma Charles (CM)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4.43</v>
          </cell>
          <cell r="M28">
            <v>0</v>
          </cell>
          <cell r="N28">
            <v>3614.8799999999997</v>
          </cell>
          <cell r="O28">
            <v>-3614.8799999999997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63330500</v>
          </cell>
          <cell r="C29">
            <v>63330500</v>
          </cell>
          <cell r="D29" t="str">
            <v>Stephanie Chidongo (CM)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4.87</v>
          </cell>
          <cell r="M29">
            <v>0</v>
          </cell>
          <cell r="N29">
            <v>3803.4700000000003</v>
          </cell>
          <cell r="O29">
            <v>-3803.4700000000003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0.44000000000000039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59963200</v>
          </cell>
          <cell r="C30">
            <v>59963200</v>
          </cell>
          <cell r="D30" t="str">
            <v>Clares Kids (CM)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4.87</v>
          </cell>
          <cell r="M30">
            <v>0</v>
          </cell>
          <cell r="N30">
            <v>3506.4</v>
          </cell>
          <cell r="O30">
            <v>-3506.4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0.44000000000000039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58658900</v>
          </cell>
          <cell r="C31">
            <v>58658900</v>
          </cell>
          <cell r="D31" t="str">
            <v xml:space="preserve">Nicola Clark </v>
          </cell>
          <cell r="E31">
            <v>585</v>
          </cell>
          <cell r="F31">
            <v>0</v>
          </cell>
          <cell r="G31">
            <v>420</v>
          </cell>
          <cell r="H31">
            <v>0</v>
          </cell>
          <cell r="I31">
            <v>495</v>
          </cell>
          <cell r="J31">
            <v>0</v>
          </cell>
          <cell r="K31">
            <v>1500</v>
          </cell>
          <cell r="L31">
            <v>4.43</v>
          </cell>
          <cell r="M31">
            <v>6645</v>
          </cell>
          <cell r="N31">
            <v>5050.2</v>
          </cell>
          <cell r="O31">
            <v>1594.8000000000002</v>
          </cell>
          <cell r="R31">
            <v>0</v>
          </cell>
          <cell r="S31">
            <v>585</v>
          </cell>
          <cell r="T31">
            <v>0</v>
          </cell>
          <cell r="U31">
            <v>585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2591.5499999999997</v>
          </cell>
          <cell r="AD31">
            <v>0</v>
          </cell>
          <cell r="AE31">
            <v>2591.5499999999997</v>
          </cell>
          <cell r="AF31">
            <v>0</v>
          </cell>
        </row>
        <row r="32">
          <cell r="B32" t="str">
            <v>63808400</v>
          </cell>
          <cell r="C32">
            <v>63808400</v>
          </cell>
          <cell r="D32" t="str">
            <v>Lucinda Clarke (CM)</v>
          </cell>
          <cell r="E32">
            <v>390</v>
          </cell>
          <cell r="F32">
            <v>273</v>
          </cell>
          <cell r="G32">
            <v>210</v>
          </cell>
          <cell r="H32">
            <v>84</v>
          </cell>
          <cell r="I32">
            <v>330</v>
          </cell>
          <cell r="J32">
            <v>231</v>
          </cell>
          <cell r="K32">
            <v>1518</v>
          </cell>
          <cell r="L32">
            <v>4.43</v>
          </cell>
          <cell r="M32">
            <v>6724.74</v>
          </cell>
          <cell r="N32">
            <v>3681.33</v>
          </cell>
          <cell r="O32">
            <v>3043.41</v>
          </cell>
          <cell r="R32">
            <v>0</v>
          </cell>
          <cell r="S32">
            <v>390</v>
          </cell>
          <cell r="T32">
            <v>273</v>
          </cell>
          <cell r="U32">
            <v>663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1727.6999999999998</v>
          </cell>
          <cell r="AD32">
            <v>1209.3899999999999</v>
          </cell>
          <cell r="AE32">
            <v>2937.0899999999997</v>
          </cell>
          <cell r="AF32">
            <v>0</v>
          </cell>
        </row>
        <row r="33">
          <cell r="B33" t="str">
            <v>70573500</v>
          </cell>
          <cell r="C33">
            <v>70573500</v>
          </cell>
          <cell r="D33" t="str">
            <v>Susan Clarke (CM)</v>
          </cell>
          <cell r="E33">
            <v>341.6</v>
          </cell>
          <cell r="F33">
            <v>237.6</v>
          </cell>
          <cell r="G33">
            <v>304</v>
          </cell>
          <cell r="H33">
            <v>192</v>
          </cell>
          <cell r="I33">
            <v>233</v>
          </cell>
          <cell r="J33">
            <v>145</v>
          </cell>
          <cell r="K33">
            <v>1453.2</v>
          </cell>
          <cell r="L33">
            <v>4.6499999999999995</v>
          </cell>
          <cell r="M33">
            <v>6757.38</v>
          </cell>
          <cell r="N33">
            <v>5716.1599999999989</v>
          </cell>
          <cell r="O33">
            <v>1041.2200000000012</v>
          </cell>
          <cell r="R33">
            <v>0</v>
          </cell>
          <cell r="S33">
            <v>341.6</v>
          </cell>
          <cell r="T33">
            <v>237.6</v>
          </cell>
          <cell r="U33">
            <v>579.20000000000005</v>
          </cell>
          <cell r="V33">
            <v>237.6</v>
          </cell>
          <cell r="W33">
            <v>142.56</v>
          </cell>
          <cell r="X33">
            <v>0</v>
          </cell>
          <cell r="Y33">
            <v>0</v>
          </cell>
          <cell r="Z33">
            <v>0.21999999999999975</v>
          </cell>
          <cell r="AA33">
            <v>75.151999999999916</v>
          </cell>
          <cell r="AB33">
            <v>52.271999999999942</v>
          </cell>
          <cell r="AC33">
            <v>1513.288</v>
          </cell>
          <cell r="AD33">
            <v>1052.568</v>
          </cell>
          <cell r="AE33">
            <v>2835.84</v>
          </cell>
          <cell r="AF33">
            <v>0</v>
          </cell>
        </row>
        <row r="34">
          <cell r="B34" t="str">
            <v>62192300</v>
          </cell>
          <cell r="C34">
            <v>62192300</v>
          </cell>
          <cell r="D34" t="str">
            <v>Melanie Concannon (CM)</v>
          </cell>
          <cell r="E34">
            <v>195</v>
          </cell>
          <cell r="F34">
            <v>195</v>
          </cell>
          <cell r="G34">
            <v>210</v>
          </cell>
          <cell r="H34">
            <v>210</v>
          </cell>
          <cell r="I34">
            <v>165</v>
          </cell>
          <cell r="J34">
            <v>165</v>
          </cell>
          <cell r="K34">
            <v>1140</v>
          </cell>
          <cell r="L34">
            <v>4.68</v>
          </cell>
          <cell r="M34">
            <v>5335.2</v>
          </cell>
          <cell r="N34">
            <v>2045.4</v>
          </cell>
          <cell r="O34">
            <v>3289.7999999999997</v>
          </cell>
          <cell r="R34">
            <v>0</v>
          </cell>
          <cell r="S34">
            <v>195</v>
          </cell>
          <cell r="T34">
            <v>195</v>
          </cell>
          <cell r="U34">
            <v>390</v>
          </cell>
          <cell r="V34">
            <v>195</v>
          </cell>
          <cell r="W34">
            <v>117</v>
          </cell>
          <cell r="X34">
            <v>0</v>
          </cell>
          <cell r="Y34">
            <v>0</v>
          </cell>
          <cell r="Z34">
            <v>0.25</v>
          </cell>
          <cell r="AA34">
            <v>48.75</v>
          </cell>
          <cell r="AB34">
            <v>48.75</v>
          </cell>
          <cell r="AC34">
            <v>863.84999999999991</v>
          </cell>
          <cell r="AD34">
            <v>863.84999999999991</v>
          </cell>
          <cell r="AE34">
            <v>1942.1999999999998</v>
          </cell>
          <cell r="AF34">
            <v>0</v>
          </cell>
        </row>
        <row r="35">
          <cell r="B35" t="str">
            <v>55130000</v>
          </cell>
          <cell r="C35">
            <v>55130000</v>
          </cell>
          <cell r="D35" t="str">
            <v xml:space="preserve">Christine Cooper </v>
          </cell>
          <cell r="E35">
            <v>195</v>
          </cell>
          <cell r="F35">
            <v>325</v>
          </cell>
          <cell r="G35">
            <v>0</v>
          </cell>
          <cell r="H35">
            <v>410</v>
          </cell>
          <cell r="I35">
            <v>0</v>
          </cell>
          <cell r="J35">
            <v>275</v>
          </cell>
          <cell r="K35">
            <v>1205</v>
          </cell>
          <cell r="L35">
            <v>4.43</v>
          </cell>
          <cell r="M35">
            <v>5338.15</v>
          </cell>
          <cell r="N35">
            <v>16887.16</v>
          </cell>
          <cell r="O35">
            <v>-11549.01</v>
          </cell>
          <cell r="R35">
            <v>0</v>
          </cell>
          <cell r="S35">
            <v>195</v>
          </cell>
          <cell r="T35">
            <v>325</v>
          </cell>
          <cell r="U35">
            <v>520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863.84999999999991</v>
          </cell>
          <cell r="AD35">
            <v>1439.75</v>
          </cell>
          <cell r="AE35">
            <v>2303.6</v>
          </cell>
          <cell r="AF35">
            <v>0</v>
          </cell>
        </row>
        <row r="36">
          <cell r="B36" t="str">
            <v>62029300</v>
          </cell>
          <cell r="C36">
            <v>62029300</v>
          </cell>
          <cell r="D36" t="str">
            <v xml:space="preserve">Rachel Lindsey Cox </v>
          </cell>
          <cell r="E36">
            <v>351</v>
          </cell>
          <cell r="F36">
            <v>91</v>
          </cell>
          <cell r="G36">
            <v>462</v>
          </cell>
          <cell r="H36">
            <v>326</v>
          </cell>
          <cell r="I36">
            <v>363</v>
          </cell>
          <cell r="J36">
            <v>297</v>
          </cell>
          <cell r="K36">
            <v>1890</v>
          </cell>
          <cell r="L36">
            <v>4.43</v>
          </cell>
          <cell r="M36">
            <v>8372.7000000000007</v>
          </cell>
          <cell r="N36">
            <v>5187.1399999999994</v>
          </cell>
          <cell r="O36">
            <v>3185.5600000000013</v>
          </cell>
          <cell r="R36">
            <v>0</v>
          </cell>
          <cell r="S36">
            <v>351</v>
          </cell>
          <cell r="T36">
            <v>91</v>
          </cell>
          <cell r="U36">
            <v>442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1554.9299999999998</v>
          </cell>
          <cell r="AD36">
            <v>403.13</v>
          </cell>
          <cell r="AE36">
            <v>1958.06</v>
          </cell>
          <cell r="AF36">
            <v>0</v>
          </cell>
        </row>
        <row r="37">
          <cell r="B37" t="str">
            <v>59441800</v>
          </cell>
          <cell r="C37">
            <v>59441800</v>
          </cell>
          <cell r="D37" t="str">
            <v xml:space="preserve">Gemma Crownshaw </v>
          </cell>
          <cell r="E37">
            <v>195</v>
          </cell>
          <cell r="F37">
            <v>195</v>
          </cell>
          <cell r="G37">
            <v>206</v>
          </cell>
          <cell r="H37">
            <v>150</v>
          </cell>
          <cell r="I37">
            <v>165</v>
          </cell>
          <cell r="J37">
            <v>305</v>
          </cell>
          <cell r="K37">
            <v>1216</v>
          </cell>
          <cell r="L37">
            <v>4.63</v>
          </cell>
          <cell r="M37">
            <v>5630.08</v>
          </cell>
          <cell r="N37">
            <v>7686.5999999999995</v>
          </cell>
          <cell r="O37">
            <v>-2056.5199999999995</v>
          </cell>
          <cell r="R37">
            <v>0</v>
          </cell>
          <cell r="S37">
            <v>195</v>
          </cell>
          <cell r="T37">
            <v>195</v>
          </cell>
          <cell r="U37">
            <v>390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0.20000000000000018</v>
          </cell>
          <cell r="AA37">
            <v>39.000000000000036</v>
          </cell>
          <cell r="AB37">
            <v>39.000000000000036</v>
          </cell>
          <cell r="AC37">
            <v>863.84999999999991</v>
          </cell>
          <cell r="AD37">
            <v>863.84999999999991</v>
          </cell>
          <cell r="AE37">
            <v>1805.6999999999998</v>
          </cell>
          <cell r="AF37">
            <v>0</v>
          </cell>
        </row>
        <row r="38">
          <cell r="B38" t="str">
            <v>70211000</v>
          </cell>
          <cell r="C38">
            <v>70211000</v>
          </cell>
          <cell r="D38" t="str">
            <v>Rachel Cundy (CM)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4.62</v>
          </cell>
          <cell r="M38">
            <v>0</v>
          </cell>
          <cell r="N38">
            <v>3405.6</v>
          </cell>
          <cell r="O38">
            <v>-3405.6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0.19000000000000039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70468400</v>
          </cell>
          <cell r="C39">
            <v>70468400</v>
          </cell>
          <cell r="D39" t="str">
            <v>Amanda Dale (CM)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4.43</v>
          </cell>
          <cell r="M39">
            <v>0</v>
          </cell>
          <cell r="N39">
            <v>1900.4699999999998</v>
          </cell>
          <cell r="O39">
            <v>-1900.4699999999998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 t="str">
            <v>70120900</v>
          </cell>
          <cell r="C40"/>
          <cell r="D40" t="str">
            <v>Lisa Davis (CM)</v>
          </cell>
          <cell r="E40">
            <v>195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195</v>
          </cell>
          <cell r="L40">
            <v>4.43</v>
          </cell>
          <cell r="M40">
            <v>863.85</v>
          </cell>
          <cell r="N40">
            <v>0</v>
          </cell>
          <cell r="O40">
            <v>863.85</v>
          </cell>
          <cell r="R40">
            <v>0</v>
          </cell>
          <cell r="S40">
            <v>195</v>
          </cell>
          <cell r="T40">
            <v>0</v>
          </cell>
          <cell r="U40">
            <v>195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863.84999999999991</v>
          </cell>
          <cell r="AD40">
            <v>0</v>
          </cell>
          <cell r="AE40">
            <v>863.84999999999991</v>
          </cell>
          <cell r="AF40">
            <v>0</v>
          </cell>
        </row>
        <row r="41">
          <cell r="B41" t="str">
            <v>54566000</v>
          </cell>
          <cell r="C41"/>
          <cell r="D41" t="str">
            <v>Lynn Denton (CM)</v>
          </cell>
          <cell r="E41">
            <v>195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195</v>
          </cell>
          <cell r="L41">
            <v>4.43</v>
          </cell>
          <cell r="M41">
            <v>863.85</v>
          </cell>
          <cell r="N41">
            <v>0</v>
          </cell>
          <cell r="O41">
            <v>863.85</v>
          </cell>
          <cell r="R41">
            <v>0</v>
          </cell>
          <cell r="S41">
            <v>195</v>
          </cell>
          <cell r="T41">
            <v>0</v>
          </cell>
          <cell r="U41">
            <v>195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863.84999999999991</v>
          </cell>
          <cell r="AD41">
            <v>0</v>
          </cell>
          <cell r="AE41">
            <v>863.84999999999991</v>
          </cell>
          <cell r="AF41">
            <v>0</v>
          </cell>
        </row>
        <row r="42">
          <cell r="B42" t="str">
            <v>70525400</v>
          </cell>
          <cell r="C42">
            <v>70525400</v>
          </cell>
          <cell r="D42" t="str">
            <v>Paula Dickson (CM)</v>
          </cell>
          <cell r="E42">
            <v>0</v>
          </cell>
          <cell r="F42">
            <v>188.5</v>
          </cell>
          <cell r="G42">
            <v>0</v>
          </cell>
          <cell r="H42">
            <v>189</v>
          </cell>
          <cell r="I42">
            <v>0</v>
          </cell>
          <cell r="J42">
            <v>182</v>
          </cell>
          <cell r="K42">
            <v>559.5</v>
          </cell>
          <cell r="L42">
            <v>4.43</v>
          </cell>
          <cell r="M42">
            <v>2478.59</v>
          </cell>
          <cell r="N42">
            <v>9493.49</v>
          </cell>
          <cell r="O42">
            <v>-7014.9</v>
          </cell>
          <cell r="R42">
            <v>0</v>
          </cell>
          <cell r="S42">
            <v>0</v>
          </cell>
          <cell r="T42">
            <v>188.5</v>
          </cell>
          <cell r="U42">
            <v>188.5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835.05499999999995</v>
          </cell>
          <cell r="AE42">
            <v>835.05499999999995</v>
          </cell>
          <cell r="AF42">
            <v>0</v>
          </cell>
        </row>
        <row r="43">
          <cell r="B43" t="str">
            <v>64710200</v>
          </cell>
          <cell r="C43"/>
          <cell r="D43" t="str">
            <v>Michaela Edwards (CM)</v>
          </cell>
          <cell r="E43">
            <v>0</v>
          </cell>
          <cell r="F43">
            <v>156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156</v>
          </cell>
          <cell r="L43">
            <v>4.43</v>
          </cell>
          <cell r="M43">
            <v>691.08</v>
          </cell>
          <cell r="N43">
            <v>0</v>
          </cell>
          <cell r="O43">
            <v>691.08</v>
          </cell>
          <cell r="R43">
            <v>0</v>
          </cell>
          <cell r="S43">
            <v>0</v>
          </cell>
          <cell r="T43">
            <v>156</v>
          </cell>
          <cell r="U43">
            <v>156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691.07999999999993</v>
          </cell>
          <cell r="AE43">
            <v>691.07999999999993</v>
          </cell>
          <cell r="AF43">
            <v>0</v>
          </cell>
        </row>
        <row r="44">
          <cell r="B44" t="str">
            <v>70286200</v>
          </cell>
          <cell r="C44">
            <v>70286200</v>
          </cell>
          <cell r="D44" t="str">
            <v>Jayne Ellis (CM)</v>
          </cell>
          <cell r="E44">
            <v>234</v>
          </cell>
          <cell r="F44">
            <v>520</v>
          </cell>
          <cell r="G44">
            <v>420</v>
          </cell>
          <cell r="H44">
            <v>392</v>
          </cell>
          <cell r="I44">
            <v>198</v>
          </cell>
          <cell r="J44">
            <v>440</v>
          </cell>
          <cell r="K44">
            <v>2204</v>
          </cell>
          <cell r="L44">
            <v>4.43</v>
          </cell>
          <cell r="M44">
            <v>9763.7199999999993</v>
          </cell>
          <cell r="N44">
            <v>1594.8</v>
          </cell>
          <cell r="O44">
            <v>8168.9199999999992</v>
          </cell>
          <cell r="R44">
            <v>0</v>
          </cell>
          <cell r="S44">
            <v>234</v>
          </cell>
          <cell r="T44">
            <v>520</v>
          </cell>
          <cell r="U44">
            <v>754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1036.6199999999999</v>
          </cell>
          <cell r="AD44">
            <v>2303.6</v>
          </cell>
          <cell r="AE44">
            <v>3340.22</v>
          </cell>
          <cell r="AF44">
            <v>0</v>
          </cell>
        </row>
        <row r="45">
          <cell r="B45" t="str">
            <v>70660100</v>
          </cell>
          <cell r="C45">
            <v>70660100</v>
          </cell>
          <cell r="D45" t="str">
            <v>Anglesea Eluned (CMA)</v>
          </cell>
          <cell r="E45">
            <v>448.5</v>
          </cell>
          <cell r="F45">
            <v>793</v>
          </cell>
          <cell r="G45">
            <v>210</v>
          </cell>
          <cell r="H45">
            <v>360</v>
          </cell>
          <cell r="I45">
            <v>0</v>
          </cell>
          <cell r="J45">
            <v>286</v>
          </cell>
          <cell r="K45">
            <v>2097.5</v>
          </cell>
          <cell r="L45">
            <v>4.43</v>
          </cell>
          <cell r="M45">
            <v>9291.93</v>
          </cell>
          <cell r="N45">
            <v>6613.99</v>
          </cell>
          <cell r="O45">
            <v>2677.9400000000005</v>
          </cell>
          <cell r="R45">
            <v>0</v>
          </cell>
          <cell r="S45">
            <v>448.5</v>
          </cell>
          <cell r="T45">
            <v>793</v>
          </cell>
          <cell r="U45">
            <v>1241.5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1986.8549999999998</v>
          </cell>
          <cell r="AD45">
            <v>3512.99</v>
          </cell>
          <cell r="AE45">
            <v>5499.8449999999993</v>
          </cell>
          <cell r="AF45">
            <v>0</v>
          </cell>
        </row>
        <row r="46">
          <cell r="B46" t="str">
            <v>70030500</v>
          </cell>
          <cell r="C46">
            <v>70030500</v>
          </cell>
          <cell r="D46" t="str">
            <v>Dawn Ferris (CM)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4.43</v>
          </cell>
          <cell r="M46">
            <v>0</v>
          </cell>
          <cell r="N46">
            <v>7065.8499999999995</v>
          </cell>
          <cell r="O46">
            <v>-7065.8499999999995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62749300</v>
          </cell>
          <cell r="C47">
            <v>62749300</v>
          </cell>
          <cell r="D47" t="str">
            <v>Samantha Fisher (Sam's Little Fishes) (CM)</v>
          </cell>
          <cell r="E47">
            <v>580.13</v>
          </cell>
          <cell r="F47">
            <v>394.63</v>
          </cell>
          <cell r="G47">
            <v>315</v>
          </cell>
          <cell r="H47">
            <v>178</v>
          </cell>
          <cell r="I47">
            <v>265</v>
          </cell>
          <cell r="J47">
            <v>155</v>
          </cell>
          <cell r="K47">
            <v>1887.76</v>
          </cell>
          <cell r="L47">
            <v>4.43</v>
          </cell>
          <cell r="M47">
            <v>8362.7800000000007</v>
          </cell>
          <cell r="N47">
            <v>4651.5</v>
          </cell>
          <cell r="O47">
            <v>3711.2800000000007</v>
          </cell>
          <cell r="R47">
            <v>0</v>
          </cell>
          <cell r="S47">
            <v>580.13</v>
          </cell>
          <cell r="T47">
            <v>394.63</v>
          </cell>
          <cell r="U47">
            <v>974.76</v>
          </cell>
          <cell r="V47">
            <v>39</v>
          </cell>
          <cell r="W47">
            <v>23.4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2569.9758999999999</v>
          </cell>
          <cell r="AD47">
            <v>1748.2108999999998</v>
          </cell>
          <cell r="AE47">
            <v>4341.5868</v>
          </cell>
          <cell r="AF47">
            <v>0</v>
          </cell>
        </row>
        <row r="48">
          <cell r="B48" t="str">
            <v>70302800</v>
          </cell>
          <cell r="C48">
            <v>70302800</v>
          </cell>
          <cell r="D48" t="str">
            <v>Beverley Fox (CM)</v>
          </cell>
          <cell r="E48">
            <v>195</v>
          </cell>
          <cell r="F48">
            <v>325</v>
          </cell>
          <cell r="G48">
            <v>210</v>
          </cell>
          <cell r="H48">
            <v>210</v>
          </cell>
          <cell r="I48">
            <v>165</v>
          </cell>
          <cell r="J48">
            <v>195</v>
          </cell>
          <cell r="K48">
            <v>1300</v>
          </cell>
          <cell r="L48">
            <v>4.43</v>
          </cell>
          <cell r="M48">
            <v>5759</v>
          </cell>
          <cell r="N48">
            <v>11021.130000000001</v>
          </cell>
          <cell r="O48">
            <v>-5262.130000000001</v>
          </cell>
          <cell r="R48">
            <v>0</v>
          </cell>
          <cell r="S48">
            <v>195</v>
          </cell>
          <cell r="T48">
            <v>325</v>
          </cell>
          <cell r="U48">
            <v>520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863.84999999999991</v>
          </cell>
          <cell r="AD48">
            <v>1439.75</v>
          </cell>
          <cell r="AE48">
            <v>2303.6</v>
          </cell>
          <cell r="AF48">
            <v>0</v>
          </cell>
        </row>
        <row r="49">
          <cell r="B49" t="str">
            <v>64549000</v>
          </cell>
          <cell r="C49">
            <v>64549000</v>
          </cell>
          <cell r="D49" t="str">
            <v>Julie Gourvenec (CM)</v>
          </cell>
          <cell r="E49">
            <v>468</v>
          </cell>
          <cell r="F49">
            <v>390</v>
          </cell>
          <cell r="G49">
            <v>420</v>
          </cell>
          <cell r="H49">
            <v>336</v>
          </cell>
          <cell r="I49">
            <v>330</v>
          </cell>
          <cell r="J49">
            <v>264</v>
          </cell>
          <cell r="K49">
            <v>2208</v>
          </cell>
          <cell r="L49">
            <v>4.83</v>
          </cell>
          <cell r="M49">
            <v>10664.64</v>
          </cell>
          <cell r="N49">
            <v>3959.0999999999995</v>
          </cell>
          <cell r="O49">
            <v>6705.54</v>
          </cell>
          <cell r="R49">
            <v>0</v>
          </cell>
          <cell r="S49">
            <v>468</v>
          </cell>
          <cell r="T49">
            <v>390</v>
          </cell>
          <cell r="U49">
            <v>858</v>
          </cell>
          <cell r="V49">
            <v>390</v>
          </cell>
          <cell r="W49">
            <v>234</v>
          </cell>
          <cell r="X49">
            <v>0</v>
          </cell>
          <cell r="Y49">
            <v>0</v>
          </cell>
          <cell r="Z49">
            <v>0.40000000000000036</v>
          </cell>
          <cell r="AA49">
            <v>187.20000000000016</v>
          </cell>
          <cell r="AB49">
            <v>156.00000000000014</v>
          </cell>
          <cell r="AC49">
            <v>2073.2399999999998</v>
          </cell>
          <cell r="AD49">
            <v>1727.6999999999998</v>
          </cell>
          <cell r="AE49">
            <v>4378.1399999999994</v>
          </cell>
          <cell r="AF49">
            <v>0</v>
          </cell>
        </row>
        <row r="50">
          <cell r="B50" t="str">
            <v>70374200</v>
          </cell>
          <cell r="C50">
            <v>70374200</v>
          </cell>
          <cell r="D50" t="str">
            <v>Charlotte Green (CM)</v>
          </cell>
          <cell r="E50">
            <v>195</v>
          </cell>
          <cell r="F50">
            <v>169</v>
          </cell>
          <cell r="G50">
            <v>0</v>
          </cell>
          <cell r="H50">
            <v>36</v>
          </cell>
          <cell r="I50">
            <v>0</v>
          </cell>
          <cell r="J50">
            <v>0</v>
          </cell>
          <cell r="K50">
            <v>400</v>
          </cell>
          <cell r="L50">
            <v>4.43</v>
          </cell>
          <cell r="M50">
            <v>1772</v>
          </cell>
          <cell r="N50">
            <v>1056.3</v>
          </cell>
          <cell r="O50">
            <v>715.7</v>
          </cell>
          <cell r="R50">
            <v>0</v>
          </cell>
          <cell r="S50">
            <v>195</v>
          </cell>
          <cell r="T50">
            <v>169</v>
          </cell>
          <cell r="U50">
            <v>364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863.84999999999991</v>
          </cell>
          <cell r="AD50">
            <v>748.67</v>
          </cell>
          <cell r="AE50">
            <v>1612.52</v>
          </cell>
          <cell r="AF50">
            <v>0</v>
          </cell>
        </row>
        <row r="51">
          <cell r="B51" t="str">
            <v>63387400</v>
          </cell>
          <cell r="C51">
            <v>63387400</v>
          </cell>
          <cell r="D51" t="str">
            <v>Kerry Gresham (CM)</v>
          </cell>
          <cell r="E51">
            <v>0</v>
          </cell>
          <cell r="F51">
            <v>91</v>
          </cell>
          <cell r="G51">
            <v>0</v>
          </cell>
          <cell r="H51">
            <v>182</v>
          </cell>
          <cell r="I51">
            <v>0</v>
          </cell>
          <cell r="J51">
            <v>77</v>
          </cell>
          <cell r="K51">
            <v>350</v>
          </cell>
          <cell r="L51">
            <v>4.7399999999999993</v>
          </cell>
          <cell r="M51">
            <v>1659</v>
          </cell>
          <cell r="N51">
            <v>2343.6</v>
          </cell>
          <cell r="O51">
            <v>-684.59999999999991</v>
          </cell>
          <cell r="R51">
            <v>0</v>
          </cell>
          <cell r="S51">
            <v>0</v>
          </cell>
          <cell r="T51">
            <v>91</v>
          </cell>
          <cell r="U51">
            <v>91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0.30999999999999961</v>
          </cell>
          <cell r="AA51">
            <v>0</v>
          </cell>
          <cell r="AB51">
            <v>28.209999999999965</v>
          </cell>
          <cell r="AC51">
            <v>0</v>
          </cell>
          <cell r="AD51">
            <v>403.13</v>
          </cell>
          <cell r="AE51">
            <v>431.34</v>
          </cell>
          <cell r="AF51">
            <v>0</v>
          </cell>
        </row>
        <row r="52">
          <cell r="B52" t="str">
            <v>59876400</v>
          </cell>
          <cell r="C52">
            <v>59876400</v>
          </cell>
          <cell r="D52" t="str">
            <v>Lyndsey Groves (CM)</v>
          </cell>
          <cell r="E52">
            <v>390</v>
          </cell>
          <cell r="F52">
            <v>195</v>
          </cell>
          <cell r="G52">
            <v>210</v>
          </cell>
          <cell r="H52">
            <v>0</v>
          </cell>
          <cell r="I52">
            <v>165</v>
          </cell>
          <cell r="J52">
            <v>0</v>
          </cell>
          <cell r="K52">
            <v>960</v>
          </cell>
          <cell r="L52">
            <v>4.43</v>
          </cell>
          <cell r="M52">
            <v>4252.8</v>
          </cell>
          <cell r="N52">
            <v>3670.6999999999994</v>
          </cell>
          <cell r="O52">
            <v>582.10000000000082</v>
          </cell>
          <cell r="R52">
            <v>0</v>
          </cell>
          <cell r="S52">
            <v>390</v>
          </cell>
          <cell r="T52">
            <v>195</v>
          </cell>
          <cell r="U52">
            <v>585</v>
          </cell>
          <cell r="V52">
            <v>195</v>
          </cell>
          <cell r="W52">
            <v>117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1727.6999999999998</v>
          </cell>
          <cell r="AD52">
            <v>863.84999999999991</v>
          </cell>
          <cell r="AE52">
            <v>2708.5499999999997</v>
          </cell>
          <cell r="AF52">
            <v>0</v>
          </cell>
        </row>
        <row r="53">
          <cell r="B53" t="str">
            <v>70750900</v>
          </cell>
          <cell r="C53"/>
          <cell r="D53" t="str">
            <v>Katie Hague (CMA)</v>
          </cell>
          <cell r="E53">
            <v>195</v>
          </cell>
          <cell r="F53">
            <v>344.5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539.5</v>
          </cell>
          <cell r="L53">
            <v>4.43</v>
          </cell>
          <cell r="M53">
            <v>2389.9899999999998</v>
          </cell>
          <cell r="N53">
            <v>0</v>
          </cell>
          <cell r="O53">
            <v>2389.9899999999998</v>
          </cell>
          <cell r="R53">
            <v>191.7</v>
          </cell>
          <cell r="S53">
            <v>195</v>
          </cell>
          <cell r="T53">
            <v>344.5</v>
          </cell>
          <cell r="U53">
            <v>539.5</v>
          </cell>
          <cell r="V53">
            <v>195</v>
          </cell>
          <cell r="W53">
            <v>117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863.84999999999991</v>
          </cell>
          <cell r="AD53">
            <v>1526.135</v>
          </cell>
          <cell r="AE53">
            <v>2698.6849999999999</v>
          </cell>
          <cell r="AF53">
            <v>0</v>
          </cell>
        </row>
        <row r="54">
          <cell r="B54" t="str">
            <v>70751500</v>
          </cell>
          <cell r="C54">
            <v>70751500</v>
          </cell>
          <cell r="D54" t="str">
            <v>Emma Haigh (CM)</v>
          </cell>
          <cell r="E54">
            <v>39</v>
          </cell>
          <cell r="F54">
            <v>195</v>
          </cell>
          <cell r="G54">
            <v>252</v>
          </cell>
          <cell r="H54">
            <v>210</v>
          </cell>
          <cell r="I54">
            <v>33</v>
          </cell>
          <cell r="J54">
            <v>165</v>
          </cell>
          <cell r="K54">
            <v>894</v>
          </cell>
          <cell r="L54">
            <v>4.6899999999999995</v>
          </cell>
          <cell r="M54">
            <v>4192.8599999999997</v>
          </cell>
          <cell r="N54">
            <v>4119.8999999999996</v>
          </cell>
          <cell r="O54">
            <v>72.960000000000036</v>
          </cell>
          <cell r="R54">
            <v>0</v>
          </cell>
          <cell r="S54">
            <v>39</v>
          </cell>
          <cell r="T54">
            <v>195</v>
          </cell>
          <cell r="U54">
            <v>234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0.25999999999999979</v>
          </cell>
          <cell r="AA54">
            <v>10.139999999999992</v>
          </cell>
          <cell r="AB54">
            <v>50.69999999999996</v>
          </cell>
          <cell r="AC54">
            <v>172.76999999999998</v>
          </cell>
          <cell r="AD54">
            <v>863.84999999999991</v>
          </cell>
          <cell r="AE54">
            <v>1097.4599999999998</v>
          </cell>
          <cell r="AF54">
            <v>0</v>
          </cell>
        </row>
        <row r="55">
          <cell r="B55" t="str">
            <v>61566000</v>
          </cell>
          <cell r="C55">
            <v>61566000</v>
          </cell>
          <cell r="D55" t="str">
            <v xml:space="preserve">Tracy-Jane Haigh </v>
          </cell>
          <cell r="E55">
            <v>0</v>
          </cell>
          <cell r="F55">
            <v>195</v>
          </cell>
          <cell r="G55">
            <v>0</v>
          </cell>
          <cell r="H55">
            <v>210</v>
          </cell>
          <cell r="I55">
            <v>0</v>
          </cell>
          <cell r="J55">
            <v>165</v>
          </cell>
          <cell r="K55">
            <v>570</v>
          </cell>
          <cell r="L55">
            <v>4.68</v>
          </cell>
          <cell r="M55">
            <v>2667.6</v>
          </cell>
          <cell r="N55">
            <v>310.09999999999997</v>
          </cell>
          <cell r="O55">
            <v>2357.5</v>
          </cell>
          <cell r="R55">
            <v>0</v>
          </cell>
          <cell r="S55">
            <v>0</v>
          </cell>
          <cell r="T55">
            <v>195</v>
          </cell>
          <cell r="U55">
            <v>195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0.25</v>
          </cell>
          <cell r="AA55">
            <v>0</v>
          </cell>
          <cell r="AB55">
            <v>48.75</v>
          </cell>
          <cell r="AC55">
            <v>0</v>
          </cell>
          <cell r="AD55">
            <v>863.84999999999991</v>
          </cell>
          <cell r="AE55">
            <v>912.59999999999991</v>
          </cell>
          <cell r="AF55">
            <v>0</v>
          </cell>
        </row>
        <row r="56">
          <cell r="B56" t="str">
            <v>64652300</v>
          </cell>
          <cell r="C56">
            <v>64652300</v>
          </cell>
          <cell r="D56" t="str">
            <v>Kerry Hall (CM)</v>
          </cell>
          <cell r="E56">
            <v>0</v>
          </cell>
          <cell r="F56">
            <v>156</v>
          </cell>
          <cell r="G56">
            <v>0</v>
          </cell>
          <cell r="H56">
            <v>210</v>
          </cell>
          <cell r="I56">
            <v>0</v>
          </cell>
          <cell r="J56">
            <v>165</v>
          </cell>
          <cell r="K56">
            <v>531</v>
          </cell>
          <cell r="L56">
            <v>4.43</v>
          </cell>
          <cell r="M56">
            <v>2352.33</v>
          </cell>
          <cell r="N56">
            <v>5943.9599999999991</v>
          </cell>
          <cell r="O56">
            <v>-3591.6299999999992</v>
          </cell>
          <cell r="R56">
            <v>0</v>
          </cell>
          <cell r="S56">
            <v>0</v>
          </cell>
          <cell r="T56">
            <v>156</v>
          </cell>
          <cell r="U56">
            <v>156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691.07999999999993</v>
          </cell>
          <cell r="AE56">
            <v>691.07999999999993</v>
          </cell>
          <cell r="AF56">
            <v>0</v>
          </cell>
        </row>
        <row r="57">
          <cell r="B57" t="str">
            <v>70921500</v>
          </cell>
          <cell r="C57">
            <v>70921500</v>
          </cell>
          <cell r="D57" t="str">
            <v>Kirsty Hall (CMA)</v>
          </cell>
          <cell r="E57">
            <v>0</v>
          </cell>
          <cell r="F57">
            <v>0</v>
          </cell>
          <cell r="G57">
            <v>0</v>
          </cell>
          <cell r="H57">
            <v>70</v>
          </cell>
          <cell r="I57">
            <v>0</v>
          </cell>
          <cell r="J57">
            <v>0</v>
          </cell>
          <cell r="K57">
            <v>70</v>
          </cell>
          <cell r="L57">
            <v>4.43</v>
          </cell>
          <cell r="M57">
            <v>310.10000000000002</v>
          </cell>
          <cell r="N57">
            <v>0</v>
          </cell>
          <cell r="O57">
            <v>310.10000000000002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 t="str">
            <v>58749500</v>
          </cell>
          <cell r="C58"/>
          <cell r="D58" t="str">
            <v>Elinor Halliday (CM)</v>
          </cell>
          <cell r="E58">
            <v>0</v>
          </cell>
          <cell r="F58">
            <v>375</v>
          </cell>
          <cell r="G58">
            <v>0</v>
          </cell>
          <cell r="H58">
            <v>0</v>
          </cell>
          <cell r="I58">
            <v>0</v>
          </cell>
          <cell r="J58">
            <v>330</v>
          </cell>
          <cell r="K58">
            <v>705</v>
          </cell>
          <cell r="L58">
            <v>4.43</v>
          </cell>
          <cell r="M58">
            <v>3123.15</v>
          </cell>
          <cell r="N58">
            <v>0</v>
          </cell>
          <cell r="O58">
            <v>3123.15</v>
          </cell>
          <cell r="R58">
            <v>0</v>
          </cell>
          <cell r="S58">
            <v>0</v>
          </cell>
          <cell r="T58">
            <v>375</v>
          </cell>
          <cell r="U58">
            <v>375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1661.25</v>
          </cell>
          <cell r="AE58">
            <v>1661.25</v>
          </cell>
          <cell r="AF58">
            <v>0</v>
          </cell>
        </row>
        <row r="59">
          <cell r="B59" t="str">
            <v>70667600</v>
          </cell>
          <cell r="C59">
            <v>70667600</v>
          </cell>
          <cell r="D59" t="str">
            <v>Nancy Hammonds(CM)</v>
          </cell>
          <cell r="E59">
            <v>206.04</v>
          </cell>
          <cell r="F59">
            <v>90</v>
          </cell>
          <cell r="G59">
            <v>388</v>
          </cell>
          <cell r="H59">
            <v>65</v>
          </cell>
          <cell r="I59">
            <v>158</v>
          </cell>
          <cell r="J59">
            <v>0</v>
          </cell>
          <cell r="K59">
            <v>907.04</v>
          </cell>
          <cell r="L59">
            <v>4.7399999999999993</v>
          </cell>
          <cell r="M59">
            <v>4299.37</v>
          </cell>
          <cell r="N59">
            <v>75.31</v>
          </cell>
          <cell r="O59">
            <v>4224.0599999999995</v>
          </cell>
          <cell r="R59">
            <v>0</v>
          </cell>
          <cell r="S59">
            <v>206.04</v>
          </cell>
          <cell r="T59">
            <v>90</v>
          </cell>
          <cell r="U59">
            <v>296.03999999999996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0.30999999999999961</v>
          </cell>
          <cell r="AA59">
            <v>63.872399999999914</v>
          </cell>
          <cell r="AB59">
            <v>27.899999999999963</v>
          </cell>
          <cell r="AC59">
            <v>912.7571999999999</v>
          </cell>
          <cell r="AD59">
            <v>398.7</v>
          </cell>
          <cell r="AE59">
            <v>1403.2295999999997</v>
          </cell>
          <cell r="AF59">
            <v>0</v>
          </cell>
        </row>
        <row r="60">
          <cell r="B60" t="str">
            <v>54104500</v>
          </cell>
          <cell r="C60">
            <v>54104500</v>
          </cell>
          <cell r="D60" t="str">
            <v>Sarah Hayes (CM)</v>
          </cell>
          <cell r="E60">
            <v>195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195</v>
          </cell>
          <cell r="L60">
            <v>4.43</v>
          </cell>
          <cell r="M60">
            <v>863.85</v>
          </cell>
          <cell r="N60">
            <v>6454.35</v>
          </cell>
          <cell r="O60">
            <v>-5590.5</v>
          </cell>
          <cell r="R60">
            <v>0</v>
          </cell>
          <cell r="S60">
            <v>195</v>
          </cell>
          <cell r="T60">
            <v>0</v>
          </cell>
          <cell r="U60">
            <v>195</v>
          </cell>
          <cell r="V60">
            <v>195</v>
          </cell>
          <cell r="W60">
            <v>117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863.84999999999991</v>
          </cell>
          <cell r="AD60">
            <v>0</v>
          </cell>
          <cell r="AE60">
            <v>980.84999999999991</v>
          </cell>
          <cell r="AF60">
            <v>0</v>
          </cell>
        </row>
        <row r="61">
          <cell r="B61" t="str">
            <v>70596400</v>
          </cell>
          <cell r="C61">
            <v>70596400</v>
          </cell>
          <cell r="D61" t="str">
            <v>Kerry Heath (CM)</v>
          </cell>
          <cell r="E61">
            <v>0</v>
          </cell>
          <cell r="F61">
            <v>0</v>
          </cell>
          <cell r="G61">
            <v>210</v>
          </cell>
          <cell r="H61">
            <v>210</v>
          </cell>
          <cell r="I61">
            <v>0</v>
          </cell>
          <cell r="J61">
            <v>0</v>
          </cell>
          <cell r="K61">
            <v>420</v>
          </cell>
          <cell r="L61">
            <v>4.87</v>
          </cell>
          <cell r="M61">
            <v>2045.4</v>
          </cell>
          <cell r="N61">
            <v>13919.06</v>
          </cell>
          <cell r="O61">
            <v>-11873.66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0.44000000000000039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70396000</v>
          </cell>
          <cell r="C62"/>
          <cell r="D62" t="str">
            <v>Beverley Hicks (CM)</v>
          </cell>
          <cell r="E62">
            <v>0</v>
          </cell>
          <cell r="F62">
            <v>195</v>
          </cell>
          <cell r="G62">
            <v>0</v>
          </cell>
          <cell r="H62">
            <v>0</v>
          </cell>
          <cell r="I62">
            <v>0</v>
          </cell>
          <cell r="J62">
            <v>165</v>
          </cell>
          <cell r="K62">
            <v>360</v>
          </cell>
          <cell r="L62">
            <v>4.43</v>
          </cell>
          <cell r="M62">
            <v>1594.8</v>
          </cell>
          <cell r="N62">
            <v>0</v>
          </cell>
          <cell r="O62">
            <v>1594.8</v>
          </cell>
          <cell r="R62">
            <v>0</v>
          </cell>
          <cell r="S62">
            <v>0</v>
          </cell>
          <cell r="T62">
            <v>195</v>
          </cell>
          <cell r="U62">
            <v>195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863.84999999999991</v>
          </cell>
          <cell r="AE62">
            <v>863.84999999999991</v>
          </cell>
          <cell r="AF62">
            <v>0</v>
          </cell>
        </row>
        <row r="63">
          <cell r="B63" t="str">
            <v>70071800</v>
          </cell>
          <cell r="C63">
            <v>70071800</v>
          </cell>
          <cell r="D63" t="str">
            <v>Joanne Higton-Shirt (CM)</v>
          </cell>
          <cell r="E63">
            <v>0</v>
          </cell>
          <cell r="F63">
            <v>198</v>
          </cell>
          <cell r="G63">
            <v>0</v>
          </cell>
          <cell r="H63">
            <v>168</v>
          </cell>
          <cell r="I63">
            <v>0</v>
          </cell>
          <cell r="J63">
            <v>198</v>
          </cell>
          <cell r="K63">
            <v>564</v>
          </cell>
          <cell r="L63">
            <v>4.43</v>
          </cell>
          <cell r="M63">
            <v>2498.52</v>
          </cell>
          <cell r="N63">
            <v>3082.21</v>
          </cell>
          <cell r="O63">
            <v>-583.69000000000005</v>
          </cell>
          <cell r="R63">
            <v>0</v>
          </cell>
          <cell r="S63">
            <v>0</v>
          </cell>
          <cell r="T63">
            <v>198</v>
          </cell>
          <cell r="U63">
            <v>198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877.14</v>
          </cell>
          <cell r="AE63">
            <v>877.14</v>
          </cell>
          <cell r="AF63">
            <v>0</v>
          </cell>
        </row>
        <row r="64">
          <cell r="B64" t="str">
            <v>70096000</v>
          </cell>
          <cell r="C64">
            <v>70096000</v>
          </cell>
          <cell r="D64" t="str">
            <v>Victoria Hill (CM)</v>
          </cell>
          <cell r="E64">
            <v>584.88</v>
          </cell>
          <cell r="F64">
            <v>584.88</v>
          </cell>
          <cell r="G64">
            <v>413</v>
          </cell>
          <cell r="H64">
            <v>313</v>
          </cell>
          <cell r="I64">
            <v>614</v>
          </cell>
          <cell r="J64">
            <v>614</v>
          </cell>
          <cell r="K64">
            <v>3123.76</v>
          </cell>
          <cell r="L64">
            <v>4.43</v>
          </cell>
          <cell r="M64">
            <v>13838.26</v>
          </cell>
          <cell r="N64">
            <v>1860.6</v>
          </cell>
          <cell r="O64">
            <v>11977.66</v>
          </cell>
          <cell r="R64">
            <v>0</v>
          </cell>
          <cell r="S64">
            <v>584.88</v>
          </cell>
          <cell r="T64">
            <v>584.88</v>
          </cell>
          <cell r="U64">
            <v>1169.76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2591.0183999999999</v>
          </cell>
          <cell r="AD64">
            <v>2591.0183999999999</v>
          </cell>
          <cell r="AE64">
            <v>5182.0367999999999</v>
          </cell>
          <cell r="AF64">
            <v>0</v>
          </cell>
        </row>
        <row r="65">
          <cell r="B65" t="str">
            <v>64699500</v>
          </cell>
          <cell r="C65">
            <v>64699500</v>
          </cell>
          <cell r="D65" t="str">
            <v>Samantha Hiley (CM)</v>
          </cell>
          <cell r="E65">
            <v>390</v>
          </cell>
          <cell r="F65">
            <v>117</v>
          </cell>
          <cell r="G65">
            <v>77</v>
          </cell>
          <cell r="H65">
            <v>210</v>
          </cell>
          <cell r="I65">
            <v>165</v>
          </cell>
          <cell r="J65">
            <v>99</v>
          </cell>
          <cell r="K65">
            <v>1058</v>
          </cell>
          <cell r="L65">
            <v>4.43</v>
          </cell>
          <cell r="M65">
            <v>4686.9399999999996</v>
          </cell>
          <cell r="N65">
            <v>2418.7799999999997</v>
          </cell>
          <cell r="O65">
            <v>2268.16</v>
          </cell>
          <cell r="R65">
            <v>0</v>
          </cell>
          <cell r="S65">
            <v>390</v>
          </cell>
          <cell r="T65">
            <v>117</v>
          </cell>
          <cell r="U65">
            <v>507</v>
          </cell>
          <cell r="V65">
            <v>195</v>
          </cell>
          <cell r="W65">
            <v>117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1727.6999999999998</v>
          </cell>
          <cell r="AD65">
            <v>518.30999999999995</v>
          </cell>
          <cell r="AE65">
            <v>2363.0099999999998</v>
          </cell>
          <cell r="AF65">
            <v>0</v>
          </cell>
        </row>
        <row r="66">
          <cell r="B66" t="str">
            <v>70819000</v>
          </cell>
          <cell r="C66">
            <v>70819000</v>
          </cell>
          <cell r="D66" t="str">
            <v>Emma Hinkler (CM)</v>
          </cell>
          <cell r="E66">
            <v>0</v>
          </cell>
          <cell r="F66">
            <v>0</v>
          </cell>
          <cell r="G66">
            <v>0</v>
          </cell>
          <cell r="H66">
            <v>30</v>
          </cell>
          <cell r="I66">
            <v>0</v>
          </cell>
          <cell r="J66">
            <v>0</v>
          </cell>
          <cell r="K66">
            <v>30</v>
          </cell>
          <cell r="L66">
            <v>4.43</v>
          </cell>
          <cell r="M66">
            <v>132.9</v>
          </cell>
          <cell r="N66">
            <v>5157.45</v>
          </cell>
          <cell r="O66">
            <v>-5024.55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54652200</v>
          </cell>
          <cell r="C67">
            <v>54652200</v>
          </cell>
          <cell r="D67" t="str">
            <v>Johanna Holden (CM)</v>
          </cell>
          <cell r="E67">
            <v>390</v>
          </cell>
          <cell r="F67">
            <v>272.22000000000003</v>
          </cell>
          <cell r="G67">
            <v>210</v>
          </cell>
          <cell r="H67">
            <v>336</v>
          </cell>
          <cell r="I67">
            <v>330</v>
          </cell>
          <cell r="J67">
            <v>297</v>
          </cell>
          <cell r="K67">
            <v>1835.22</v>
          </cell>
          <cell r="L67">
            <v>4.43</v>
          </cell>
          <cell r="M67">
            <v>8130.02</v>
          </cell>
          <cell r="N67">
            <v>1727.6999999999998</v>
          </cell>
          <cell r="O67">
            <v>6402.3200000000006</v>
          </cell>
          <cell r="R67">
            <v>0</v>
          </cell>
          <cell r="S67">
            <v>390</v>
          </cell>
          <cell r="T67">
            <v>272.22000000000003</v>
          </cell>
          <cell r="U67">
            <v>662.22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1727.6999999999998</v>
          </cell>
          <cell r="AD67">
            <v>1205.9346</v>
          </cell>
          <cell r="AE67">
            <v>2933.6345999999999</v>
          </cell>
          <cell r="AF67">
            <v>0</v>
          </cell>
        </row>
        <row r="68">
          <cell r="B68" t="str">
            <v>58214600</v>
          </cell>
          <cell r="C68">
            <v>58214600</v>
          </cell>
          <cell r="D68" t="str">
            <v>Jayne Louise Horada-Bradnum(CM)</v>
          </cell>
          <cell r="E68">
            <v>555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555</v>
          </cell>
          <cell r="L68">
            <v>4.87</v>
          </cell>
          <cell r="M68">
            <v>2702.85</v>
          </cell>
          <cell r="N68">
            <v>1718.84</v>
          </cell>
          <cell r="O68">
            <v>984.01</v>
          </cell>
          <cell r="R68">
            <v>0</v>
          </cell>
          <cell r="S68">
            <v>555</v>
          </cell>
          <cell r="T68">
            <v>0</v>
          </cell>
          <cell r="U68">
            <v>555</v>
          </cell>
          <cell r="V68">
            <v>555</v>
          </cell>
          <cell r="W68">
            <v>333</v>
          </cell>
          <cell r="X68">
            <v>0</v>
          </cell>
          <cell r="Y68">
            <v>0</v>
          </cell>
          <cell r="Z68">
            <v>0.44000000000000039</v>
          </cell>
          <cell r="AA68">
            <v>244.20000000000022</v>
          </cell>
          <cell r="AB68">
            <v>0</v>
          </cell>
          <cell r="AC68">
            <v>2458.6499999999996</v>
          </cell>
          <cell r="AD68">
            <v>0</v>
          </cell>
          <cell r="AE68">
            <v>3035.85</v>
          </cell>
          <cell r="AF68">
            <v>0</v>
          </cell>
        </row>
        <row r="69">
          <cell r="B69" t="str">
            <v>70063900</v>
          </cell>
          <cell r="C69">
            <v>70063900</v>
          </cell>
          <cell r="D69" t="str">
            <v>Rachel Horner (CM)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4.43</v>
          </cell>
          <cell r="M69">
            <v>0</v>
          </cell>
          <cell r="N69">
            <v>7623</v>
          </cell>
          <cell r="O69">
            <v>-7623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70049900</v>
          </cell>
          <cell r="C70">
            <v>70049900</v>
          </cell>
          <cell r="D70" t="str">
            <v>Linda Hughes  (CM)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4.43</v>
          </cell>
          <cell r="M70">
            <v>0</v>
          </cell>
          <cell r="N70">
            <v>775.19999999999993</v>
          </cell>
          <cell r="O70">
            <v>-775.19999999999993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 t="str">
            <v>58665000</v>
          </cell>
          <cell r="C71">
            <v>58665000</v>
          </cell>
          <cell r="D71" t="str">
            <v xml:space="preserve">Leanne Jenkinson Bailey </v>
          </cell>
          <cell r="E71">
            <v>195</v>
          </cell>
          <cell r="F71">
            <v>390</v>
          </cell>
          <cell r="G71">
            <v>0</v>
          </cell>
          <cell r="H71">
            <v>210</v>
          </cell>
          <cell r="I71">
            <v>165</v>
          </cell>
          <cell r="J71">
            <v>330</v>
          </cell>
          <cell r="K71">
            <v>1290</v>
          </cell>
          <cell r="L71">
            <v>4.62</v>
          </cell>
          <cell r="M71">
            <v>5959.8</v>
          </cell>
          <cell r="N71">
            <v>11943.799999999997</v>
          </cell>
          <cell r="O71">
            <v>-5983.9999999999973</v>
          </cell>
          <cell r="R71">
            <v>0</v>
          </cell>
          <cell r="S71">
            <v>195</v>
          </cell>
          <cell r="T71">
            <v>390</v>
          </cell>
          <cell r="U71">
            <v>585</v>
          </cell>
          <cell r="V71">
            <v>195</v>
          </cell>
          <cell r="W71">
            <v>117</v>
          </cell>
          <cell r="X71">
            <v>0</v>
          </cell>
          <cell r="Y71">
            <v>0</v>
          </cell>
          <cell r="Z71">
            <v>0.19000000000000039</v>
          </cell>
          <cell r="AA71">
            <v>37.050000000000075</v>
          </cell>
          <cell r="AB71">
            <v>74.100000000000151</v>
          </cell>
          <cell r="AC71">
            <v>863.84999999999991</v>
          </cell>
          <cell r="AD71">
            <v>1727.6999999999998</v>
          </cell>
          <cell r="AE71">
            <v>2819.7</v>
          </cell>
          <cell r="AF71">
            <v>0</v>
          </cell>
        </row>
        <row r="72">
          <cell r="B72" t="str">
            <v>70763100</v>
          </cell>
          <cell r="C72"/>
          <cell r="D72" t="str">
            <v>Samantha Johnson (CM)</v>
          </cell>
          <cell r="E72">
            <v>195</v>
          </cell>
          <cell r="F72">
            <v>195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390</v>
          </cell>
          <cell r="L72">
            <v>4.43</v>
          </cell>
          <cell r="M72">
            <v>1727.7</v>
          </cell>
          <cell r="N72">
            <v>0</v>
          </cell>
          <cell r="O72">
            <v>1727.7</v>
          </cell>
          <cell r="R72">
            <v>0</v>
          </cell>
          <cell r="S72">
            <v>195</v>
          </cell>
          <cell r="T72">
            <v>195</v>
          </cell>
          <cell r="U72">
            <v>390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863.84999999999991</v>
          </cell>
          <cell r="AD72">
            <v>863.84999999999991</v>
          </cell>
          <cell r="AE72">
            <v>1727.6999999999998</v>
          </cell>
          <cell r="AF72">
            <v>0</v>
          </cell>
        </row>
        <row r="73">
          <cell r="B73" t="str">
            <v>70750300</v>
          </cell>
          <cell r="C73">
            <v>70750300</v>
          </cell>
          <cell r="D73" t="str">
            <v>Eliz Emese Kazacuk (CM)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4.87</v>
          </cell>
          <cell r="M73">
            <v>0</v>
          </cell>
          <cell r="N73">
            <v>1594.8</v>
          </cell>
          <cell r="O73">
            <v>-1594.8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0.44000000000000039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54372300</v>
          </cell>
          <cell r="C74">
            <v>54372300</v>
          </cell>
          <cell r="D74" t="str">
            <v>Marie Knight (CM)</v>
          </cell>
          <cell r="E74">
            <v>0</v>
          </cell>
          <cell r="F74">
            <v>0</v>
          </cell>
          <cell r="G74">
            <v>224</v>
          </cell>
          <cell r="H74">
            <v>210</v>
          </cell>
          <cell r="I74">
            <v>473</v>
          </cell>
          <cell r="J74">
            <v>330</v>
          </cell>
          <cell r="K74">
            <v>1237</v>
          </cell>
          <cell r="L74">
            <v>4.4499999999999993</v>
          </cell>
          <cell r="M74">
            <v>5504.65</v>
          </cell>
          <cell r="N74">
            <v>3508.12</v>
          </cell>
          <cell r="O74">
            <v>1996.5299999999997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1.9999999999999574E-2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 t="str">
            <v>70378800</v>
          </cell>
          <cell r="C75">
            <v>70378800</v>
          </cell>
          <cell r="D75" t="str">
            <v>Diana Knowles (CM)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4.43</v>
          </cell>
          <cell r="M75">
            <v>0</v>
          </cell>
          <cell r="N75">
            <v>8766.1200000000008</v>
          </cell>
          <cell r="O75">
            <v>-8766.1200000000008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48164000</v>
          </cell>
          <cell r="C76">
            <v>48164000</v>
          </cell>
          <cell r="D76" t="str">
            <v>Colette Knutton (CM)</v>
          </cell>
          <cell r="E76">
            <v>234</v>
          </cell>
          <cell r="F76">
            <v>637</v>
          </cell>
          <cell r="G76">
            <v>168</v>
          </cell>
          <cell r="H76">
            <v>350</v>
          </cell>
          <cell r="I76">
            <v>66</v>
          </cell>
          <cell r="J76">
            <v>374</v>
          </cell>
          <cell r="K76">
            <v>1829</v>
          </cell>
          <cell r="L76">
            <v>4.59</v>
          </cell>
          <cell r="M76">
            <v>8395.11</v>
          </cell>
          <cell r="N76">
            <v>633.49</v>
          </cell>
          <cell r="O76">
            <v>7761.6200000000008</v>
          </cell>
          <cell r="R76">
            <v>0</v>
          </cell>
          <cell r="S76">
            <v>234</v>
          </cell>
          <cell r="T76">
            <v>637</v>
          </cell>
          <cell r="U76">
            <v>871</v>
          </cell>
          <cell r="V76">
            <v>195</v>
          </cell>
          <cell r="W76">
            <v>117</v>
          </cell>
          <cell r="X76">
            <v>0</v>
          </cell>
          <cell r="Y76">
            <v>0</v>
          </cell>
          <cell r="Z76">
            <v>0.16000000000000014</v>
          </cell>
          <cell r="AA76">
            <v>37.440000000000033</v>
          </cell>
          <cell r="AB76">
            <v>101.92000000000009</v>
          </cell>
          <cell r="AC76">
            <v>1036.6199999999999</v>
          </cell>
          <cell r="AD76">
            <v>2821.91</v>
          </cell>
          <cell r="AE76">
            <v>4114.8899999999994</v>
          </cell>
          <cell r="AF76">
            <v>0</v>
          </cell>
        </row>
        <row r="77">
          <cell r="B77" t="str">
            <v>64808000</v>
          </cell>
          <cell r="C77">
            <v>64808000</v>
          </cell>
          <cell r="D77" t="str">
            <v>Alexandra Lamb (CM)</v>
          </cell>
          <cell r="E77">
            <v>195</v>
          </cell>
          <cell r="F77">
            <v>0</v>
          </cell>
          <cell r="G77">
            <v>0</v>
          </cell>
          <cell r="H77">
            <v>0</v>
          </cell>
          <cell r="I77">
            <v>144</v>
          </cell>
          <cell r="J77">
            <v>0</v>
          </cell>
          <cell r="K77">
            <v>339</v>
          </cell>
          <cell r="L77">
            <v>4.87</v>
          </cell>
          <cell r="M77">
            <v>1650.93</v>
          </cell>
          <cell r="N77">
            <v>11680.679999999998</v>
          </cell>
          <cell r="O77">
            <v>-10029.749999999998</v>
          </cell>
          <cell r="R77">
            <v>0</v>
          </cell>
          <cell r="S77">
            <v>195</v>
          </cell>
          <cell r="T77">
            <v>0</v>
          </cell>
          <cell r="U77">
            <v>195</v>
          </cell>
          <cell r="V77">
            <v>195</v>
          </cell>
          <cell r="W77">
            <v>117</v>
          </cell>
          <cell r="X77">
            <v>0</v>
          </cell>
          <cell r="Y77">
            <v>0</v>
          </cell>
          <cell r="Z77">
            <v>0.44000000000000039</v>
          </cell>
          <cell r="AA77">
            <v>85.800000000000082</v>
          </cell>
          <cell r="AB77">
            <v>0</v>
          </cell>
          <cell r="AC77">
            <v>863.84999999999991</v>
          </cell>
          <cell r="AD77">
            <v>0</v>
          </cell>
          <cell r="AE77">
            <v>1066.6500000000001</v>
          </cell>
          <cell r="AF77">
            <v>0</v>
          </cell>
        </row>
        <row r="78">
          <cell r="B78" t="str">
            <v>56247300</v>
          </cell>
          <cell r="C78">
            <v>56247300</v>
          </cell>
          <cell r="D78" t="str">
            <v xml:space="preserve">Marie Langley </v>
          </cell>
          <cell r="E78">
            <v>390</v>
          </cell>
          <cell r="F78">
            <v>117</v>
          </cell>
          <cell r="G78">
            <v>0</v>
          </cell>
          <cell r="H78">
            <v>0</v>
          </cell>
          <cell r="I78">
            <v>165</v>
          </cell>
          <cell r="J78">
            <v>0</v>
          </cell>
          <cell r="K78">
            <v>672</v>
          </cell>
          <cell r="L78">
            <v>4.58</v>
          </cell>
          <cell r="M78">
            <v>3077.76</v>
          </cell>
          <cell r="N78">
            <v>3549</v>
          </cell>
          <cell r="O78">
            <v>-471.23999999999978</v>
          </cell>
          <cell r="R78">
            <v>0</v>
          </cell>
          <cell r="S78">
            <v>390</v>
          </cell>
          <cell r="T78">
            <v>117</v>
          </cell>
          <cell r="U78">
            <v>507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0.15000000000000036</v>
          </cell>
          <cell r="AA78">
            <v>58.500000000000142</v>
          </cell>
          <cell r="AB78">
            <v>17.55000000000004</v>
          </cell>
          <cell r="AC78">
            <v>1727.6999999999998</v>
          </cell>
          <cell r="AD78">
            <v>518.30999999999995</v>
          </cell>
          <cell r="AE78">
            <v>2322.06</v>
          </cell>
          <cell r="AF78">
            <v>0</v>
          </cell>
        </row>
        <row r="79">
          <cell r="B79" t="str">
            <v>62064600</v>
          </cell>
          <cell r="C79">
            <v>62064600</v>
          </cell>
          <cell r="D79" t="str">
            <v>Patricia Leafe (CM)</v>
          </cell>
          <cell r="E79">
            <v>364</v>
          </cell>
          <cell r="F79">
            <v>520</v>
          </cell>
          <cell r="G79">
            <v>252</v>
          </cell>
          <cell r="H79">
            <v>322</v>
          </cell>
          <cell r="I79">
            <v>198</v>
          </cell>
          <cell r="J79">
            <v>352</v>
          </cell>
          <cell r="K79">
            <v>2008</v>
          </cell>
          <cell r="L79">
            <v>4.4899999999999993</v>
          </cell>
          <cell r="M79">
            <v>9015.92</v>
          </cell>
          <cell r="N79">
            <v>2436.5</v>
          </cell>
          <cell r="O79">
            <v>6579.42</v>
          </cell>
          <cell r="R79">
            <v>0</v>
          </cell>
          <cell r="S79">
            <v>364</v>
          </cell>
          <cell r="T79">
            <v>520</v>
          </cell>
          <cell r="U79">
            <v>884</v>
          </cell>
          <cell r="V79">
            <v>39</v>
          </cell>
          <cell r="W79">
            <v>23.4</v>
          </cell>
          <cell r="X79">
            <v>0</v>
          </cell>
          <cell r="Y79">
            <v>0</v>
          </cell>
          <cell r="Z79">
            <v>5.9999999999999609E-2</v>
          </cell>
          <cell r="AA79">
            <v>21.839999999999858</v>
          </cell>
          <cell r="AB79">
            <v>31.199999999999797</v>
          </cell>
          <cell r="AC79">
            <v>1612.52</v>
          </cell>
          <cell r="AD79">
            <v>2303.6</v>
          </cell>
          <cell r="AE79">
            <v>3992.5599999999995</v>
          </cell>
          <cell r="AF79">
            <v>0</v>
          </cell>
        </row>
        <row r="80">
          <cell r="B80" t="str">
            <v>48108900</v>
          </cell>
          <cell r="C80">
            <v>48108900</v>
          </cell>
          <cell r="D80" t="str">
            <v>Linda Lee (CM)</v>
          </cell>
          <cell r="E80">
            <v>345</v>
          </cell>
          <cell r="F80">
            <v>105</v>
          </cell>
          <cell r="G80">
            <v>420</v>
          </cell>
          <cell r="H80">
            <v>0</v>
          </cell>
          <cell r="I80">
            <v>330</v>
          </cell>
          <cell r="J80">
            <v>116</v>
          </cell>
          <cell r="K80">
            <v>1316</v>
          </cell>
          <cell r="L80">
            <v>4.5199999999999996</v>
          </cell>
          <cell r="M80">
            <v>5948.32</v>
          </cell>
          <cell r="N80">
            <v>33352.769999999997</v>
          </cell>
          <cell r="O80">
            <v>-27404.449999999997</v>
          </cell>
          <cell r="R80">
            <v>0</v>
          </cell>
          <cell r="S80">
            <v>345</v>
          </cell>
          <cell r="T80">
            <v>105</v>
          </cell>
          <cell r="U80">
            <v>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8.9999999999999858E-2</v>
          </cell>
          <cell r="AA80">
            <v>31.049999999999951</v>
          </cell>
          <cell r="AB80">
            <v>9.4499999999999851</v>
          </cell>
          <cell r="AC80">
            <v>1528.35</v>
          </cell>
          <cell r="AD80">
            <v>465.15</v>
          </cell>
          <cell r="AE80">
            <v>2034</v>
          </cell>
          <cell r="AF80">
            <v>0</v>
          </cell>
        </row>
        <row r="81">
          <cell r="B81" t="str">
            <v>70153100</v>
          </cell>
          <cell r="C81">
            <v>70153100</v>
          </cell>
          <cell r="D81" t="str">
            <v>Helen Linkhorn (CM)</v>
          </cell>
          <cell r="E81">
            <v>142.47999999999999</v>
          </cell>
          <cell r="F81">
            <v>14.95</v>
          </cell>
          <cell r="G81">
            <v>0</v>
          </cell>
          <cell r="H81">
            <v>74</v>
          </cell>
          <cell r="I81">
            <v>142</v>
          </cell>
          <cell r="J81">
            <v>15</v>
          </cell>
          <cell r="K81">
            <v>388.42999999999995</v>
          </cell>
          <cell r="L81">
            <v>4.43</v>
          </cell>
          <cell r="M81">
            <v>1720.74</v>
          </cell>
          <cell r="N81">
            <v>8780.26</v>
          </cell>
          <cell r="O81">
            <v>-7059.52</v>
          </cell>
          <cell r="R81">
            <v>0</v>
          </cell>
          <cell r="S81">
            <v>142.47999999999999</v>
          </cell>
          <cell r="T81">
            <v>14.95</v>
          </cell>
          <cell r="U81">
            <v>157.42999999999998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631.18639999999994</v>
          </cell>
          <cell r="AD81">
            <v>66.228499999999997</v>
          </cell>
          <cell r="AE81">
            <v>697.41489999999999</v>
          </cell>
          <cell r="AF81">
            <v>0</v>
          </cell>
        </row>
        <row r="82">
          <cell r="B82" t="str">
            <v>70106900</v>
          </cell>
          <cell r="C82">
            <v>70106900</v>
          </cell>
          <cell r="D82" t="str">
            <v>Joanne Major (CM)</v>
          </cell>
          <cell r="E82">
            <v>0</v>
          </cell>
          <cell r="F82">
            <v>65</v>
          </cell>
          <cell r="G82">
            <v>0</v>
          </cell>
          <cell r="H82">
            <v>70</v>
          </cell>
          <cell r="I82">
            <v>0</v>
          </cell>
          <cell r="J82">
            <v>55</v>
          </cell>
          <cell r="K82">
            <v>190</v>
          </cell>
          <cell r="L82">
            <v>4.43</v>
          </cell>
          <cell r="M82">
            <v>841.7</v>
          </cell>
          <cell r="N82">
            <v>6002.5599999999995</v>
          </cell>
          <cell r="O82">
            <v>-5160.8599999999997</v>
          </cell>
          <cell r="R82">
            <v>0</v>
          </cell>
          <cell r="S82">
            <v>0</v>
          </cell>
          <cell r="T82">
            <v>65</v>
          </cell>
          <cell r="U82">
            <v>65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287.95</v>
          </cell>
          <cell r="AE82">
            <v>287.95</v>
          </cell>
          <cell r="AF82">
            <v>0</v>
          </cell>
        </row>
        <row r="83">
          <cell r="B83" t="str">
            <v>70152300</v>
          </cell>
          <cell r="C83">
            <v>70152300</v>
          </cell>
          <cell r="D83" t="str">
            <v>Paulina Malek (CM)</v>
          </cell>
          <cell r="E83">
            <v>1560</v>
          </cell>
          <cell r="F83">
            <v>1560</v>
          </cell>
          <cell r="G83">
            <v>1260</v>
          </cell>
          <cell r="H83">
            <v>882</v>
          </cell>
          <cell r="I83">
            <v>1485</v>
          </cell>
          <cell r="J83">
            <v>1320</v>
          </cell>
          <cell r="K83">
            <v>8067</v>
          </cell>
          <cell r="L83">
            <v>4.79</v>
          </cell>
          <cell r="M83">
            <v>38640.93</v>
          </cell>
          <cell r="N83">
            <v>3163.02</v>
          </cell>
          <cell r="O83">
            <v>35477.910000000003</v>
          </cell>
          <cell r="R83">
            <v>0</v>
          </cell>
          <cell r="S83">
            <v>1560</v>
          </cell>
          <cell r="T83">
            <v>1560</v>
          </cell>
          <cell r="U83">
            <v>3120</v>
          </cell>
          <cell r="V83">
            <v>195</v>
          </cell>
          <cell r="W83">
            <v>117</v>
          </cell>
          <cell r="X83">
            <v>0</v>
          </cell>
          <cell r="Y83">
            <v>0</v>
          </cell>
          <cell r="Z83">
            <v>0.36000000000000032</v>
          </cell>
          <cell r="AA83">
            <v>561.60000000000048</v>
          </cell>
          <cell r="AB83">
            <v>561.60000000000048</v>
          </cell>
          <cell r="AC83">
            <v>6910.7999999999993</v>
          </cell>
          <cell r="AD83">
            <v>6910.7999999999993</v>
          </cell>
          <cell r="AE83">
            <v>15061.8</v>
          </cell>
          <cell r="AF83">
            <v>0</v>
          </cell>
        </row>
        <row r="84">
          <cell r="B84" t="str">
            <v>70197300</v>
          </cell>
          <cell r="C84">
            <v>70197300</v>
          </cell>
          <cell r="D84" t="str">
            <v>Hannah Mallaband (CM)</v>
          </cell>
          <cell r="E84">
            <v>0</v>
          </cell>
          <cell r="F84">
            <v>0</v>
          </cell>
          <cell r="G84">
            <v>116</v>
          </cell>
          <cell r="H84">
            <v>300</v>
          </cell>
          <cell r="I84">
            <v>0</v>
          </cell>
          <cell r="J84">
            <v>0</v>
          </cell>
          <cell r="K84">
            <v>416</v>
          </cell>
          <cell r="L84">
            <v>4.43</v>
          </cell>
          <cell r="M84">
            <v>1842.88</v>
          </cell>
          <cell r="N84">
            <v>1634.6699999999998</v>
          </cell>
          <cell r="O84">
            <v>208.21000000000026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70728900</v>
          </cell>
          <cell r="C85">
            <v>70728900</v>
          </cell>
          <cell r="D85" t="str">
            <v>Laura McFarlane (CM)</v>
          </cell>
          <cell r="E85">
            <v>277.5</v>
          </cell>
          <cell r="F85">
            <v>124.5</v>
          </cell>
          <cell r="G85">
            <v>21</v>
          </cell>
          <cell r="H85">
            <v>21</v>
          </cell>
          <cell r="I85">
            <v>39</v>
          </cell>
          <cell r="J85">
            <v>0</v>
          </cell>
          <cell r="K85">
            <v>483</v>
          </cell>
          <cell r="L85">
            <v>4.58</v>
          </cell>
          <cell r="M85">
            <v>2212.14</v>
          </cell>
          <cell r="N85">
            <v>14480.25</v>
          </cell>
          <cell r="O85">
            <v>-12268.11</v>
          </cell>
          <cell r="R85">
            <v>0</v>
          </cell>
          <cell r="S85">
            <v>277.5</v>
          </cell>
          <cell r="T85">
            <v>124.5</v>
          </cell>
          <cell r="U85">
            <v>402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0.15000000000000036</v>
          </cell>
          <cell r="AA85">
            <v>41.625000000000099</v>
          </cell>
          <cell r="AB85">
            <v>18.675000000000043</v>
          </cell>
          <cell r="AC85">
            <v>1229.3249999999998</v>
          </cell>
          <cell r="AD85">
            <v>551.53499999999997</v>
          </cell>
          <cell r="AE85">
            <v>1841.1599999999999</v>
          </cell>
          <cell r="AF85">
            <v>0</v>
          </cell>
        </row>
        <row r="86">
          <cell r="B86" t="str">
            <v>50527700</v>
          </cell>
          <cell r="C86">
            <v>50527700</v>
          </cell>
          <cell r="D86" t="str">
            <v>Sylvia McKay (CM)</v>
          </cell>
          <cell r="E86">
            <v>0</v>
          </cell>
          <cell r="F86">
            <v>156</v>
          </cell>
          <cell r="G86">
            <v>0</v>
          </cell>
          <cell r="H86">
            <v>168</v>
          </cell>
          <cell r="I86">
            <v>0</v>
          </cell>
          <cell r="J86">
            <v>132</v>
          </cell>
          <cell r="K86">
            <v>456</v>
          </cell>
          <cell r="L86">
            <v>4.43</v>
          </cell>
          <cell r="M86">
            <v>2020.08</v>
          </cell>
          <cell r="N86">
            <v>2751.55</v>
          </cell>
          <cell r="O86">
            <v>-731.47000000000025</v>
          </cell>
          <cell r="R86">
            <v>0</v>
          </cell>
          <cell r="S86">
            <v>0</v>
          </cell>
          <cell r="T86">
            <v>156</v>
          </cell>
          <cell r="U86">
            <v>156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691.07999999999993</v>
          </cell>
          <cell r="AE86">
            <v>691.07999999999993</v>
          </cell>
          <cell r="AF86">
            <v>0</v>
          </cell>
        </row>
        <row r="87">
          <cell r="B87" t="str">
            <v>70809900</v>
          </cell>
          <cell r="C87">
            <v>70809900</v>
          </cell>
          <cell r="D87" t="str">
            <v>Kim McLean (CM)</v>
          </cell>
          <cell r="E87">
            <v>273</v>
          </cell>
          <cell r="F87">
            <v>247</v>
          </cell>
          <cell r="G87">
            <v>252</v>
          </cell>
          <cell r="H87">
            <v>21</v>
          </cell>
          <cell r="I87">
            <v>198</v>
          </cell>
          <cell r="J87">
            <v>17</v>
          </cell>
          <cell r="K87">
            <v>1008</v>
          </cell>
          <cell r="L87">
            <v>4.43</v>
          </cell>
          <cell r="M87">
            <v>4465.4399999999996</v>
          </cell>
          <cell r="N87">
            <v>9850.0499999999993</v>
          </cell>
          <cell r="O87">
            <v>-5384.61</v>
          </cell>
          <cell r="R87">
            <v>0</v>
          </cell>
          <cell r="S87">
            <v>273</v>
          </cell>
          <cell r="T87">
            <v>247</v>
          </cell>
          <cell r="U87">
            <v>520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1209.3899999999999</v>
          </cell>
          <cell r="AD87">
            <v>1094.21</v>
          </cell>
          <cell r="AE87">
            <v>2303.6</v>
          </cell>
          <cell r="AF87">
            <v>0</v>
          </cell>
        </row>
        <row r="88">
          <cell r="B88" t="str">
            <v>61828800</v>
          </cell>
          <cell r="C88">
            <v>61828800</v>
          </cell>
          <cell r="D88" t="str">
            <v>Sam Mead (CM)</v>
          </cell>
          <cell r="E88">
            <v>975</v>
          </cell>
          <cell r="F88">
            <v>585</v>
          </cell>
          <cell r="G88">
            <v>630</v>
          </cell>
          <cell r="H88">
            <v>420</v>
          </cell>
          <cell r="I88">
            <v>660</v>
          </cell>
          <cell r="J88">
            <v>495</v>
          </cell>
          <cell r="K88">
            <v>3765</v>
          </cell>
          <cell r="L88">
            <v>4.5999999999999996</v>
          </cell>
          <cell r="M88">
            <v>17319</v>
          </cell>
          <cell r="N88">
            <v>4514.17</v>
          </cell>
          <cell r="O88">
            <v>12804.83</v>
          </cell>
          <cell r="R88">
            <v>0</v>
          </cell>
          <cell r="S88">
            <v>975</v>
          </cell>
          <cell r="T88">
            <v>585</v>
          </cell>
          <cell r="U88">
            <v>1560</v>
          </cell>
          <cell r="V88">
            <v>390</v>
          </cell>
          <cell r="W88">
            <v>234</v>
          </cell>
          <cell r="X88">
            <v>0</v>
          </cell>
          <cell r="Y88">
            <v>0</v>
          </cell>
          <cell r="Z88">
            <v>0.16999999999999993</v>
          </cell>
          <cell r="AA88">
            <v>165.74999999999994</v>
          </cell>
          <cell r="AB88">
            <v>99.44999999999996</v>
          </cell>
          <cell r="AC88">
            <v>4319.25</v>
          </cell>
          <cell r="AD88">
            <v>2591.5499999999997</v>
          </cell>
          <cell r="AE88">
            <v>7410</v>
          </cell>
          <cell r="AF88">
            <v>0</v>
          </cell>
        </row>
        <row r="89">
          <cell r="B89" t="str">
            <v>70822900</v>
          </cell>
          <cell r="C89">
            <v>70822900</v>
          </cell>
          <cell r="D89" t="str">
            <v>Katy Meek (CM)</v>
          </cell>
          <cell r="E89">
            <v>0</v>
          </cell>
          <cell r="F89">
            <v>210</v>
          </cell>
          <cell r="G89">
            <v>210</v>
          </cell>
          <cell r="H89">
            <v>160</v>
          </cell>
          <cell r="I89">
            <v>0</v>
          </cell>
          <cell r="J89">
            <v>235</v>
          </cell>
          <cell r="K89">
            <v>815</v>
          </cell>
          <cell r="L89">
            <v>4.7399999999999993</v>
          </cell>
          <cell r="M89">
            <v>3863.1</v>
          </cell>
          <cell r="N89">
            <v>3469.16</v>
          </cell>
          <cell r="O89">
            <v>393.94000000000005</v>
          </cell>
          <cell r="R89">
            <v>0</v>
          </cell>
          <cell r="S89">
            <v>0</v>
          </cell>
          <cell r="T89">
            <v>210</v>
          </cell>
          <cell r="U89">
            <v>210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0.30999999999999961</v>
          </cell>
          <cell r="AA89">
            <v>0</v>
          </cell>
          <cell r="AB89">
            <v>65.099999999999923</v>
          </cell>
          <cell r="AC89">
            <v>0</v>
          </cell>
          <cell r="AD89">
            <v>930.3</v>
          </cell>
          <cell r="AE89">
            <v>995.39999999999986</v>
          </cell>
          <cell r="AF89">
            <v>0</v>
          </cell>
        </row>
        <row r="90">
          <cell r="B90" t="str">
            <v>55313400</v>
          </cell>
          <cell r="C90">
            <v>55313400</v>
          </cell>
          <cell r="D90" t="str">
            <v>Abigail Louise Merrill-Dillon (CM)</v>
          </cell>
          <cell r="E90">
            <v>390</v>
          </cell>
          <cell r="F90">
            <v>585</v>
          </cell>
          <cell r="G90">
            <v>210</v>
          </cell>
          <cell r="H90">
            <v>420</v>
          </cell>
          <cell r="I90">
            <v>330</v>
          </cell>
          <cell r="J90">
            <v>495</v>
          </cell>
          <cell r="K90">
            <v>2430</v>
          </cell>
          <cell r="L90">
            <v>4.72</v>
          </cell>
          <cell r="M90">
            <v>11469.6</v>
          </cell>
          <cell r="N90">
            <v>4146.4799999999996</v>
          </cell>
          <cell r="O90">
            <v>7323.1200000000008</v>
          </cell>
          <cell r="R90">
            <v>0</v>
          </cell>
          <cell r="S90">
            <v>390</v>
          </cell>
          <cell r="T90">
            <v>585</v>
          </cell>
          <cell r="U90">
            <v>975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0.29000000000000004</v>
          </cell>
          <cell r="AA90">
            <v>113.10000000000001</v>
          </cell>
          <cell r="AB90">
            <v>169.65000000000003</v>
          </cell>
          <cell r="AC90">
            <v>1727.6999999999998</v>
          </cell>
          <cell r="AD90">
            <v>2591.5499999999997</v>
          </cell>
          <cell r="AE90">
            <v>4602</v>
          </cell>
          <cell r="AF90">
            <v>0</v>
          </cell>
        </row>
        <row r="91">
          <cell r="B91" t="str">
            <v>63920400</v>
          </cell>
          <cell r="C91">
            <v>63920400</v>
          </cell>
          <cell r="D91" t="str">
            <v>Jill Middleton (CM)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4.43</v>
          </cell>
          <cell r="M91">
            <v>0</v>
          </cell>
          <cell r="N91">
            <v>18714.46</v>
          </cell>
          <cell r="O91">
            <v>-18714.46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64246100</v>
          </cell>
          <cell r="C92">
            <v>64246100</v>
          </cell>
          <cell r="D92" t="str">
            <v>Wendy Middleton (CM)</v>
          </cell>
          <cell r="E92">
            <v>390</v>
          </cell>
          <cell r="F92">
            <v>88</v>
          </cell>
          <cell r="G92">
            <v>0</v>
          </cell>
          <cell r="H92">
            <v>0</v>
          </cell>
          <cell r="I92">
            <v>165</v>
          </cell>
          <cell r="J92">
            <v>0</v>
          </cell>
          <cell r="K92">
            <v>643</v>
          </cell>
          <cell r="L92">
            <v>4.87</v>
          </cell>
          <cell r="M92">
            <v>3131.41</v>
          </cell>
          <cell r="N92">
            <v>5249.86</v>
          </cell>
          <cell r="O92">
            <v>-2118.4499999999998</v>
          </cell>
          <cell r="R92">
            <v>0</v>
          </cell>
          <cell r="S92">
            <v>390</v>
          </cell>
          <cell r="T92">
            <v>88</v>
          </cell>
          <cell r="U92">
            <v>478</v>
          </cell>
          <cell r="V92">
            <v>195</v>
          </cell>
          <cell r="W92">
            <v>117</v>
          </cell>
          <cell r="X92">
            <v>0</v>
          </cell>
          <cell r="Y92">
            <v>0</v>
          </cell>
          <cell r="Z92">
            <v>0.44000000000000039</v>
          </cell>
          <cell r="AA92">
            <v>171.60000000000016</v>
          </cell>
          <cell r="AB92">
            <v>38.720000000000034</v>
          </cell>
          <cell r="AC92">
            <v>1727.6999999999998</v>
          </cell>
          <cell r="AD92">
            <v>389.84</v>
          </cell>
          <cell r="AE92">
            <v>2444.86</v>
          </cell>
          <cell r="AF92">
            <v>0</v>
          </cell>
        </row>
        <row r="93">
          <cell r="B93" t="str">
            <v>58646600</v>
          </cell>
          <cell r="C93">
            <v>58646600</v>
          </cell>
          <cell r="D93" t="str">
            <v xml:space="preserve">Emma Louise Milligan </v>
          </cell>
          <cell r="E93">
            <v>195</v>
          </cell>
          <cell r="F93">
            <v>299</v>
          </cell>
          <cell r="G93">
            <v>0</v>
          </cell>
          <cell r="H93">
            <v>112</v>
          </cell>
          <cell r="I93">
            <v>0</v>
          </cell>
          <cell r="J93">
            <v>88</v>
          </cell>
          <cell r="K93">
            <v>694</v>
          </cell>
          <cell r="L93">
            <v>4.43</v>
          </cell>
          <cell r="M93">
            <v>3074.42</v>
          </cell>
          <cell r="N93">
            <v>8129.0499999999993</v>
          </cell>
          <cell r="O93">
            <v>-5054.6299999999992</v>
          </cell>
          <cell r="R93">
            <v>0</v>
          </cell>
          <cell r="S93">
            <v>195</v>
          </cell>
          <cell r="T93">
            <v>299</v>
          </cell>
          <cell r="U93">
            <v>494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863.84999999999991</v>
          </cell>
          <cell r="AD93">
            <v>1324.57</v>
          </cell>
          <cell r="AE93">
            <v>2188.42</v>
          </cell>
          <cell r="AF93">
            <v>0</v>
          </cell>
        </row>
        <row r="94">
          <cell r="B94" t="str">
            <v>44934700</v>
          </cell>
          <cell r="C94">
            <v>44934700</v>
          </cell>
          <cell r="D94" t="str">
            <v xml:space="preserve">Sharon Moore </v>
          </cell>
          <cell r="E94">
            <v>623.25</v>
          </cell>
          <cell r="F94">
            <v>391.25</v>
          </cell>
          <cell r="G94">
            <v>595</v>
          </cell>
          <cell r="H94">
            <v>498</v>
          </cell>
          <cell r="I94">
            <v>464</v>
          </cell>
          <cell r="J94">
            <v>396</v>
          </cell>
          <cell r="K94">
            <v>2967.5</v>
          </cell>
          <cell r="L94">
            <v>4.6399999999999997</v>
          </cell>
          <cell r="M94">
            <v>13769.2</v>
          </cell>
          <cell r="N94">
            <v>3933.8399999999997</v>
          </cell>
          <cell r="O94">
            <v>9835.36</v>
          </cell>
          <cell r="R94">
            <v>0</v>
          </cell>
          <cell r="S94">
            <v>623.25</v>
          </cell>
          <cell r="T94">
            <v>391.25</v>
          </cell>
          <cell r="U94">
            <v>1014.5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0.20999999999999996</v>
          </cell>
          <cell r="AA94">
            <v>130.88249999999996</v>
          </cell>
          <cell r="AB94">
            <v>82.16249999999998</v>
          </cell>
          <cell r="AC94">
            <v>2760.9974999999999</v>
          </cell>
          <cell r="AD94">
            <v>1733.2375</v>
          </cell>
          <cell r="AE94">
            <v>4707.28</v>
          </cell>
          <cell r="AF94">
            <v>0</v>
          </cell>
        </row>
        <row r="95">
          <cell r="B95" t="str">
            <v>58671500</v>
          </cell>
          <cell r="C95">
            <v>58671500</v>
          </cell>
          <cell r="D95" t="str">
            <v>Catherine Morley (CM)</v>
          </cell>
          <cell r="E95">
            <v>390</v>
          </cell>
          <cell r="F95">
            <v>0</v>
          </cell>
          <cell r="G95">
            <v>420</v>
          </cell>
          <cell r="H95">
            <v>0</v>
          </cell>
          <cell r="I95">
            <v>330</v>
          </cell>
          <cell r="J95">
            <v>0</v>
          </cell>
          <cell r="K95">
            <v>1140</v>
          </cell>
          <cell r="L95">
            <v>4.7699999999999996</v>
          </cell>
          <cell r="M95">
            <v>5437.8</v>
          </cell>
          <cell r="N95">
            <v>832.83999999999992</v>
          </cell>
          <cell r="O95">
            <v>4604.96</v>
          </cell>
          <cell r="R95">
            <v>0</v>
          </cell>
          <cell r="S95">
            <v>390</v>
          </cell>
          <cell r="T95">
            <v>0</v>
          </cell>
          <cell r="U95">
            <v>390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0.33999999999999986</v>
          </cell>
          <cell r="AA95">
            <v>132.59999999999994</v>
          </cell>
          <cell r="AB95">
            <v>0</v>
          </cell>
          <cell r="AC95">
            <v>1727.6999999999998</v>
          </cell>
          <cell r="AD95">
            <v>0</v>
          </cell>
          <cell r="AE95">
            <v>1860.2999999999997</v>
          </cell>
          <cell r="AF95">
            <v>0</v>
          </cell>
        </row>
        <row r="96">
          <cell r="B96" t="str">
            <v>50527600</v>
          </cell>
          <cell r="C96"/>
          <cell r="D96" t="str">
            <v xml:space="preserve">Wendy Morris </v>
          </cell>
          <cell r="E96">
            <v>325</v>
          </cell>
          <cell r="F96">
            <v>195</v>
          </cell>
          <cell r="G96">
            <v>0</v>
          </cell>
          <cell r="H96">
            <v>0</v>
          </cell>
          <cell r="I96">
            <v>110</v>
          </cell>
          <cell r="J96">
            <v>0</v>
          </cell>
          <cell r="K96">
            <v>630</v>
          </cell>
          <cell r="L96">
            <v>4.43</v>
          </cell>
          <cell r="M96">
            <v>2790.9</v>
          </cell>
          <cell r="N96">
            <v>0</v>
          </cell>
          <cell r="O96">
            <v>2790.9</v>
          </cell>
          <cell r="R96">
            <v>0</v>
          </cell>
          <cell r="S96">
            <v>325</v>
          </cell>
          <cell r="T96">
            <v>195</v>
          </cell>
          <cell r="U96">
            <v>520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1439.75</v>
          </cell>
          <cell r="AD96">
            <v>863.84999999999991</v>
          </cell>
          <cell r="AE96">
            <v>2303.6</v>
          </cell>
          <cell r="AF96">
            <v>0</v>
          </cell>
        </row>
        <row r="97">
          <cell r="B97" t="str">
            <v>70286300</v>
          </cell>
          <cell r="C97"/>
          <cell r="D97" t="str">
            <v>Leigh Mortimer (CM)</v>
          </cell>
          <cell r="E97">
            <v>65</v>
          </cell>
          <cell r="F97">
            <v>390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455</v>
          </cell>
          <cell r="L97">
            <v>4.43</v>
          </cell>
          <cell r="M97">
            <v>2015.65</v>
          </cell>
          <cell r="N97">
            <v>0</v>
          </cell>
          <cell r="O97">
            <v>2015.65</v>
          </cell>
          <cell r="R97">
            <v>0</v>
          </cell>
          <cell r="S97">
            <v>65</v>
          </cell>
          <cell r="T97">
            <v>390</v>
          </cell>
          <cell r="U97">
            <v>455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287.95</v>
          </cell>
          <cell r="AD97">
            <v>1727.6999999999998</v>
          </cell>
          <cell r="AE97">
            <v>2015.6499999999999</v>
          </cell>
          <cell r="AF97">
            <v>0</v>
          </cell>
        </row>
        <row r="98">
          <cell r="B98" t="str">
            <v>70413400</v>
          </cell>
          <cell r="C98">
            <v>70413400</v>
          </cell>
          <cell r="D98" t="str">
            <v>Kerry Mosley (CM)</v>
          </cell>
          <cell r="E98">
            <v>676</v>
          </cell>
          <cell r="F98">
            <v>39</v>
          </cell>
          <cell r="G98">
            <v>420</v>
          </cell>
          <cell r="H98">
            <v>42</v>
          </cell>
          <cell r="I98">
            <v>360</v>
          </cell>
          <cell r="J98">
            <v>100</v>
          </cell>
          <cell r="K98">
            <v>1637</v>
          </cell>
          <cell r="L98">
            <v>4.43</v>
          </cell>
          <cell r="M98">
            <v>7251.91</v>
          </cell>
          <cell r="N98">
            <v>956.87999999999988</v>
          </cell>
          <cell r="O98">
            <v>6295.03</v>
          </cell>
          <cell r="R98">
            <v>0</v>
          </cell>
          <cell r="S98">
            <v>676</v>
          </cell>
          <cell r="T98">
            <v>39</v>
          </cell>
          <cell r="U98">
            <v>715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2994.68</v>
          </cell>
          <cell r="AD98">
            <v>172.76999999999998</v>
          </cell>
          <cell r="AE98">
            <v>3167.45</v>
          </cell>
          <cell r="AF98">
            <v>0</v>
          </cell>
        </row>
        <row r="99">
          <cell r="B99" t="str">
            <v>57630900</v>
          </cell>
          <cell r="C99">
            <v>57630900</v>
          </cell>
          <cell r="D99" t="str">
            <v>Emma Mottram (CM)</v>
          </cell>
          <cell r="E99">
            <v>156</v>
          </cell>
          <cell r="F99">
            <v>0</v>
          </cell>
          <cell r="G99">
            <v>168</v>
          </cell>
          <cell r="H99">
            <v>0</v>
          </cell>
          <cell r="I99">
            <v>132</v>
          </cell>
          <cell r="J99">
            <v>0</v>
          </cell>
          <cell r="K99">
            <v>456</v>
          </cell>
          <cell r="L99">
            <v>4.43</v>
          </cell>
          <cell r="M99">
            <v>2020.08</v>
          </cell>
          <cell r="N99">
            <v>2525.1</v>
          </cell>
          <cell r="O99">
            <v>-505.02</v>
          </cell>
          <cell r="R99">
            <v>0</v>
          </cell>
          <cell r="S99">
            <v>156</v>
          </cell>
          <cell r="T99">
            <v>0</v>
          </cell>
          <cell r="U99">
            <v>156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691.07999999999993</v>
          </cell>
          <cell r="AD99">
            <v>0</v>
          </cell>
          <cell r="AE99">
            <v>691.07999999999993</v>
          </cell>
          <cell r="AF99">
            <v>0</v>
          </cell>
        </row>
        <row r="100">
          <cell r="B100" t="str">
            <v>61529500</v>
          </cell>
          <cell r="C100">
            <v>61529500</v>
          </cell>
          <cell r="D100" t="str">
            <v xml:space="preserve">Rebecca Mounsey 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4.43</v>
          </cell>
          <cell r="M100">
            <v>0</v>
          </cell>
          <cell r="N100">
            <v>6751.32</v>
          </cell>
          <cell r="O100">
            <v>-6751.32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70916200</v>
          </cell>
          <cell r="C101"/>
          <cell r="D101" t="str">
            <v>Naylor Jessica (CM)</v>
          </cell>
          <cell r="E101">
            <v>0</v>
          </cell>
          <cell r="F101">
            <v>468</v>
          </cell>
          <cell r="G101">
            <v>0</v>
          </cell>
          <cell r="H101">
            <v>0</v>
          </cell>
          <cell r="I101">
            <v>0</v>
          </cell>
          <cell r="J101">
            <v>327</v>
          </cell>
          <cell r="K101">
            <v>795</v>
          </cell>
          <cell r="L101">
            <v>4.43</v>
          </cell>
          <cell r="M101">
            <v>3521.85</v>
          </cell>
          <cell r="N101">
            <v>0</v>
          </cell>
          <cell r="O101">
            <v>3521.85</v>
          </cell>
          <cell r="R101">
            <v>0</v>
          </cell>
          <cell r="S101">
            <v>0</v>
          </cell>
          <cell r="T101">
            <v>468</v>
          </cell>
          <cell r="U101">
            <v>468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2073.2399999999998</v>
          </cell>
          <cell r="AE101">
            <v>2073.2399999999998</v>
          </cell>
          <cell r="AF101">
            <v>0</v>
          </cell>
        </row>
        <row r="102">
          <cell r="B102" t="str">
            <v>70030900</v>
          </cell>
          <cell r="C102">
            <v>70030900</v>
          </cell>
          <cell r="D102" t="str">
            <v>Jill Nichols (CM)</v>
          </cell>
          <cell r="E102">
            <v>0</v>
          </cell>
          <cell r="F102">
            <v>152.1</v>
          </cell>
          <cell r="G102">
            <v>0</v>
          </cell>
          <cell r="H102">
            <v>112</v>
          </cell>
          <cell r="I102">
            <v>0</v>
          </cell>
          <cell r="J102">
            <v>88</v>
          </cell>
          <cell r="K102">
            <v>352.1</v>
          </cell>
          <cell r="L102">
            <v>4.43</v>
          </cell>
          <cell r="M102">
            <v>1559.8</v>
          </cell>
          <cell r="N102">
            <v>863.84999999999991</v>
          </cell>
          <cell r="O102">
            <v>695.95</v>
          </cell>
          <cell r="R102">
            <v>0</v>
          </cell>
          <cell r="S102">
            <v>0</v>
          </cell>
          <cell r="T102">
            <v>152.1</v>
          </cell>
          <cell r="U102">
            <v>152.1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673.80299999999988</v>
          </cell>
          <cell r="AE102">
            <v>673.80299999999988</v>
          </cell>
          <cell r="AF102">
            <v>0</v>
          </cell>
        </row>
        <row r="103">
          <cell r="B103" t="str">
            <v>70445200</v>
          </cell>
          <cell r="C103">
            <v>70445200</v>
          </cell>
          <cell r="D103" t="str">
            <v>Marina Ogle (CM)</v>
          </cell>
          <cell r="E103">
            <v>195</v>
          </cell>
          <cell r="F103">
            <v>0</v>
          </cell>
          <cell r="G103">
            <v>210</v>
          </cell>
          <cell r="H103">
            <v>0</v>
          </cell>
          <cell r="I103">
            <v>165</v>
          </cell>
          <cell r="J103">
            <v>0</v>
          </cell>
          <cell r="K103">
            <v>570</v>
          </cell>
          <cell r="L103">
            <v>4.43</v>
          </cell>
          <cell r="M103">
            <v>2525.1</v>
          </cell>
          <cell r="N103">
            <v>2498.52</v>
          </cell>
          <cell r="O103">
            <v>26.579999999999927</v>
          </cell>
          <cell r="R103">
            <v>0</v>
          </cell>
          <cell r="S103">
            <v>195</v>
          </cell>
          <cell r="T103">
            <v>0</v>
          </cell>
          <cell r="U103">
            <v>195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863.84999999999991</v>
          </cell>
          <cell r="AD103">
            <v>0</v>
          </cell>
          <cell r="AE103">
            <v>863.84999999999991</v>
          </cell>
          <cell r="AF103">
            <v>0</v>
          </cell>
        </row>
        <row r="104">
          <cell r="B104" t="str">
            <v>59468700</v>
          </cell>
          <cell r="C104">
            <v>59468700</v>
          </cell>
          <cell r="D104" t="str">
            <v xml:space="preserve">April Parker </v>
          </cell>
          <cell r="E104">
            <v>651</v>
          </cell>
          <cell r="F104">
            <v>651</v>
          </cell>
          <cell r="G104">
            <v>210</v>
          </cell>
          <cell r="H104">
            <v>210</v>
          </cell>
          <cell r="I104">
            <v>321</v>
          </cell>
          <cell r="J104">
            <v>321</v>
          </cell>
          <cell r="K104">
            <v>2364</v>
          </cell>
          <cell r="L104">
            <v>4.43</v>
          </cell>
          <cell r="M104">
            <v>10472.52</v>
          </cell>
          <cell r="N104">
            <v>5550.79</v>
          </cell>
          <cell r="O104">
            <v>4921.7300000000005</v>
          </cell>
          <cell r="R104">
            <v>0</v>
          </cell>
          <cell r="S104">
            <v>651</v>
          </cell>
          <cell r="T104">
            <v>651</v>
          </cell>
          <cell r="U104">
            <v>1302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2883.93</v>
          </cell>
          <cell r="AD104">
            <v>2883.93</v>
          </cell>
          <cell r="AE104">
            <v>5767.86</v>
          </cell>
          <cell r="AF104">
            <v>0</v>
          </cell>
        </row>
        <row r="105">
          <cell r="B105" t="str">
            <v>59327900</v>
          </cell>
          <cell r="C105">
            <v>59327900</v>
          </cell>
          <cell r="D105" t="str">
            <v>Chloe Parker (CM)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4.43</v>
          </cell>
          <cell r="M105">
            <v>0</v>
          </cell>
          <cell r="N105">
            <v>10205.439999999999</v>
          </cell>
          <cell r="O105">
            <v>-10205.439999999999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70518400</v>
          </cell>
          <cell r="C106">
            <v>70518400</v>
          </cell>
          <cell r="D106" t="str">
            <v>Lianne Pearson  (CM)</v>
          </cell>
          <cell r="E106">
            <v>0</v>
          </cell>
          <cell r="F106">
            <v>195</v>
          </cell>
          <cell r="G106">
            <v>27</v>
          </cell>
          <cell r="H106">
            <v>0</v>
          </cell>
          <cell r="I106">
            <v>0</v>
          </cell>
          <cell r="J106">
            <v>21</v>
          </cell>
          <cell r="K106">
            <v>243</v>
          </cell>
          <cell r="L106">
            <v>4.43</v>
          </cell>
          <cell r="M106">
            <v>1076.49</v>
          </cell>
          <cell r="N106">
            <v>4104.7</v>
          </cell>
          <cell r="O106">
            <v>-3028.21</v>
          </cell>
          <cell r="R106">
            <v>0</v>
          </cell>
          <cell r="S106">
            <v>0</v>
          </cell>
          <cell r="T106">
            <v>195</v>
          </cell>
          <cell r="U106">
            <v>195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863.84999999999991</v>
          </cell>
          <cell r="AE106">
            <v>863.84999999999991</v>
          </cell>
          <cell r="AF106">
            <v>0</v>
          </cell>
        </row>
        <row r="107">
          <cell r="B107" t="str">
            <v>53742900</v>
          </cell>
          <cell r="C107">
            <v>53742900</v>
          </cell>
          <cell r="D107" t="str">
            <v xml:space="preserve">Susan Petre 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4.43</v>
          </cell>
          <cell r="M107">
            <v>0</v>
          </cell>
          <cell r="N107">
            <v>1780.86</v>
          </cell>
          <cell r="O107">
            <v>-1780.86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 t="str">
            <v>70161900</v>
          </cell>
          <cell r="C108" t="str">
            <v>70161900</v>
          </cell>
          <cell r="D108" t="str">
            <v>Powell Adele (CM)</v>
          </cell>
          <cell r="E108">
            <v>0</v>
          </cell>
          <cell r="F108">
            <v>195</v>
          </cell>
          <cell r="G108">
            <v>210</v>
          </cell>
          <cell r="H108">
            <v>420</v>
          </cell>
          <cell r="I108">
            <v>22</v>
          </cell>
          <cell r="J108">
            <v>308</v>
          </cell>
          <cell r="K108">
            <v>1155</v>
          </cell>
          <cell r="L108">
            <v>4.75</v>
          </cell>
          <cell r="M108">
            <v>5486.25</v>
          </cell>
          <cell r="N108">
            <v>3845.24</v>
          </cell>
          <cell r="O108">
            <v>1641.0100000000002</v>
          </cell>
          <cell r="R108">
            <v>0</v>
          </cell>
          <cell r="S108">
            <v>0</v>
          </cell>
          <cell r="T108">
            <v>195</v>
          </cell>
          <cell r="U108">
            <v>195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0.32000000000000028</v>
          </cell>
          <cell r="AA108">
            <v>0</v>
          </cell>
          <cell r="AB108">
            <v>62.400000000000055</v>
          </cell>
          <cell r="AC108">
            <v>0</v>
          </cell>
          <cell r="AD108">
            <v>863.84999999999991</v>
          </cell>
          <cell r="AE108">
            <v>926.25</v>
          </cell>
          <cell r="AF108">
            <v>0</v>
          </cell>
        </row>
        <row r="109">
          <cell r="B109" t="str">
            <v>63469800</v>
          </cell>
          <cell r="C109">
            <v>63469800</v>
          </cell>
          <cell r="D109" t="str">
            <v>Karen Powell (CM)</v>
          </cell>
          <cell r="E109">
            <v>975</v>
          </cell>
          <cell r="F109">
            <v>480</v>
          </cell>
          <cell r="G109">
            <v>397</v>
          </cell>
          <cell r="H109">
            <v>187</v>
          </cell>
          <cell r="I109">
            <v>495</v>
          </cell>
          <cell r="J109">
            <v>473</v>
          </cell>
          <cell r="K109">
            <v>3007</v>
          </cell>
          <cell r="L109">
            <v>4.5699999999999994</v>
          </cell>
          <cell r="M109">
            <v>13741.99</v>
          </cell>
          <cell r="N109">
            <v>3506.4</v>
          </cell>
          <cell r="O109">
            <v>10235.59</v>
          </cell>
          <cell r="R109">
            <v>0</v>
          </cell>
          <cell r="S109">
            <v>975</v>
          </cell>
          <cell r="T109">
            <v>480</v>
          </cell>
          <cell r="U109">
            <v>1455</v>
          </cell>
          <cell r="V109">
            <v>390</v>
          </cell>
          <cell r="W109">
            <v>234</v>
          </cell>
          <cell r="X109">
            <v>0</v>
          </cell>
          <cell r="Y109">
            <v>0</v>
          </cell>
          <cell r="Z109">
            <v>0.13999999999999968</v>
          </cell>
          <cell r="AA109">
            <v>136.49999999999969</v>
          </cell>
          <cell r="AB109">
            <v>67.199999999999847</v>
          </cell>
          <cell r="AC109">
            <v>4319.25</v>
          </cell>
          <cell r="AD109">
            <v>2126.3999999999996</v>
          </cell>
          <cell r="AE109">
            <v>6883.3499999999995</v>
          </cell>
          <cell r="AF109">
            <v>0</v>
          </cell>
        </row>
        <row r="110">
          <cell r="B110" t="str">
            <v>56266600</v>
          </cell>
          <cell r="C110">
            <v>56266600</v>
          </cell>
          <cell r="D110" t="str">
            <v>Hilary Preston (CM)</v>
          </cell>
          <cell r="E110">
            <v>390</v>
          </cell>
          <cell r="F110">
            <v>156</v>
          </cell>
          <cell r="G110">
            <v>294</v>
          </cell>
          <cell r="H110">
            <v>108</v>
          </cell>
          <cell r="I110">
            <v>330</v>
          </cell>
          <cell r="J110">
            <v>132</v>
          </cell>
          <cell r="K110">
            <v>1410</v>
          </cell>
          <cell r="L110">
            <v>4.43</v>
          </cell>
          <cell r="M110">
            <v>6246.3</v>
          </cell>
          <cell r="N110">
            <v>1701.12</v>
          </cell>
          <cell r="O110">
            <v>4545.18</v>
          </cell>
          <cell r="R110">
            <v>0</v>
          </cell>
          <cell r="S110">
            <v>390</v>
          </cell>
          <cell r="T110">
            <v>156</v>
          </cell>
          <cell r="U110">
            <v>546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1727.6999999999998</v>
          </cell>
          <cell r="AD110">
            <v>691.07999999999993</v>
          </cell>
          <cell r="AE110">
            <v>2418.7799999999997</v>
          </cell>
          <cell r="AF110">
            <v>0</v>
          </cell>
        </row>
        <row r="111">
          <cell r="B111" t="str">
            <v>54041900</v>
          </cell>
          <cell r="C111">
            <v>54041900</v>
          </cell>
          <cell r="D111" t="str">
            <v xml:space="preserve">Frances Quince 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4.43</v>
          </cell>
          <cell r="M111">
            <v>0</v>
          </cell>
          <cell r="N111">
            <v>2551.6799999999998</v>
          </cell>
          <cell r="O111">
            <v>-2551.6799999999998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56266700</v>
          </cell>
          <cell r="C112">
            <v>56266700</v>
          </cell>
          <cell r="D112" t="str">
            <v xml:space="preserve">Cynthia Quinn </v>
          </cell>
          <cell r="E112">
            <v>195</v>
          </cell>
          <cell r="F112">
            <v>195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390</v>
          </cell>
          <cell r="L112">
            <v>4.87</v>
          </cell>
          <cell r="M112">
            <v>1899.3</v>
          </cell>
          <cell r="N112">
            <v>6804.48</v>
          </cell>
          <cell r="O112">
            <v>-4905.1799999999994</v>
          </cell>
          <cell r="R112">
            <v>0</v>
          </cell>
          <cell r="S112">
            <v>195</v>
          </cell>
          <cell r="T112">
            <v>195</v>
          </cell>
          <cell r="U112">
            <v>390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0.44000000000000039</v>
          </cell>
          <cell r="AA112">
            <v>85.800000000000082</v>
          </cell>
          <cell r="AB112">
            <v>85.800000000000082</v>
          </cell>
          <cell r="AC112">
            <v>863.84999999999991</v>
          </cell>
          <cell r="AD112">
            <v>863.84999999999991</v>
          </cell>
          <cell r="AE112">
            <v>1899.3</v>
          </cell>
          <cell r="AF112">
            <v>0</v>
          </cell>
        </row>
        <row r="113">
          <cell r="B113" t="str">
            <v>54097000</v>
          </cell>
          <cell r="C113">
            <v>54097000</v>
          </cell>
          <cell r="D113" t="str">
            <v>Karen Reaney</v>
          </cell>
          <cell r="E113">
            <v>195</v>
          </cell>
          <cell r="F113">
            <v>195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390</v>
          </cell>
          <cell r="L113">
            <v>4.43</v>
          </cell>
          <cell r="M113">
            <v>1727.7</v>
          </cell>
          <cell r="N113">
            <v>19779.36</v>
          </cell>
          <cell r="O113">
            <v>-18051.66</v>
          </cell>
          <cell r="R113">
            <v>0</v>
          </cell>
          <cell r="S113">
            <v>195</v>
          </cell>
          <cell r="T113">
            <v>195</v>
          </cell>
          <cell r="U113">
            <v>390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863.84999999999991</v>
          </cell>
          <cell r="AD113">
            <v>863.84999999999991</v>
          </cell>
          <cell r="AE113">
            <v>1727.6999999999998</v>
          </cell>
          <cell r="AF113">
            <v>0</v>
          </cell>
        </row>
        <row r="114">
          <cell r="B114" t="str">
            <v>70059200</v>
          </cell>
          <cell r="C114">
            <v>70059200</v>
          </cell>
          <cell r="D114" t="str">
            <v>Tracey Rhodes (CM)</v>
          </cell>
          <cell r="E114">
            <v>39</v>
          </cell>
          <cell r="F114">
            <v>390</v>
          </cell>
          <cell r="G114">
            <v>0</v>
          </cell>
          <cell r="H114">
            <v>112</v>
          </cell>
          <cell r="I114">
            <v>165</v>
          </cell>
          <cell r="J114">
            <v>198</v>
          </cell>
          <cell r="K114">
            <v>904</v>
          </cell>
          <cell r="L114">
            <v>4.43</v>
          </cell>
          <cell r="M114">
            <v>4004.72</v>
          </cell>
          <cell r="N114">
            <v>2525.1</v>
          </cell>
          <cell r="O114">
            <v>1479.62</v>
          </cell>
          <cell r="R114">
            <v>0</v>
          </cell>
          <cell r="S114">
            <v>39</v>
          </cell>
          <cell r="T114">
            <v>390</v>
          </cell>
          <cell r="U114">
            <v>429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172.76999999999998</v>
          </cell>
          <cell r="AD114">
            <v>1727.6999999999998</v>
          </cell>
          <cell r="AE114">
            <v>1900.4699999999998</v>
          </cell>
          <cell r="AF114">
            <v>0</v>
          </cell>
        </row>
        <row r="115">
          <cell r="B115" t="str">
            <v>58093200</v>
          </cell>
          <cell r="C115">
            <v>58093200</v>
          </cell>
          <cell r="D115" t="str">
            <v xml:space="preserve">Helen Rachel Richardson 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4.43</v>
          </cell>
          <cell r="M115">
            <v>0</v>
          </cell>
          <cell r="N115">
            <v>6248.46</v>
          </cell>
          <cell r="O115">
            <v>-6248.46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 t="str">
            <v>56504200</v>
          </cell>
          <cell r="C116">
            <v>56504200</v>
          </cell>
          <cell r="D116" t="str">
            <v>Louise Robinson (CM)</v>
          </cell>
          <cell r="E116">
            <v>900</v>
          </cell>
          <cell r="F116">
            <v>1242</v>
          </cell>
          <cell r="G116">
            <v>960</v>
          </cell>
          <cell r="H116">
            <v>1104</v>
          </cell>
          <cell r="I116">
            <v>655</v>
          </cell>
          <cell r="J116">
            <v>897</v>
          </cell>
          <cell r="K116">
            <v>5758</v>
          </cell>
          <cell r="L116">
            <v>4.6399999999999997</v>
          </cell>
          <cell r="M116">
            <v>26717.119999999999</v>
          </cell>
          <cell r="N116">
            <v>3839.74</v>
          </cell>
          <cell r="O116">
            <v>22877.379999999997</v>
          </cell>
          <cell r="R116">
            <v>0</v>
          </cell>
          <cell r="S116">
            <v>900</v>
          </cell>
          <cell r="T116">
            <v>1242</v>
          </cell>
          <cell r="U116">
            <v>2142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0.20999999999999996</v>
          </cell>
          <cell r="AA116">
            <v>188.99999999999997</v>
          </cell>
          <cell r="AB116">
            <v>260.81999999999994</v>
          </cell>
          <cell r="AC116">
            <v>3986.9999999999995</v>
          </cell>
          <cell r="AD116">
            <v>5502.0599999999995</v>
          </cell>
          <cell r="AE116">
            <v>9938.8799999999992</v>
          </cell>
          <cell r="AF116">
            <v>0</v>
          </cell>
        </row>
        <row r="117">
          <cell r="B117" t="str">
            <v>70290300</v>
          </cell>
          <cell r="C117">
            <v>70290300</v>
          </cell>
          <cell r="D117" t="str">
            <v>Jacqueline Ross (CM)</v>
          </cell>
          <cell r="E117">
            <v>195</v>
          </cell>
          <cell r="F117">
            <v>195</v>
          </cell>
          <cell r="G117">
            <v>210</v>
          </cell>
          <cell r="H117">
            <v>0</v>
          </cell>
          <cell r="I117">
            <v>165</v>
          </cell>
          <cell r="J117">
            <v>0</v>
          </cell>
          <cell r="K117">
            <v>765</v>
          </cell>
          <cell r="L117">
            <v>4.43</v>
          </cell>
          <cell r="M117">
            <v>3388.95</v>
          </cell>
          <cell r="N117">
            <v>9227.6899999999987</v>
          </cell>
          <cell r="O117">
            <v>-5838.7399999999989</v>
          </cell>
          <cell r="R117">
            <v>0</v>
          </cell>
          <cell r="S117">
            <v>195</v>
          </cell>
          <cell r="T117">
            <v>195</v>
          </cell>
          <cell r="U117">
            <v>390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863.84999999999991</v>
          </cell>
          <cell r="AD117">
            <v>863.84999999999991</v>
          </cell>
          <cell r="AE117">
            <v>1727.6999999999998</v>
          </cell>
          <cell r="AF117">
            <v>0</v>
          </cell>
        </row>
        <row r="118">
          <cell r="B118" t="str">
            <v>64769000</v>
          </cell>
          <cell r="C118">
            <v>64769000</v>
          </cell>
          <cell r="D118" t="str">
            <v>Olivia Ross (CM)</v>
          </cell>
          <cell r="E118">
            <v>705</v>
          </cell>
          <cell r="F118">
            <v>0</v>
          </cell>
          <cell r="G118">
            <v>150</v>
          </cell>
          <cell r="H118">
            <v>0</v>
          </cell>
          <cell r="I118">
            <v>429</v>
          </cell>
          <cell r="J118">
            <v>0</v>
          </cell>
          <cell r="K118">
            <v>1284</v>
          </cell>
          <cell r="L118">
            <v>4.68</v>
          </cell>
          <cell r="M118">
            <v>6009.12</v>
          </cell>
          <cell r="N118">
            <v>9306.56</v>
          </cell>
          <cell r="O118">
            <v>-3297.4399999999996</v>
          </cell>
          <cell r="R118">
            <v>0</v>
          </cell>
          <cell r="S118">
            <v>705</v>
          </cell>
          <cell r="T118">
            <v>0</v>
          </cell>
          <cell r="U118">
            <v>705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0.25</v>
          </cell>
          <cell r="AA118">
            <v>176.25</v>
          </cell>
          <cell r="AB118">
            <v>0</v>
          </cell>
          <cell r="AC118">
            <v>3123.1499999999996</v>
          </cell>
          <cell r="AD118">
            <v>0</v>
          </cell>
          <cell r="AE118">
            <v>3299.3999999999996</v>
          </cell>
          <cell r="AF118">
            <v>0</v>
          </cell>
        </row>
        <row r="119">
          <cell r="B119" t="str">
            <v>62796100</v>
          </cell>
          <cell r="C119">
            <v>62796100</v>
          </cell>
          <cell r="D119" t="str">
            <v>Helen Ruddiforth (HELENS CHILDMINDING SERVICES)</v>
          </cell>
          <cell r="E119">
            <v>195</v>
          </cell>
          <cell r="F119">
            <v>169</v>
          </cell>
          <cell r="G119">
            <v>210</v>
          </cell>
          <cell r="H119">
            <v>182</v>
          </cell>
          <cell r="I119">
            <v>165</v>
          </cell>
          <cell r="J119">
            <v>143</v>
          </cell>
          <cell r="K119">
            <v>1064</v>
          </cell>
          <cell r="L119">
            <v>4.43</v>
          </cell>
          <cell r="M119">
            <v>4713.5200000000004</v>
          </cell>
          <cell r="N119">
            <v>602.48</v>
          </cell>
          <cell r="O119">
            <v>4111.0400000000009</v>
          </cell>
          <cell r="R119">
            <v>0</v>
          </cell>
          <cell r="S119">
            <v>195</v>
          </cell>
          <cell r="T119">
            <v>169</v>
          </cell>
          <cell r="U119">
            <v>364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863.84999999999991</v>
          </cell>
          <cell r="AD119">
            <v>748.67</v>
          </cell>
          <cell r="AE119">
            <v>1612.52</v>
          </cell>
          <cell r="AF119">
            <v>0</v>
          </cell>
        </row>
        <row r="120">
          <cell r="B120" t="str">
            <v>55063800</v>
          </cell>
          <cell r="C120">
            <v>55063800</v>
          </cell>
          <cell r="D120" t="str">
            <v xml:space="preserve">Jayne Ryalls </v>
          </cell>
          <cell r="E120">
            <v>156</v>
          </cell>
          <cell r="F120">
            <v>117</v>
          </cell>
          <cell r="G120">
            <v>210</v>
          </cell>
          <cell r="H120">
            <v>126</v>
          </cell>
          <cell r="I120">
            <v>132</v>
          </cell>
          <cell r="J120">
            <v>99</v>
          </cell>
          <cell r="K120">
            <v>840</v>
          </cell>
          <cell r="L120">
            <v>4.43</v>
          </cell>
          <cell r="M120">
            <v>3721.2</v>
          </cell>
          <cell r="N120">
            <v>11617.289999999999</v>
          </cell>
          <cell r="O120">
            <v>-7896.0899999999992</v>
          </cell>
          <cell r="R120">
            <v>0</v>
          </cell>
          <cell r="S120">
            <v>156</v>
          </cell>
          <cell r="T120">
            <v>117</v>
          </cell>
          <cell r="U120">
            <v>273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691.07999999999993</v>
          </cell>
          <cell r="AD120">
            <v>518.30999999999995</v>
          </cell>
          <cell r="AE120">
            <v>1209.3899999999999</v>
          </cell>
          <cell r="AF120">
            <v>0</v>
          </cell>
        </row>
        <row r="121">
          <cell r="B121" t="str">
            <v>70358900</v>
          </cell>
          <cell r="C121">
            <v>70358900</v>
          </cell>
          <cell r="D121" t="str">
            <v>Joseph Scahill (CM)</v>
          </cell>
          <cell r="E121">
            <v>596.48</v>
          </cell>
          <cell r="F121">
            <v>353.82</v>
          </cell>
          <cell r="G121">
            <v>490</v>
          </cell>
          <cell r="H121">
            <v>308</v>
          </cell>
          <cell r="I121">
            <v>419</v>
          </cell>
          <cell r="J121">
            <v>240</v>
          </cell>
          <cell r="K121">
            <v>2407.3000000000002</v>
          </cell>
          <cell r="L121">
            <v>4.5999999999999996</v>
          </cell>
          <cell r="M121">
            <v>11073.58</v>
          </cell>
          <cell r="N121">
            <v>3313.26</v>
          </cell>
          <cell r="O121">
            <v>7760.32</v>
          </cell>
          <cell r="R121">
            <v>0</v>
          </cell>
          <cell r="S121">
            <v>596.48</v>
          </cell>
          <cell r="T121">
            <v>353.82</v>
          </cell>
          <cell r="U121">
            <v>950.3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0.16999999999999993</v>
          </cell>
          <cell r="AA121">
            <v>101.40159999999996</v>
          </cell>
          <cell r="AB121">
            <v>60.149399999999972</v>
          </cell>
          <cell r="AC121">
            <v>2642.4063999999998</v>
          </cell>
          <cell r="AD121">
            <v>1567.4225999999999</v>
          </cell>
          <cell r="AE121">
            <v>4371.3799999999992</v>
          </cell>
          <cell r="AF121">
            <v>0</v>
          </cell>
        </row>
        <row r="122">
          <cell r="B122" t="str">
            <v>70515700</v>
          </cell>
          <cell r="C122">
            <v>70515700</v>
          </cell>
          <cell r="D122" t="str">
            <v>Kathleen Scott (CM)</v>
          </cell>
          <cell r="E122">
            <v>262.5</v>
          </cell>
          <cell r="F122">
            <v>302.3</v>
          </cell>
          <cell r="G122">
            <v>0</v>
          </cell>
          <cell r="H122">
            <v>136</v>
          </cell>
          <cell r="I122">
            <v>0</v>
          </cell>
          <cell r="J122">
            <v>104</v>
          </cell>
          <cell r="K122">
            <v>804.8</v>
          </cell>
          <cell r="L122">
            <v>4.43</v>
          </cell>
          <cell r="M122">
            <v>3565.26</v>
          </cell>
          <cell r="N122">
            <v>6873.5839999999989</v>
          </cell>
          <cell r="O122">
            <v>-3308.3239999999987</v>
          </cell>
          <cell r="R122">
            <v>0</v>
          </cell>
          <cell r="S122">
            <v>262.5</v>
          </cell>
          <cell r="T122">
            <v>302.3</v>
          </cell>
          <cell r="U122">
            <v>564.79999999999995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1162.875</v>
          </cell>
          <cell r="AD122">
            <v>1339.1889999999999</v>
          </cell>
          <cell r="AE122">
            <v>2502.0639999999999</v>
          </cell>
          <cell r="AF122">
            <v>0</v>
          </cell>
        </row>
        <row r="123">
          <cell r="B123" t="str">
            <v>59615800</v>
          </cell>
          <cell r="C123">
            <v>59615800</v>
          </cell>
          <cell r="D123" t="str">
            <v xml:space="preserve">Susan Semple </v>
          </cell>
          <cell r="E123">
            <v>330.5</v>
          </cell>
          <cell r="F123">
            <v>828.9</v>
          </cell>
          <cell r="G123">
            <v>195</v>
          </cell>
          <cell r="H123">
            <v>389</v>
          </cell>
          <cell r="I123">
            <v>249</v>
          </cell>
          <cell r="J123">
            <v>438</v>
          </cell>
          <cell r="K123">
            <v>2430.4</v>
          </cell>
          <cell r="L123">
            <v>4.59</v>
          </cell>
          <cell r="M123">
            <v>11155.54</v>
          </cell>
          <cell r="N123">
            <v>4212.9299999999994</v>
          </cell>
          <cell r="O123">
            <v>6942.6100000000015</v>
          </cell>
          <cell r="R123">
            <v>0</v>
          </cell>
          <cell r="S123">
            <v>330.5</v>
          </cell>
          <cell r="T123">
            <v>828.9</v>
          </cell>
          <cell r="U123">
            <v>1159.4000000000001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0.16000000000000014</v>
          </cell>
          <cell r="AA123">
            <v>52.880000000000045</v>
          </cell>
          <cell r="AB123">
            <v>132.62400000000011</v>
          </cell>
          <cell r="AC123">
            <v>1464.115</v>
          </cell>
          <cell r="AD123">
            <v>3672.0269999999996</v>
          </cell>
          <cell r="AE123">
            <v>5321.6459999999997</v>
          </cell>
          <cell r="AF123">
            <v>0</v>
          </cell>
        </row>
        <row r="124">
          <cell r="B124" t="str">
            <v>70291300</v>
          </cell>
          <cell r="C124">
            <v>70291300</v>
          </cell>
          <cell r="D124" t="str">
            <v>Diane Sharpley (CM)</v>
          </cell>
          <cell r="E124">
            <v>0</v>
          </cell>
          <cell r="F124">
            <v>420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420</v>
          </cell>
          <cell r="L124">
            <v>4.71</v>
          </cell>
          <cell r="M124">
            <v>1978.2</v>
          </cell>
          <cell r="N124">
            <v>3198.1799999999994</v>
          </cell>
          <cell r="O124">
            <v>-1219.9799999999993</v>
          </cell>
          <cell r="R124">
            <v>0</v>
          </cell>
          <cell r="S124">
            <v>0</v>
          </cell>
          <cell r="T124">
            <v>420</v>
          </cell>
          <cell r="U124">
            <v>420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0.28000000000000025</v>
          </cell>
          <cell r="AA124">
            <v>0</v>
          </cell>
          <cell r="AB124">
            <v>117.60000000000011</v>
          </cell>
          <cell r="AC124">
            <v>0</v>
          </cell>
          <cell r="AD124">
            <v>1860.6</v>
          </cell>
          <cell r="AE124">
            <v>1978.2</v>
          </cell>
          <cell r="AF124">
            <v>0</v>
          </cell>
        </row>
        <row r="125">
          <cell r="B125" t="str">
            <v>62154300</v>
          </cell>
          <cell r="C125">
            <v>62154300</v>
          </cell>
          <cell r="D125" t="str">
            <v xml:space="preserve">Jacqueline Shaw (CM) </v>
          </cell>
          <cell r="E125">
            <v>0</v>
          </cell>
          <cell r="F125">
            <v>0</v>
          </cell>
          <cell r="G125">
            <v>85</v>
          </cell>
          <cell r="H125">
            <v>210</v>
          </cell>
          <cell r="I125">
            <v>0</v>
          </cell>
          <cell r="J125">
            <v>0</v>
          </cell>
          <cell r="K125">
            <v>295</v>
          </cell>
          <cell r="L125">
            <v>4.43</v>
          </cell>
          <cell r="M125">
            <v>1306.8499999999999</v>
          </cell>
          <cell r="N125">
            <v>25649.699999999997</v>
          </cell>
          <cell r="O125">
            <v>-24342.85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70142800</v>
          </cell>
          <cell r="C126">
            <v>70142800</v>
          </cell>
          <cell r="D126" t="str">
            <v>Toni Shaw (CM)</v>
          </cell>
          <cell r="E126">
            <v>312</v>
          </cell>
          <cell r="F126">
            <v>195</v>
          </cell>
          <cell r="G126">
            <v>126</v>
          </cell>
          <cell r="H126">
            <v>0</v>
          </cell>
          <cell r="I126">
            <v>264</v>
          </cell>
          <cell r="J126">
            <v>99</v>
          </cell>
          <cell r="K126">
            <v>996</v>
          </cell>
          <cell r="L126">
            <v>4.43</v>
          </cell>
          <cell r="M126">
            <v>4412.28</v>
          </cell>
          <cell r="N126">
            <v>7309.4999999999991</v>
          </cell>
          <cell r="O126">
            <v>-2897.2199999999993</v>
          </cell>
          <cell r="R126">
            <v>0</v>
          </cell>
          <cell r="S126">
            <v>312</v>
          </cell>
          <cell r="T126">
            <v>195</v>
          </cell>
          <cell r="U126">
            <v>507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1382.1599999999999</v>
          </cell>
          <cell r="AD126">
            <v>863.84999999999991</v>
          </cell>
          <cell r="AE126">
            <v>2246.0099999999998</v>
          </cell>
          <cell r="AF126">
            <v>0</v>
          </cell>
        </row>
        <row r="127">
          <cell r="B127" t="str">
            <v>55531500</v>
          </cell>
          <cell r="C127">
            <v>55531500</v>
          </cell>
          <cell r="D127" t="str">
            <v>Helen Shaw-Marshall (CM)</v>
          </cell>
          <cell r="E127">
            <v>0</v>
          </cell>
          <cell r="F127">
            <v>60</v>
          </cell>
          <cell r="G127">
            <v>168</v>
          </cell>
          <cell r="H127">
            <v>0</v>
          </cell>
          <cell r="I127">
            <v>132</v>
          </cell>
          <cell r="J127">
            <v>0</v>
          </cell>
          <cell r="K127">
            <v>360</v>
          </cell>
          <cell r="L127">
            <v>4.4799999999999995</v>
          </cell>
          <cell r="M127">
            <v>1612.8</v>
          </cell>
          <cell r="N127">
            <v>2644.41</v>
          </cell>
          <cell r="O127">
            <v>-1031.6099999999999</v>
          </cell>
          <cell r="R127">
            <v>0</v>
          </cell>
          <cell r="S127">
            <v>0</v>
          </cell>
          <cell r="T127">
            <v>60</v>
          </cell>
          <cell r="U127">
            <v>60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4.9999999999999822E-2</v>
          </cell>
          <cell r="AA127">
            <v>0</v>
          </cell>
          <cell r="AB127">
            <v>2.9999999999999893</v>
          </cell>
          <cell r="AC127">
            <v>0</v>
          </cell>
          <cell r="AD127">
            <v>265.79999999999995</v>
          </cell>
          <cell r="AE127">
            <v>268.79999999999995</v>
          </cell>
          <cell r="AF127">
            <v>0</v>
          </cell>
        </row>
        <row r="128">
          <cell r="B128" t="str">
            <v>51639200</v>
          </cell>
          <cell r="C128">
            <v>51639200</v>
          </cell>
          <cell r="D128" t="str">
            <v xml:space="preserve">Sarah Simmons </v>
          </cell>
          <cell r="E128">
            <v>1170</v>
          </cell>
          <cell r="F128">
            <v>1170</v>
          </cell>
          <cell r="G128">
            <v>1260</v>
          </cell>
          <cell r="H128">
            <v>1260</v>
          </cell>
          <cell r="I128">
            <v>990</v>
          </cell>
          <cell r="J128">
            <v>990</v>
          </cell>
          <cell r="K128">
            <v>6840</v>
          </cell>
          <cell r="L128">
            <v>4.43</v>
          </cell>
          <cell r="M128">
            <v>30301.200000000001</v>
          </cell>
          <cell r="N128">
            <v>8617.76</v>
          </cell>
          <cell r="O128">
            <v>21683.440000000002</v>
          </cell>
          <cell r="R128">
            <v>0</v>
          </cell>
          <cell r="S128">
            <v>1170</v>
          </cell>
          <cell r="T128">
            <v>1170</v>
          </cell>
          <cell r="U128">
            <v>2340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5183.0999999999995</v>
          </cell>
          <cell r="AD128">
            <v>5183.0999999999995</v>
          </cell>
          <cell r="AE128">
            <v>10366.199999999999</v>
          </cell>
          <cell r="AF128">
            <v>0</v>
          </cell>
        </row>
        <row r="129">
          <cell r="B129" t="str">
            <v>54048300</v>
          </cell>
          <cell r="C129">
            <v>54048300</v>
          </cell>
          <cell r="D129" t="str">
            <v>Georgina Smart (CM)</v>
          </cell>
          <cell r="E129">
            <v>180</v>
          </cell>
          <cell r="F129">
            <v>360</v>
          </cell>
          <cell r="G129">
            <v>0</v>
          </cell>
          <cell r="H129">
            <v>210</v>
          </cell>
          <cell r="I129">
            <v>0</v>
          </cell>
          <cell r="J129">
            <v>165</v>
          </cell>
          <cell r="K129">
            <v>915</v>
          </cell>
          <cell r="L129">
            <v>4.43</v>
          </cell>
          <cell r="M129">
            <v>4053.45</v>
          </cell>
          <cell r="N129">
            <v>558.17999999999995</v>
          </cell>
          <cell r="O129">
            <v>3495.27</v>
          </cell>
          <cell r="R129">
            <v>0</v>
          </cell>
          <cell r="S129">
            <v>180</v>
          </cell>
          <cell r="T129">
            <v>360</v>
          </cell>
          <cell r="U129">
            <v>540</v>
          </cell>
          <cell r="V129">
            <v>180</v>
          </cell>
          <cell r="W129">
            <v>108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797.4</v>
          </cell>
          <cell r="AD129">
            <v>1594.8</v>
          </cell>
          <cell r="AE129">
            <v>2500.1999999999998</v>
          </cell>
          <cell r="AF129">
            <v>0</v>
          </cell>
        </row>
        <row r="130">
          <cell r="B130" t="str">
            <v>62043100</v>
          </cell>
          <cell r="C130">
            <v>62043100</v>
          </cell>
          <cell r="D130" t="str">
            <v xml:space="preserve">Amanda Jane Smith </v>
          </cell>
          <cell r="E130">
            <v>204</v>
          </cell>
          <cell r="F130">
            <v>775</v>
          </cell>
          <cell r="G130">
            <v>210</v>
          </cell>
          <cell r="H130">
            <v>333</v>
          </cell>
          <cell r="I130">
            <v>156</v>
          </cell>
          <cell r="J130">
            <v>477</v>
          </cell>
          <cell r="K130">
            <v>2155</v>
          </cell>
          <cell r="L130">
            <v>4.63</v>
          </cell>
          <cell r="M130">
            <v>9977.65</v>
          </cell>
          <cell r="N130">
            <v>810.68999999999994</v>
          </cell>
          <cell r="O130">
            <v>9166.9599999999991</v>
          </cell>
          <cell r="R130">
            <v>0</v>
          </cell>
          <cell r="S130">
            <v>204</v>
          </cell>
          <cell r="T130">
            <v>775</v>
          </cell>
          <cell r="U130">
            <v>979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0.20000000000000018</v>
          </cell>
          <cell r="AA130">
            <v>40.80000000000004</v>
          </cell>
          <cell r="AB130">
            <v>155.00000000000014</v>
          </cell>
          <cell r="AC130">
            <v>903.71999999999991</v>
          </cell>
          <cell r="AD130">
            <v>3433.25</v>
          </cell>
          <cell r="AE130">
            <v>4532.7700000000004</v>
          </cell>
          <cell r="AF130">
            <v>0</v>
          </cell>
        </row>
        <row r="131">
          <cell r="B131" t="str">
            <v>70154800</v>
          </cell>
          <cell r="C131">
            <v>70154800</v>
          </cell>
          <cell r="D131" t="str">
            <v>Amy Spurr (CM)</v>
          </cell>
          <cell r="E131">
            <v>344.5</v>
          </cell>
          <cell r="F131">
            <v>585</v>
          </cell>
          <cell r="G131">
            <v>0</v>
          </cell>
          <cell r="H131">
            <v>210</v>
          </cell>
          <cell r="I131">
            <v>330</v>
          </cell>
          <cell r="J131">
            <v>457</v>
          </cell>
          <cell r="K131">
            <v>1926.5</v>
          </cell>
          <cell r="L131">
            <v>4.76</v>
          </cell>
          <cell r="M131">
            <v>9170.14</v>
          </cell>
          <cell r="N131">
            <v>3216.18</v>
          </cell>
          <cell r="O131">
            <v>5953.9599999999991</v>
          </cell>
          <cell r="R131">
            <v>0</v>
          </cell>
          <cell r="S131">
            <v>344.5</v>
          </cell>
          <cell r="T131">
            <v>585</v>
          </cell>
          <cell r="U131">
            <v>929.5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0.33000000000000007</v>
          </cell>
          <cell r="AA131">
            <v>113.68500000000003</v>
          </cell>
          <cell r="AB131">
            <v>193.05000000000004</v>
          </cell>
          <cell r="AC131">
            <v>1526.135</v>
          </cell>
          <cell r="AD131">
            <v>2591.5499999999997</v>
          </cell>
          <cell r="AE131">
            <v>4424.42</v>
          </cell>
          <cell r="AF131">
            <v>0</v>
          </cell>
        </row>
        <row r="132">
          <cell r="B132" t="str">
            <v>52764600</v>
          </cell>
          <cell r="C132">
            <v>52764600</v>
          </cell>
          <cell r="D132" t="str">
            <v>Carol Stagg (CM)</v>
          </cell>
          <cell r="E132">
            <v>195</v>
          </cell>
          <cell r="F132">
            <v>312</v>
          </cell>
          <cell r="G132">
            <v>0</v>
          </cell>
          <cell r="H132">
            <v>126</v>
          </cell>
          <cell r="I132">
            <v>0</v>
          </cell>
          <cell r="J132">
            <v>99</v>
          </cell>
          <cell r="K132">
            <v>732</v>
          </cell>
          <cell r="L132">
            <v>4.43</v>
          </cell>
          <cell r="M132">
            <v>3242.76</v>
          </cell>
          <cell r="N132">
            <v>9407.2499999999982</v>
          </cell>
          <cell r="O132">
            <v>-6164.489999999998</v>
          </cell>
          <cell r="R132">
            <v>0</v>
          </cell>
          <cell r="S132">
            <v>195</v>
          </cell>
          <cell r="T132">
            <v>312</v>
          </cell>
          <cell r="U132">
            <v>507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863.84999999999991</v>
          </cell>
          <cell r="AD132">
            <v>1382.1599999999999</v>
          </cell>
          <cell r="AE132">
            <v>2246.0099999999998</v>
          </cell>
          <cell r="AF132">
            <v>0</v>
          </cell>
        </row>
        <row r="133">
          <cell r="B133" t="str">
            <v>59663000</v>
          </cell>
          <cell r="C133">
            <v>59663000</v>
          </cell>
          <cell r="D133" t="str">
            <v>Amanda Steel (CM)</v>
          </cell>
          <cell r="E133">
            <v>195</v>
          </cell>
          <cell r="F133">
            <v>156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351</v>
          </cell>
          <cell r="L133">
            <v>4.43</v>
          </cell>
          <cell r="M133">
            <v>1554.93</v>
          </cell>
          <cell r="N133">
            <v>5916.5999999999995</v>
          </cell>
          <cell r="O133">
            <v>-4361.6699999999992</v>
          </cell>
          <cell r="R133">
            <v>0</v>
          </cell>
          <cell r="S133">
            <v>195</v>
          </cell>
          <cell r="T133">
            <v>156</v>
          </cell>
          <cell r="U133">
            <v>351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863.84999999999991</v>
          </cell>
          <cell r="AD133">
            <v>691.07999999999993</v>
          </cell>
          <cell r="AE133">
            <v>1554.9299999999998</v>
          </cell>
          <cell r="AF133">
            <v>0</v>
          </cell>
        </row>
        <row r="134">
          <cell r="B134" t="str">
            <v>62749200</v>
          </cell>
          <cell r="C134">
            <v>62749200</v>
          </cell>
          <cell r="D134" t="str">
            <v xml:space="preserve">Caroline Stevens </v>
          </cell>
          <cell r="E134">
            <v>195</v>
          </cell>
          <cell r="F134">
            <v>195</v>
          </cell>
          <cell r="G134">
            <v>0</v>
          </cell>
          <cell r="H134">
            <v>126</v>
          </cell>
          <cell r="I134">
            <v>197</v>
          </cell>
          <cell r="J134">
            <v>165</v>
          </cell>
          <cell r="K134">
            <v>878</v>
          </cell>
          <cell r="L134">
            <v>4.43</v>
          </cell>
          <cell r="M134">
            <v>3889.54</v>
          </cell>
          <cell r="N134">
            <v>5361.37</v>
          </cell>
          <cell r="O134">
            <v>-1471.83</v>
          </cell>
          <cell r="R134">
            <v>0</v>
          </cell>
          <cell r="S134">
            <v>195</v>
          </cell>
          <cell r="T134">
            <v>195</v>
          </cell>
          <cell r="U134">
            <v>390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863.84999999999991</v>
          </cell>
          <cell r="AD134">
            <v>863.84999999999991</v>
          </cell>
          <cell r="AE134">
            <v>1727.6999999999998</v>
          </cell>
          <cell r="AF134">
            <v>0</v>
          </cell>
        </row>
        <row r="135">
          <cell r="B135" t="str">
            <v>61591600</v>
          </cell>
          <cell r="C135">
            <v>61591600</v>
          </cell>
          <cell r="D135" t="str">
            <v>Julie Stone (CM)</v>
          </cell>
          <cell r="E135">
            <v>390</v>
          </cell>
          <cell r="F135">
            <v>585</v>
          </cell>
          <cell r="G135">
            <v>210</v>
          </cell>
          <cell r="H135">
            <v>210</v>
          </cell>
          <cell r="I135">
            <v>330</v>
          </cell>
          <cell r="J135">
            <v>495</v>
          </cell>
          <cell r="K135">
            <v>2220</v>
          </cell>
          <cell r="L135">
            <v>4.4899999999999993</v>
          </cell>
          <cell r="M135">
            <v>9967.7999999999993</v>
          </cell>
          <cell r="N135">
            <v>3357.9399999999996</v>
          </cell>
          <cell r="O135">
            <v>6609.86</v>
          </cell>
          <cell r="R135">
            <v>0</v>
          </cell>
          <cell r="S135">
            <v>390</v>
          </cell>
          <cell r="T135">
            <v>585</v>
          </cell>
          <cell r="U135">
            <v>975</v>
          </cell>
          <cell r="V135">
            <v>195</v>
          </cell>
          <cell r="W135">
            <v>117</v>
          </cell>
          <cell r="X135">
            <v>0</v>
          </cell>
          <cell r="Y135">
            <v>0</v>
          </cell>
          <cell r="Z135">
            <v>5.9999999999999609E-2</v>
          </cell>
          <cell r="AA135">
            <v>23.399999999999849</v>
          </cell>
          <cell r="AB135">
            <v>35.099999999999774</v>
          </cell>
          <cell r="AC135">
            <v>1727.6999999999998</v>
          </cell>
          <cell r="AD135">
            <v>2591.5499999999997</v>
          </cell>
          <cell r="AE135">
            <v>4494.7499999999991</v>
          </cell>
          <cell r="AF135">
            <v>0</v>
          </cell>
        </row>
        <row r="136">
          <cell r="B136" t="str">
            <v>70773000</v>
          </cell>
          <cell r="C136">
            <v>70773000</v>
          </cell>
          <cell r="D136" t="str">
            <v>Mollie Stone (CM)</v>
          </cell>
          <cell r="E136">
            <v>585</v>
          </cell>
          <cell r="F136">
            <v>0</v>
          </cell>
          <cell r="G136">
            <v>420</v>
          </cell>
          <cell r="H136">
            <v>0</v>
          </cell>
          <cell r="I136">
            <v>495</v>
          </cell>
          <cell r="J136">
            <v>0</v>
          </cell>
          <cell r="K136">
            <v>1500</v>
          </cell>
          <cell r="L136">
            <v>4.5699999999999994</v>
          </cell>
          <cell r="M136">
            <v>6855</v>
          </cell>
          <cell r="N136">
            <v>12135.039999999999</v>
          </cell>
          <cell r="O136">
            <v>-5280.0399999999991</v>
          </cell>
          <cell r="R136">
            <v>0</v>
          </cell>
          <cell r="S136">
            <v>585</v>
          </cell>
          <cell r="T136">
            <v>0</v>
          </cell>
          <cell r="U136">
            <v>585</v>
          </cell>
          <cell r="V136">
            <v>585</v>
          </cell>
          <cell r="W136">
            <v>351</v>
          </cell>
          <cell r="X136">
            <v>0</v>
          </cell>
          <cell r="Y136">
            <v>0</v>
          </cell>
          <cell r="Z136">
            <v>0.13999999999999968</v>
          </cell>
          <cell r="AA136">
            <v>81.899999999999807</v>
          </cell>
          <cell r="AB136">
            <v>0</v>
          </cell>
          <cell r="AC136">
            <v>2591.5499999999997</v>
          </cell>
          <cell r="AD136">
            <v>0</v>
          </cell>
          <cell r="AE136">
            <v>3024.4499999999994</v>
          </cell>
          <cell r="AF136">
            <v>0</v>
          </cell>
        </row>
        <row r="137">
          <cell r="B137" t="str">
            <v>58646900</v>
          </cell>
          <cell r="C137">
            <v>58646900</v>
          </cell>
          <cell r="D137" t="str">
            <v>Tracy Sutton (CM)</v>
          </cell>
          <cell r="E137">
            <v>755</v>
          </cell>
          <cell r="F137">
            <v>0</v>
          </cell>
          <cell r="G137">
            <v>280</v>
          </cell>
          <cell r="H137">
            <v>0</v>
          </cell>
          <cell r="I137">
            <v>550</v>
          </cell>
          <cell r="J137">
            <v>0</v>
          </cell>
          <cell r="K137">
            <v>1585</v>
          </cell>
          <cell r="L137">
            <v>4.87</v>
          </cell>
          <cell r="M137">
            <v>7718.95</v>
          </cell>
          <cell r="N137">
            <v>2420.2499999999995</v>
          </cell>
          <cell r="O137">
            <v>5298.7000000000007</v>
          </cell>
          <cell r="R137">
            <v>0</v>
          </cell>
          <cell r="S137">
            <v>755</v>
          </cell>
          <cell r="T137">
            <v>0</v>
          </cell>
          <cell r="U137">
            <v>755</v>
          </cell>
          <cell r="V137">
            <v>650</v>
          </cell>
          <cell r="W137">
            <v>390</v>
          </cell>
          <cell r="X137">
            <v>0</v>
          </cell>
          <cell r="Y137">
            <v>0</v>
          </cell>
          <cell r="Z137">
            <v>0.44000000000000039</v>
          </cell>
          <cell r="AA137">
            <v>332.20000000000027</v>
          </cell>
          <cell r="AB137">
            <v>0</v>
          </cell>
          <cell r="AC137">
            <v>3344.6499999999996</v>
          </cell>
          <cell r="AD137">
            <v>0</v>
          </cell>
          <cell r="AE137">
            <v>4066.85</v>
          </cell>
          <cell r="AF137">
            <v>0</v>
          </cell>
        </row>
        <row r="138">
          <cell r="B138" t="str">
            <v>71024300</v>
          </cell>
          <cell r="C138"/>
          <cell r="D138" t="str">
            <v>Samantha Swanston-Cutts (CMA)</v>
          </cell>
          <cell r="E138">
            <v>385</v>
          </cell>
          <cell r="F138">
            <v>385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770</v>
          </cell>
          <cell r="L138">
            <v>4.43</v>
          </cell>
          <cell r="M138">
            <v>3411.1</v>
          </cell>
          <cell r="N138">
            <v>0</v>
          </cell>
          <cell r="O138">
            <v>3411.1</v>
          </cell>
          <cell r="R138">
            <v>0</v>
          </cell>
          <cell r="S138">
            <v>385</v>
          </cell>
          <cell r="T138">
            <v>385</v>
          </cell>
          <cell r="U138">
            <v>770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1705.55</v>
          </cell>
          <cell r="AD138">
            <v>1705.55</v>
          </cell>
          <cell r="AE138">
            <v>3411.1</v>
          </cell>
          <cell r="AF138">
            <v>0</v>
          </cell>
        </row>
        <row r="139">
          <cell r="B139" t="str">
            <v>52764500</v>
          </cell>
          <cell r="C139">
            <v>52764500</v>
          </cell>
          <cell r="D139" t="str">
            <v xml:space="preserve">Maria Taylor </v>
          </cell>
          <cell r="E139">
            <v>208</v>
          </cell>
          <cell r="F139">
            <v>448.5</v>
          </cell>
          <cell r="G139">
            <v>210</v>
          </cell>
          <cell r="H139">
            <v>273</v>
          </cell>
          <cell r="I139">
            <v>176</v>
          </cell>
          <cell r="J139">
            <v>380</v>
          </cell>
          <cell r="K139">
            <v>1695.5</v>
          </cell>
          <cell r="L139">
            <v>4.43</v>
          </cell>
          <cell r="M139">
            <v>7511.07</v>
          </cell>
          <cell r="N139">
            <v>7703.3099999999995</v>
          </cell>
          <cell r="O139">
            <v>-192.23999999999978</v>
          </cell>
          <cell r="R139">
            <v>0</v>
          </cell>
          <cell r="S139">
            <v>208</v>
          </cell>
          <cell r="T139">
            <v>448.5</v>
          </cell>
          <cell r="U139">
            <v>656.5</v>
          </cell>
          <cell r="V139">
            <v>13</v>
          </cell>
          <cell r="W139">
            <v>7.8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921.43999999999994</v>
          </cell>
          <cell r="AD139">
            <v>1986.8549999999998</v>
          </cell>
          <cell r="AE139">
            <v>2916.0949999999998</v>
          </cell>
          <cell r="AF139">
            <v>0</v>
          </cell>
        </row>
        <row r="140">
          <cell r="B140" t="str">
            <v>50970900</v>
          </cell>
          <cell r="C140">
            <v>50970900</v>
          </cell>
          <cell r="D140" t="str">
            <v xml:space="preserve">Tracy Taylor </v>
          </cell>
          <cell r="E140">
            <v>234</v>
          </cell>
          <cell r="F140">
            <v>195</v>
          </cell>
          <cell r="G140">
            <v>494</v>
          </cell>
          <cell r="H140">
            <v>210</v>
          </cell>
          <cell r="I140">
            <v>490</v>
          </cell>
          <cell r="J140">
            <v>33</v>
          </cell>
          <cell r="K140">
            <v>1656</v>
          </cell>
          <cell r="L140">
            <v>4.7699999999999996</v>
          </cell>
          <cell r="M140">
            <v>7899.12</v>
          </cell>
          <cell r="N140">
            <v>1816.3</v>
          </cell>
          <cell r="O140">
            <v>6082.82</v>
          </cell>
          <cell r="R140">
            <v>0</v>
          </cell>
          <cell r="S140">
            <v>234</v>
          </cell>
          <cell r="T140">
            <v>195</v>
          </cell>
          <cell r="U140">
            <v>429</v>
          </cell>
          <cell r="V140">
            <v>195</v>
          </cell>
          <cell r="W140">
            <v>117</v>
          </cell>
          <cell r="X140">
            <v>0</v>
          </cell>
          <cell r="Y140">
            <v>0</v>
          </cell>
          <cell r="Z140">
            <v>0.33999999999999986</v>
          </cell>
          <cell r="AA140">
            <v>79.559999999999974</v>
          </cell>
          <cell r="AB140">
            <v>66.299999999999969</v>
          </cell>
          <cell r="AC140">
            <v>1036.6199999999999</v>
          </cell>
          <cell r="AD140">
            <v>863.84999999999991</v>
          </cell>
          <cell r="AE140">
            <v>2163.33</v>
          </cell>
          <cell r="AF140">
            <v>0</v>
          </cell>
        </row>
        <row r="141">
          <cell r="B141" t="str">
            <v>70816000</v>
          </cell>
          <cell r="C141">
            <v>70816000</v>
          </cell>
          <cell r="D141" t="str">
            <v>Alison Thomas  (CM)</v>
          </cell>
          <cell r="E141">
            <v>195</v>
          </cell>
          <cell r="F141">
            <v>0</v>
          </cell>
          <cell r="G141">
            <v>210</v>
          </cell>
          <cell r="H141">
            <v>0</v>
          </cell>
          <cell r="I141">
            <v>165</v>
          </cell>
          <cell r="J141">
            <v>0</v>
          </cell>
          <cell r="K141">
            <v>570</v>
          </cell>
          <cell r="L141">
            <v>4.59</v>
          </cell>
          <cell r="M141">
            <v>2616.3000000000002</v>
          </cell>
          <cell r="N141">
            <v>4456.05</v>
          </cell>
          <cell r="O141">
            <v>-1839.75</v>
          </cell>
          <cell r="R141">
            <v>0</v>
          </cell>
          <cell r="S141">
            <v>195</v>
          </cell>
          <cell r="T141">
            <v>0</v>
          </cell>
          <cell r="U141">
            <v>195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0.16000000000000014</v>
          </cell>
          <cell r="AA141">
            <v>31.200000000000028</v>
          </cell>
          <cell r="AB141">
            <v>0</v>
          </cell>
          <cell r="AC141">
            <v>863.84999999999991</v>
          </cell>
          <cell r="AD141">
            <v>0</v>
          </cell>
          <cell r="AE141">
            <v>895.05</v>
          </cell>
          <cell r="AF141">
            <v>0</v>
          </cell>
        </row>
        <row r="142">
          <cell r="B142" t="str">
            <v>46999900</v>
          </cell>
          <cell r="C142">
            <v>46999900</v>
          </cell>
          <cell r="D142" t="str">
            <v>Beverley Trueman (CM)</v>
          </cell>
          <cell r="E142">
            <v>39</v>
          </cell>
          <cell r="F142">
            <v>546</v>
          </cell>
          <cell r="G142">
            <v>42</v>
          </cell>
          <cell r="H142">
            <v>420</v>
          </cell>
          <cell r="I142">
            <v>66</v>
          </cell>
          <cell r="J142">
            <v>495</v>
          </cell>
          <cell r="K142">
            <v>1608</v>
          </cell>
          <cell r="L142">
            <v>4.63</v>
          </cell>
          <cell r="M142">
            <v>7445.04</v>
          </cell>
          <cell r="N142">
            <v>5448.9</v>
          </cell>
          <cell r="O142">
            <v>1996.1400000000003</v>
          </cell>
          <cell r="R142">
            <v>0</v>
          </cell>
          <cell r="S142">
            <v>39</v>
          </cell>
          <cell r="T142">
            <v>546</v>
          </cell>
          <cell r="U142">
            <v>585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0.20000000000000018</v>
          </cell>
          <cell r="AA142">
            <v>7.8000000000000069</v>
          </cell>
          <cell r="AB142">
            <v>109.2000000000001</v>
          </cell>
          <cell r="AC142">
            <v>172.76999999999998</v>
          </cell>
          <cell r="AD142">
            <v>2418.7799999999997</v>
          </cell>
          <cell r="AE142">
            <v>2708.5499999999997</v>
          </cell>
          <cell r="AF142">
            <v>0</v>
          </cell>
        </row>
        <row r="143">
          <cell r="B143" t="str">
            <v>70050400</v>
          </cell>
          <cell r="C143">
            <v>70050400</v>
          </cell>
          <cell r="D143" t="str">
            <v>Valerie Waga (CM)</v>
          </cell>
          <cell r="E143">
            <v>195</v>
          </cell>
          <cell r="F143">
            <v>195</v>
          </cell>
          <cell r="G143">
            <v>0</v>
          </cell>
          <cell r="H143">
            <v>0</v>
          </cell>
          <cell r="I143">
            <v>165</v>
          </cell>
          <cell r="J143">
            <v>165</v>
          </cell>
          <cell r="K143">
            <v>720</v>
          </cell>
          <cell r="L143">
            <v>4.43</v>
          </cell>
          <cell r="M143">
            <v>3189.6</v>
          </cell>
          <cell r="N143">
            <v>13541.96</v>
          </cell>
          <cell r="O143">
            <v>-10352.359999999999</v>
          </cell>
          <cell r="R143">
            <v>0</v>
          </cell>
          <cell r="S143">
            <v>195</v>
          </cell>
          <cell r="T143">
            <v>195</v>
          </cell>
          <cell r="U143">
            <v>390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863.84999999999991</v>
          </cell>
          <cell r="AD143">
            <v>863.84999999999991</v>
          </cell>
          <cell r="AE143">
            <v>1727.6999999999998</v>
          </cell>
          <cell r="AF143">
            <v>0</v>
          </cell>
        </row>
        <row r="144">
          <cell r="B144" t="str">
            <v>63330900</v>
          </cell>
          <cell r="C144">
            <v>63330900</v>
          </cell>
          <cell r="D144" t="str">
            <v>Dionne Walker (CM)</v>
          </cell>
          <cell r="E144">
            <v>195</v>
          </cell>
          <cell r="F144">
            <v>390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585</v>
          </cell>
          <cell r="L144">
            <v>4.87</v>
          </cell>
          <cell r="M144">
            <v>2848.95</v>
          </cell>
          <cell r="N144">
            <v>6250.73</v>
          </cell>
          <cell r="O144">
            <v>-3401.7799999999997</v>
          </cell>
          <cell r="R144">
            <v>0</v>
          </cell>
          <cell r="S144">
            <v>195</v>
          </cell>
          <cell r="T144">
            <v>390</v>
          </cell>
          <cell r="U144">
            <v>585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0.44000000000000039</v>
          </cell>
          <cell r="AA144">
            <v>85.800000000000082</v>
          </cell>
          <cell r="AB144">
            <v>171.60000000000016</v>
          </cell>
          <cell r="AC144">
            <v>863.84999999999991</v>
          </cell>
          <cell r="AD144">
            <v>1727.6999999999998</v>
          </cell>
          <cell r="AE144">
            <v>2848.95</v>
          </cell>
          <cell r="AF144">
            <v>0</v>
          </cell>
        </row>
        <row r="145">
          <cell r="B145" t="str">
            <v>51737600</v>
          </cell>
          <cell r="C145">
            <v>51737600</v>
          </cell>
          <cell r="D145" t="str">
            <v xml:space="preserve">Clare  White </v>
          </cell>
          <cell r="E145">
            <v>271</v>
          </cell>
          <cell r="F145">
            <v>352.96</v>
          </cell>
          <cell r="G145">
            <v>126</v>
          </cell>
          <cell r="H145">
            <v>210</v>
          </cell>
          <cell r="I145">
            <v>184</v>
          </cell>
          <cell r="J145">
            <v>308</v>
          </cell>
          <cell r="K145">
            <v>1451.96</v>
          </cell>
          <cell r="L145">
            <v>4.43</v>
          </cell>
          <cell r="M145">
            <v>6432.18</v>
          </cell>
          <cell r="N145">
            <v>2795.33</v>
          </cell>
          <cell r="O145">
            <v>3636.8500000000004</v>
          </cell>
          <cell r="R145">
            <v>0</v>
          </cell>
          <cell r="S145">
            <v>271</v>
          </cell>
          <cell r="T145">
            <v>352.96</v>
          </cell>
          <cell r="U145">
            <v>623.96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1200.53</v>
          </cell>
          <cell r="AD145">
            <v>1563.6127999999999</v>
          </cell>
          <cell r="AE145">
            <v>2764.1427999999996</v>
          </cell>
          <cell r="AF145">
            <v>0</v>
          </cell>
        </row>
        <row r="146">
          <cell r="B146" t="str">
            <v>64104600</v>
          </cell>
          <cell r="C146">
            <v>64104600</v>
          </cell>
          <cell r="D146" t="str">
            <v>Nikkie Wilsher (CM)</v>
          </cell>
          <cell r="E146">
            <v>975</v>
          </cell>
          <cell r="F146">
            <v>520</v>
          </cell>
          <cell r="G146">
            <v>756</v>
          </cell>
          <cell r="H146">
            <v>539</v>
          </cell>
          <cell r="I146">
            <v>804</v>
          </cell>
          <cell r="J146">
            <v>587</v>
          </cell>
          <cell r="K146">
            <v>4181</v>
          </cell>
          <cell r="L146">
            <v>4.43</v>
          </cell>
          <cell r="M146">
            <v>18521.830000000002</v>
          </cell>
          <cell r="N146">
            <v>14096.259999999998</v>
          </cell>
          <cell r="O146">
            <v>4425.5700000000033</v>
          </cell>
          <cell r="R146">
            <v>0</v>
          </cell>
          <cell r="S146">
            <v>975</v>
          </cell>
          <cell r="T146">
            <v>520</v>
          </cell>
          <cell r="U146">
            <v>1495</v>
          </cell>
          <cell r="V146">
            <v>195</v>
          </cell>
          <cell r="W146">
            <v>117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4319.25</v>
          </cell>
          <cell r="AD146">
            <v>2303.6</v>
          </cell>
          <cell r="AE146">
            <v>6739.85</v>
          </cell>
          <cell r="AF146">
            <v>0</v>
          </cell>
        </row>
        <row r="147">
          <cell r="B147" t="str">
            <v>70461200</v>
          </cell>
          <cell r="C147">
            <v>70461200</v>
          </cell>
          <cell r="D147" t="str">
            <v>Helen Wilson (CM)</v>
          </cell>
          <cell r="E147">
            <v>140</v>
          </cell>
          <cell r="F147">
            <v>280</v>
          </cell>
          <cell r="G147">
            <v>0</v>
          </cell>
          <cell r="H147">
            <v>180</v>
          </cell>
          <cell r="I147">
            <v>91</v>
          </cell>
          <cell r="J147">
            <v>182</v>
          </cell>
          <cell r="K147">
            <v>873</v>
          </cell>
          <cell r="L147">
            <v>4.43</v>
          </cell>
          <cell r="M147">
            <v>3867.39</v>
          </cell>
          <cell r="N147">
            <v>5395.74</v>
          </cell>
          <cell r="O147">
            <v>-1528.35</v>
          </cell>
          <cell r="R147">
            <v>0</v>
          </cell>
          <cell r="S147">
            <v>140</v>
          </cell>
          <cell r="T147">
            <v>280</v>
          </cell>
          <cell r="U147">
            <v>420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620.19999999999993</v>
          </cell>
          <cell r="AD147">
            <v>1240.3999999999999</v>
          </cell>
          <cell r="AE147">
            <v>1860.6</v>
          </cell>
          <cell r="AF147">
            <v>0</v>
          </cell>
        </row>
        <row r="148">
          <cell r="B148" t="str">
            <v>54841700</v>
          </cell>
          <cell r="C148">
            <v>57630900</v>
          </cell>
          <cell r="D148" t="str">
            <v>Joanne Wilson (CM)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4.43</v>
          </cell>
          <cell r="M148">
            <v>0</v>
          </cell>
          <cell r="N148">
            <v>4298.5499999999993</v>
          </cell>
          <cell r="O148">
            <v>-4298.5499999999993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 t="str">
            <v>63220500</v>
          </cell>
          <cell r="C149">
            <v>63220500</v>
          </cell>
          <cell r="D149" t="str">
            <v>Michelle Wood (CM)</v>
          </cell>
          <cell r="E149">
            <v>474.5</v>
          </cell>
          <cell r="F149">
            <v>565.5</v>
          </cell>
          <cell r="G149">
            <v>420</v>
          </cell>
          <cell r="H149">
            <v>448</v>
          </cell>
          <cell r="I149">
            <v>402</v>
          </cell>
          <cell r="J149">
            <v>479</v>
          </cell>
          <cell r="K149">
            <v>2789</v>
          </cell>
          <cell r="L149">
            <v>4.43</v>
          </cell>
          <cell r="M149">
            <v>12355.27</v>
          </cell>
          <cell r="N149">
            <v>12155.92</v>
          </cell>
          <cell r="O149">
            <v>199.35000000000036</v>
          </cell>
          <cell r="R149">
            <v>0</v>
          </cell>
          <cell r="S149">
            <v>474.5</v>
          </cell>
          <cell r="T149">
            <v>565.5</v>
          </cell>
          <cell r="U149">
            <v>1040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2102.0349999999999</v>
          </cell>
          <cell r="AD149">
            <v>2505.165</v>
          </cell>
          <cell r="AE149">
            <v>4607.2</v>
          </cell>
          <cell r="AF149">
            <v>0</v>
          </cell>
        </row>
        <row r="150">
          <cell r="B150" t="str">
            <v>52798900</v>
          </cell>
          <cell r="C150">
            <v>52798900</v>
          </cell>
          <cell r="D150" t="str">
            <v xml:space="preserve">Tracey Worth </v>
          </cell>
          <cell r="E150">
            <v>436.12</v>
          </cell>
          <cell r="F150">
            <v>254.12</v>
          </cell>
          <cell r="G150">
            <v>210</v>
          </cell>
          <cell r="H150">
            <v>14</v>
          </cell>
          <cell r="I150">
            <v>119</v>
          </cell>
          <cell r="J150">
            <v>8</v>
          </cell>
          <cell r="K150">
            <v>1041.24</v>
          </cell>
          <cell r="L150">
            <v>4.43</v>
          </cell>
          <cell r="M150">
            <v>4612.6899999999996</v>
          </cell>
          <cell r="N150">
            <v>20545.2</v>
          </cell>
          <cell r="O150">
            <v>-15932.510000000002</v>
          </cell>
          <cell r="R150">
            <v>0</v>
          </cell>
          <cell r="S150">
            <v>436.12</v>
          </cell>
          <cell r="T150">
            <v>254.12</v>
          </cell>
          <cell r="U150">
            <v>690.24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1932.0115999999998</v>
          </cell>
          <cell r="AD150">
            <v>1125.7516000000001</v>
          </cell>
          <cell r="AE150">
            <v>3057.7631999999999</v>
          </cell>
          <cell r="AF150">
            <v>0</v>
          </cell>
        </row>
        <row r="151">
          <cell r="B151" t="str">
            <v>57870200</v>
          </cell>
          <cell r="C151">
            <v>57870200</v>
          </cell>
          <cell r="D151" t="str">
            <v xml:space="preserve">Lawley Wraith </v>
          </cell>
          <cell r="E151">
            <v>195</v>
          </cell>
          <cell r="F151">
            <v>52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247</v>
          </cell>
          <cell r="L151">
            <v>4.6499999999999995</v>
          </cell>
          <cell r="M151">
            <v>1148.55</v>
          </cell>
          <cell r="N151">
            <v>6130.88</v>
          </cell>
          <cell r="O151">
            <v>-4982.33</v>
          </cell>
          <cell r="R151">
            <v>0</v>
          </cell>
          <cell r="S151">
            <v>195</v>
          </cell>
          <cell r="T151">
            <v>52</v>
          </cell>
          <cell r="U151">
            <v>247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0.21999999999999975</v>
          </cell>
          <cell r="AA151">
            <v>42.899999999999949</v>
          </cell>
          <cell r="AB151">
            <v>11.439999999999987</v>
          </cell>
          <cell r="AC151">
            <v>863.84999999999991</v>
          </cell>
          <cell r="AD151">
            <v>230.35999999999999</v>
          </cell>
          <cell r="AE151">
            <v>1148.5499999999997</v>
          </cell>
          <cell r="AF151">
            <v>0</v>
          </cell>
        </row>
        <row r="152">
          <cell r="B152" t="str">
            <v>58063100</v>
          </cell>
          <cell r="C152">
            <v>58063100</v>
          </cell>
          <cell r="D152" t="str">
            <v xml:space="preserve">Lynn Marie Wright </v>
          </cell>
          <cell r="E152">
            <v>299</v>
          </cell>
          <cell r="F152">
            <v>195</v>
          </cell>
          <cell r="G152">
            <v>336</v>
          </cell>
          <cell r="H152">
            <v>392</v>
          </cell>
          <cell r="I152">
            <v>253</v>
          </cell>
          <cell r="J152">
            <v>220</v>
          </cell>
          <cell r="K152">
            <v>1695</v>
          </cell>
          <cell r="L152">
            <v>4.4399999999999995</v>
          </cell>
          <cell r="M152">
            <v>7525.8</v>
          </cell>
          <cell r="N152">
            <v>3446.54</v>
          </cell>
          <cell r="O152">
            <v>4079.26</v>
          </cell>
          <cell r="R152">
            <v>0</v>
          </cell>
          <cell r="S152">
            <v>299</v>
          </cell>
          <cell r="T152">
            <v>195</v>
          </cell>
          <cell r="U152">
            <v>494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9.9999999999997868E-3</v>
          </cell>
          <cell r="AA152">
            <v>2.9899999999999363</v>
          </cell>
          <cell r="AB152">
            <v>1.9499999999999584</v>
          </cell>
          <cell r="AC152">
            <v>1324.57</v>
          </cell>
          <cell r="AD152">
            <v>863.84999999999991</v>
          </cell>
          <cell r="AE152">
            <v>2193.3599999999997</v>
          </cell>
          <cell r="AF152">
            <v>0</v>
          </cell>
        </row>
        <row r="153">
          <cell r="B153" t="str">
            <v>61945200</v>
          </cell>
          <cell r="C153">
            <v>61945200</v>
          </cell>
          <cell r="D153" t="str">
            <v>Rabia Yasin (CM)</v>
          </cell>
          <cell r="E153">
            <v>1365</v>
          </cell>
          <cell r="F153">
            <v>780</v>
          </cell>
          <cell r="G153">
            <v>1050</v>
          </cell>
          <cell r="H153">
            <v>630</v>
          </cell>
          <cell r="I153">
            <v>825</v>
          </cell>
          <cell r="J153">
            <v>495</v>
          </cell>
          <cell r="K153">
            <v>5145</v>
          </cell>
          <cell r="L153">
            <v>4.87</v>
          </cell>
          <cell r="M153">
            <v>25056.15</v>
          </cell>
          <cell r="N153">
            <v>3189.6</v>
          </cell>
          <cell r="O153">
            <v>21866.550000000003</v>
          </cell>
          <cell r="R153">
            <v>0</v>
          </cell>
          <cell r="S153">
            <v>1365</v>
          </cell>
          <cell r="T153">
            <v>780</v>
          </cell>
          <cell r="U153">
            <v>2145</v>
          </cell>
          <cell r="V153">
            <v>780</v>
          </cell>
          <cell r="W153">
            <v>468</v>
          </cell>
          <cell r="X153">
            <v>0</v>
          </cell>
          <cell r="Y153">
            <v>0</v>
          </cell>
          <cell r="Z153">
            <v>0.44000000000000039</v>
          </cell>
          <cell r="AA153">
            <v>600.60000000000048</v>
          </cell>
          <cell r="AB153">
            <v>343.20000000000033</v>
          </cell>
          <cell r="AC153">
            <v>6046.95</v>
          </cell>
          <cell r="AD153">
            <v>3455.3999999999996</v>
          </cell>
          <cell r="AE153">
            <v>10914.15</v>
          </cell>
          <cell r="AF153">
            <v>0</v>
          </cell>
        </row>
        <row r="154">
          <cell r="B154" t="str">
            <v>59441900</v>
          </cell>
          <cell r="C154">
            <v>59441900</v>
          </cell>
          <cell r="D154" t="str">
            <v>Kerry Yate (CM)</v>
          </cell>
          <cell r="E154">
            <v>195</v>
          </cell>
          <cell r="F154">
            <v>78</v>
          </cell>
          <cell r="G154">
            <v>252</v>
          </cell>
          <cell r="H154">
            <v>210</v>
          </cell>
          <cell r="I154">
            <v>153</v>
          </cell>
          <cell r="J154">
            <v>165</v>
          </cell>
          <cell r="K154">
            <v>1053</v>
          </cell>
          <cell r="L154">
            <v>4.76</v>
          </cell>
          <cell r="M154">
            <v>5012.28</v>
          </cell>
          <cell r="N154">
            <v>130835.62</v>
          </cell>
          <cell r="O154">
            <v>-125823.34</v>
          </cell>
          <cell r="R154">
            <v>0</v>
          </cell>
          <cell r="S154">
            <v>195</v>
          </cell>
          <cell r="T154">
            <v>78</v>
          </cell>
          <cell r="U154">
            <v>273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0.33000000000000007</v>
          </cell>
          <cell r="AA154">
            <v>64.350000000000009</v>
          </cell>
          <cell r="AB154">
            <v>25.740000000000006</v>
          </cell>
          <cell r="AC154">
            <v>863.84999999999991</v>
          </cell>
          <cell r="AD154">
            <v>345.53999999999996</v>
          </cell>
          <cell r="AE154">
            <v>1299.48</v>
          </cell>
          <cell r="AF154">
            <v>0</v>
          </cell>
        </row>
        <row r="155">
          <cell r="B155" t="str">
            <v>70136300</v>
          </cell>
          <cell r="C155">
            <v>70136300</v>
          </cell>
          <cell r="D155" t="str">
            <v>Julie Dawn Young (CM)</v>
          </cell>
          <cell r="E155">
            <v>312</v>
          </cell>
          <cell r="F155">
            <v>104</v>
          </cell>
          <cell r="G155">
            <v>210</v>
          </cell>
          <cell r="H155">
            <v>98</v>
          </cell>
          <cell r="I155">
            <v>264</v>
          </cell>
          <cell r="J155">
            <v>88</v>
          </cell>
          <cell r="K155">
            <v>1076</v>
          </cell>
          <cell r="L155">
            <v>4.43</v>
          </cell>
          <cell r="M155">
            <v>4766.68</v>
          </cell>
          <cell r="N155">
            <v>107560.92</v>
          </cell>
          <cell r="O155">
            <v>-102794.23999999999</v>
          </cell>
          <cell r="R155">
            <v>0</v>
          </cell>
          <cell r="S155">
            <v>312</v>
          </cell>
          <cell r="T155">
            <v>104</v>
          </cell>
          <cell r="U155">
            <v>416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1382.1599999999999</v>
          </cell>
          <cell r="AD155">
            <v>460.71999999999997</v>
          </cell>
          <cell r="AE155">
            <v>1842.8799999999999</v>
          </cell>
          <cell r="AF155">
            <v>0</v>
          </cell>
        </row>
        <row r="156">
          <cell r="B156" t="str">
            <v>52970300</v>
          </cell>
          <cell r="C156">
            <v>52970300</v>
          </cell>
          <cell r="D156" t="str">
            <v xml:space="preserve">Fiona Young </v>
          </cell>
          <cell r="E156">
            <v>195</v>
          </cell>
          <cell r="F156">
            <v>71.5</v>
          </cell>
          <cell r="G156">
            <v>0</v>
          </cell>
          <cell r="H156">
            <v>0</v>
          </cell>
          <cell r="I156">
            <v>165</v>
          </cell>
          <cell r="J156">
            <v>61</v>
          </cell>
          <cell r="K156">
            <v>492.5</v>
          </cell>
          <cell r="L156">
            <v>4.43</v>
          </cell>
          <cell r="M156">
            <v>2181.7800000000002</v>
          </cell>
          <cell r="N156">
            <v>6422.1</v>
          </cell>
          <cell r="O156">
            <v>-4240.32</v>
          </cell>
          <cell r="R156">
            <v>0</v>
          </cell>
          <cell r="S156">
            <v>195</v>
          </cell>
          <cell r="T156">
            <v>71.5</v>
          </cell>
          <cell r="U156">
            <v>266.5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863.84999999999991</v>
          </cell>
          <cell r="AD156">
            <v>316.745</v>
          </cell>
          <cell r="AE156">
            <v>1180.5949999999998</v>
          </cell>
          <cell r="AF156">
            <v>0</v>
          </cell>
        </row>
        <row r="157">
          <cell r="B157" t="str">
            <v>62222300</v>
          </cell>
          <cell r="C157">
            <v>62222300</v>
          </cell>
          <cell r="D157" t="str">
            <v>Abbeydale Cottage Nursery Ltd</v>
          </cell>
          <cell r="E157">
            <v>11252.5</v>
          </cell>
          <cell r="F157">
            <v>7160.25</v>
          </cell>
          <cell r="G157">
            <v>5130</v>
          </cell>
          <cell r="H157">
            <v>3033</v>
          </cell>
          <cell r="I157">
            <v>5678</v>
          </cell>
          <cell r="J157">
            <v>3621</v>
          </cell>
          <cell r="K157">
            <v>35874.75</v>
          </cell>
          <cell r="L157">
            <v>4.43</v>
          </cell>
          <cell r="M157">
            <v>158925.14000000001</v>
          </cell>
          <cell r="N157">
            <v>110605.73999999999</v>
          </cell>
          <cell r="O157">
            <v>48319.400000000023</v>
          </cell>
          <cell r="R157">
            <v>0</v>
          </cell>
          <cell r="S157">
            <v>11252.5</v>
          </cell>
          <cell r="T157">
            <v>7160.25</v>
          </cell>
          <cell r="U157">
            <v>18412.75</v>
          </cell>
          <cell r="V157">
            <v>242</v>
          </cell>
          <cell r="W157">
            <v>145.19999999999999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49848.574999999997</v>
          </cell>
          <cell r="AD157">
            <v>31719.907499999998</v>
          </cell>
          <cell r="AE157">
            <v>81713.682499999995</v>
          </cell>
          <cell r="AF157">
            <v>0</v>
          </cell>
        </row>
        <row r="158">
          <cell r="B158" t="str">
            <v>31183700</v>
          </cell>
          <cell r="C158">
            <v>31183700</v>
          </cell>
          <cell r="D158" t="str">
            <v>Appletree Childcare (Sheffield) Ltd</v>
          </cell>
          <cell r="E158">
            <v>8748</v>
          </cell>
          <cell r="F158">
            <v>5018.5</v>
          </cell>
          <cell r="G158">
            <v>3986</v>
          </cell>
          <cell r="H158">
            <v>1970</v>
          </cell>
          <cell r="I158">
            <v>4674</v>
          </cell>
          <cell r="J158">
            <v>2448</v>
          </cell>
          <cell r="K158">
            <v>26844.5</v>
          </cell>
          <cell r="L158">
            <v>4.6399999999999997</v>
          </cell>
          <cell r="M158">
            <v>124558.48</v>
          </cell>
          <cell r="N158">
            <v>16257.919999999998</v>
          </cell>
          <cell r="O158">
            <v>108300.56</v>
          </cell>
          <cell r="R158">
            <v>0</v>
          </cell>
          <cell r="S158">
            <v>8748</v>
          </cell>
          <cell r="T158">
            <v>5018.5</v>
          </cell>
          <cell r="U158">
            <v>13766.5</v>
          </cell>
          <cell r="V158">
            <v>951</v>
          </cell>
          <cell r="W158">
            <v>570.6</v>
          </cell>
          <cell r="X158">
            <v>0</v>
          </cell>
          <cell r="Y158">
            <v>0</v>
          </cell>
          <cell r="Z158">
            <v>0.20999999999999996</v>
          </cell>
          <cell r="AA158">
            <v>1837.0799999999997</v>
          </cell>
          <cell r="AB158">
            <v>1053.8849999999998</v>
          </cell>
          <cell r="AC158">
            <v>38753.64</v>
          </cell>
          <cell r="AD158">
            <v>22231.954999999998</v>
          </cell>
          <cell r="AE158">
            <v>64447.16</v>
          </cell>
          <cell r="AF158">
            <v>0</v>
          </cell>
        </row>
        <row r="159">
          <cell r="B159" t="str">
            <v>62968400</v>
          </cell>
          <cell r="C159">
            <v>62968400</v>
          </cell>
          <cell r="D159" t="str">
            <v>Avicenna Academy</v>
          </cell>
          <cell r="E159">
            <v>390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390</v>
          </cell>
          <cell r="L159">
            <v>4.87</v>
          </cell>
          <cell r="M159">
            <v>1899.3</v>
          </cell>
          <cell r="N159">
            <v>69555</v>
          </cell>
          <cell r="O159">
            <v>-67655.7</v>
          </cell>
          <cell r="R159">
            <v>0</v>
          </cell>
          <cell r="S159">
            <v>390</v>
          </cell>
          <cell r="T159">
            <v>0</v>
          </cell>
          <cell r="U159">
            <v>390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0.44000000000000039</v>
          </cell>
          <cell r="AA159">
            <v>171.60000000000016</v>
          </cell>
          <cell r="AB159">
            <v>0</v>
          </cell>
          <cell r="AC159">
            <v>1727.6999999999998</v>
          </cell>
          <cell r="AD159">
            <v>0</v>
          </cell>
          <cell r="AE159">
            <v>1899.3</v>
          </cell>
          <cell r="AF159">
            <v>0</v>
          </cell>
        </row>
        <row r="160">
          <cell r="B160" t="str">
            <v>59949100</v>
          </cell>
          <cell r="C160">
            <v>59949100</v>
          </cell>
          <cell r="D160" t="str">
            <v>Banana Moon Day Nursery Sheffield</v>
          </cell>
          <cell r="E160">
            <v>6785</v>
          </cell>
          <cell r="F160">
            <v>4877</v>
          </cell>
          <cell r="G160">
            <v>2897</v>
          </cell>
          <cell r="H160">
            <v>2070</v>
          </cell>
          <cell r="I160">
            <v>3782</v>
          </cell>
          <cell r="J160">
            <v>2962</v>
          </cell>
          <cell r="K160">
            <v>23373</v>
          </cell>
          <cell r="L160">
            <v>4.47</v>
          </cell>
          <cell r="M160">
            <v>104477.31</v>
          </cell>
          <cell r="N160">
            <v>111173.24</v>
          </cell>
          <cell r="O160">
            <v>-6695.9300000000076</v>
          </cell>
          <cell r="R160">
            <v>0</v>
          </cell>
          <cell r="S160">
            <v>6785</v>
          </cell>
          <cell r="T160">
            <v>4877</v>
          </cell>
          <cell r="U160">
            <v>11662</v>
          </cell>
          <cell r="V160">
            <v>704</v>
          </cell>
          <cell r="W160">
            <v>422.4</v>
          </cell>
          <cell r="X160">
            <v>0</v>
          </cell>
          <cell r="Y160">
            <v>0</v>
          </cell>
          <cell r="Z160">
            <v>4.0000000000000036E-2</v>
          </cell>
          <cell r="AA160">
            <v>271.40000000000026</v>
          </cell>
          <cell r="AB160">
            <v>195.08000000000018</v>
          </cell>
          <cell r="AC160">
            <v>30057.55</v>
          </cell>
          <cell r="AD160">
            <v>21605.109999999997</v>
          </cell>
          <cell r="AE160">
            <v>52551.539999999994</v>
          </cell>
          <cell r="AF160">
            <v>0</v>
          </cell>
        </row>
        <row r="161">
          <cell r="B161" t="str">
            <v>31184000</v>
          </cell>
          <cell r="C161">
            <v>31184000</v>
          </cell>
          <cell r="D161" t="str">
            <v>Beauchief Pre-School</v>
          </cell>
          <cell r="E161">
            <v>1768</v>
          </cell>
          <cell r="F161">
            <v>266.5</v>
          </cell>
          <cell r="G161">
            <v>1176</v>
          </cell>
          <cell r="H161">
            <v>84</v>
          </cell>
          <cell r="I161">
            <v>990</v>
          </cell>
          <cell r="J161">
            <v>297</v>
          </cell>
          <cell r="K161">
            <v>4581.5</v>
          </cell>
          <cell r="L161">
            <v>4.4799999999999995</v>
          </cell>
          <cell r="M161">
            <v>20525.12</v>
          </cell>
          <cell r="N161">
            <v>83034.01999999999</v>
          </cell>
          <cell r="O161">
            <v>-62508.899999999994</v>
          </cell>
          <cell r="R161">
            <v>0</v>
          </cell>
          <cell r="S161">
            <v>1768</v>
          </cell>
          <cell r="T161">
            <v>266.5</v>
          </cell>
          <cell r="U161">
            <v>2034.5</v>
          </cell>
          <cell r="V161">
            <v>195</v>
          </cell>
          <cell r="W161">
            <v>117</v>
          </cell>
          <cell r="X161">
            <v>0</v>
          </cell>
          <cell r="Y161">
            <v>0</v>
          </cell>
          <cell r="Z161">
            <v>4.9999999999999822E-2</v>
          </cell>
          <cell r="AA161">
            <v>88.399999999999693</v>
          </cell>
          <cell r="AB161">
            <v>13.324999999999953</v>
          </cell>
          <cell r="AC161">
            <v>7832.24</v>
          </cell>
          <cell r="AD161">
            <v>1180.595</v>
          </cell>
          <cell r="AE161">
            <v>9231.56</v>
          </cell>
          <cell r="AF161">
            <v>0</v>
          </cell>
        </row>
        <row r="162">
          <cell r="B162" t="str">
            <v>63281400</v>
          </cell>
          <cell r="C162">
            <v>63281400</v>
          </cell>
          <cell r="D162" t="str">
            <v>Beanies Childcare</v>
          </cell>
          <cell r="E162">
            <v>6321</v>
          </cell>
          <cell r="F162">
            <v>780</v>
          </cell>
          <cell r="G162">
            <v>2940</v>
          </cell>
          <cell r="H162">
            <v>420</v>
          </cell>
          <cell r="I162">
            <v>3795</v>
          </cell>
          <cell r="J162">
            <v>495</v>
          </cell>
          <cell r="K162">
            <v>14751</v>
          </cell>
          <cell r="L162">
            <v>4.8</v>
          </cell>
          <cell r="M162">
            <v>70804.800000000003</v>
          </cell>
          <cell r="N162">
            <v>176475.75</v>
          </cell>
          <cell r="O162">
            <v>-105670.95</v>
          </cell>
          <cell r="R162">
            <v>0</v>
          </cell>
          <cell r="S162">
            <v>6321</v>
          </cell>
          <cell r="T162">
            <v>780</v>
          </cell>
          <cell r="U162">
            <v>7101</v>
          </cell>
          <cell r="V162">
            <v>2340</v>
          </cell>
          <cell r="W162">
            <v>1404</v>
          </cell>
          <cell r="X162">
            <v>0</v>
          </cell>
          <cell r="Y162">
            <v>0</v>
          </cell>
          <cell r="Z162">
            <v>0.37000000000000011</v>
          </cell>
          <cell r="AA162">
            <v>2338.7700000000009</v>
          </cell>
          <cell r="AB162">
            <v>288.60000000000008</v>
          </cell>
          <cell r="AC162">
            <v>28002.03</v>
          </cell>
          <cell r="AD162">
            <v>3455.3999999999996</v>
          </cell>
          <cell r="AE162">
            <v>35488.800000000003</v>
          </cell>
          <cell r="AF162">
            <v>0</v>
          </cell>
        </row>
        <row r="163">
          <cell r="B163" t="str">
            <v>31184100</v>
          </cell>
          <cell r="C163">
            <v>31184100</v>
          </cell>
          <cell r="D163" t="str">
            <v>Beech Hill Nursery</v>
          </cell>
          <cell r="E163">
            <v>6186.62</v>
          </cell>
          <cell r="F163">
            <v>5240.3599999999997</v>
          </cell>
          <cell r="G163">
            <v>3472</v>
          </cell>
          <cell r="H163">
            <v>1960</v>
          </cell>
          <cell r="I163">
            <v>4339</v>
          </cell>
          <cell r="J163">
            <v>3371</v>
          </cell>
          <cell r="K163">
            <v>24568.98</v>
          </cell>
          <cell r="L163">
            <v>4.46</v>
          </cell>
          <cell r="M163">
            <v>109577.65</v>
          </cell>
          <cell r="N163">
            <v>26829.96</v>
          </cell>
          <cell r="O163">
            <v>82747.69</v>
          </cell>
          <cell r="R163">
            <v>0</v>
          </cell>
          <cell r="S163">
            <v>6186.62</v>
          </cell>
          <cell r="T163">
            <v>5240.3599999999997</v>
          </cell>
          <cell r="U163">
            <v>11426.98</v>
          </cell>
          <cell r="V163">
            <v>555</v>
          </cell>
          <cell r="W163">
            <v>333</v>
          </cell>
          <cell r="X163">
            <v>0</v>
          </cell>
          <cell r="Y163">
            <v>0</v>
          </cell>
          <cell r="Z163">
            <v>3.0000000000000249E-2</v>
          </cell>
          <cell r="AA163">
            <v>185.59860000000154</v>
          </cell>
          <cell r="AB163">
            <v>157.21080000000129</v>
          </cell>
          <cell r="AC163">
            <v>27406.726599999998</v>
          </cell>
          <cell r="AD163">
            <v>23214.794799999996</v>
          </cell>
          <cell r="AE163">
            <v>51297.330799999996</v>
          </cell>
          <cell r="AF163">
            <v>0</v>
          </cell>
        </row>
        <row r="164">
          <cell r="B164" t="str">
            <v>58741900</v>
          </cell>
          <cell r="C164">
            <v>58741900</v>
          </cell>
          <cell r="D164" t="str">
            <v>Birley Community Pre-School</v>
          </cell>
          <cell r="E164">
            <v>5284.5</v>
          </cell>
          <cell r="F164">
            <v>1989</v>
          </cell>
          <cell r="G164">
            <v>3990</v>
          </cell>
          <cell r="H164">
            <v>1848</v>
          </cell>
          <cell r="I164">
            <v>3542</v>
          </cell>
          <cell r="J164">
            <v>1562</v>
          </cell>
          <cell r="K164">
            <v>18215.5</v>
          </cell>
          <cell r="L164">
            <v>4.4899999999999993</v>
          </cell>
          <cell r="M164">
            <v>81787.600000000006</v>
          </cell>
          <cell r="N164">
            <v>13966.199999999999</v>
          </cell>
          <cell r="O164">
            <v>67821.400000000009</v>
          </cell>
          <cell r="R164">
            <v>0</v>
          </cell>
          <cell r="S164">
            <v>5284.5</v>
          </cell>
          <cell r="T164">
            <v>1989</v>
          </cell>
          <cell r="U164">
            <v>7273.5</v>
          </cell>
          <cell r="V164">
            <v>838.5</v>
          </cell>
          <cell r="W164">
            <v>503.09999999999997</v>
          </cell>
          <cell r="X164">
            <v>0</v>
          </cell>
          <cell r="Y164">
            <v>0</v>
          </cell>
          <cell r="Z164">
            <v>5.9999999999999609E-2</v>
          </cell>
          <cell r="AA164">
            <v>317.06999999999795</v>
          </cell>
          <cell r="AB164">
            <v>119.33999999999922</v>
          </cell>
          <cell r="AC164">
            <v>23410.334999999999</v>
          </cell>
          <cell r="AD164">
            <v>8811.2699999999986</v>
          </cell>
          <cell r="AE164">
            <v>33161.114999999998</v>
          </cell>
          <cell r="AF164">
            <v>0</v>
          </cell>
        </row>
        <row r="165">
          <cell r="B165" t="str">
            <v>32765300</v>
          </cell>
          <cell r="C165">
            <v>32765300</v>
          </cell>
          <cell r="D165" t="str">
            <v>Bizzy Bee Family Childcare Centre</v>
          </cell>
          <cell r="E165">
            <v>11874</v>
          </cell>
          <cell r="F165">
            <v>6436</v>
          </cell>
          <cell r="G165">
            <v>5190</v>
          </cell>
          <cell r="H165">
            <v>2469</v>
          </cell>
          <cell r="I165">
            <v>7863</v>
          </cell>
          <cell r="J165">
            <v>3685</v>
          </cell>
          <cell r="K165">
            <v>37517</v>
          </cell>
          <cell r="L165">
            <v>4.51</v>
          </cell>
          <cell r="M165">
            <v>169201.67</v>
          </cell>
          <cell r="N165">
            <v>240702.8</v>
          </cell>
          <cell r="O165">
            <v>-71501.129999999976</v>
          </cell>
          <cell r="R165">
            <v>0</v>
          </cell>
          <cell r="S165">
            <v>11874</v>
          </cell>
          <cell r="T165">
            <v>6436</v>
          </cell>
          <cell r="U165">
            <v>18310</v>
          </cell>
          <cell r="V165">
            <v>1890</v>
          </cell>
          <cell r="W165">
            <v>1134</v>
          </cell>
          <cell r="X165">
            <v>0</v>
          </cell>
          <cell r="Y165">
            <v>0</v>
          </cell>
          <cell r="Z165">
            <v>8.0000000000000071E-2</v>
          </cell>
          <cell r="AA165">
            <v>949.92000000000087</v>
          </cell>
          <cell r="AB165">
            <v>514.88000000000045</v>
          </cell>
          <cell r="AC165">
            <v>52601.82</v>
          </cell>
          <cell r="AD165">
            <v>28511.48</v>
          </cell>
          <cell r="AE165">
            <v>83712.100000000006</v>
          </cell>
          <cell r="AF165">
            <v>0</v>
          </cell>
        </row>
        <row r="166">
          <cell r="B166" t="str">
            <v>31184300</v>
          </cell>
          <cell r="C166">
            <v>31184300</v>
          </cell>
          <cell r="D166" t="str">
            <v>Bents Green Pre-School</v>
          </cell>
          <cell r="E166">
            <v>2284.5</v>
          </cell>
          <cell r="F166">
            <v>282.75</v>
          </cell>
          <cell r="G166">
            <v>630</v>
          </cell>
          <cell r="H166">
            <v>434</v>
          </cell>
          <cell r="I166">
            <v>1292</v>
          </cell>
          <cell r="J166">
            <v>201</v>
          </cell>
          <cell r="K166">
            <v>5124.25</v>
          </cell>
          <cell r="L166">
            <v>4.43</v>
          </cell>
          <cell r="M166">
            <v>22700.43</v>
          </cell>
          <cell r="N166">
            <v>96042.669999999984</v>
          </cell>
          <cell r="O166">
            <v>-73342.239999999991</v>
          </cell>
          <cell r="R166">
            <v>0</v>
          </cell>
          <cell r="S166">
            <v>2284.5</v>
          </cell>
          <cell r="T166">
            <v>282.75</v>
          </cell>
          <cell r="U166">
            <v>2567.25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10120.334999999999</v>
          </cell>
          <cell r="AD166">
            <v>1252.5825</v>
          </cell>
          <cell r="AE166">
            <v>11372.9175</v>
          </cell>
          <cell r="AF166">
            <v>0</v>
          </cell>
        </row>
        <row r="167">
          <cell r="B167" t="str">
            <v>54222200</v>
          </cell>
          <cell r="C167">
            <v>54222200</v>
          </cell>
          <cell r="D167" t="str">
            <v>Bethany School</v>
          </cell>
          <cell r="E167">
            <v>540</v>
          </cell>
          <cell r="F167">
            <v>0</v>
          </cell>
          <cell r="G167">
            <v>1470</v>
          </cell>
          <cell r="H167">
            <v>0</v>
          </cell>
          <cell r="I167">
            <v>825</v>
          </cell>
          <cell r="J167">
            <v>0</v>
          </cell>
          <cell r="K167">
            <v>2835</v>
          </cell>
          <cell r="L167">
            <v>4.72</v>
          </cell>
          <cell r="M167">
            <v>13381.2</v>
          </cell>
          <cell r="N167">
            <v>140884.57199999999</v>
          </cell>
          <cell r="O167">
            <v>-127503.37199999999</v>
          </cell>
          <cell r="R167">
            <v>0</v>
          </cell>
          <cell r="S167">
            <v>540</v>
          </cell>
          <cell r="T167">
            <v>0</v>
          </cell>
          <cell r="U167">
            <v>540</v>
          </cell>
          <cell r="V167">
            <v>360</v>
          </cell>
          <cell r="W167">
            <v>216</v>
          </cell>
          <cell r="X167">
            <v>0</v>
          </cell>
          <cell r="Y167">
            <v>0</v>
          </cell>
          <cell r="Z167">
            <v>0.29000000000000004</v>
          </cell>
          <cell r="AA167">
            <v>156.60000000000002</v>
          </cell>
          <cell r="AB167">
            <v>0</v>
          </cell>
          <cell r="AC167">
            <v>2392.1999999999998</v>
          </cell>
          <cell r="AD167">
            <v>0</v>
          </cell>
          <cell r="AE167">
            <v>2764.7999999999997</v>
          </cell>
          <cell r="AF167">
            <v>0</v>
          </cell>
        </row>
        <row r="168">
          <cell r="B168" t="str">
            <v>31184500</v>
          </cell>
          <cell r="C168">
            <v>31184500</v>
          </cell>
          <cell r="D168" t="str">
            <v>Bole Hill Nursery</v>
          </cell>
          <cell r="E168">
            <v>12547</v>
          </cell>
          <cell r="F168">
            <v>9938.5</v>
          </cell>
          <cell r="G168">
            <v>9506</v>
          </cell>
          <cell r="H168">
            <v>7090</v>
          </cell>
          <cell r="I168">
            <v>9603</v>
          </cell>
          <cell r="J168">
            <v>7112</v>
          </cell>
          <cell r="K168">
            <v>55796.5</v>
          </cell>
          <cell r="L168">
            <v>4.4799999999999995</v>
          </cell>
          <cell r="M168">
            <v>249968.32</v>
          </cell>
          <cell r="N168">
            <v>72522</v>
          </cell>
          <cell r="O168">
            <v>177446.32</v>
          </cell>
          <cell r="R168">
            <v>0</v>
          </cell>
          <cell r="S168">
            <v>12547</v>
          </cell>
          <cell r="T168">
            <v>9938.5</v>
          </cell>
          <cell r="U168">
            <v>22485.5</v>
          </cell>
          <cell r="V168">
            <v>325</v>
          </cell>
          <cell r="W168">
            <v>195</v>
          </cell>
          <cell r="X168">
            <v>0</v>
          </cell>
          <cell r="Y168">
            <v>0</v>
          </cell>
          <cell r="Z168">
            <v>4.9999999999999822E-2</v>
          </cell>
          <cell r="AA168">
            <v>627.34999999999775</v>
          </cell>
          <cell r="AB168">
            <v>496.92499999999825</v>
          </cell>
          <cell r="AC168">
            <v>55583.21</v>
          </cell>
          <cell r="AD168">
            <v>44027.555</v>
          </cell>
          <cell r="AE168">
            <v>100930.04</v>
          </cell>
          <cell r="AF168">
            <v>0</v>
          </cell>
        </row>
        <row r="169">
          <cell r="B169" t="str">
            <v>31184700</v>
          </cell>
          <cell r="C169">
            <v>31184700</v>
          </cell>
          <cell r="D169" t="str">
            <v>Bradway Pre School</v>
          </cell>
          <cell r="E169">
            <v>4907.5</v>
          </cell>
          <cell r="F169">
            <v>2268.5</v>
          </cell>
          <cell r="G169">
            <v>4671</v>
          </cell>
          <cell r="H169">
            <v>2199</v>
          </cell>
          <cell r="I169">
            <v>4052</v>
          </cell>
          <cell r="J169">
            <v>1823</v>
          </cell>
          <cell r="K169">
            <v>19921</v>
          </cell>
          <cell r="L169">
            <v>4.5699999999999994</v>
          </cell>
          <cell r="M169">
            <v>91038.97</v>
          </cell>
          <cell r="N169">
            <v>67778.082000000009</v>
          </cell>
          <cell r="O169">
            <v>23260.887999999992</v>
          </cell>
          <cell r="R169">
            <v>0</v>
          </cell>
          <cell r="S169">
            <v>4907.5</v>
          </cell>
          <cell r="T169">
            <v>2268.5</v>
          </cell>
          <cell r="U169">
            <v>7176</v>
          </cell>
          <cell r="V169">
            <v>838.5</v>
          </cell>
          <cell r="W169">
            <v>503.09999999999997</v>
          </cell>
          <cell r="X169">
            <v>0</v>
          </cell>
          <cell r="Y169">
            <v>0</v>
          </cell>
          <cell r="Z169">
            <v>0.13999999999999968</v>
          </cell>
          <cell r="AA169">
            <v>687.04999999999848</v>
          </cell>
          <cell r="AB169">
            <v>317.58999999999929</v>
          </cell>
          <cell r="AC169">
            <v>21740.224999999999</v>
          </cell>
          <cell r="AD169">
            <v>10049.455</v>
          </cell>
          <cell r="AE169">
            <v>33297.42</v>
          </cell>
          <cell r="AF169">
            <v>0</v>
          </cell>
        </row>
        <row r="170">
          <cell r="B170" t="str">
            <v>64666100</v>
          </cell>
          <cell r="C170">
            <v>64666100</v>
          </cell>
          <cell r="D170" t="str">
            <v>Brierley Field Children's Nursery Ltd</v>
          </cell>
          <cell r="E170">
            <v>6560.5</v>
          </cell>
          <cell r="F170">
            <v>4248</v>
          </cell>
          <cell r="G170">
            <v>5255</v>
          </cell>
          <cell r="H170">
            <v>3114</v>
          </cell>
          <cell r="I170">
            <v>4373</v>
          </cell>
          <cell r="J170">
            <v>3028</v>
          </cell>
          <cell r="K170">
            <v>26578.5</v>
          </cell>
          <cell r="L170">
            <v>4.6099999999999994</v>
          </cell>
          <cell r="M170">
            <v>122526.89</v>
          </cell>
          <cell r="N170">
            <v>110108.7</v>
          </cell>
          <cell r="O170">
            <v>12418.190000000002</v>
          </cell>
          <cell r="R170">
            <v>0</v>
          </cell>
          <cell r="S170">
            <v>6560.5</v>
          </cell>
          <cell r="T170">
            <v>4248</v>
          </cell>
          <cell r="U170">
            <v>10808.5</v>
          </cell>
          <cell r="V170">
            <v>1235</v>
          </cell>
          <cell r="W170">
            <v>741</v>
          </cell>
          <cell r="X170">
            <v>0</v>
          </cell>
          <cell r="Y170">
            <v>0</v>
          </cell>
          <cell r="Z170">
            <v>0.17999999999999972</v>
          </cell>
          <cell r="AA170">
            <v>1180.8899999999981</v>
          </cell>
          <cell r="AB170">
            <v>764.63999999999874</v>
          </cell>
          <cell r="AC170">
            <v>29063.014999999999</v>
          </cell>
          <cell r="AD170">
            <v>18818.64</v>
          </cell>
          <cell r="AE170">
            <v>50568.184999999998</v>
          </cell>
          <cell r="AF170">
            <v>0</v>
          </cell>
        </row>
        <row r="171">
          <cell r="B171" t="str">
            <v>50214000</v>
          </cell>
          <cell r="C171">
            <v>50214000</v>
          </cell>
          <cell r="D171" t="str">
            <v>Bright Beginners</v>
          </cell>
          <cell r="E171">
            <v>5547</v>
          </cell>
          <cell r="F171">
            <v>975</v>
          </cell>
          <cell r="G171">
            <v>2730</v>
          </cell>
          <cell r="H171">
            <v>420</v>
          </cell>
          <cell r="I171">
            <v>3420</v>
          </cell>
          <cell r="J171">
            <v>495</v>
          </cell>
          <cell r="K171">
            <v>13587</v>
          </cell>
          <cell r="L171">
            <v>4.8</v>
          </cell>
          <cell r="M171">
            <v>65217.599999999999</v>
          </cell>
          <cell r="N171">
            <v>245934.84</v>
          </cell>
          <cell r="O171">
            <v>-180717.24</v>
          </cell>
          <cell r="R171">
            <v>0</v>
          </cell>
          <cell r="S171">
            <v>5547</v>
          </cell>
          <cell r="T171">
            <v>975</v>
          </cell>
          <cell r="U171">
            <v>6522</v>
          </cell>
          <cell r="V171">
            <v>2562</v>
          </cell>
          <cell r="W171">
            <v>1537.2</v>
          </cell>
          <cell r="X171">
            <v>0</v>
          </cell>
          <cell r="Y171">
            <v>0</v>
          </cell>
          <cell r="Z171">
            <v>0.37000000000000011</v>
          </cell>
          <cell r="AA171">
            <v>2052.3900000000008</v>
          </cell>
          <cell r="AB171">
            <v>360.75000000000011</v>
          </cell>
          <cell r="AC171">
            <v>24573.21</v>
          </cell>
          <cell r="AD171">
            <v>4319.25</v>
          </cell>
          <cell r="AE171">
            <v>32842.800000000003</v>
          </cell>
          <cell r="AF171">
            <v>0</v>
          </cell>
        </row>
        <row r="172">
          <cell r="B172" t="str">
            <v>56656800</v>
          </cell>
          <cell r="C172">
            <v>56656800</v>
          </cell>
          <cell r="D172" t="str">
            <v>Bright Stars Nursery</v>
          </cell>
          <cell r="E172">
            <v>5690</v>
          </cell>
          <cell r="F172">
            <v>129</v>
          </cell>
          <cell r="G172">
            <v>3045</v>
          </cell>
          <cell r="H172">
            <v>0</v>
          </cell>
          <cell r="I172">
            <v>3294</v>
          </cell>
          <cell r="J172">
            <v>113</v>
          </cell>
          <cell r="K172">
            <v>12271</v>
          </cell>
          <cell r="L172">
            <v>4.83</v>
          </cell>
          <cell r="M172">
            <v>59268.93</v>
          </cell>
          <cell r="N172">
            <v>285157.20199999999</v>
          </cell>
          <cell r="O172">
            <v>-225888.272</v>
          </cell>
          <cell r="R172">
            <v>0</v>
          </cell>
          <cell r="S172">
            <v>5690</v>
          </cell>
          <cell r="T172">
            <v>129</v>
          </cell>
          <cell r="U172">
            <v>5819</v>
          </cell>
          <cell r="V172">
            <v>2100</v>
          </cell>
          <cell r="W172">
            <v>1260</v>
          </cell>
          <cell r="X172">
            <v>0</v>
          </cell>
          <cell r="Y172">
            <v>0</v>
          </cell>
          <cell r="Z172">
            <v>0.40000000000000036</v>
          </cell>
          <cell r="AA172">
            <v>2276.0000000000018</v>
          </cell>
          <cell r="AB172">
            <v>51.600000000000044</v>
          </cell>
          <cell r="AC172">
            <v>25206.699999999997</v>
          </cell>
          <cell r="AD172">
            <v>571.46999999999991</v>
          </cell>
          <cell r="AE172">
            <v>29365.77</v>
          </cell>
          <cell r="AF172">
            <v>0</v>
          </cell>
        </row>
        <row r="173">
          <cell r="B173" t="str">
            <v>61866800</v>
          </cell>
          <cell r="C173"/>
          <cell r="D173" t="str">
            <v>Broomhall Under 3’s Limited</v>
          </cell>
          <cell r="E173">
            <v>117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117</v>
          </cell>
          <cell r="L173">
            <v>4.43</v>
          </cell>
          <cell r="M173">
            <v>518.30999999999995</v>
          </cell>
          <cell r="N173">
            <v>0</v>
          </cell>
          <cell r="O173">
            <v>518.30999999999995</v>
          </cell>
          <cell r="R173">
            <v>0</v>
          </cell>
          <cell r="S173">
            <v>117</v>
          </cell>
          <cell r="T173">
            <v>0</v>
          </cell>
          <cell r="U173">
            <v>117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518.30999999999995</v>
          </cell>
          <cell r="AD173">
            <v>0</v>
          </cell>
          <cell r="AE173">
            <v>518.30999999999995</v>
          </cell>
          <cell r="AF173">
            <v>0</v>
          </cell>
        </row>
        <row r="174">
          <cell r="B174" t="str">
            <v>58158600</v>
          </cell>
          <cell r="C174">
            <v>58158600</v>
          </cell>
          <cell r="D174" t="str">
            <v>Chantrey House Nursery &amp; Pre-School</v>
          </cell>
          <cell r="E174">
            <v>5535</v>
          </cell>
          <cell r="F174">
            <v>3217.5</v>
          </cell>
          <cell r="G174">
            <v>4881</v>
          </cell>
          <cell r="H174">
            <v>2870</v>
          </cell>
          <cell r="I174">
            <v>4367</v>
          </cell>
          <cell r="J174">
            <v>2915</v>
          </cell>
          <cell r="K174">
            <v>23785.5</v>
          </cell>
          <cell r="L174">
            <v>4.5</v>
          </cell>
          <cell r="M174">
            <v>107034.75</v>
          </cell>
          <cell r="N174">
            <v>79049.999999999985</v>
          </cell>
          <cell r="O174">
            <v>27984.750000000015</v>
          </cell>
          <cell r="R174">
            <v>0</v>
          </cell>
          <cell r="S174">
            <v>5535</v>
          </cell>
          <cell r="T174">
            <v>3217.5</v>
          </cell>
          <cell r="U174">
            <v>8752.5</v>
          </cell>
          <cell r="V174">
            <v>500</v>
          </cell>
          <cell r="W174">
            <v>300</v>
          </cell>
          <cell r="X174">
            <v>0</v>
          </cell>
          <cell r="Y174">
            <v>0</v>
          </cell>
          <cell r="Z174">
            <v>7.0000000000000284E-2</v>
          </cell>
          <cell r="AA174">
            <v>387.45000000000158</v>
          </cell>
          <cell r="AB174">
            <v>225.2250000000009</v>
          </cell>
          <cell r="AC174">
            <v>24520.05</v>
          </cell>
          <cell r="AD174">
            <v>14253.525</v>
          </cell>
          <cell r="AE174">
            <v>39686.25</v>
          </cell>
          <cell r="AF174">
            <v>0</v>
          </cell>
        </row>
        <row r="175">
          <cell r="B175" t="str">
            <v>31185100</v>
          </cell>
          <cell r="C175">
            <v>31185100</v>
          </cell>
          <cell r="D175" t="str">
            <v>Chantreyland Children's Nursery</v>
          </cell>
          <cell r="E175">
            <v>14653.5</v>
          </cell>
          <cell r="F175">
            <v>12010.75</v>
          </cell>
          <cell r="G175">
            <v>7770</v>
          </cell>
          <cell r="H175">
            <v>6803</v>
          </cell>
          <cell r="I175">
            <v>8402</v>
          </cell>
          <cell r="J175">
            <v>7348</v>
          </cell>
          <cell r="K175">
            <v>56987.25</v>
          </cell>
          <cell r="L175">
            <v>4.54</v>
          </cell>
          <cell r="M175">
            <v>258722.12</v>
          </cell>
          <cell r="N175">
            <v>172829.09999999998</v>
          </cell>
          <cell r="O175">
            <v>85893.020000000019</v>
          </cell>
          <cell r="R175">
            <v>0</v>
          </cell>
          <cell r="S175">
            <v>14653.5</v>
          </cell>
          <cell r="T175">
            <v>12010.75</v>
          </cell>
          <cell r="U175">
            <v>26664.25</v>
          </cell>
          <cell r="V175">
            <v>1069</v>
          </cell>
          <cell r="W175">
            <v>641.4</v>
          </cell>
          <cell r="X175">
            <v>0</v>
          </cell>
          <cell r="Y175">
            <v>0</v>
          </cell>
          <cell r="Z175">
            <v>0.11000000000000032</v>
          </cell>
          <cell r="AA175">
            <v>1611.8850000000048</v>
          </cell>
          <cell r="AB175">
            <v>1321.1825000000038</v>
          </cell>
          <cell r="AC175">
            <v>64915.004999999997</v>
          </cell>
          <cell r="AD175">
            <v>53207.622499999998</v>
          </cell>
          <cell r="AE175">
            <v>121697.095</v>
          </cell>
          <cell r="AF175">
            <v>0</v>
          </cell>
        </row>
        <row r="176">
          <cell r="B176" t="str">
            <v>31184900</v>
          </cell>
          <cell r="C176">
            <v>31184900</v>
          </cell>
          <cell r="D176" t="str">
            <v>Children 1st @ Breedon House</v>
          </cell>
          <cell r="E176">
            <v>21989.84</v>
          </cell>
          <cell r="F176">
            <v>12018.35</v>
          </cell>
          <cell r="G176">
            <v>11620</v>
          </cell>
          <cell r="H176">
            <v>5734</v>
          </cell>
          <cell r="I176">
            <v>11244</v>
          </cell>
          <cell r="J176">
            <v>6179</v>
          </cell>
          <cell r="K176">
            <v>68785.19</v>
          </cell>
          <cell r="L176">
            <v>4.6099999999999994</v>
          </cell>
          <cell r="M176">
            <v>317099.73</v>
          </cell>
          <cell r="N176">
            <v>236826.36</v>
          </cell>
          <cell r="O176">
            <v>80273.37</v>
          </cell>
          <cell r="R176">
            <v>174.4</v>
          </cell>
          <cell r="S176">
            <v>21989.84</v>
          </cell>
          <cell r="T176">
            <v>12018.35</v>
          </cell>
          <cell r="U176">
            <v>34008.19</v>
          </cell>
          <cell r="V176">
            <v>3363.5</v>
          </cell>
          <cell r="W176">
            <v>2018.1</v>
          </cell>
          <cell r="X176">
            <v>0</v>
          </cell>
          <cell r="Y176">
            <v>0</v>
          </cell>
          <cell r="Z176">
            <v>0.17999999999999972</v>
          </cell>
          <cell r="AA176">
            <v>3958.1711999999939</v>
          </cell>
          <cell r="AB176">
            <v>2163.3029999999967</v>
          </cell>
          <cell r="AC176">
            <v>97414.991199999989</v>
          </cell>
          <cell r="AD176">
            <v>53241.290499999996</v>
          </cell>
          <cell r="AE176">
            <v>158970.25589999999</v>
          </cell>
          <cell r="AF176">
            <v>0</v>
          </cell>
        </row>
        <row r="177">
          <cell r="B177" t="str">
            <v>70674700</v>
          </cell>
          <cell r="C177">
            <v>70674700</v>
          </cell>
          <cell r="D177" t="str">
            <v>City Road Community Childcare</v>
          </cell>
          <cell r="E177">
            <v>9945</v>
          </cell>
          <cell r="F177">
            <v>3120</v>
          </cell>
          <cell r="G177">
            <v>4725</v>
          </cell>
          <cell r="H177">
            <v>840</v>
          </cell>
          <cell r="I177">
            <v>6180</v>
          </cell>
          <cell r="J177">
            <v>1815</v>
          </cell>
          <cell r="K177">
            <v>26625</v>
          </cell>
          <cell r="L177">
            <v>4.83</v>
          </cell>
          <cell r="M177">
            <v>128598.75</v>
          </cell>
          <cell r="N177">
            <v>56604.6</v>
          </cell>
          <cell r="O177">
            <v>71994.149999999994</v>
          </cell>
          <cell r="R177">
            <v>0</v>
          </cell>
          <cell r="S177">
            <v>9945</v>
          </cell>
          <cell r="T177">
            <v>3120</v>
          </cell>
          <cell r="U177">
            <v>13065</v>
          </cell>
          <cell r="V177">
            <v>5265</v>
          </cell>
          <cell r="W177">
            <v>3159</v>
          </cell>
          <cell r="X177">
            <v>0</v>
          </cell>
          <cell r="Y177">
            <v>0</v>
          </cell>
          <cell r="Z177">
            <v>0.40000000000000036</v>
          </cell>
          <cell r="AA177">
            <v>3978.0000000000036</v>
          </cell>
          <cell r="AB177">
            <v>1248.0000000000011</v>
          </cell>
          <cell r="AC177">
            <v>44056.35</v>
          </cell>
          <cell r="AD177">
            <v>13821.599999999999</v>
          </cell>
          <cell r="AE177">
            <v>66262.950000000012</v>
          </cell>
          <cell r="AF177">
            <v>0</v>
          </cell>
        </row>
        <row r="178">
          <cell r="B178" t="str">
            <v>31185200</v>
          </cell>
          <cell r="C178">
            <v>31185200</v>
          </cell>
          <cell r="D178" t="str">
            <v>Collegiate Montessori</v>
          </cell>
          <cell r="E178">
            <v>8840</v>
          </cell>
          <cell r="F178">
            <v>4244.5</v>
          </cell>
          <cell r="G178">
            <v>5915</v>
          </cell>
          <cell r="H178">
            <v>3465</v>
          </cell>
          <cell r="I178">
            <v>6720</v>
          </cell>
          <cell r="J178">
            <v>3546</v>
          </cell>
          <cell r="K178">
            <v>32730.5</v>
          </cell>
          <cell r="L178">
            <v>4.4499999999999993</v>
          </cell>
          <cell r="M178">
            <v>145650.73000000001</v>
          </cell>
          <cell r="N178">
            <v>144115.72</v>
          </cell>
          <cell r="O178">
            <v>1535.0100000000093</v>
          </cell>
          <cell r="R178">
            <v>0</v>
          </cell>
          <cell r="S178">
            <v>8840</v>
          </cell>
          <cell r="T178">
            <v>4244.5</v>
          </cell>
          <cell r="U178">
            <v>13084.5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1.9999999999999574E-2</v>
          </cell>
          <cell r="AA178">
            <v>176.79999999999623</v>
          </cell>
          <cell r="AB178">
            <v>84.889999999998196</v>
          </cell>
          <cell r="AC178">
            <v>39161.199999999997</v>
          </cell>
          <cell r="AD178">
            <v>18803.134999999998</v>
          </cell>
          <cell r="AE178">
            <v>58226.024999999994</v>
          </cell>
          <cell r="AF178">
            <v>0</v>
          </cell>
        </row>
        <row r="179">
          <cell r="B179" t="str">
            <v>31185300</v>
          </cell>
          <cell r="C179">
            <v>31185300</v>
          </cell>
          <cell r="D179" t="str">
            <v>Corner House Nursery Ltd</v>
          </cell>
          <cell r="E179">
            <v>12600</v>
          </cell>
          <cell r="F179">
            <v>7198</v>
          </cell>
          <cell r="G179">
            <v>10605</v>
          </cell>
          <cell r="H179">
            <v>4865</v>
          </cell>
          <cell r="I179">
            <v>12170</v>
          </cell>
          <cell r="J179">
            <v>6507</v>
          </cell>
          <cell r="K179">
            <v>53945</v>
          </cell>
          <cell r="L179">
            <v>4.51</v>
          </cell>
          <cell r="M179">
            <v>243291.95</v>
          </cell>
          <cell r="N179">
            <v>74436.479999999996</v>
          </cell>
          <cell r="O179">
            <v>168855.47000000003</v>
          </cell>
          <cell r="R179">
            <v>0</v>
          </cell>
          <cell r="S179">
            <v>12600</v>
          </cell>
          <cell r="T179">
            <v>7198</v>
          </cell>
          <cell r="U179">
            <v>19798</v>
          </cell>
          <cell r="V179">
            <v>990</v>
          </cell>
          <cell r="W179">
            <v>594</v>
          </cell>
          <cell r="X179">
            <v>0</v>
          </cell>
          <cell r="Y179">
            <v>0</v>
          </cell>
          <cell r="Z179">
            <v>8.0000000000000071E-2</v>
          </cell>
          <cell r="AA179">
            <v>1008.0000000000009</v>
          </cell>
          <cell r="AB179">
            <v>575.84000000000049</v>
          </cell>
          <cell r="AC179">
            <v>55818</v>
          </cell>
          <cell r="AD179">
            <v>31887.14</v>
          </cell>
          <cell r="AE179">
            <v>89882.98000000001</v>
          </cell>
          <cell r="AF179">
            <v>0</v>
          </cell>
        </row>
        <row r="180">
          <cell r="B180" t="str">
            <v>55041500</v>
          </cell>
          <cell r="C180">
            <v>55041500</v>
          </cell>
          <cell r="D180" t="str">
            <v>Cornerstone Nurseries Ltd (Beechwood)</v>
          </cell>
          <cell r="E180">
            <v>2007</v>
          </cell>
          <cell r="F180">
            <v>150</v>
          </cell>
          <cell r="G180">
            <v>1815</v>
          </cell>
          <cell r="H180">
            <v>0</v>
          </cell>
          <cell r="I180">
            <v>1914</v>
          </cell>
          <cell r="J180">
            <v>0</v>
          </cell>
          <cell r="K180">
            <v>5886</v>
          </cell>
          <cell r="L180">
            <v>4.84</v>
          </cell>
          <cell r="M180">
            <v>28488.240000000002</v>
          </cell>
          <cell r="N180">
            <v>135457.29999999999</v>
          </cell>
          <cell r="O180">
            <v>-106969.05999999998</v>
          </cell>
          <cell r="R180">
            <v>0</v>
          </cell>
          <cell r="S180">
            <v>2007</v>
          </cell>
          <cell r="T180">
            <v>150</v>
          </cell>
          <cell r="U180">
            <v>2157</v>
          </cell>
          <cell r="V180">
            <v>1545</v>
          </cell>
          <cell r="W180">
            <v>927</v>
          </cell>
          <cell r="X180">
            <v>0</v>
          </cell>
          <cell r="Y180">
            <v>0</v>
          </cell>
          <cell r="Z180">
            <v>0.41000000000000014</v>
          </cell>
          <cell r="AA180">
            <v>822.87000000000023</v>
          </cell>
          <cell r="AB180">
            <v>61.500000000000021</v>
          </cell>
          <cell r="AC180">
            <v>8891.01</v>
          </cell>
          <cell r="AD180">
            <v>664.5</v>
          </cell>
          <cell r="AE180">
            <v>11366.880000000001</v>
          </cell>
          <cell r="AF180">
            <v>0</v>
          </cell>
        </row>
        <row r="181">
          <cell r="B181" t="str">
            <v>33697500</v>
          </cell>
          <cell r="C181">
            <v>33697500</v>
          </cell>
          <cell r="D181" t="str">
            <v>Cornerstone Nurseries Ltd (Treetops)</v>
          </cell>
          <cell r="E181">
            <v>7424</v>
          </cell>
          <cell r="F181">
            <v>3894</v>
          </cell>
          <cell r="G181">
            <v>5178</v>
          </cell>
          <cell r="H181">
            <v>1950</v>
          </cell>
          <cell r="I181">
            <v>4908</v>
          </cell>
          <cell r="J181">
            <v>2389</v>
          </cell>
          <cell r="K181">
            <v>25743</v>
          </cell>
          <cell r="L181">
            <v>4.4799999999999995</v>
          </cell>
          <cell r="M181">
            <v>115328.64</v>
          </cell>
          <cell r="N181">
            <v>19902.48</v>
          </cell>
          <cell r="O181">
            <v>95426.16</v>
          </cell>
          <cell r="R181">
            <v>0</v>
          </cell>
          <cell r="S181">
            <v>7424</v>
          </cell>
          <cell r="T181">
            <v>3894</v>
          </cell>
          <cell r="U181">
            <v>11318</v>
          </cell>
          <cell r="V181">
            <v>965</v>
          </cell>
          <cell r="W181">
            <v>579</v>
          </cell>
          <cell r="X181">
            <v>0</v>
          </cell>
          <cell r="Y181">
            <v>0</v>
          </cell>
          <cell r="Z181">
            <v>4.9999999999999822E-2</v>
          </cell>
          <cell r="AA181">
            <v>371.19999999999868</v>
          </cell>
          <cell r="AB181">
            <v>194.69999999999931</v>
          </cell>
          <cell r="AC181">
            <v>32888.32</v>
          </cell>
          <cell r="AD181">
            <v>17250.419999999998</v>
          </cell>
          <cell r="AE181">
            <v>51283.64</v>
          </cell>
          <cell r="AF181">
            <v>0</v>
          </cell>
        </row>
        <row r="182">
          <cell r="B182" t="str">
            <v>40865100</v>
          </cell>
          <cell r="C182">
            <v>40865100</v>
          </cell>
          <cell r="D182" t="str">
            <v>Cornerstone Nurseries Ltd (Thorncliffe)</v>
          </cell>
          <cell r="E182">
            <v>4926</v>
          </cell>
          <cell r="F182">
            <v>1677</v>
          </cell>
          <cell r="G182">
            <v>2898</v>
          </cell>
          <cell r="H182">
            <v>702</v>
          </cell>
          <cell r="I182">
            <v>3192</v>
          </cell>
          <cell r="J182">
            <v>1110</v>
          </cell>
          <cell r="K182">
            <v>14505</v>
          </cell>
          <cell r="L182">
            <v>4.58</v>
          </cell>
          <cell r="M182">
            <v>66432.899999999994</v>
          </cell>
          <cell r="N182">
            <v>180174.81999999998</v>
          </cell>
          <cell r="O182">
            <v>-113741.91999999998</v>
          </cell>
          <cell r="R182">
            <v>0</v>
          </cell>
          <cell r="S182">
            <v>4926</v>
          </cell>
          <cell r="T182">
            <v>1677</v>
          </cell>
          <cell r="U182">
            <v>6603</v>
          </cell>
          <cell r="V182">
            <v>780</v>
          </cell>
          <cell r="W182">
            <v>468</v>
          </cell>
          <cell r="X182">
            <v>0</v>
          </cell>
          <cell r="Y182">
            <v>0</v>
          </cell>
          <cell r="Z182">
            <v>0.15000000000000036</v>
          </cell>
          <cell r="AA182">
            <v>738.9000000000018</v>
          </cell>
          <cell r="AB182">
            <v>251.55000000000061</v>
          </cell>
          <cell r="AC182">
            <v>21822.18</v>
          </cell>
          <cell r="AD182">
            <v>7429.11</v>
          </cell>
          <cell r="AE182">
            <v>30709.740000000005</v>
          </cell>
          <cell r="AF182">
            <v>0</v>
          </cell>
        </row>
        <row r="183">
          <cell r="B183" t="str">
            <v>71018600</v>
          </cell>
          <cell r="C183">
            <v>31185400</v>
          </cell>
          <cell r="D183" t="str">
            <v>Coumes Spring Children's Centre</v>
          </cell>
          <cell r="E183">
            <v>8292.9600000000009</v>
          </cell>
          <cell r="F183">
            <v>2542.02</v>
          </cell>
          <cell r="G183">
            <v>6538</v>
          </cell>
          <cell r="H183">
            <v>2352</v>
          </cell>
          <cell r="I183">
            <v>6612</v>
          </cell>
          <cell r="J183">
            <v>1951</v>
          </cell>
          <cell r="K183">
            <v>28287.980000000003</v>
          </cell>
          <cell r="L183">
            <v>4.4499999999999993</v>
          </cell>
          <cell r="M183">
            <v>125881.51</v>
          </cell>
          <cell r="N183">
            <v>0</v>
          </cell>
          <cell r="O183">
            <v>125881.51</v>
          </cell>
          <cell r="R183">
            <v>0</v>
          </cell>
          <cell r="S183">
            <v>8292.9600000000009</v>
          </cell>
          <cell r="T183">
            <v>2542.02</v>
          </cell>
          <cell r="U183">
            <v>10834.980000000001</v>
          </cell>
          <cell r="V183">
            <v>585</v>
          </cell>
          <cell r="W183">
            <v>351</v>
          </cell>
          <cell r="X183">
            <v>0</v>
          </cell>
          <cell r="Y183">
            <v>0</v>
          </cell>
          <cell r="Z183">
            <v>1.9999999999999574E-2</v>
          </cell>
          <cell r="AA183">
            <v>165.85919999999649</v>
          </cell>
          <cell r="AB183">
            <v>50.840399999998915</v>
          </cell>
          <cell r="AC183">
            <v>36737.8128</v>
          </cell>
          <cell r="AD183">
            <v>11261.148599999999</v>
          </cell>
          <cell r="AE183">
            <v>48566.660999999993</v>
          </cell>
          <cell r="AF183">
            <v>0</v>
          </cell>
        </row>
        <row r="184">
          <cell r="B184" t="str">
            <v>70733800</v>
          </cell>
          <cell r="C184">
            <v>70733800</v>
          </cell>
          <cell r="D184" t="str">
            <v>Crescent Corner Day Nursery</v>
          </cell>
          <cell r="E184">
            <v>0</v>
          </cell>
          <cell r="F184">
            <v>0</v>
          </cell>
          <cell r="G184">
            <v>1222</v>
          </cell>
          <cell r="H184">
            <v>195</v>
          </cell>
          <cell r="I184">
            <v>306</v>
          </cell>
          <cell r="J184">
            <v>0</v>
          </cell>
          <cell r="K184">
            <v>1723</v>
          </cell>
          <cell r="L184">
            <v>4.68</v>
          </cell>
          <cell r="M184">
            <v>8063.64</v>
          </cell>
          <cell r="N184">
            <v>227276.99999999997</v>
          </cell>
          <cell r="O184">
            <v>-219213.35999999996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0.25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 t="str">
            <v>48109000</v>
          </cell>
          <cell r="C185">
            <v>48109000</v>
          </cell>
          <cell r="D185" t="str">
            <v>Croft Corner Nursery and Pre-School</v>
          </cell>
          <cell r="E185">
            <v>9987</v>
          </cell>
          <cell r="F185">
            <v>6888</v>
          </cell>
          <cell r="G185">
            <v>5662</v>
          </cell>
          <cell r="H185">
            <v>3904</v>
          </cell>
          <cell r="I185">
            <v>5954</v>
          </cell>
          <cell r="J185">
            <v>3770</v>
          </cell>
          <cell r="K185">
            <v>36165</v>
          </cell>
          <cell r="L185">
            <v>4.43</v>
          </cell>
          <cell r="M185">
            <v>160210.95000000001</v>
          </cell>
          <cell r="N185">
            <v>78379.711999999985</v>
          </cell>
          <cell r="O185">
            <v>81831.238000000027</v>
          </cell>
          <cell r="R185">
            <v>0</v>
          </cell>
          <cell r="S185">
            <v>9987</v>
          </cell>
          <cell r="T185">
            <v>6888</v>
          </cell>
          <cell r="U185">
            <v>16875</v>
          </cell>
          <cell r="V185">
            <v>117</v>
          </cell>
          <cell r="W185">
            <v>70.2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44242.409999999996</v>
          </cell>
          <cell r="AD185">
            <v>30513.839999999997</v>
          </cell>
          <cell r="AE185">
            <v>74826.449999999983</v>
          </cell>
          <cell r="AF185">
            <v>0</v>
          </cell>
        </row>
        <row r="186">
          <cell r="B186" t="str">
            <v>31185700</v>
          </cell>
          <cell r="C186">
            <v>31185700</v>
          </cell>
          <cell r="D186" t="str">
            <v>Crosspool Community Pre School</v>
          </cell>
          <cell r="E186">
            <v>4959.2</v>
          </cell>
          <cell r="F186">
            <v>3162.3</v>
          </cell>
          <cell r="G186">
            <v>5186</v>
          </cell>
          <cell r="H186">
            <v>3047</v>
          </cell>
          <cell r="I186">
            <v>4606</v>
          </cell>
          <cell r="J186">
            <v>2870</v>
          </cell>
          <cell r="K186">
            <v>23830.5</v>
          </cell>
          <cell r="L186">
            <v>4.4399999999999995</v>
          </cell>
          <cell r="M186">
            <v>105807.42</v>
          </cell>
          <cell r="N186">
            <v>161897.13599999997</v>
          </cell>
          <cell r="O186">
            <v>-56089.715999999971</v>
          </cell>
          <cell r="R186">
            <v>0</v>
          </cell>
          <cell r="S186">
            <v>4959.2</v>
          </cell>
          <cell r="T186">
            <v>3162.3</v>
          </cell>
          <cell r="U186">
            <v>8121.5</v>
          </cell>
          <cell r="V186">
            <v>182</v>
          </cell>
          <cell r="W186">
            <v>109.2</v>
          </cell>
          <cell r="X186">
            <v>0</v>
          </cell>
          <cell r="Y186">
            <v>0</v>
          </cell>
          <cell r="Z186">
            <v>9.9999999999997868E-3</v>
          </cell>
          <cell r="AA186">
            <v>49.59199999999894</v>
          </cell>
          <cell r="AB186">
            <v>31.622999999999326</v>
          </cell>
          <cell r="AC186">
            <v>21969.255999999998</v>
          </cell>
          <cell r="AD186">
            <v>14008.989</v>
          </cell>
          <cell r="AE186">
            <v>36168.659999999996</v>
          </cell>
          <cell r="AF186">
            <v>0</v>
          </cell>
        </row>
        <row r="187">
          <cell r="B187" t="str">
            <v>30496800</v>
          </cell>
          <cell r="C187">
            <v>30496800</v>
          </cell>
          <cell r="D187" t="str">
            <v>Darnall Community Nursery</v>
          </cell>
          <cell r="E187">
            <v>15990</v>
          </cell>
          <cell r="F187">
            <v>2730</v>
          </cell>
          <cell r="G187">
            <v>11190</v>
          </cell>
          <cell r="H187">
            <v>1410</v>
          </cell>
          <cell r="I187">
            <v>11385</v>
          </cell>
          <cell r="J187">
            <v>1650</v>
          </cell>
          <cell r="K187">
            <v>44355</v>
          </cell>
          <cell r="L187">
            <v>4.8599999999999994</v>
          </cell>
          <cell r="M187">
            <v>215565.3</v>
          </cell>
          <cell r="N187">
            <v>114586.43999999999</v>
          </cell>
          <cell r="O187">
            <v>100978.86</v>
          </cell>
          <cell r="R187">
            <v>0</v>
          </cell>
          <cell r="S187">
            <v>15990</v>
          </cell>
          <cell r="T187">
            <v>2730</v>
          </cell>
          <cell r="U187">
            <v>18720</v>
          </cell>
          <cell r="V187">
            <v>6045</v>
          </cell>
          <cell r="W187">
            <v>3627</v>
          </cell>
          <cell r="X187">
            <v>2</v>
          </cell>
          <cell r="Y187">
            <v>1600</v>
          </cell>
          <cell r="Z187">
            <v>0.42999999999999972</v>
          </cell>
          <cell r="AA187">
            <v>6875.6999999999953</v>
          </cell>
          <cell r="AB187">
            <v>1173.8999999999992</v>
          </cell>
          <cell r="AC187">
            <v>70835.7</v>
          </cell>
          <cell r="AD187">
            <v>12093.9</v>
          </cell>
          <cell r="AE187">
            <v>96206.199999999983</v>
          </cell>
          <cell r="AF187">
            <v>0</v>
          </cell>
        </row>
        <row r="188">
          <cell r="B188" t="str">
            <v>31185800</v>
          </cell>
          <cell r="C188">
            <v>31185800</v>
          </cell>
          <cell r="D188" t="str">
            <v>Deepcar Pre-School and Daycare</v>
          </cell>
          <cell r="E188">
            <v>0</v>
          </cell>
          <cell r="F188">
            <v>0</v>
          </cell>
          <cell r="G188">
            <v>1590</v>
          </cell>
          <cell r="H188">
            <v>664</v>
          </cell>
          <cell r="I188">
            <v>2211</v>
          </cell>
          <cell r="J188">
            <v>530</v>
          </cell>
          <cell r="K188">
            <v>4995</v>
          </cell>
          <cell r="L188">
            <v>4.55</v>
          </cell>
          <cell r="M188">
            <v>22727.25</v>
          </cell>
          <cell r="N188">
            <v>48976.69999999999</v>
          </cell>
          <cell r="O188">
            <v>-26249.44999999999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0.12000000000000011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 t="str">
            <v>31185900</v>
          </cell>
          <cell r="C189">
            <v>31185900</v>
          </cell>
          <cell r="D189" t="str">
            <v>Dickory Dock Nursery</v>
          </cell>
          <cell r="E189">
            <v>10501.5</v>
          </cell>
          <cell r="F189">
            <v>4935</v>
          </cell>
          <cell r="G189">
            <v>7365</v>
          </cell>
          <cell r="H189">
            <v>3282</v>
          </cell>
          <cell r="I189">
            <v>8016</v>
          </cell>
          <cell r="J189">
            <v>3055</v>
          </cell>
          <cell r="K189">
            <v>37154.5</v>
          </cell>
          <cell r="L189">
            <v>4.8</v>
          </cell>
          <cell r="M189">
            <v>178341.6</v>
          </cell>
          <cell r="N189">
            <v>67696.199999999983</v>
          </cell>
          <cell r="O189">
            <v>110645.40000000002</v>
          </cell>
          <cell r="R189">
            <v>0</v>
          </cell>
          <cell r="S189">
            <v>10501.5</v>
          </cell>
          <cell r="T189">
            <v>4935</v>
          </cell>
          <cell r="U189">
            <v>15436.5</v>
          </cell>
          <cell r="V189">
            <v>5370.1</v>
          </cell>
          <cell r="W189">
            <v>3222.06</v>
          </cell>
          <cell r="X189">
            <v>1</v>
          </cell>
          <cell r="Y189">
            <v>800</v>
          </cell>
          <cell r="Z189">
            <v>0.37000000000000011</v>
          </cell>
          <cell r="AA189">
            <v>3885.5550000000012</v>
          </cell>
          <cell r="AB189">
            <v>1825.9500000000005</v>
          </cell>
          <cell r="AC189">
            <v>46521.644999999997</v>
          </cell>
          <cell r="AD189">
            <v>21862.05</v>
          </cell>
          <cell r="AE189">
            <v>78117.259999999995</v>
          </cell>
          <cell r="AF189">
            <v>0</v>
          </cell>
        </row>
        <row r="190">
          <cell r="B190" t="str">
            <v>31186000</v>
          </cell>
          <cell r="C190">
            <v>31186000</v>
          </cell>
          <cell r="D190" t="str">
            <v>Early Steps Nursery</v>
          </cell>
          <cell r="E190">
            <v>6238.5</v>
          </cell>
          <cell r="F190">
            <v>3075.5</v>
          </cell>
          <cell r="G190">
            <v>4111</v>
          </cell>
          <cell r="H190">
            <v>1517</v>
          </cell>
          <cell r="I190">
            <v>3752</v>
          </cell>
          <cell r="J190">
            <v>748</v>
          </cell>
          <cell r="K190">
            <v>19442</v>
          </cell>
          <cell r="L190">
            <v>4.4799999999999995</v>
          </cell>
          <cell r="M190">
            <v>87100.160000000003</v>
          </cell>
          <cell r="N190">
            <v>133088.62</v>
          </cell>
          <cell r="O190">
            <v>-45988.459999999992</v>
          </cell>
          <cell r="R190">
            <v>0</v>
          </cell>
          <cell r="S190">
            <v>6238.5</v>
          </cell>
          <cell r="T190">
            <v>3075.5</v>
          </cell>
          <cell r="U190">
            <v>9314</v>
          </cell>
          <cell r="V190">
            <v>1651</v>
          </cell>
          <cell r="W190">
            <v>990.59999999999991</v>
          </cell>
          <cell r="X190">
            <v>0</v>
          </cell>
          <cell r="Y190">
            <v>0</v>
          </cell>
          <cell r="Z190">
            <v>4.9999999999999822E-2</v>
          </cell>
          <cell r="AA190">
            <v>311.92499999999887</v>
          </cell>
          <cell r="AB190">
            <v>153.77499999999947</v>
          </cell>
          <cell r="AC190">
            <v>27636.554999999997</v>
          </cell>
          <cell r="AD190">
            <v>13624.464999999998</v>
          </cell>
          <cell r="AE190">
            <v>42717.319999999992</v>
          </cell>
          <cell r="AF190">
            <v>0</v>
          </cell>
        </row>
        <row r="191">
          <cell r="B191" t="str">
            <v>31186100</v>
          </cell>
          <cell r="C191">
            <v>31186100</v>
          </cell>
          <cell r="D191" t="str">
            <v>Ecclesall Pre-school</v>
          </cell>
          <cell r="E191">
            <v>3158.25</v>
          </cell>
          <cell r="F191">
            <v>542.75</v>
          </cell>
          <cell r="G191">
            <v>2768</v>
          </cell>
          <cell r="H191">
            <v>434</v>
          </cell>
          <cell r="I191">
            <v>2533</v>
          </cell>
          <cell r="J191">
            <v>294</v>
          </cell>
          <cell r="K191">
            <v>9730</v>
          </cell>
          <cell r="L191">
            <v>4.4499999999999993</v>
          </cell>
          <cell r="M191">
            <v>43298.5</v>
          </cell>
          <cell r="N191">
            <v>112142.92</v>
          </cell>
          <cell r="O191">
            <v>-68844.42</v>
          </cell>
          <cell r="R191">
            <v>0</v>
          </cell>
          <cell r="S191">
            <v>3158.25</v>
          </cell>
          <cell r="T191">
            <v>542.75</v>
          </cell>
          <cell r="U191">
            <v>3701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1.9999999999999574E-2</v>
          </cell>
          <cell r="AA191">
            <v>63.164999999998656</v>
          </cell>
          <cell r="AB191">
            <v>10.854999999999769</v>
          </cell>
          <cell r="AC191">
            <v>13991.047499999999</v>
          </cell>
          <cell r="AD191">
            <v>2404.3824999999997</v>
          </cell>
          <cell r="AE191">
            <v>16469.449999999997</v>
          </cell>
          <cell r="AF191">
            <v>0</v>
          </cell>
        </row>
        <row r="192">
          <cell r="B192" t="str">
            <v>29634400</v>
          </cell>
          <cell r="C192">
            <v>29634400</v>
          </cell>
          <cell r="D192" t="str">
            <v>Ellesmere Children's Centre</v>
          </cell>
          <cell r="E192">
            <v>4485</v>
          </cell>
          <cell r="F192">
            <v>1170</v>
          </cell>
          <cell r="G192">
            <v>2730</v>
          </cell>
          <cell r="H192">
            <v>1050</v>
          </cell>
          <cell r="I192">
            <v>3480</v>
          </cell>
          <cell r="J192">
            <v>930</v>
          </cell>
          <cell r="K192">
            <v>13845</v>
          </cell>
          <cell r="L192">
            <v>4.8599999999999994</v>
          </cell>
          <cell r="M192">
            <v>67286.7</v>
          </cell>
          <cell r="N192">
            <v>291391.19999999995</v>
          </cell>
          <cell r="O192">
            <v>-224104.49999999994</v>
          </cell>
          <cell r="R192">
            <v>0</v>
          </cell>
          <cell r="S192">
            <v>4485</v>
          </cell>
          <cell r="T192">
            <v>1170</v>
          </cell>
          <cell r="U192">
            <v>5655</v>
          </cell>
          <cell r="V192">
            <v>1560</v>
          </cell>
          <cell r="W192">
            <v>936</v>
          </cell>
          <cell r="X192">
            <v>0</v>
          </cell>
          <cell r="Y192">
            <v>0</v>
          </cell>
          <cell r="Z192">
            <v>0.42999999999999972</v>
          </cell>
          <cell r="AA192">
            <v>1928.5499999999988</v>
          </cell>
          <cell r="AB192">
            <v>503.09999999999968</v>
          </cell>
          <cell r="AC192">
            <v>19868.55</v>
          </cell>
          <cell r="AD192">
            <v>5183.0999999999995</v>
          </cell>
          <cell r="AE192">
            <v>28419.299999999996</v>
          </cell>
          <cell r="AF192">
            <v>0</v>
          </cell>
        </row>
        <row r="193">
          <cell r="B193" t="str">
            <v>31186300</v>
          </cell>
          <cell r="C193">
            <v>31186300</v>
          </cell>
          <cell r="D193" t="str">
            <v>Elmore Kindergarten - Broomhill</v>
          </cell>
          <cell r="E193">
            <v>9574</v>
          </cell>
          <cell r="F193">
            <v>5641</v>
          </cell>
          <cell r="G193">
            <v>4312</v>
          </cell>
          <cell r="H193">
            <v>2570</v>
          </cell>
          <cell r="I193">
            <v>5170</v>
          </cell>
          <cell r="J193">
            <v>3012</v>
          </cell>
          <cell r="K193">
            <v>30279</v>
          </cell>
          <cell r="L193">
            <v>4.51</v>
          </cell>
          <cell r="M193">
            <v>136558.29</v>
          </cell>
          <cell r="N193">
            <v>159736.79999999999</v>
          </cell>
          <cell r="O193">
            <v>-23178.50999999998</v>
          </cell>
          <cell r="R193">
            <v>0</v>
          </cell>
          <cell r="S193">
            <v>9574</v>
          </cell>
          <cell r="T193">
            <v>5641</v>
          </cell>
          <cell r="U193">
            <v>15215</v>
          </cell>
          <cell r="V193">
            <v>1042.5</v>
          </cell>
          <cell r="W193">
            <v>625.5</v>
          </cell>
          <cell r="X193">
            <v>0</v>
          </cell>
          <cell r="Y193">
            <v>0</v>
          </cell>
          <cell r="Z193">
            <v>8.0000000000000071E-2</v>
          </cell>
          <cell r="AA193">
            <v>765.92000000000064</v>
          </cell>
          <cell r="AB193">
            <v>451.28000000000043</v>
          </cell>
          <cell r="AC193">
            <v>42412.82</v>
          </cell>
          <cell r="AD193">
            <v>24989.629999999997</v>
          </cell>
          <cell r="AE193">
            <v>69245.149999999994</v>
          </cell>
          <cell r="AF193">
            <v>0</v>
          </cell>
        </row>
        <row r="194">
          <cell r="B194" t="str">
            <v>34796300</v>
          </cell>
          <cell r="C194">
            <v>34796300</v>
          </cell>
          <cell r="D194" t="str">
            <v>Elmore Kindergarten - Ecclesfield</v>
          </cell>
          <cell r="E194">
            <v>19292</v>
          </cell>
          <cell r="F194">
            <v>12412.38</v>
          </cell>
          <cell r="G194">
            <v>10573</v>
          </cell>
          <cell r="H194">
            <v>5328</v>
          </cell>
          <cell r="I194">
            <v>10364</v>
          </cell>
          <cell r="J194">
            <v>6028</v>
          </cell>
          <cell r="K194">
            <v>63997.38</v>
          </cell>
          <cell r="L194">
            <v>4.6499999999999995</v>
          </cell>
          <cell r="M194">
            <v>297587.82</v>
          </cell>
          <cell r="N194">
            <v>128775.88</v>
          </cell>
          <cell r="O194">
            <v>168811.94</v>
          </cell>
          <cell r="R194">
            <v>-71.52000000000001</v>
          </cell>
          <cell r="S194">
            <v>19292</v>
          </cell>
          <cell r="T194">
            <v>12412.38</v>
          </cell>
          <cell r="U194">
            <v>31704.379999999997</v>
          </cell>
          <cell r="V194">
            <v>5514</v>
          </cell>
          <cell r="W194">
            <v>3308.4</v>
          </cell>
          <cell r="X194">
            <v>0</v>
          </cell>
          <cell r="Y194">
            <v>0</v>
          </cell>
          <cell r="Z194">
            <v>0.21999999999999975</v>
          </cell>
          <cell r="AA194">
            <v>4244.2399999999952</v>
          </cell>
          <cell r="AB194">
            <v>2730.7235999999966</v>
          </cell>
          <cell r="AC194">
            <v>85463.56</v>
          </cell>
          <cell r="AD194">
            <v>54986.843399999991</v>
          </cell>
          <cell r="AE194">
            <v>150662.24699999997</v>
          </cell>
          <cell r="AF194">
            <v>0</v>
          </cell>
        </row>
        <row r="195">
          <cell r="B195" t="str">
            <v>39901300</v>
          </cell>
          <cell r="C195">
            <v>39901300</v>
          </cell>
          <cell r="D195" t="str">
            <v>Elmore Kindergarten - Middlewood</v>
          </cell>
          <cell r="E195">
            <v>4566.5</v>
          </cell>
          <cell r="F195">
            <v>2850.5</v>
          </cell>
          <cell r="G195">
            <v>2695</v>
          </cell>
          <cell r="H195">
            <v>1026</v>
          </cell>
          <cell r="I195">
            <v>2576</v>
          </cell>
          <cell r="J195">
            <v>1503</v>
          </cell>
          <cell r="K195">
            <v>15217</v>
          </cell>
          <cell r="L195">
            <v>4.5999999999999996</v>
          </cell>
          <cell r="M195">
            <v>69998.2</v>
          </cell>
          <cell r="N195">
            <v>73940.669999999984</v>
          </cell>
          <cell r="O195">
            <v>-3942.4699999999866</v>
          </cell>
          <cell r="R195">
            <v>0</v>
          </cell>
          <cell r="S195">
            <v>4566.5</v>
          </cell>
          <cell r="T195">
            <v>2850.5</v>
          </cell>
          <cell r="U195">
            <v>7417</v>
          </cell>
          <cell r="V195">
            <v>585</v>
          </cell>
          <cell r="W195">
            <v>351</v>
          </cell>
          <cell r="X195">
            <v>0</v>
          </cell>
          <cell r="Y195">
            <v>0</v>
          </cell>
          <cell r="Z195">
            <v>0.16999999999999993</v>
          </cell>
          <cell r="AA195">
            <v>776.30499999999972</v>
          </cell>
          <cell r="AB195">
            <v>484.58499999999981</v>
          </cell>
          <cell r="AC195">
            <v>20229.594999999998</v>
          </cell>
          <cell r="AD195">
            <v>12627.714999999998</v>
          </cell>
          <cell r="AE195">
            <v>34469.199999999997</v>
          </cell>
          <cell r="AF195">
            <v>0</v>
          </cell>
        </row>
        <row r="196">
          <cell r="B196" t="str">
            <v>31433000</v>
          </cell>
          <cell r="C196">
            <v>31433000</v>
          </cell>
          <cell r="D196" t="str">
            <v>Fairmount Nursery (Clarkehouse Road)</v>
          </cell>
          <cell r="E196">
            <v>8625</v>
          </cell>
          <cell r="F196">
            <v>6917.5</v>
          </cell>
          <cell r="G196">
            <v>5265</v>
          </cell>
          <cell r="H196">
            <v>4472</v>
          </cell>
          <cell r="I196">
            <v>7152</v>
          </cell>
          <cell r="J196">
            <v>5868</v>
          </cell>
          <cell r="K196">
            <v>38299.5</v>
          </cell>
          <cell r="L196">
            <v>4.5199999999999996</v>
          </cell>
          <cell r="M196">
            <v>173113.74</v>
          </cell>
          <cell r="N196">
            <v>73245.799999999988</v>
          </cell>
          <cell r="O196">
            <v>99867.94</v>
          </cell>
          <cell r="R196">
            <v>0</v>
          </cell>
          <cell r="S196">
            <v>8625</v>
          </cell>
          <cell r="T196">
            <v>6917.5</v>
          </cell>
          <cell r="U196">
            <v>15542.5</v>
          </cell>
          <cell r="V196">
            <v>45</v>
          </cell>
          <cell r="W196">
            <v>27</v>
          </cell>
          <cell r="X196">
            <v>0</v>
          </cell>
          <cell r="Y196">
            <v>0</v>
          </cell>
          <cell r="Z196">
            <v>8.9999999999999858E-2</v>
          </cell>
          <cell r="AA196">
            <v>776.24999999999875</v>
          </cell>
          <cell r="AB196">
            <v>622.57499999999902</v>
          </cell>
          <cell r="AC196">
            <v>38208.75</v>
          </cell>
          <cell r="AD196">
            <v>30644.524999999998</v>
          </cell>
          <cell r="AE196">
            <v>70279.099999999991</v>
          </cell>
          <cell r="AF196">
            <v>0</v>
          </cell>
        </row>
        <row r="197">
          <cell r="B197" t="str">
            <v>31186500</v>
          </cell>
          <cell r="C197">
            <v>31186500</v>
          </cell>
          <cell r="D197" t="str">
            <v>Fairmount Nursery (Hackenthorpe)</v>
          </cell>
          <cell r="E197">
            <v>6949.12</v>
          </cell>
          <cell r="F197">
            <v>3109.37</v>
          </cell>
          <cell r="G197">
            <v>4680</v>
          </cell>
          <cell r="H197">
            <v>1658</v>
          </cell>
          <cell r="I197">
            <v>6181</v>
          </cell>
          <cell r="J197">
            <v>2956</v>
          </cell>
          <cell r="K197">
            <v>25533.489999999998</v>
          </cell>
          <cell r="L197">
            <v>4.66</v>
          </cell>
          <cell r="M197">
            <v>118986.06</v>
          </cell>
          <cell r="N197">
            <v>30169.399999999998</v>
          </cell>
          <cell r="O197">
            <v>88816.66</v>
          </cell>
          <cell r="R197">
            <v>0</v>
          </cell>
          <cell r="S197">
            <v>6949.12</v>
          </cell>
          <cell r="T197">
            <v>3109.37</v>
          </cell>
          <cell r="U197">
            <v>10058.49</v>
          </cell>
          <cell r="V197">
            <v>2145</v>
          </cell>
          <cell r="W197">
            <v>1287</v>
          </cell>
          <cell r="X197">
            <v>1</v>
          </cell>
          <cell r="Y197">
            <v>800</v>
          </cell>
          <cell r="Z197">
            <v>0.23000000000000043</v>
          </cell>
          <cell r="AA197">
            <v>1598.2976000000028</v>
          </cell>
          <cell r="AB197">
            <v>715.15510000000131</v>
          </cell>
          <cell r="AC197">
            <v>30784.601599999998</v>
          </cell>
          <cell r="AD197">
            <v>13774.509099999999</v>
          </cell>
          <cell r="AE197">
            <v>48959.563399999999</v>
          </cell>
          <cell r="AF197">
            <v>0</v>
          </cell>
        </row>
        <row r="198">
          <cell r="B198" t="str">
            <v>31186600</v>
          </cell>
          <cell r="C198">
            <v>31186600</v>
          </cell>
          <cell r="D198" t="str">
            <v>First Steps Nursery School</v>
          </cell>
          <cell r="E198">
            <v>5788</v>
          </cell>
          <cell r="F198">
            <v>733</v>
          </cell>
          <cell r="G198">
            <v>4485</v>
          </cell>
          <cell r="H198">
            <v>0</v>
          </cell>
          <cell r="I198">
            <v>4462</v>
          </cell>
          <cell r="J198">
            <v>0</v>
          </cell>
          <cell r="K198">
            <v>15468</v>
          </cell>
          <cell r="L198">
            <v>4.4399999999999995</v>
          </cell>
          <cell r="M198">
            <v>68677.919999999998</v>
          </cell>
          <cell r="N198">
            <v>64455.08</v>
          </cell>
          <cell r="O198">
            <v>4222.8399999999965</v>
          </cell>
          <cell r="R198">
            <v>0</v>
          </cell>
          <cell r="S198">
            <v>5788</v>
          </cell>
          <cell r="T198">
            <v>733</v>
          </cell>
          <cell r="U198">
            <v>6521</v>
          </cell>
          <cell r="V198">
            <v>540</v>
          </cell>
          <cell r="W198">
            <v>324</v>
          </cell>
          <cell r="X198">
            <v>0</v>
          </cell>
          <cell r="Y198">
            <v>0</v>
          </cell>
          <cell r="Z198">
            <v>9.9999999999997868E-3</v>
          </cell>
          <cell r="AA198">
            <v>57.879999999998766</v>
          </cell>
          <cell r="AB198">
            <v>7.3299999999998438</v>
          </cell>
          <cell r="AC198">
            <v>25640.84</v>
          </cell>
          <cell r="AD198">
            <v>3247.1899999999996</v>
          </cell>
          <cell r="AE198">
            <v>29277.239999999998</v>
          </cell>
          <cell r="AF198">
            <v>0</v>
          </cell>
        </row>
        <row r="199">
          <cell r="B199" t="str">
            <v>40402000</v>
          </cell>
          <cell r="C199">
            <v>40402000</v>
          </cell>
          <cell r="D199" t="str">
            <v xml:space="preserve">Firvale Childrens Centre </v>
          </cell>
          <cell r="E199">
            <v>3549</v>
          </cell>
          <cell r="F199">
            <v>390</v>
          </cell>
          <cell r="G199">
            <v>2352</v>
          </cell>
          <cell r="H199">
            <v>630</v>
          </cell>
          <cell r="I199">
            <v>2547</v>
          </cell>
          <cell r="J199">
            <v>390</v>
          </cell>
          <cell r="K199">
            <v>9858</v>
          </cell>
          <cell r="L199">
            <v>4.8499999999999996</v>
          </cell>
          <cell r="M199">
            <v>47811.3</v>
          </cell>
          <cell r="N199">
            <v>84888.92</v>
          </cell>
          <cell r="O199">
            <v>-37077.619999999995</v>
          </cell>
          <cell r="R199">
            <v>0</v>
          </cell>
          <cell r="S199">
            <v>3549</v>
          </cell>
          <cell r="T199">
            <v>390</v>
          </cell>
          <cell r="U199">
            <v>3939</v>
          </cell>
          <cell r="V199">
            <v>1794</v>
          </cell>
          <cell r="W199">
            <v>1076.3999999999999</v>
          </cell>
          <cell r="X199">
            <v>0</v>
          </cell>
          <cell r="Y199">
            <v>0</v>
          </cell>
          <cell r="Z199">
            <v>0.41999999999999993</v>
          </cell>
          <cell r="AA199">
            <v>1490.5799999999997</v>
          </cell>
          <cell r="AB199">
            <v>163.79999999999998</v>
          </cell>
          <cell r="AC199">
            <v>15722.07</v>
          </cell>
          <cell r="AD199">
            <v>1727.6999999999998</v>
          </cell>
          <cell r="AE199">
            <v>20180.55</v>
          </cell>
          <cell r="AF199">
            <v>0</v>
          </cell>
        </row>
        <row r="200">
          <cell r="B200" t="str">
            <v>70411000</v>
          </cell>
          <cell r="C200">
            <v>70411000</v>
          </cell>
          <cell r="D200" t="str">
            <v>Foresteers Outdoor Preschool</v>
          </cell>
          <cell r="E200">
            <v>4273</v>
          </cell>
          <cell r="F200">
            <v>2454.04</v>
          </cell>
          <cell r="G200">
            <v>3528</v>
          </cell>
          <cell r="H200">
            <v>2415</v>
          </cell>
          <cell r="I200">
            <v>3280</v>
          </cell>
          <cell r="J200">
            <v>2390</v>
          </cell>
          <cell r="K200">
            <v>18340.04</v>
          </cell>
          <cell r="L200">
            <v>4.5299999999999994</v>
          </cell>
          <cell r="M200">
            <v>83080.38</v>
          </cell>
          <cell r="N200">
            <v>106095.55599999998</v>
          </cell>
          <cell r="O200">
            <v>-23015.175999999978</v>
          </cell>
          <cell r="R200">
            <v>0</v>
          </cell>
          <cell r="S200">
            <v>4273</v>
          </cell>
          <cell r="T200">
            <v>2454.04</v>
          </cell>
          <cell r="U200">
            <v>6727.04</v>
          </cell>
          <cell r="V200">
            <v>546</v>
          </cell>
          <cell r="W200">
            <v>327.59999999999997</v>
          </cell>
          <cell r="X200">
            <v>0</v>
          </cell>
          <cell r="Y200">
            <v>0</v>
          </cell>
          <cell r="Z200">
            <v>9.9999999999999645E-2</v>
          </cell>
          <cell r="AA200">
            <v>427.29999999999848</v>
          </cell>
          <cell r="AB200">
            <v>245.40399999999912</v>
          </cell>
          <cell r="AC200">
            <v>18929.39</v>
          </cell>
          <cell r="AD200">
            <v>10871.397199999999</v>
          </cell>
          <cell r="AE200">
            <v>30801.091199999995</v>
          </cell>
          <cell r="AF200">
            <v>0</v>
          </cell>
        </row>
        <row r="201">
          <cell r="B201" t="str">
            <v>70942400</v>
          </cell>
          <cell r="C201">
            <v>70942400</v>
          </cell>
          <cell r="D201" t="str">
            <v>Frecheville Children's Nursery</v>
          </cell>
          <cell r="E201">
            <v>10013.4</v>
          </cell>
          <cell r="F201">
            <v>6329</v>
          </cell>
          <cell r="G201">
            <v>3811</v>
          </cell>
          <cell r="H201">
            <v>2674</v>
          </cell>
          <cell r="I201">
            <v>5562</v>
          </cell>
          <cell r="J201">
            <v>3626</v>
          </cell>
          <cell r="K201">
            <v>32015.4</v>
          </cell>
          <cell r="L201">
            <v>4.5999999999999996</v>
          </cell>
          <cell r="M201">
            <v>147270.84</v>
          </cell>
          <cell r="N201">
            <v>0</v>
          </cell>
          <cell r="O201">
            <v>147270.84</v>
          </cell>
          <cell r="R201">
            <v>0</v>
          </cell>
          <cell r="S201">
            <v>10013.4</v>
          </cell>
          <cell r="T201">
            <v>6329</v>
          </cell>
          <cell r="U201">
            <v>16342.4</v>
          </cell>
          <cell r="V201">
            <v>2096.9</v>
          </cell>
          <cell r="W201">
            <v>1258.1400000000001</v>
          </cell>
          <cell r="X201">
            <v>0</v>
          </cell>
          <cell r="Y201">
            <v>0</v>
          </cell>
          <cell r="Z201">
            <v>0.16999999999999993</v>
          </cell>
          <cell r="AA201">
            <v>1702.2779999999993</v>
          </cell>
          <cell r="AB201">
            <v>1075.9299999999996</v>
          </cell>
          <cell r="AC201">
            <v>44359.361999999994</v>
          </cell>
          <cell r="AD201">
            <v>28037.469999999998</v>
          </cell>
          <cell r="AE201">
            <v>76433.179999999993</v>
          </cell>
          <cell r="AF201">
            <v>0</v>
          </cell>
        </row>
        <row r="202">
          <cell r="B202" t="str">
            <v>40865300</v>
          </cell>
          <cell r="C202">
            <v>40865300</v>
          </cell>
          <cell r="D202" t="str">
            <v>Grapevine Nursery School</v>
          </cell>
          <cell r="E202">
            <v>2758.32</v>
          </cell>
          <cell r="F202">
            <v>2541.3200000000002</v>
          </cell>
          <cell r="G202">
            <v>2094</v>
          </cell>
          <cell r="H202">
            <v>1884</v>
          </cell>
          <cell r="I202">
            <v>1670</v>
          </cell>
          <cell r="J202">
            <v>1505</v>
          </cell>
          <cell r="K202">
            <v>12452.64</v>
          </cell>
          <cell r="L202">
            <v>4.58</v>
          </cell>
          <cell r="M202">
            <v>57033.09</v>
          </cell>
          <cell r="N202">
            <v>232364.44</v>
          </cell>
          <cell r="O202">
            <v>-175331.35</v>
          </cell>
          <cell r="R202">
            <v>0</v>
          </cell>
          <cell r="S202">
            <v>2758.32</v>
          </cell>
          <cell r="T202">
            <v>2541.3200000000002</v>
          </cell>
          <cell r="U202">
            <v>5299.64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0.15000000000000036</v>
          </cell>
          <cell r="AA202">
            <v>413.74800000000101</v>
          </cell>
          <cell r="AB202">
            <v>381.19800000000095</v>
          </cell>
          <cell r="AC202">
            <v>12219.357599999999</v>
          </cell>
          <cell r="AD202">
            <v>11258.0476</v>
          </cell>
          <cell r="AE202">
            <v>24272.351200000001</v>
          </cell>
          <cell r="AF202">
            <v>0</v>
          </cell>
        </row>
        <row r="203">
          <cell r="B203" t="str">
            <v>51067200</v>
          </cell>
          <cell r="C203">
            <v>51067200</v>
          </cell>
          <cell r="D203" t="str">
            <v>Gresley Road Family Centre</v>
          </cell>
          <cell r="E203">
            <v>6777</v>
          </cell>
          <cell r="F203">
            <v>870</v>
          </cell>
          <cell r="G203">
            <v>3933</v>
          </cell>
          <cell r="H203">
            <v>630</v>
          </cell>
          <cell r="I203">
            <v>4844</v>
          </cell>
          <cell r="J203">
            <v>825</v>
          </cell>
          <cell r="K203">
            <v>17879</v>
          </cell>
          <cell r="L203">
            <v>4.84</v>
          </cell>
          <cell r="M203">
            <v>86534.36</v>
          </cell>
          <cell r="N203">
            <v>99719.64</v>
          </cell>
          <cell r="O203">
            <v>-13185.279999999999</v>
          </cell>
          <cell r="R203">
            <v>656.6</v>
          </cell>
          <cell r="S203">
            <v>6777</v>
          </cell>
          <cell r="T203">
            <v>870</v>
          </cell>
          <cell r="U203">
            <v>7647</v>
          </cell>
          <cell r="V203">
            <v>6192</v>
          </cell>
          <cell r="W203">
            <v>3715.2</v>
          </cell>
          <cell r="X203">
            <v>3</v>
          </cell>
          <cell r="Y203">
            <v>2400</v>
          </cell>
          <cell r="Z203">
            <v>0.41000000000000014</v>
          </cell>
          <cell r="AA203">
            <v>2778.5700000000011</v>
          </cell>
          <cell r="AB203">
            <v>356.7000000000001</v>
          </cell>
          <cell r="AC203">
            <v>30022.109999999997</v>
          </cell>
          <cell r="AD203">
            <v>3854.1</v>
          </cell>
          <cell r="AE203">
            <v>43783.28</v>
          </cell>
          <cell r="AF203">
            <v>0</v>
          </cell>
        </row>
        <row r="204">
          <cell r="B204" t="str">
            <v>31187200</v>
          </cell>
          <cell r="C204">
            <v>31187200</v>
          </cell>
          <cell r="D204" t="str">
            <v>Greenhill Village Pre-School</v>
          </cell>
          <cell r="E204">
            <v>7375.95</v>
          </cell>
          <cell r="F204">
            <v>2998.95</v>
          </cell>
          <cell r="G204">
            <v>5113</v>
          </cell>
          <cell r="H204">
            <v>1183</v>
          </cell>
          <cell r="I204">
            <v>5202</v>
          </cell>
          <cell r="J204">
            <v>2173</v>
          </cell>
          <cell r="K204">
            <v>24045.9</v>
          </cell>
          <cell r="L204">
            <v>4.6899999999999995</v>
          </cell>
          <cell r="M204">
            <v>112775.27</v>
          </cell>
          <cell r="N204">
            <v>128703.94999999998</v>
          </cell>
          <cell r="O204">
            <v>-15928.679999999978</v>
          </cell>
          <cell r="R204">
            <v>0</v>
          </cell>
          <cell r="S204">
            <v>7375.95</v>
          </cell>
          <cell r="T204">
            <v>2998.95</v>
          </cell>
          <cell r="U204">
            <v>10374.9</v>
          </cell>
          <cell r="V204">
            <v>2648</v>
          </cell>
          <cell r="W204">
            <v>1588.8</v>
          </cell>
          <cell r="X204">
            <v>0</v>
          </cell>
          <cell r="Y204">
            <v>0</v>
          </cell>
          <cell r="Z204">
            <v>0.25999999999999979</v>
          </cell>
          <cell r="AA204">
            <v>1917.7469999999985</v>
          </cell>
          <cell r="AB204">
            <v>779.72699999999929</v>
          </cell>
          <cell r="AC204">
            <v>32675.458499999997</v>
          </cell>
          <cell r="AD204">
            <v>13285.348499999998</v>
          </cell>
          <cell r="AE204">
            <v>50247.080999999998</v>
          </cell>
          <cell r="AF204">
            <v>0</v>
          </cell>
        </row>
        <row r="205">
          <cell r="B205" t="str">
            <v>31187300</v>
          </cell>
          <cell r="C205">
            <v>31187300</v>
          </cell>
          <cell r="D205" t="str">
            <v>Greystones Pre-School</v>
          </cell>
          <cell r="E205">
            <v>6577</v>
          </cell>
          <cell r="F205">
            <v>3199.5</v>
          </cell>
          <cell r="G205">
            <v>5103</v>
          </cell>
          <cell r="H205">
            <v>2814</v>
          </cell>
          <cell r="I205">
            <v>4818</v>
          </cell>
          <cell r="J205">
            <v>2673</v>
          </cell>
          <cell r="K205">
            <v>25184.5</v>
          </cell>
          <cell r="L205">
            <v>4.43</v>
          </cell>
          <cell r="M205">
            <v>111567.34</v>
          </cell>
          <cell r="N205">
            <v>197794.87</v>
          </cell>
          <cell r="O205">
            <v>-86227.53</v>
          </cell>
          <cell r="R205">
            <v>0</v>
          </cell>
          <cell r="S205">
            <v>6577</v>
          </cell>
          <cell r="T205">
            <v>3199.5</v>
          </cell>
          <cell r="U205">
            <v>9776.5</v>
          </cell>
          <cell r="V205">
            <v>614</v>
          </cell>
          <cell r="W205">
            <v>368.4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29136.109999999997</v>
          </cell>
          <cell r="AD205">
            <v>14173.785</v>
          </cell>
          <cell r="AE205">
            <v>43678.294999999998</v>
          </cell>
          <cell r="AF205">
            <v>0</v>
          </cell>
        </row>
        <row r="206">
          <cell r="B206" t="str">
            <v>31187400</v>
          </cell>
          <cell r="C206">
            <v>31187400</v>
          </cell>
          <cell r="D206" t="str">
            <v>Hackenthorpe Hall Nursery</v>
          </cell>
          <cell r="E206">
            <v>16650</v>
          </cell>
          <cell r="F206">
            <v>11026</v>
          </cell>
          <cell r="G206">
            <v>10715</v>
          </cell>
          <cell r="H206">
            <v>6221</v>
          </cell>
          <cell r="I206">
            <v>9095</v>
          </cell>
          <cell r="J206">
            <v>5934</v>
          </cell>
          <cell r="K206">
            <v>59641</v>
          </cell>
          <cell r="L206">
            <v>4.6399999999999997</v>
          </cell>
          <cell r="M206">
            <v>276734.24</v>
          </cell>
          <cell r="N206">
            <v>115416.17</v>
          </cell>
          <cell r="O206">
            <v>161318.07</v>
          </cell>
          <cell r="R206">
            <v>0</v>
          </cell>
          <cell r="S206">
            <v>16650</v>
          </cell>
          <cell r="T206">
            <v>11026</v>
          </cell>
          <cell r="U206">
            <v>27676</v>
          </cell>
          <cell r="V206">
            <v>3905</v>
          </cell>
          <cell r="W206">
            <v>2343</v>
          </cell>
          <cell r="X206">
            <v>0</v>
          </cell>
          <cell r="Y206">
            <v>0</v>
          </cell>
          <cell r="Z206">
            <v>0.20999999999999996</v>
          </cell>
          <cell r="AA206">
            <v>3496.4999999999995</v>
          </cell>
          <cell r="AB206">
            <v>2315.4599999999996</v>
          </cell>
          <cell r="AC206">
            <v>73759.5</v>
          </cell>
          <cell r="AD206">
            <v>48845.18</v>
          </cell>
          <cell r="AE206">
            <v>130759.63999999998</v>
          </cell>
          <cell r="AF206">
            <v>0</v>
          </cell>
        </row>
        <row r="207">
          <cell r="B207" t="str">
            <v>33952400</v>
          </cell>
          <cell r="C207">
            <v>33952400</v>
          </cell>
          <cell r="D207" t="str">
            <v>Hamilton House Nursery</v>
          </cell>
          <cell r="E207">
            <v>8235</v>
          </cell>
          <cell r="F207">
            <v>2857.5</v>
          </cell>
          <cell r="G207">
            <v>3510</v>
          </cell>
          <cell r="H207">
            <v>780</v>
          </cell>
          <cell r="I207">
            <v>5265</v>
          </cell>
          <cell r="J207">
            <v>1320</v>
          </cell>
          <cell r="K207">
            <v>21967.5</v>
          </cell>
          <cell r="L207">
            <v>4.59</v>
          </cell>
          <cell r="M207">
            <v>100830.83</v>
          </cell>
          <cell r="N207">
            <v>89764.54</v>
          </cell>
          <cell r="O207">
            <v>11066.290000000008</v>
          </cell>
          <cell r="R207">
            <v>242.55</v>
          </cell>
          <cell r="S207">
            <v>8235</v>
          </cell>
          <cell r="T207">
            <v>2857.5</v>
          </cell>
          <cell r="U207">
            <v>11092.5</v>
          </cell>
          <cell r="V207">
            <v>2550</v>
          </cell>
          <cell r="W207">
            <v>1530</v>
          </cell>
          <cell r="X207">
            <v>0</v>
          </cell>
          <cell r="Y207">
            <v>0</v>
          </cell>
          <cell r="Z207">
            <v>0.16000000000000014</v>
          </cell>
          <cell r="AA207">
            <v>1317.6000000000013</v>
          </cell>
          <cell r="AB207">
            <v>457.20000000000039</v>
          </cell>
          <cell r="AC207">
            <v>36481.049999999996</v>
          </cell>
          <cell r="AD207">
            <v>12658.724999999999</v>
          </cell>
          <cell r="AE207">
            <v>52687.124999999993</v>
          </cell>
          <cell r="AF207">
            <v>0</v>
          </cell>
        </row>
        <row r="208">
          <cell r="B208" t="str">
            <v>32546300</v>
          </cell>
          <cell r="C208">
            <v>32546300</v>
          </cell>
          <cell r="D208" t="str">
            <v>Handsworth Community Nursery</v>
          </cell>
          <cell r="E208">
            <v>6878</v>
          </cell>
          <cell r="F208">
            <v>2002</v>
          </cell>
          <cell r="G208">
            <v>5765</v>
          </cell>
          <cell r="H208">
            <v>1098</v>
          </cell>
          <cell r="I208">
            <v>5771</v>
          </cell>
          <cell r="J208">
            <v>1342</v>
          </cell>
          <cell r="K208">
            <v>22856</v>
          </cell>
          <cell r="L208">
            <v>4.6899999999999995</v>
          </cell>
          <cell r="M208">
            <v>107194.64</v>
          </cell>
          <cell r="N208">
            <v>104665.19</v>
          </cell>
          <cell r="O208">
            <v>2529.4499999999971</v>
          </cell>
          <cell r="R208">
            <v>0</v>
          </cell>
          <cell r="S208">
            <v>6878</v>
          </cell>
          <cell r="T208">
            <v>2002</v>
          </cell>
          <cell r="U208">
            <v>8880</v>
          </cell>
          <cell r="V208">
            <v>2250</v>
          </cell>
          <cell r="W208">
            <v>1350</v>
          </cell>
          <cell r="X208">
            <v>0</v>
          </cell>
          <cell r="Y208">
            <v>0</v>
          </cell>
          <cell r="Z208">
            <v>0.25999999999999979</v>
          </cell>
          <cell r="AA208">
            <v>1788.2799999999986</v>
          </cell>
          <cell r="AB208">
            <v>520.51999999999953</v>
          </cell>
          <cell r="AC208">
            <v>30469.539999999997</v>
          </cell>
          <cell r="AD208">
            <v>8868.8599999999988</v>
          </cell>
          <cell r="AE208">
            <v>42997.2</v>
          </cell>
          <cell r="AF208">
            <v>0</v>
          </cell>
        </row>
        <row r="209">
          <cell r="B209" t="str">
            <v>52178700</v>
          </cell>
          <cell r="C209">
            <v>52178700</v>
          </cell>
          <cell r="D209" t="str">
            <v>Highgate Day Nursery &amp; Pre-School</v>
          </cell>
          <cell r="E209">
            <v>13703.5</v>
          </cell>
          <cell r="F209">
            <v>8659.5</v>
          </cell>
          <cell r="G209">
            <v>7284</v>
          </cell>
          <cell r="H209">
            <v>3925</v>
          </cell>
          <cell r="I209">
            <v>8579</v>
          </cell>
          <cell r="J209">
            <v>5115</v>
          </cell>
          <cell r="K209">
            <v>47266</v>
          </cell>
          <cell r="L209">
            <v>4.66</v>
          </cell>
          <cell r="M209">
            <v>220259.56</v>
          </cell>
          <cell r="N209">
            <v>44356.52</v>
          </cell>
          <cell r="O209">
            <v>175903.04</v>
          </cell>
          <cell r="R209">
            <v>0</v>
          </cell>
          <cell r="S209">
            <v>13703.5</v>
          </cell>
          <cell r="T209">
            <v>8659.5</v>
          </cell>
          <cell r="U209">
            <v>22363</v>
          </cell>
          <cell r="V209">
            <v>2925</v>
          </cell>
          <cell r="W209">
            <v>1755</v>
          </cell>
          <cell r="X209">
            <v>0</v>
          </cell>
          <cell r="Y209">
            <v>0</v>
          </cell>
          <cell r="Z209">
            <v>0.23000000000000043</v>
          </cell>
          <cell r="AA209">
            <v>3151.8050000000057</v>
          </cell>
          <cell r="AB209">
            <v>1991.6850000000036</v>
          </cell>
          <cell r="AC209">
            <v>60706.504999999997</v>
          </cell>
          <cell r="AD209">
            <v>38361.584999999999</v>
          </cell>
          <cell r="AE209">
            <v>105966.58000000002</v>
          </cell>
          <cell r="AF209">
            <v>0</v>
          </cell>
        </row>
        <row r="210">
          <cell r="B210" t="str">
            <v>30134500</v>
          </cell>
          <cell r="C210">
            <v>30134500</v>
          </cell>
          <cell r="D210" t="str">
            <v>High Hazels Nursery &amp; Pre School</v>
          </cell>
          <cell r="E210">
            <v>8850</v>
          </cell>
          <cell r="F210">
            <v>2925</v>
          </cell>
          <cell r="G210">
            <v>4980</v>
          </cell>
          <cell r="H210">
            <v>2100</v>
          </cell>
          <cell r="I210">
            <v>5340</v>
          </cell>
          <cell r="J210">
            <v>2640</v>
          </cell>
          <cell r="K210">
            <v>26835</v>
          </cell>
          <cell r="L210">
            <v>4.8099999999999996</v>
          </cell>
          <cell r="M210">
            <v>129076.35</v>
          </cell>
          <cell r="N210">
            <v>148917.65</v>
          </cell>
          <cell r="O210">
            <v>-19841.299999999988</v>
          </cell>
          <cell r="R210">
            <v>0</v>
          </cell>
          <cell r="S210">
            <v>8850</v>
          </cell>
          <cell r="T210">
            <v>2925</v>
          </cell>
          <cell r="U210">
            <v>11775</v>
          </cell>
          <cell r="V210">
            <v>4290</v>
          </cell>
          <cell r="W210">
            <v>2574</v>
          </cell>
          <cell r="X210">
            <v>1</v>
          </cell>
          <cell r="Y210">
            <v>800</v>
          </cell>
          <cell r="Z210">
            <v>0.37999999999999989</v>
          </cell>
          <cell r="AA210">
            <v>3362.9999999999991</v>
          </cell>
          <cell r="AB210">
            <v>1111.4999999999998</v>
          </cell>
          <cell r="AC210">
            <v>39205.5</v>
          </cell>
          <cell r="AD210">
            <v>12957.75</v>
          </cell>
          <cell r="AE210">
            <v>60011.75</v>
          </cell>
          <cell r="AF210">
            <v>0</v>
          </cell>
        </row>
        <row r="211">
          <cell r="B211" t="str">
            <v>29761106</v>
          </cell>
          <cell r="C211">
            <v>29761106</v>
          </cell>
          <cell r="D211" t="str">
            <v>Hillsborough College Nursery</v>
          </cell>
          <cell r="E211">
            <v>5564.5</v>
          </cell>
          <cell r="F211">
            <v>4013.5</v>
          </cell>
          <cell r="G211">
            <v>3291</v>
          </cell>
          <cell r="H211">
            <v>2202</v>
          </cell>
          <cell r="I211">
            <v>3355</v>
          </cell>
          <cell r="J211">
            <v>2443</v>
          </cell>
          <cell r="K211">
            <v>20869</v>
          </cell>
          <cell r="L211">
            <v>4.5199999999999996</v>
          </cell>
          <cell r="M211">
            <v>94327.88</v>
          </cell>
          <cell r="N211">
            <v>15221.48</v>
          </cell>
          <cell r="O211">
            <v>79106.400000000009</v>
          </cell>
          <cell r="R211">
            <v>0</v>
          </cell>
          <cell r="S211">
            <v>5564.5</v>
          </cell>
          <cell r="T211">
            <v>4013.5</v>
          </cell>
          <cell r="U211">
            <v>9578</v>
          </cell>
          <cell r="V211">
            <v>1078.5</v>
          </cell>
          <cell r="W211">
            <v>647.1</v>
          </cell>
          <cell r="X211">
            <v>0</v>
          </cell>
          <cell r="Y211">
            <v>0</v>
          </cell>
          <cell r="Z211">
            <v>8.9999999999999858E-2</v>
          </cell>
          <cell r="AA211">
            <v>500.80499999999921</v>
          </cell>
          <cell r="AB211">
            <v>361.21499999999941</v>
          </cell>
          <cell r="AC211">
            <v>24650.734999999997</v>
          </cell>
          <cell r="AD211">
            <v>17779.805</v>
          </cell>
          <cell r="AE211">
            <v>43939.659999999996</v>
          </cell>
          <cell r="AF211">
            <v>0</v>
          </cell>
        </row>
        <row r="212">
          <cell r="B212" t="str">
            <v>33265000</v>
          </cell>
          <cell r="C212">
            <v>33265000</v>
          </cell>
          <cell r="D212" t="str">
            <v>Hollinsend Pre-School</v>
          </cell>
          <cell r="E212">
            <v>5690</v>
          </cell>
          <cell r="F212">
            <v>2193</v>
          </cell>
          <cell r="G212">
            <v>4179</v>
          </cell>
          <cell r="H212">
            <v>1470</v>
          </cell>
          <cell r="I212">
            <v>4574</v>
          </cell>
          <cell r="J212">
            <v>1980</v>
          </cell>
          <cell r="K212">
            <v>20086</v>
          </cell>
          <cell r="L212">
            <v>4.63</v>
          </cell>
          <cell r="M212">
            <v>92998.18</v>
          </cell>
          <cell r="N212">
            <v>247219.41999999998</v>
          </cell>
          <cell r="O212">
            <v>-154221.24</v>
          </cell>
          <cell r="R212">
            <v>0</v>
          </cell>
          <cell r="S212">
            <v>5690</v>
          </cell>
          <cell r="T212">
            <v>2193</v>
          </cell>
          <cell r="U212">
            <v>7883</v>
          </cell>
          <cell r="V212">
            <v>2235</v>
          </cell>
          <cell r="W212">
            <v>1341</v>
          </cell>
          <cell r="X212">
            <v>0</v>
          </cell>
          <cell r="Y212">
            <v>0</v>
          </cell>
          <cell r="Z212">
            <v>0.20000000000000018</v>
          </cell>
          <cell r="AA212">
            <v>1138.0000000000009</v>
          </cell>
          <cell r="AB212">
            <v>438.60000000000036</v>
          </cell>
          <cell r="AC212">
            <v>25206.699999999997</v>
          </cell>
          <cell r="AD212">
            <v>9714.99</v>
          </cell>
          <cell r="AE212">
            <v>37839.29</v>
          </cell>
          <cell r="AF212">
            <v>0</v>
          </cell>
        </row>
        <row r="213">
          <cell r="B213" t="str">
            <v>31187700</v>
          </cell>
          <cell r="C213">
            <v>31187700</v>
          </cell>
          <cell r="D213" t="str">
            <v>Holmhirst Pre-School</v>
          </cell>
          <cell r="E213">
            <v>1989</v>
          </cell>
          <cell r="F213">
            <v>1597.05</v>
          </cell>
          <cell r="G213">
            <v>1470</v>
          </cell>
          <cell r="H213">
            <v>1218</v>
          </cell>
          <cell r="I213">
            <v>1428</v>
          </cell>
          <cell r="J213">
            <v>1082</v>
          </cell>
          <cell r="K213">
            <v>8784.0499999999993</v>
          </cell>
          <cell r="L213">
            <v>4.43</v>
          </cell>
          <cell r="M213">
            <v>38913.339999999997</v>
          </cell>
          <cell r="N213">
            <v>169877.12</v>
          </cell>
          <cell r="O213">
            <v>-130963.78</v>
          </cell>
          <cell r="R213">
            <v>0</v>
          </cell>
          <cell r="S213">
            <v>1989</v>
          </cell>
          <cell r="T213">
            <v>1597.05</v>
          </cell>
          <cell r="U213">
            <v>3586.05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8811.2699999999986</v>
          </cell>
          <cell r="AD213">
            <v>7074.9314999999997</v>
          </cell>
          <cell r="AE213">
            <v>15886.201499999999</v>
          </cell>
          <cell r="AF213">
            <v>0</v>
          </cell>
        </row>
        <row r="214">
          <cell r="B214" t="str">
            <v>33697400</v>
          </cell>
          <cell r="C214">
            <v>33697400</v>
          </cell>
          <cell r="D214" t="str">
            <v>Holt House Pre-School</v>
          </cell>
          <cell r="E214">
            <v>7941</v>
          </cell>
          <cell r="F214">
            <v>4758</v>
          </cell>
          <cell r="G214">
            <v>7437</v>
          </cell>
          <cell r="H214">
            <v>4065</v>
          </cell>
          <cell r="I214">
            <v>6930</v>
          </cell>
          <cell r="J214">
            <v>4092</v>
          </cell>
          <cell r="K214">
            <v>35223</v>
          </cell>
          <cell r="L214">
            <v>4.4499999999999993</v>
          </cell>
          <cell r="M214">
            <v>156742.35</v>
          </cell>
          <cell r="N214">
            <v>54478.799999999996</v>
          </cell>
          <cell r="O214">
            <v>102263.55000000002</v>
          </cell>
          <cell r="R214">
            <v>0</v>
          </cell>
          <cell r="S214">
            <v>7941</v>
          </cell>
          <cell r="T214">
            <v>4758</v>
          </cell>
          <cell r="U214">
            <v>12699</v>
          </cell>
          <cell r="V214">
            <v>1170</v>
          </cell>
          <cell r="W214">
            <v>702</v>
          </cell>
          <cell r="X214">
            <v>0</v>
          </cell>
          <cell r="Y214">
            <v>0</v>
          </cell>
          <cell r="Z214">
            <v>1.9999999999999574E-2</v>
          </cell>
          <cell r="AA214">
            <v>158.81999999999661</v>
          </cell>
          <cell r="AB214">
            <v>95.159999999997979</v>
          </cell>
          <cell r="AC214">
            <v>35178.629999999997</v>
          </cell>
          <cell r="AD214">
            <v>21077.94</v>
          </cell>
          <cell r="AE214">
            <v>57212.549999999988</v>
          </cell>
          <cell r="AF214">
            <v>0</v>
          </cell>
        </row>
        <row r="215">
          <cell r="B215" t="str">
            <v>70958800</v>
          </cell>
          <cell r="C215">
            <v>70958800</v>
          </cell>
          <cell r="D215" t="str">
            <v>Hunter's Bar Playschool</v>
          </cell>
          <cell r="E215">
            <v>3781</v>
          </cell>
          <cell r="F215">
            <v>780</v>
          </cell>
          <cell r="G215">
            <v>2704</v>
          </cell>
          <cell r="H215">
            <v>732</v>
          </cell>
          <cell r="I215">
            <v>3336</v>
          </cell>
          <cell r="J215">
            <v>849</v>
          </cell>
          <cell r="K215">
            <v>12182</v>
          </cell>
          <cell r="L215">
            <v>4.43</v>
          </cell>
          <cell r="M215">
            <v>53966.26</v>
          </cell>
          <cell r="N215">
            <v>125583.26999999999</v>
          </cell>
          <cell r="O215">
            <v>-71617.00999999998</v>
          </cell>
          <cell r="R215">
            <v>0</v>
          </cell>
          <cell r="S215">
            <v>3781</v>
          </cell>
          <cell r="T215">
            <v>780</v>
          </cell>
          <cell r="U215">
            <v>4561</v>
          </cell>
          <cell r="V215">
            <v>195</v>
          </cell>
          <cell r="W215">
            <v>117</v>
          </cell>
          <cell r="X215">
            <v>1</v>
          </cell>
          <cell r="Y215">
            <v>800</v>
          </cell>
          <cell r="Z215">
            <v>0</v>
          </cell>
          <cell r="AA215">
            <v>0</v>
          </cell>
          <cell r="AB215">
            <v>0</v>
          </cell>
          <cell r="AC215">
            <v>16749.829999999998</v>
          </cell>
          <cell r="AD215">
            <v>3455.3999999999996</v>
          </cell>
          <cell r="AE215">
            <v>21122.229999999996</v>
          </cell>
          <cell r="AF215">
            <v>0</v>
          </cell>
        </row>
        <row r="216">
          <cell r="B216" t="str">
            <v>55898300</v>
          </cell>
          <cell r="C216">
            <v>55898300</v>
          </cell>
          <cell r="D216" t="str">
            <v>Hydra Tots</v>
          </cell>
          <cell r="E216">
            <v>13975</v>
          </cell>
          <cell r="F216">
            <v>11102</v>
          </cell>
          <cell r="G216">
            <v>8874</v>
          </cell>
          <cell r="H216">
            <v>6086</v>
          </cell>
          <cell r="I216">
            <v>9178</v>
          </cell>
          <cell r="J216">
            <v>6681</v>
          </cell>
          <cell r="K216">
            <v>55896</v>
          </cell>
          <cell r="L216">
            <v>4.51</v>
          </cell>
          <cell r="M216">
            <v>252090.96</v>
          </cell>
          <cell r="N216">
            <v>237745.9</v>
          </cell>
          <cell r="O216">
            <v>14345.059999999998</v>
          </cell>
          <cell r="R216">
            <v>0</v>
          </cell>
          <cell r="S216">
            <v>13975</v>
          </cell>
          <cell r="T216">
            <v>11102</v>
          </cell>
          <cell r="U216">
            <v>25077</v>
          </cell>
          <cell r="V216">
            <v>390</v>
          </cell>
          <cell r="W216">
            <v>234</v>
          </cell>
          <cell r="X216">
            <v>0</v>
          </cell>
          <cell r="Y216">
            <v>0</v>
          </cell>
          <cell r="Z216">
            <v>8.0000000000000071E-2</v>
          </cell>
          <cell r="AA216">
            <v>1118.0000000000009</v>
          </cell>
          <cell r="AB216">
            <v>888.16000000000076</v>
          </cell>
          <cell r="AC216">
            <v>61909.249999999993</v>
          </cell>
          <cell r="AD216">
            <v>49181.859999999993</v>
          </cell>
          <cell r="AE216">
            <v>113331.26999999999</v>
          </cell>
          <cell r="AF216">
            <v>0</v>
          </cell>
        </row>
        <row r="217">
          <cell r="B217" t="str">
            <v>33964500</v>
          </cell>
          <cell r="C217">
            <v>33964500</v>
          </cell>
          <cell r="D217" t="str">
            <v>Intake Pre School</v>
          </cell>
          <cell r="E217">
            <v>10585</v>
          </cell>
          <cell r="F217">
            <v>4453</v>
          </cell>
          <cell r="G217">
            <v>7887</v>
          </cell>
          <cell r="H217">
            <v>3518</v>
          </cell>
          <cell r="I217">
            <v>7683</v>
          </cell>
          <cell r="J217">
            <v>3610</v>
          </cell>
          <cell r="K217">
            <v>37736</v>
          </cell>
          <cell r="L217">
            <v>4.5699999999999994</v>
          </cell>
          <cell r="M217">
            <v>172453.52</v>
          </cell>
          <cell r="N217">
            <v>0</v>
          </cell>
          <cell r="O217">
            <v>172453.52</v>
          </cell>
          <cell r="R217">
            <v>0</v>
          </cell>
          <cell r="S217">
            <v>10585</v>
          </cell>
          <cell r="T217">
            <v>4453</v>
          </cell>
          <cell r="U217">
            <v>15038</v>
          </cell>
          <cell r="V217">
            <v>2724</v>
          </cell>
          <cell r="W217">
            <v>1634.3999999999999</v>
          </cell>
          <cell r="X217">
            <v>0</v>
          </cell>
          <cell r="Y217">
            <v>0</v>
          </cell>
          <cell r="Z217">
            <v>0.13999999999999968</v>
          </cell>
          <cell r="AA217">
            <v>1481.8999999999967</v>
          </cell>
          <cell r="AB217">
            <v>623.41999999999859</v>
          </cell>
          <cell r="AC217">
            <v>46891.549999999996</v>
          </cell>
          <cell r="AD217">
            <v>19726.789999999997</v>
          </cell>
          <cell r="AE217">
            <v>70358.059999999983</v>
          </cell>
          <cell r="AF217">
            <v>0</v>
          </cell>
        </row>
        <row r="218">
          <cell r="B218" t="str">
            <v>55934500</v>
          </cell>
          <cell r="C218">
            <v>55934500</v>
          </cell>
          <cell r="D218" t="str">
            <v>Jack &amp; Jill Pre School</v>
          </cell>
          <cell r="E218">
            <v>4147</v>
          </cell>
          <cell r="F218">
            <v>1235</v>
          </cell>
          <cell r="G218">
            <v>2555</v>
          </cell>
          <cell r="H218">
            <v>819</v>
          </cell>
          <cell r="I218">
            <v>2717</v>
          </cell>
          <cell r="J218">
            <v>1166</v>
          </cell>
          <cell r="K218">
            <v>12639</v>
          </cell>
          <cell r="L218">
            <v>4.59</v>
          </cell>
          <cell r="M218">
            <v>58013.01</v>
          </cell>
          <cell r="N218">
            <v>301.24</v>
          </cell>
          <cell r="O218">
            <v>57711.770000000004</v>
          </cell>
          <cell r="R218">
            <v>0</v>
          </cell>
          <cell r="S218">
            <v>4147</v>
          </cell>
          <cell r="T218">
            <v>1235</v>
          </cell>
          <cell r="U218">
            <v>5382</v>
          </cell>
          <cell r="V218">
            <v>1365</v>
          </cell>
          <cell r="W218">
            <v>819</v>
          </cell>
          <cell r="X218">
            <v>0</v>
          </cell>
          <cell r="Y218">
            <v>0</v>
          </cell>
          <cell r="Z218">
            <v>0.16000000000000014</v>
          </cell>
          <cell r="AA218">
            <v>663.52000000000055</v>
          </cell>
          <cell r="AB218">
            <v>197.60000000000016</v>
          </cell>
          <cell r="AC218">
            <v>18371.21</v>
          </cell>
          <cell r="AD218">
            <v>5471.0499999999993</v>
          </cell>
          <cell r="AE218">
            <v>25522.379999999997</v>
          </cell>
          <cell r="AF218">
            <v>0</v>
          </cell>
        </row>
        <row r="219">
          <cell r="B219" t="str">
            <v>31805900</v>
          </cell>
          <cell r="C219">
            <v>31805900</v>
          </cell>
          <cell r="D219" t="str">
            <v>Just for Kidz</v>
          </cell>
          <cell r="E219">
            <v>6742.5</v>
          </cell>
          <cell r="F219">
            <v>4692.2</v>
          </cell>
          <cell r="G219">
            <v>5101</v>
          </cell>
          <cell r="H219">
            <v>2809</v>
          </cell>
          <cell r="I219">
            <v>4890</v>
          </cell>
          <cell r="J219">
            <v>2487</v>
          </cell>
          <cell r="K219">
            <v>26721.7</v>
          </cell>
          <cell r="L219">
            <v>4.47</v>
          </cell>
          <cell r="M219">
            <v>119446</v>
          </cell>
          <cell r="N219">
            <v>96090.489999999991</v>
          </cell>
          <cell r="O219">
            <v>23355.510000000009</v>
          </cell>
          <cell r="R219">
            <v>0</v>
          </cell>
          <cell r="S219">
            <v>6742.5</v>
          </cell>
          <cell r="T219">
            <v>4692.2</v>
          </cell>
          <cell r="U219">
            <v>11434.7</v>
          </cell>
          <cell r="V219">
            <v>975</v>
          </cell>
          <cell r="W219">
            <v>585</v>
          </cell>
          <cell r="X219">
            <v>0</v>
          </cell>
          <cell r="Y219">
            <v>0</v>
          </cell>
          <cell r="Z219">
            <v>4.0000000000000036E-2</v>
          </cell>
          <cell r="AA219">
            <v>269.70000000000022</v>
          </cell>
          <cell r="AB219">
            <v>187.68800000000016</v>
          </cell>
          <cell r="AC219">
            <v>29869.274999999998</v>
          </cell>
          <cell r="AD219">
            <v>20786.445999999996</v>
          </cell>
          <cell r="AE219">
            <v>51698.108999999997</v>
          </cell>
          <cell r="AF219">
            <v>0</v>
          </cell>
        </row>
        <row r="220">
          <cell r="B220" t="str">
            <v>63047500</v>
          </cell>
          <cell r="C220">
            <v>63047500</v>
          </cell>
          <cell r="D220" t="str">
            <v>Just for Kidz Ltd (Heeley)</v>
          </cell>
          <cell r="E220">
            <v>15939.5</v>
          </cell>
          <cell r="F220">
            <v>9683.5</v>
          </cell>
          <cell r="G220">
            <v>9272</v>
          </cell>
          <cell r="H220">
            <v>4872</v>
          </cell>
          <cell r="I220">
            <v>9270</v>
          </cell>
          <cell r="J220">
            <v>5021</v>
          </cell>
          <cell r="K220">
            <v>54058</v>
          </cell>
          <cell r="L220">
            <v>4.75</v>
          </cell>
          <cell r="M220">
            <v>256775.5</v>
          </cell>
          <cell r="N220">
            <v>168150.14999999997</v>
          </cell>
          <cell r="O220">
            <v>88625.350000000035</v>
          </cell>
          <cell r="R220">
            <v>0</v>
          </cell>
          <cell r="S220">
            <v>15939.5</v>
          </cell>
          <cell r="T220">
            <v>9683.5</v>
          </cell>
          <cell r="U220">
            <v>25623</v>
          </cell>
          <cell r="V220">
            <v>4185</v>
          </cell>
          <cell r="W220">
            <v>2511</v>
          </cell>
          <cell r="X220">
            <v>0</v>
          </cell>
          <cell r="Y220">
            <v>0</v>
          </cell>
          <cell r="Z220">
            <v>0.32000000000000028</v>
          </cell>
          <cell r="AA220">
            <v>5100.6400000000049</v>
          </cell>
          <cell r="AB220">
            <v>3098.7200000000025</v>
          </cell>
          <cell r="AC220">
            <v>70611.985000000001</v>
          </cell>
          <cell r="AD220">
            <v>42897.904999999999</v>
          </cell>
          <cell r="AE220">
            <v>124220.25</v>
          </cell>
          <cell r="AF220">
            <v>0</v>
          </cell>
        </row>
        <row r="221">
          <cell r="B221" t="str">
            <v>70148900</v>
          </cell>
          <cell r="C221">
            <v>70148900</v>
          </cell>
          <cell r="D221" t="str">
            <v>Just For Kidz UK LTD</v>
          </cell>
          <cell r="E221">
            <v>5265</v>
          </cell>
          <cell r="F221">
            <v>2145</v>
          </cell>
          <cell r="G221">
            <v>3210</v>
          </cell>
          <cell r="H221">
            <v>1590</v>
          </cell>
          <cell r="I221">
            <v>3315</v>
          </cell>
          <cell r="J221">
            <v>1155</v>
          </cell>
          <cell r="K221">
            <v>16680</v>
          </cell>
          <cell r="L221">
            <v>4.8599999999999994</v>
          </cell>
          <cell r="M221">
            <v>81064.800000000003</v>
          </cell>
          <cell r="N221">
            <v>271065.12</v>
          </cell>
          <cell r="O221">
            <v>-190000.32</v>
          </cell>
          <cell r="R221">
            <v>0</v>
          </cell>
          <cell r="S221">
            <v>5265</v>
          </cell>
          <cell r="T221">
            <v>2145</v>
          </cell>
          <cell r="U221">
            <v>7410</v>
          </cell>
          <cell r="V221">
            <v>2535</v>
          </cell>
          <cell r="W221">
            <v>1521</v>
          </cell>
          <cell r="X221">
            <v>0</v>
          </cell>
          <cell r="Y221">
            <v>0</v>
          </cell>
          <cell r="Z221">
            <v>0.42999999999999972</v>
          </cell>
          <cell r="AA221">
            <v>2263.9499999999985</v>
          </cell>
          <cell r="AB221">
            <v>922.34999999999934</v>
          </cell>
          <cell r="AC221">
            <v>23323.949999999997</v>
          </cell>
          <cell r="AD221">
            <v>9502.3499999999985</v>
          </cell>
          <cell r="AE221">
            <v>37533.599999999991</v>
          </cell>
          <cell r="AF221">
            <v>0</v>
          </cell>
        </row>
        <row r="222">
          <cell r="B222" t="str">
            <v>70973900</v>
          </cell>
          <cell r="C222">
            <v>70973900</v>
          </cell>
          <cell r="D222" t="str">
            <v>JPAC Ltd at Shooters Grove</v>
          </cell>
          <cell r="E222">
            <v>0</v>
          </cell>
          <cell r="F222">
            <v>643.5</v>
          </cell>
          <cell r="G222">
            <v>0</v>
          </cell>
          <cell r="H222">
            <v>68</v>
          </cell>
          <cell r="I222">
            <v>0</v>
          </cell>
          <cell r="J222">
            <v>330</v>
          </cell>
          <cell r="K222">
            <v>1041.5</v>
          </cell>
          <cell r="L222">
            <v>4.43</v>
          </cell>
          <cell r="M222">
            <v>4613.8500000000004</v>
          </cell>
          <cell r="N222">
            <v>0</v>
          </cell>
          <cell r="O222">
            <v>4613.8500000000004</v>
          </cell>
          <cell r="R222">
            <v>0</v>
          </cell>
          <cell r="S222">
            <v>0</v>
          </cell>
          <cell r="T222">
            <v>643.5</v>
          </cell>
          <cell r="U222">
            <v>643.5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2850.7049999999999</v>
          </cell>
          <cell r="AE222">
            <v>2850.7049999999999</v>
          </cell>
          <cell r="AF222">
            <v>0</v>
          </cell>
        </row>
        <row r="223">
          <cell r="B223" t="str">
            <v>64687000</v>
          </cell>
          <cell r="C223">
            <v>64687000</v>
          </cell>
          <cell r="D223" t="str">
            <v>Kenwood Nature Nursery</v>
          </cell>
          <cell r="E223">
            <v>8171.08</v>
          </cell>
          <cell r="F223">
            <v>5248.18</v>
          </cell>
          <cell r="G223">
            <v>4518</v>
          </cell>
          <cell r="H223">
            <v>3338</v>
          </cell>
          <cell r="I223">
            <v>5519</v>
          </cell>
          <cell r="J223">
            <v>3293</v>
          </cell>
          <cell r="K223">
            <v>30087.260000000002</v>
          </cell>
          <cell r="L223">
            <v>4.4899999999999993</v>
          </cell>
          <cell r="M223">
            <v>135091.79999999999</v>
          </cell>
          <cell r="N223">
            <v>118418.79999999997</v>
          </cell>
          <cell r="O223">
            <v>16673.000000000015</v>
          </cell>
          <cell r="R223">
            <v>0</v>
          </cell>
          <cell r="S223">
            <v>8171.08</v>
          </cell>
          <cell r="T223">
            <v>5248.18</v>
          </cell>
          <cell r="U223">
            <v>13419.26</v>
          </cell>
          <cell r="V223">
            <v>19.5</v>
          </cell>
          <cell r="W223">
            <v>11.7</v>
          </cell>
          <cell r="X223">
            <v>0</v>
          </cell>
          <cell r="Y223">
            <v>0</v>
          </cell>
          <cell r="Z223">
            <v>5.9999999999999609E-2</v>
          </cell>
          <cell r="AA223">
            <v>490.2647999999968</v>
          </cell>
          <cell r="AB223">
            <v>314.89079999999797</v>
          </cell>
          <cell r="AC223">
            <v>36197.884399999995</v>
          </cell>
          <cell r="AD223">
            <v>23249.437399999999</v>
          </cell>
          <cell r="AE223">
            <v>60264.177399999986</v>
          </cell>
          <cell r="AF223">
            <v>0</v>
          </cell>
        </row>
        <row r="224">
          <cell r="B224" t="str">
            <v>34952100</v>
          </cell>
          <cell r="C224">
            <v>34952100</v>
          </cell>
          <cell r="D224" t="str">
            <v>Kids Unlimited @ Millhouses</v>
          </cell>
          <cell r="E224">
            <v>8998.7199999999993</v>
          </cell>
          <cell r="F224">
            <v>5465.72</v>
          </cell>
          <cell r="G224">
            <v>5059</v>
          </cell>
          <cell r="H224">
            <v>2659</v>
          </cell>
          <cell r="I224">
            <v>6081</v>
          </cell>
          <cell r="J224">
            <v>3810</v>
          </cell>
          <cell r="K224">
            <v>32073.439999999999</v>
          </cell>
          <cell r="L224">
            <v>4.4399999999999995</v>
          </cell>
          <cell r="M224">
            <v>142406.07</v>
          </cell>
          <cell r="N224">
            <v>49085.729999999996</v>
          </cell>
          <cell r="O224">
            <v>93320.340000000011</v>
          </cell>
          <cell r="R224">
            <v>0</v>
          </cell>
          <cell r="S224">
            <v>8998.7199999999993</v>
          </cell>
          <cell r="T224">
            <v>5465.72</v>
          </cell>
          <cell r="U224">
            <v>14464.439999999999</v>
          </cell>
          <cell r="V224">
            <v>390</v>
          </cell>
          <cell r="W224">
            <v>234</v>
          </cell>
          <cell r="X224">
            <v>0</v>
          </cell>
          <cell r="Y224">
            <v>0</v>
          </cell>
          <cell r="Z224">
            <v>9.9999999999997868E-3</v>
          </cell>
          <cell r="AA224">
            <v>89.987199999998069</v>
          </cell>
          <cell r="AB224">
            <v>54.657199999998838</v>
          </cell>
          <cell r="AC224">
            <v>39864.329599999997</v>
          </cell>
          <cell r="AD224">
            <v>24213.139599999999</v>
          </cell>
          <cell r="AE224">
            <v>64456.113599999997</v>
          </cell>
          <cell r="AF224">
            <v>0</v>
          </cell>
        </row>
        <row r="225">
          <cell r="B225" t="str">
            <v>44934500</v>
          </cell>
          <cell r="C225">
            <v>44934500</v>
          </cell>
          <cell r="D225" t="str">
            <v>KidZ@Work Ltd</v>
          </cell>
          <cell r="E225">
            <v>11425</v>
          </cell>
          <cell r="F225">
            <v>7810</v>
          </cell>
          <cell r="G225">
            <v>6720</v>
          </cell>
          <cell r="H225">
            <v>5320</v>
          </cell>
          <cell r="I225">
            <v>7959</v>
          </cell>
          <cell r="J225">
            <v>6040</v>
          </cell>
          <cell r="K225">
            <v>45274</v>
          </cell>
          <cell r="L225">
            <v>4.5599999999999996</v>
          </cell>
          <cell r="M225">
            <v>206449.44</v>
          </cell>
          <cell r="N225">
            <v>93365.22</v>
          </cell>
          <cell r="O225">
            <v>113084.22</v>
          </cell>
          <cell r="R225">
            <v>0</v>
          </cell>
          <cell r="S225">
            <v>11425</v>
          </cell>
          <cell r="T225">
            <v>7810</v>
          </cell>
          <cell r="U225">
            <v>19235</v>
          </cell>
          <cell r="V225">
            <v>390</v>
          </cell>
          <cell r="W225">
            <v>234</v>
          </cell>
          <cell r="X225">
            <v>0</v>
          </cell>
          <cell r="Y225">
            <v>0</v>
          </cell>
          <cell r="Z225">
            <v>0.12999999999999989</v>
          </cell>
          <cell r="AA225">
            <v>1485.2499999999989</v>
          </cell>
          <cell r="AB225">
            <v>1015.2999999999992</v>
          </cell>
          <cell r="AC225">
            <v>50612.75</v>
          </cell>
          <cell r="AD225">
            <v>34598.299999999996</v>
          </cell>
          <cell r="AE225">
            <v>87945.599999999991</v>
          </cell>
          <cell r="AF225">
            <v>0</v>
          </cell>
        </row>
        <row r="226">
          <cell r="B226" t="str">
            <v>43038500</v>
          </cell>
          <cell r="C226">
            <v>43038500</v>
          </cell>
          <cell r="D226" t="str">
            <v>Kingswood Day Nursery</v>
          </cell>
          <cell r="E226">
            <v>8802.68</v>
          </cell>
          <cell r="F226">
            <v>7332.96</v>
          </cell>
          <cell r="G226">
            <v>5330</v>
          </cell>
          <cell r="H226">
            <v>4126</v>
          </cell>
          <cell r="I226">
            <v>5386</v>
          </cell>
          <cell r="J226">
            <v>4360</v>
          </cell>
          <cell r="K226">
            <v>35337.64</v>
          </cell>
          <cell r="L226">
            <v>4.4499999999999993</v>
          </cell>
          <cell r="M226">
            <v>157252.5</v>
          </cell>
          <cell r="N226">
            <v>124433.99999999999</v>
          </cell>
          <cell r="O226">
            <v>32818.500000000015</v>
          </cell>
          <cell r="R226">
            <v>0</v>
          </cell>
          <cell r="S226">
            <v>8802.68</v>
          </cell>
          <cell r="T226">
            <v>7332.96</v>
          </cell>
          <cell r="U226">
            <v>16135.64</v>
          </cell>
          <cell r="V226">
            <v>462</v>
          </cell>
          <cell r="W226">
            <v>277.2</v>
          </cell>
          <cell r="X226">
            <v>0</v>
          </cell>
          <cell r="Y226">
            <v>0</v>
          </cell>
          <cell r="Z226">
            <v>1.9999999999999574E-2</v>
          </cell>
          <cell r="AA226">
            <v>176.05359999999627</v>
          </cell>
          <cell r="AB226">
            <v>146.65919999999687</v>
          </cell>
          <cell r="AC226">
            <v>38995.8724</v>
          </cell>
          <cell r="AD226">
            <v>32485.012799999997</v>
          </cell>
          <cell r="AE226">
            <v>72080.797999999981</v>
          </cell>
          <cell r="AF226">
            <v>0</v>
          </cell>
        </row>
        <row r="227">
          <cell r="B227" t="str">
            <v>31188400</v>
          </cell>
          <cell r="C227">
            <v>31188400</v>
          </cell>
          <cell r="D227" t="str">
            <v>Lamb Setts Montessori Nursery</v>
          </cell>
          <cell r="E227">
            <v>5347.5</v>
          </cell>
          <cell r="F227">
            <v>3527.5</v>
          </cell>
          <cell r="G227">
            <v>2830</v>
          </cell>
          <cell r="H227">
            <v>1885</v>
          </cell>
          <cell r="I227">
            <v>3483</v>
          </cell>
          <cell r="J227">
            <v>2273</v>
          </cell>
          <cell r="K227">
            <v>19346</v>
          </cell>
          <cell r="L227">
            <v>4.4499999999999993</v>
          </cell>
          <cell r="M227">
            <v>86089.7</v>
          </cell>
          <cell r="N227">
            <v>132520.19999999998</v>
          </cell>
          <cell r="O227">
            <v>-46430.499999999985</v>
          </cell>
          <cell r="R227">
            <v>0</v>
          </cell>
          <cell r="S227">
            <v>5347.5</v>
          </cell>
          <cell r="T227">
            <v>3527.5</v>
          </cell>
          <cell r="U227">
            <v>8875</v>
          </cell>
          <cell r="V227">
            <v>1338.75</v>
          </cell>
          <cell r="W227">
            <v>803.25</v>
          </cell>
          <cell r="X227">
            <v>0</v>
          </cell>
          <cell r="Y227">
            <v>0</v>
          </cell>
          <cell r="Z227">
            <v>1.9999999999999574E-2</v>
          </cell>
          <cell r="AA227">
            <v>106.94999999999771</v>
          </cell>
          <cell r="AB227">
            <v>70.549999999998491</v>
          </cell>
          <cell r="AC227">
            <v>23689.424999999999</v>
          </cell>
          <cell r="AD227">
            <v>15626.824999999999</v>
          </cell>
          <cell r="AE227">
            <v>40296.999999999993</v>
          </cell>
          <cell r="AF227">
            <v>0</v>
          </cell>
        </row>
        <row r="228">
          <cell r="B228" t="str">
            <v>46366800</v>
          </cell>
          <cell r="C228">
            <v>46366800</v>
          </cell>
          <cell r="D228" t="str">
            <v>Lilypad Day Nursery</v>
          </cell>
          <cell r="E228">
            <v>3939</v>
          </cell>
          <cell r="F228">
            <v>624</v>
          </cell>
          <cell r="G228">
            <v>3444</v>
          </cell>
          <cell r="H228">
            <v>639</v>
          </cell>
          <cell r="I228">
            <v>3168</v>
          </cell>
          <cell r="J228">
            <v>528</v>
          </cell>
          <cell r="K228">
            <v>12342</v>
          </cell>
          <cell r="L228">
            <v>4.46</v>
          </cell>
          <cell r="M228">
            <v>55045.32</v>
          </cell>
          <cell r="N228">
            <v>87261.729999999981</v>
          </cell>
          <cell r="O228">
            <v>-32216.409999999982</v>
          </cell>
          <cell r="R228">
            <v>0</v>
          </cell>
          <cell r="S228">
            <v>3939</v>
          </cell>
          <cell r="T228">
            <v>624</v>
          </cell>
          <cell r="U228">
            <v>4563</v>
          </cell>
          <cell r="V228">
            <v>585</v>
          </cell>
          <cell r="W228">
            <v>351</v>
          </cell>
          <cell r="X228">
            <v>0</v>
          </cell>
          <cell r="Y228">
            <v>0</v>
          </cell>
          <cell r="Z228">
            <v>3.0000000000000249E-2</v>
          </cell>
          <cell r="AA228">
            <v>118.17000000000098</v>
          </cell>
          <cell r="AB228">
            <v>18.720000000000155</v>
          </cell>
          <cell r="AC228">
            <v>17449.77</v>
          </cell>
          <cell r="AD228">
            <v>2764.3199999999997</v>
          </cell>
          <cell r="AE228">
            <v>20701.98</v>
          </cell>
          <cell r="AF228">
            <v>0</v>
          </cell>
        </row>
        <row r="229">
          <cell r="B229" t="str">
            <v>31188500</v>
          </cell>
          <cell r="C229">
            <v>31188500</v>
          </cell>
          <cell r="D229" t="str">
            <v xml:space="preserve">Little Angels Nursery </v>
          </cell>
          <cell r="E229">
            <v>4615</v>
          </cell>
          <cell r="F229">
            <v>2834</v>
          </cell>
          <cell r="G229">
            <v>3975</v>
          </cell>
          <cell r="H229">
            <v>1820</v>
          </cell>
          <cell r="I229">
            <v>3470</v>
          </cell>
          <cell r="J229">
            <v>1573</v>
          </cell>
          <cell r="K229">
            <v>18287</v>
          </cell>
          <cell r="L229">
            <v>4.62</v>
          </cell>
          <cell r="M229">
            <v>84485.94</v>
          </cell>
          <cell r="N229">
            <v>162783.79999999999</v>
          </cell>
          <cell r="O229">
            <v>-78297.859999999986</v>
          </cell>
          <cell r="R229">
            <v>0</v>
          </cell>
          <cell r="S229">
            <v>4615</v>
          </cell>
          <cell r="T229">
            <v>2834</v>
          </cell>
          <cell r="U229">
            <v>7449</v>
          </cell>
          <cell r="V229">
            <v>1755</v>
          </cell>
          <cell r="W229">
            <v>1053</v>
          </cell>
          <cell r="X229">
            <v>0</v>
          </cell>
          <cell r="Y229">
            <v>0</v>
          </cell>
          <cell r="Z229">
            <v>0.19000000000000039</v>
          </cell>
          <cell r="AA229">
            <v>876.85000000000184</v>
          </cell>
          <cell r="AB229">
            <v>538.46000000000106</v>
          </cell>
          <cell r="AC229">
            <v>20444.449999999997</v>
          </cell>
          <cell r="AD229">
            <v>12554.619999999999</v>
          </cell>
          <cell r="AE229">
            <v>35467.379999999997</v>
          </cell>
          <cell r="AF229">
            <v>0</v>
          </cell>
        </row>
        <row r="230">
          <cell r="B230" t="str">
            <v>36995000</v>
          </cell>
          <cell r="C230">
            <v>36995000</v>
          </cell>
          <cell r="D230" t="str">
            <v>Little Imp Pre-School</v>
          </cell>
          <cell r="E230">
            <v>6435</v>
          </cell>
          <cell r="F230">
            <v>2665</v>
          </cell>
          <cell r="G230">
            <v>3735</v>
          </cell>
          <cell r="H230">
            <v>1470</v>
          </cell>
          <cell r="I230">
            <v>3645</v>
          </cell>
          <cell r="J230">
            <v>1595</v>
          </cell>
          <cell r="K230">
            <v>19545</v>
          </cell>
          <cell r="L230">
            <v>4.5999999999999996</v>
          </cell>
          <cell r="M230">
            <v>89907</v>
          </cell>
          <cell r="N230">
            <v>200433.84</v>
          </cell>
          <cell r="O230">
            <v>-110526.84</v>
          </cell>
          <cell r="R230">
            <v>0</v>
          </cell>
          <cell r="S230">
            <v>6435</v>
          </cell>
          <cell r="T230">
            <v>2665</v>
          </cell>
          <cell r="U230">
            <v>9100</v>
          </cell>
          <cell r="V230">
            <v>2925</v>
          </cell>
          <cell r="W230">
            <v>1755</v>
          </cell>
          <cell r="X230">
            <v>0</v>
          </cell>
          <cell r="Y230">
            <v>0</v>
          </cell>
          <cell r="Z230">
            <v>0.16999999999999993</v>
          </cell>
          <cell r="AA230">
            <v>1093.9499999999996</v>
          </cell>
          <cell r="AB230">
            <v>453.04999999999978</v>
          </cell>
          <cell r="AC230">
            <v>28507.05</v>
          </cell>
          <cell r="AD230">
            <v>11805.949999999999</v>
          </cell>
          <cell r="AE230">
            <v>43615</v>
          </cell>
          <cell r="AF230">
            <v>0</v>
          </cell>
        </row>
        <row r="231">
          <cell r="B231" t="str">
            <v>31188700</v>
          </cell>
          <cell r="C231">
            <v>31188700</v>
          </cell>
          <cell r="D231" t="str">
            <v>Little Rascals (Halifax Road)</v>
          </cell>
          <cell r="E231">
            <v>9490</v>
          </cell>
          <cell r="F231">
            <v>4238</v>
          </cell>
          <cell r="G231">
            <v>4750</v>
          </cell>
          <cell r="H231">
            <v>2334</v>
          </cell>
          <cell r="I231">
            <v>6160</v>
          </cell>
          <cell r="J231">
            <v>3264</v>
          </cell>
          <cell r="K231">
            <v>30236</v>
          </cell>
          <cell r="L231">
            <v>4.7699999999999996</v>
          </cell>
          <cell r="M231">
            <v>144225.72</v>
          </cell>
          <cell r="N231">
            <v>416737.91999999993</v>
          </cell>
          <cell r="O231">
            <v>-272512.19999999995</v>
          </cell>
          <cell r="R231">
            <v>277.2</v>
          </cell>
          <cell r="S231">
            <v>9490</v>
          </cell>
          <cell r="T231">
            <v>4238</v>
          </cell>
          <cell r="U231">
            <v>13728</v>
          </cell>
          <cell r="V231">
            <v>4810</v>
          </cell>
          <cell r="W231">
            <v>2886</v>
          </cell>
          <cell r="X231">
            <v>0</v>
          </cell>
          <cell r="Y231">
            <v>0</v>
          </cell>
          <cell r="Z231">
            <v>0.33999999999999986</v>
          </cell>
          <cell r="AA231">
            <v>3226.5999999999985</v>
          </cell>
          <cell r="AB231">
            <v>1440.9199999999994</v>
          </cell>
          <cell r="AC231">
            <v>42040.7</v>
          </cell>
          <cell r="AD231">
            <v>18774.34</v>
          </cell>
          <cell r="AE231">
            <v>68645.759999999995</v>
          </cell>
          <cell r="AF231">
            <v>0</v>
          </cell>
        </row>
        <row r="232">
          <cell r="B232" t="str">
            <v>31188800</v>
          </cell>
          <cell r="C232">
            <v>31188800</v>
          </cell>
          <cell r="D232" t="str">
            <v>Little Saints Nursery</v>
          </cell>
          <cell r="E232">
            <v>4940.5</v>
          </cell>
          <cell r="F232">
            <v>1734.49</v>
          </cell>
          <cell r="G232">
            <v>3963</v>
          </cell>
          <cell r="H232">
            <v>1190</v>
          </cell>
          <cell r="I232">
            <v>3731</v>
          </cell>
          <cell r="J232">
            <v>1483</v>
          </cell>
          <cell r="K232">
            <v>17041.989999999998</v>
          </cell>
          <cell r="L232">
            <v>4.4499999999999993</v>
          </cell>
          <cell r="M232">
            <v>75836.86</v>
          </cell>
          <cell r="N232">
            <v>62025.899999999994</v>
          </cell>
          <cell r="O232">
            <v>13810.960000000006</v>
          </cell>
          <cell r="R232">
            <v>0</v>
          </cell>
          <cell r="S232">
            <v>4940.5</v>
          </cell>
          <cell r="T232">
            <v>1734.49</v>
          </cell>
          <cell r="U232">
            <v>6674.99</v>
          </cell>
          <cell r="V232">
            <v>656.5</v>
          </cell>
          <cell r="W232">
            <v>393.9</v>
          </cell>
          <cell r="X232">
            <v>0</v>
          </cell>
          <cell r="Y232">
            <v>0</v>
          </cell>
          <cell r="Z232">
            <v>1.9999999999999574E-2</v>
          </cell>
          <cell r="AA232">
            <v>98.809999999997899</v>
          </cell>
          <cell r="AB232">
            <v>34.689799999999259</v>
          </cell>
          <cell r="AC232">
            <v>21886.414999999997</v>
          </cell>
          <cell r="AD232">
            <v>7683.7906999999996</v>
          </cell>
          <cell r="AE232">
            <v>30097.605499999991</v>
          </cell>
          <cell r="AF232">
            <v>0</v>
          </cell>
        </row>
        <row r="233">
          <cell r="B233" t="str">
            <v>31187500</v>
          </cell>
          <cell r="C233">
            <v>31187500</v>
          </cell>
          <cell r="D233" t="str">
            <v>Loxley Nursery</v>
          </cell>
          <cell r="E233">
            <v>10129</v>
          </cell>
          <cell r="F233">
            <v>3904</v>
          </cell>
          <cell r="G233">
            <v>7005</v>
          </cell>
          <cell r="H233">
            <v>3638</v>
          </cell>
          <cell r="I233">
            <v>6929</v>
          </cell>
          <cell r="J233">
            <v>2904</v>
          </cell>
          <cell r="K233">
            <v>34509</v>
          </cell>
          <cell r="L233">
            <v>4.4799999999999995</v>
          </cell>
          <cell r="M233">
            <v>154600.32000000001</v>
          </cell>
          <cell r="N233">
            <v>68404.28</v>
          </cell>
          <cell r="O233">
            <v>86196.040000000008</v>
          </cell>
          <cell r="R233">
            <v>0</v>
          </cell>
          <cell r="S233">
            <v>10129</v>
          </cell>
          <cell r="T233">
            <v>3904</v>
          </cell>
          <cell r="U233">
            <v>14033</v>
          </cell>
          <cell r="V233">
            <v>1157</v>
          </cell>
          <cell r="W233">
            <v>694.19999999999993</v>
          </cell>
          <cell r="X233">
            <v>0</v>
          </cell>
          <cell r="Y233">
            <v>0</v>
          </cell>
          <cell r="Z233">
            <v>4.9999999999999822E-2</v>
          </cell>
          <cell r="AA233">
            <v>506.44999999999823</v>
          </cell>
          <cell r="AB233">
            <v>195.19999999999931</v>
          </cell>
          <cell r="AC233">
            <v>44871.469999999994</v>
          </cell>
          <cell r="AD233">
            <v>17294.719999999998</v>
          </cell>
          <cell r="AE233">
            <v>63562.039999999994</v>
          </cell>
          <cell r="AF233">
            <v>0</v>
          </cell>
        </row>
        <row r="234">
          <cell r="B234" t="str">
            <v>31189200</v>
          </cell>
          <cell r="C234">
            <v>31189200</v>
          </cell>
          <cell r="D234" t="str">
            <v>Manor Community Childcare Centre Ltd</v>
          </cell>
          <cell r="E234">
            <v>12699</v>
          </cell>
          <cell r="F234">
            <v>3900</v>
          </cell>
          <cell r="G234">
            <v>7080</v>
          </cell>
          <cell r="H234">
            <v>2445</v>
          </cell>
          <cell r="I234">
            <v>8769</v>
          </cell>
          <cell r="J234">
            <v>2850</v>
          </cell>
          <cell r="K234">
            <v>37743</v>
          </cell>
          <cell r="L234">
            <v>4.84</v>
          </cell>
          <cell r="M234">
            <v>182676.12</v>
          </cell>
          <cell r="N234">
            <v>180975.59999999998</v>
          </cell>
          <cell r="O234">
            <v>1700.5200000000186</v>
          </cell>
          <cell r="R234">
            <v>0</v>
          </cell>
          <cell r="S234">
            <v>12699</v>
          </cell>
          <cell r="T234">
            <v>3900</v>
          </cell>
          <cell r="U234">
            <v>16599</v>
          </cell>
          <cell r="V234">
            <v>6825</v>
          </cell>
          <cell r="W234">
            <v>4095</v>
          </cell>
          <cell r="X234">
            <v>2</v>
          </cell>
          <cell r="Y234">
            <v>1600</v>
          </cell>
          <cell r="Z234">
            <v>0.41000000000000014</v>
          </cell>
          <cell r="AA234">
            <v>5206.590000000002</v>
          </cell>
          <cell r="AB234">
            <v>1599.0000000000005</v>
          </cell>
          <cell r="AC234">
            <v>56256.57</v>
          </cell>
          <cell r="AD234">
            <v>17277</v>
          </cell>
          <cell r="AE234">
            <v>86034.16</v>
          </cell>
          <cell r="AF234">
            <v>0</v>
          </cell>
        </row>
        <row r="235">
          <cell r="B235" t="str">
            <v>43449400</v>
          </cell>
          <cell r="C235">
            <v>43449400</v>
          </cell>
          <cell r="D235" t="str">
            <v>Mazehill Nursery</v>
          </cell>
          <cell r="E235">
            <v>24700</v>
          </cell>
          <cell r="F235">
            <v>17875</v>
          </cell>
          <cell r="G235">
            <v>16185</v>
          </cell>
          <cell r="H235">
            <v>11270</v>
          </cell>
          <cell r="I235">
            <v>17350</v>
          </cell>
          <cell r="J235">
            <v>12155</v>
          </cell>
          <cell r="K235">
            <v>99535</v>
          </cell>
          <cell r="L235">
            <v>4.5599999999999996</v>
          </cell>
          <cell r="M235">
            <v>453879.6</v>
          </cell>
          <cell r="N235">
            <v>149941.07999999999</v>
          </cell>
          <cell r="O235">
            <v>303938.52</v>
          </cell>
          <cell r="R235">
            <v>0</v>
          </cell>
          <cell r="S235">
            <v>24700</v>
          </cell>
          <cell r="T235">
            <v>17875</v>
          </cell>
          <cell r="U235">
            <v>42575</v>
          </cell>
          <cell r="V235">
            <v>5070</v>
          </cell>
          <cell r="W235">
            <v>3042</v>
          </cell>
          <cell r="X235">
            <v>0</v>
          </cell>
          <cell r="Y235">
            <v>0</v>
          </cell>
          <cell r="Z235">
            <v>0.12999999999999989</v>
          </cell>
          <cell r="AA235">
            <v>3210.9999999999973</v>
          </cell>
          <cell r="AB235">
            <v>2323.7499999999982</v>
          </cell>
          <cell r="AC235">
            <v>109421</v>
          </cell>
          <cell r="AD235">
            <v>79186.25</v>
          </cell>
          <cell r="AE235">
            <v>197184</v>
          </cell>
          <cell r="AF235">
            <v>0</v>
          </cell>
        </row>
        <row r="236">
          <cell r="B236" t="str">
            <v>34796100</v>
          </cell>
          <cell r="C236">
            <v>34796100</v>
          </cell>
          <cell r="D236" t="str">
            <v>Little Ark Nursery &amp; Preschool</v>
          </cell>
          <cell r="E236">
            <v>5552.5</v>
          </cell>
          <cell r="F236">
            <v>2078.5</v>
          </cell>
          <cell r="G236">
            <v>2489</v>
          </cell>
          <cell r="H236">
            <v>210</v>
          </cell>
          <cell r="I236">
            <v>3803</v>
          </cell>
          <cell r="J236">
            <v>918</v>
          </cell>
          <cell r="K236">
            <v>15051</v>
          </cell>
          <cell r="L236">
            <v>4.7299999999999995</v>
          </cell>
          <cell r="M236">
            <v>71191.23</v>
          </cell>
          <cell r="N236">
            <v>109412.06999999999</v>
          </cell>
          <cell r="O236">
            <v>-38220.839999999997</v>
          </cell>
          <cell r="R236">
            <v>0</v>
          </cell>
          <cell r="S236">
            <v>5552.5</v>
          </cell>
          <cell r="T236">
            <v>2078.5</v>
          </cell>
          <cell r="U236">
            <v>7631</v>
          </cell>
          <cell r="V236">
            <v>1755</v>
          </cell>
          <cell r="W236">
            <v>1053</v>
          </cell>
          <cell r="X236">
            <v>1</v>
          </cell>
          <cell r="Y236">
            <v>800</v>
          </cell>
          <cell r="Z236">
            <v>0.29999999999999982</v>
          </cell>
          <cell r="AA236">
            <v>1665.7499999999991</v>
          </cell>
          <cell r="AB236">
            <v>623.54999999999961</v>
          </cell>
          <cell r="AC236">
            <v>24597.574999999997</v>
          </cell>
          <cell r="AD236">
            <v>9207.7549999999992</v>
          </cell>
          <cell r="AE236">
            <v>37947.629999999997</v>
          </cell>
          <cell r="AF236">
            <v>0</v>
          </cell>
        </row>
        <row r="237">
          <cell r="B237" t="str">
            <v>61969200</v>
          </cell>
          <cell r="C237">
            <v>61969200</v>
          </cell>
          <cell r="D237" t="str">
            <v>Middlewood Nature Nursery</v>
          </cell>
          <cell r="E237">
            <v>7045.4</v>
          </cell>
          <cell r="F237">
            <v>3358.8</v>
          </cell>
          <cell r="G237">
            <v>2540</v>
          </cell>
          <cell r="H237">
            <v>1730</v>
          </cell>
          <cell r="I237">
            <v>3580</v>
          </cell>
          <cell r="J237">
            <v>1920</v>
          </cell>
          <cell r="K237">
            <v>20174.2</v>
          </cell>
          <cell r="L237">
            <v>4.54</v>
          </cell>
          <cell r="M237">
            <v>91590.87</v>
          </cell>
          <cell r="N237">
            <v>113003.99999999999</v>
          </cell>
          <cell r="O237">
            <v>-21413.12999999999</v>
          </cell>
          <cell r="R237">
            <v>0</v>
          </cell>
          <cell r="S237">
            <v>7045.4</v>
          </cell>
          <cell r="T237">
            <v>3358.8</v>
          </cell>
          <cell r="U237">
            <v>10404.200000000001</v>
          </cell>
          <cell r="V237">
            <v>824.4</v>
          </cell>
          <cell r="W237">
            <v>494.64</v>
          </cell>
          <cell r="X237">
            <v>0</v>
          </cell>
          <cell r="Y237">
            <v>0</v>
          </cell>
          <cell r="Z237">
            <v>0.11000000000000032</v>
          </cell>
          <cell r="AA237">
            <v>774.99400000000219</v>
          </cell>
          <cell r="AB237">
            <v>369.4680000000011</v>
          </cell>
          <cell r="AC237">
            <v>31211.121999999996</v>
          </cell>
          <cell r="AD237">
            <v>14879.484</v>
          </cell>
          <cell r="AE237">
            <v>47729.707999999999</v>
          </cell>
          <cell r="AF237">
            <v>0</v>
          </cell>
        </row>
        <row r="238">
          <cell r="B238" t="str">
            <v>52079900</v>
          </cell>
          <cell r="C238">
            <v>52079900</v>
          </cell>
          <cell r="D238" t="str">
            <v>Milestones Childcare</v>
          </cell>
          <cell r="E238">
            <v>10743</v>
          </cell>
          <cell r="F238">
            <v>1395</v>
          </cell>
          <cell r="G238">
            <v>6930</v>
          </cell>
          <cell r="H238">
            <v>2100</v>
          </cell>
          <cell r="I238">
            <v>7833</v>
          </cell>
          <cell r="J238">
            <v>1320</v>
          </cell>
          <cell r="K238">
            <v>30321</v>
          </cell>
          <cell r="L238">
            <v>4.8599999999999994</v>
          </cell>
          <cell r="M238">
            <v>147360.06</v>
          </cell>
          <cell r="N238">
            <v>205839.94999999998</v>
          </cell>
          <cell r="O238">
            <v>-58479.889999999985</v>
          </cell>
          <cell r="R238">
            <v>0</v>
          </cell>
          <cell r="S238">
            <v>10743</v>
          </cell>
          <cell r="T238">
            <v>1395</v>
          </cell>
          <cell r="U238">
            <v>12138</v>
          </cell>
          <cell r="V238">
            <v>5673</v>
          </cell>
          <cell r="W238">
            <v>3403.7999999999997</v>
          </cell>
          <cell r="X238">
            <v>2</v>
          </cell>
          <cell r="Y238">
            <v>1600</v>
          </cell>
          <cell r="Z238">
            <v>0.42999999999999972</v>
          </cell>
          <cell r="AA238">
            <v>4619.4899999999971</v>
          </cell>
          <cell r="AB238">
            <v>599.84999999999957</v>
          </cell>
          <cell r="AC238">
            <v>47591.49</v>
          </cell>
          <cell r="AD238">
            <v>6179.8499999999995</v>
          </cell>
          <cell r="AE238">
            <v>63994.479999999996</v>
          </cell>
          <cell r="AF238">
            <v>0</v>
          </cell>
        </row>
        <row r="239">
          <cell r="B239" t="str">
            <v>64601200</v>
          </cell>
          <cell r="C239">
            <v>64601200</v>
          </cell>
          <cell r="D239" t="str">
            <v>Minibugs Wincobank</v>
          </cell>
          <cell r="E239">
            <v>9300</v>
          </cell>
          <cell r="F239">
            <v>3300</v>
          </cell>
          <cell r="G239">
            <v>7140</v>
          </cell>
          <cell r="H239">
            <v>3150</v>
          </cell>
          <cell r="I239">
            <v>6225</v>
          </cell>
          <cell r="J239">
            <v>2655</v>
          </cell>
          <cell r="K239">
            <v>31770</v>
          </cell>
          <cell r="L239">
            <v>4.68</v>
          </cell>
          <cell r="M239">
            <v>148683.6</v>
          </cell>
          <cell r="N239">
            <v>17071.199999999997</v>
          </cell>
          <cell r="O239">
            <v>131612.40000000002</v>
          </cell>
          <cell r="R239">
            <v>0</v>
          </cell>
          <cell r="S239">
            <v>9300</v>
          </cell>
          <cell r="T239">
            <v>3300</v>
          </cell>
          <cell r="U239">
            <v>12600</v>
          </cell>
          <cell r="V239">
            <v>3540</v>
          </cell>
          <cell r="W239">
            <v>2124</v>
          </cell>
          <cell r="X239">
            <v>0</v>
          </cell>
          <cell r="Y239">
            <v>0</v>
          </cell>
          <cell r="Z239">
            <v>0.25</v>
          </cell>
          <cell r="AA239">
            <v>2325</v>
          </cell>
          <cell r="AB239">
            <v>825</v>
          </cell>
          <cell r="AC239">
            <v>41199</v>
          </cell>
          <cell r="AD239">
            <v>14618.999999999998</v>
          </cell>
          <cell r="AE239">
            <v>61092</v>
          </cell>
          <cell r="AF239">
            <v>0</v>
          </cell>
        </row>
        <row r="240">
          <cell r="B240" t="str">
            <v>31189800</v>
          </cell>
          <cell r="C240">
            <v>31189800</v>
          </cell>
          <cell r="D240" t="str">
            <v>Mount View Pre-School</v>
          </cell>
          <cell r="E240">
            <v>6564</v>
          </cell>
          <cell r="F240">
            <v>1596</v>
          </cell>
          <cell r="G240">
            <v>5722</v>
          </cell>
          <cell r="H240">
            <v>1417</v>
          </cell>
          <cell r="I240">
            <v>6303</v>
          </cell>
          <cell r="J240">
            <v>1419</v>
          </cell>
          <cell r="K240">
            <v>23021</v>
          </cell>
          <cell r="L240">
            <v>4.51</v>
          </cell>
          <cell r="M240">
            <v>103824.71</v>
          </cell>
          <cell r="N240">
            <v>117338.09999999998</v>
          </cell>
          <cell r="O240">
            <v>-13513.38999999997</v>
          </cell>
          <cell r="R240">
            <v>0</v>
          </cell>
          <cell r="S240">
            <v>6564</v>
          </cell>
          <cell r="T240">
            <v>1596</v>
          </cell>
          <cell r="U240">
            <v>8160</v>
          </cell>
          <cell r="V240">
            <v>900</v>
          </cell>
          <cell r="W240">
            <v>540</v>
          </cell>
          <cell r="X240">
            <v>0</v>
          </cell>
          <cell r="Y240">
            <v>0</v>
          </cell>
          <cell r="Z240">
            <v>8.0000000000000071E-2</v>
          </cell>
          <cell r="AA240">
            <v>525.12000000000046</v>
          </cell>
          <cell r="AB240">
            <v>127.68000000000012</v>
          </cell>
          <cell r="AC240">
            <v>29078.519999999997</v>
          </cell>
          <cell r="AD240">
            <v>7070.28</v>
          </cell>
          <cell r="AE240">
            <v>37341.599999999999</v>
          </cell>
          <cell r="AF240">
            <v>0</v>
          </cell>
        </row>
        <row r="241">
          <cell r="B241" t="str">
            <v>31189900</v>
          </cell>
          <cell r="C241">
            <v>31189900</v>
          </cell>
          <cell r="D241" t="str">
            <v>Mylnhurst School and Nursery</v>
          </cell>
          <cell r="E241">
            <v>10140</v>
          </cell>
          <cell r="F241">
            <v>0</v>
          </cell>
          <cell r="G241">
            <v>10322</v>
          </cell>
          <cell r="H241">
            <v>5</v>
          </cell>
          <cell r="I241">
            <v>8289</v>
          </cell>
          <cell r="J241">
            <v>0</v>
          </cell>
          <cell r="K241">
            <v>28756</v>
          </cell>
          <cell r="L241">
            <v>4.4499999999999993</v>
          </cell>
          <cell r="M241">
            <v>127964.2</v>
          </cell>
          <cell r="N241">
            <v>108011.26999999999</v>
          </cell>
          <cell r="O241">
            <v>19952.930000000008</v>
          </cell>
          <cell r="R241">
            <v>0</v>
          </cell>
          <cell r="S241">
            <v>10140</v>
          </cell>
          <cell r="T241">
            <v>0</v>
          </cell>
          <cell r="U241">
            <v>10140</v>
          </cell>
          <cell r="V241">
            <v>165</v>
          </cell>
          <cell r="W241">
            <v>99</v>
          </cell>
          <cell r="X241">
            <v>0</v>
          </cell>
          <cell r="Y241">
            <v>0</v>
          </cell>
          <cell r="Z241">
            <v>1.9999999999999574E-2</v>
          </cell>
          <cell r="AA241">
            <v>202.79999999999569</v>
          </cell>
          <cell r="AB241">
            <v>0</v>
          </cell>
          <cell r="AC241">
            <v>44920.2</v>
          </cell>
          <cell r="AD241">
            <v>0</v>
          </cell>
          <cell r="AE241">
            <v>45221.999999999993</v>
          </cell>
          <cell r="AF241">
            <v>0</v>
          </cell>
        </row>
        <row r="242">
          <cell r="B242" t="str">
            <v>70037800</v>
          </cell>
          <cell r="C242">
            <v>70037800</v>
          </cell>
          <cell r="D242" t="str">
            <v>Nether Green Nursery Ltd</v>
          </cell>
          <cell r="E242">
            <v>11065</v>
          </cell>
          <cell r="F242">
            <v>7765</v>
          </cell>
          <cell r="G242">
            <v>8355</v>
          </cell>
          <cell r="H242">
            <v>5630</v>
          </cell>
          <cell r="I242">
            <v>7865</v>
          </cell>
          <cell r="J242">
            <v>5940</v>
          </cell>
          <cell r="K242">
            <v>46620</v>
          </cell>
          <cell r="L242">
            <v>4.43</v>
          </cell>
          <cell r="M242">
            <v>206526.6</v>
          </cell>
          <cell r="N242">
            <v>68321.399999999994</v>
          </cell>
          <cell r="O242">
            <v>138205.20000000001</v>
          </cell>
          <cell r="R242">
            <v>0</v>
          </cell>
          <cell r="S242">
            <v>11065</v>
          </cell>
          <cell r="T242">
            <v>7765</v>
          </cell>
          <cell r="U242">
            <v>18830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49017.95</v>
          </cell>
          <cell r="AD242">
            <v>34398.949999999997</v>
          </cell>
          <cell r="AE242">
            <v>83416.899999999994</v>
          </cell>
          <cell r="AF242">
            <v>0</v>
          </cell>
        </row>
        <row r="243">
          <cell r="B243" t="str">
            <v>58781600</v>
          </cell>
          <cell r="C243">
            <v>58781600</v>
          </cell>
          <cell r="D243" t="str">
            <v>Norfolk Park Daycare Nursery</v>
          </cell>
          <cell r="E243">
            <v>1365</v>
          </cell>
          <cell r="F243">
            <v>195</v>
          </cell>
          <cell r="G243">
            <v>1260</v>
          </cell>
          <cell r="H243">
            <v>0</v>
          </cell>
          <cell r="I243">
            <v>1155</v>
          </cell>
          <cell r="J243">
            <v>165</v>
          </cell>
          <cell r="K243">
            <v>4140</v>
          </cell>
          <cell r="L243">
            <v>4.8199999999999994</v>
          </cell>
          <cell r="M243">
            <v>19954.8</v>
          </cell>
          <cell r="N243">
            <v>75349.87</v>
          </cell>
          <cell r="O243">
            <v>-55395.069999999992</v>
          </cell>
          <cell r="R243">
            <v>0</v>
          </cell>
          <cell r="S243">
            <v>1365</v>
          </cell>
          <cell r="T243">
            <v>195</v>
          </cell>
          <cell r="U243">
            <v>1560</v>
          </cell>
          <cell r="V243">
            <v>975</v>
          </cell>
          <cell r="W243">
            <v>585</v>
          </cell>
          <cell r="X243">
            <v>0</v>
          </cell>
          <cell r="Y243">
            <v>0</v>
          </cell>
          <cell r="Z243">
            <v>0.38999999999999968</v>
          </cell>
          <cell r="AA243">
            <v>532.34999999999957</v>
          </cell>
          <cell r="AB243">
            <v>76.04999999999994</v>
          </cell>
          <cell r="AC243">
            <v>6046.95</v>
          </cell>
          <cell r="AD243">
            <v>863.84999999999991</v>
          </cell>
          <cell r="AE243">
            <v>8104.1999999999989</v>
          </cell>
          <cell r="AF243">
            <v>0</v>
          </cell>
        </row>
        <row r="244">
          <cell r="B244" t="str">
            <v>48119700</v>
          </cell>
          <cell r="C244">
            <v>48119700</v>
          </cell>
          <cell r="D244" t="str">
            <v>Oak Valley Day Nursery</v>
          </cell>
          <cell r="E244">
            <v>7010.5</v>
          </cell>
          <cell r="F244">
            <v>5310.5</v>
          </cell>
          <cell r="G244">
            <v>4140</v>
          </cell>
          <cell r="H244">
            <v>2460</v>
          </cell>
          <cell r="I244">
            <v>5258</v>
          </cell>
          <cell r="J244">
            <v>3300</v>
          </cell>
          <cell r="K244">
            <v>27479</v>
          </cell>
          <cell r="L244">
            <v>4.4899999999999993</v>
          </cell>
          <cell r="M244">
            <v>123380.71</v>
          </cell>
          <cell r="N244">
            <v>163868.54999999999</v>
          </cell>
          <cell r="O244">
            <v>-40487.839999999982</v>
          </cell>
          <cell r="R244">
            <v>0</v>
          </cell>
          <cell r="S244">
            <v>7010.5</v>
          </cell>
          <cell r="T244">
            <v>5310.5</v>
          </cell>
          <cell r="U244">
            <v>12321</v>
          </cell>
          <cell r="V244">
            <v>1576.5</v>
          </cell>
          <cell r="W244">
            <v>945.9</v>
          </cell>
          <cell r="X244">
            <v>0</v>
          </cell>
          <cell r="Y244">
            <v>0</v>
          </cell>
          <cell r="Z244">
            <v>5.9999999999999609E-2</v>
          </cell>
          <cell r="AA244">
            <v>420.62999999999727</v>
          </cell>
          <cell r="AB244">
            <v>318.62999999999795</v>
          </cell>
          <cell r="AC244">
            <v>31056.514999999999</v>
          </cell>
          <cell r="AD244">
            <v>23525.514999999999</v>
          </cell>
          <cell r="AE244">
            <v>56267.189999999995</v>
          </cell>
          <cell r="AF244">
            <v>0</v>
          </cell>
        </row>
        <row r="245">
          <cell r="B245" t="str">
            <v>70284800</v>
          </cell>
          <cell r="C245">
            <v>70284800</v>
          </cell>
          <cell r="D245" t="str">
            <v>Once Upon A Time Daycare Limited</v>
          </cell>
          <cell r="E245">
            <v>11640</v>
          </cell>
          <cell r="F245">
            <v>4254</v>
          </cell>
          <cell r="G245">
            <v>5055</v>
          </cell>
          <cell r="H245">
            <v>1390</v>
          </cell>
          <cell r="I245">
            <v>5984</v>
          </cell>
          <cell r="J245">
            <v>2685</v>
          </cell>
          <cell r="K245">
            <v>31008</v>
          </cell>
          <cell r="L245">
            <v>4.43</v>
          </cell>
          <cell r="M245">
            <v>137365.44</v>
          </cell>
          <cell r="N245">
            <v>71933.039999999994</v>
          </cell>
          <cell r="O245">
            <v>65432.400000000009</v>
          </cell>
          <cell r="R245">
            <v>0</v>
          </cell>
          <cell r="S245">
            <v>11640</v>
          </cell>
          <cell r="T245">
            <v>4254</v>
          </cell>
          <cell r="U245">
            <v>15894</v>
          </cell>
          <cell r="V245">
            <v>426</v>
          </cell>
          <cell r="W245">
            <v>255.6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51565.2</v>
          </cell>
          <cell r="AD245">
            <v>18845.219999999998</v>
          </cell>
          <cell r="AE245">
            <v>70666.01999999999</v>
          </cell>
          <cell r="AF245">
            <v>0</v>
          </cell>
        </row>
        <row r="246">
          <cell r="B246" t="str">
            <v>31190000</v>
          </cell>
          <cell r="C246">
            <v>31190000</v>
          </cell>
          <cell r="D246" t="str">
            <v>Osborne House Community Nursery</v>
          </cell>
          <cell r="E246">
            <v>4620</v>
          </cell>
          <cell r="F246">
            <v>2320</v>
          </cell>
          <cell r="G246">
            <v>2310</v>
          </cell>
          <cell r="H246">
            <v>938</v>
          </cell>
          <cell r="I246">
            <v>2805</v>
          </cell>
          <cell r="J246">
            <v>1650</v>
          </cell>
          <cell r="K246">
            <v>14643</v>
          </cell>
          <cell r="L246">
            <v>4.5</v>
          </cell>
          <cell r="M246">
            <v>65893.5</v>
          </cell>
          <cell r="N246">
            <v>203509.8</v>
          </cell>
          <cell r="O246">
            <v>-137616.29999999999</v>
          </cell>
          <cell r="R246">
            <v>0</v>
          </cell>
          <cell r="S246">
            <v>4620</v>
          </cell>
          <cell r="T246">
            <v>2320</v>
          </cell>
          <cell r="U246">
            <v>6940</v>
          </cell>
          <cell r="V246">
            <v>195</v>
          </cell>
          <cell r="W246">
            <v>117</v>
          </cell>
          <cell r="X246">
            <v>0</v>
          </cell>
          <cell r="Y246">
            <v>0</v>
          </cell>
          <cell r="Z246">
            <v>7.0000000000000284E-2</v>
          </cell>
          <cell r="AA246">
            <v>323.40000000000134</v>
          </cell>
          <cell r="AB246">
            <v>162.40000000000066</v>
          </cell>
          <cell r="AC246">
            <v>20466.599999999999</v>
          </cell>
          <cell r="AD246">
            <v>10277.599999999999</v>
          </cell>
          <cell r="AE246">
            <v>31347</v>
          </cell>
          <cell r="AF246">
            <v>0</v>
          </cell>
        </row>
        <row r="247">
          <cell r="B247" t="str">
            <v>54860800</v>
          </cell>
          <cell r="C247">
            <v>54860800</v>
          </cell>
          <cell r="D247" t="str">
            <v>Parkhead Cottage Nursery</v>
          </cell>
          <cell r="E247">
            <v>5135</v>
          </cell>
          <cell r="F247">
            <v>3315</v>
          </cell>
          <cell r="G247">
            <v>3915</v>
          </cell>
          <cell r="H247">
            <v>2445</v>
          </cell>
          <cell r="I247">
            <v>3575</v>
          </cell>
          <cell r="J247">
            <v>1870</v>
          </cell>
          <cell r="K247">
            <v>20255</v>
          </cell>
          <cell r="L247">
            <v>4.43</v>
          </cell>
          <cell r="M247">
            <v>89729.65</v>
          </cell>
          <cell r="N247">
            <v>27485.999999999996</v>
          </cell>
          <cell r="O247">
            <v>62243.649999999994</v>
          </cell>
          <cell r="R247">
            <v>0</v>
          </cell>
          <cell r="S247">
            <v>5135</v>
          </cell>
          <cell r="T247">
            <v>3315</v>
          </cell>
          <cell r="U247">
            <v>8450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22748.05</v>
          </cell>
          <cell r="AD247">
            <v>14685.449999999999</v>
          </cell>
          <cell r="AE247">
            <v>37433.5</v>
          </cell>
          <cell r="AF247">
            <v>0</v>
          </cell>
        </row>
        <row r="248">
          <cell r="B248" t="str">
            <v>39329900</v>
          </cell>
          <cell r="C248">
            <v>39329900</v>
          </cell>
          <cell r="D248" t="str">
            <v>Redmires Lodge Nursery &amp; Pre School</v>
          </cell>
          <cell r="E248">
            <v>7758.75</v>
          </cell>
          <cell r="F248">
            <v>4561.75</v>
          </cell>
          <cell r="G248">
            <v>7155</v>
          </cell>
          <cell r="H248">
            <v>4439</v>
          </cell>
          <cell r="I248">
            <v>6309</v>
          </cell>
          <cell r="J248">
            <v>3448</v>
          </cell>
          <cell r="K248">
            <v>33671.5</v>
          </cell>
          <cell r="L248">
            <v>4.43</v>
          </cell>
          <cell r="M248">
            <v>149164.75</v>
          </cell>
          <cell r="N248">
            <v>188578.78</v>
          </cell>
          <cell r="O248">
            <v>-39414.03</v>
          </cell>
          <cell r="R248">
            <v>0</v>
          </cell>
          <cell r="S248">
            <v>7758.75</v>
          </cell>
          <cell r="T248">
            <v>4561.75</v>
          </cell>
          <cell r="U248">
            <v>12320.5</v>
          </cell>
          <cell r="V248">
            <v>390</v>
          </cell>
          <cell r="W248">
            <v>234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34371.262499999997</v>
          </cell>
          <cell r="AD248">
            <v>20208.552499999998</v>
          </cell>
          <cell r="AE248">
            <v>54813.814999999995</v>
          </cell>
          <cell r="AF248">
            <v>0</v>
          </cell>
        </row>
        <row r="249">
          <cell r="B249" t="str">
            <v>70666500</v>
          </cell>
          <cell r="C249">
            <v>70666500</v>
          </cell>
          <cell r="D249" t="str">
            <v>Riverview Day Nursery &amp; Pre-School</v>
          </cell>
          <cell r="E249">
            <v>8033.92</v>
          </cell>
          <cell r="F249">
            <v>2737.08</v>
          </cell>
          <cell r="G249">
            <v>4769</v>
          </cell>
          <cell r="H249">
            <v>1034</v>
          </cell>
          <cell r="I249">
            <v>5428</v>
          </cell>
          <cell r="J249">
            <v>1429</v>
          </cell>
          <cell r="K249">
            <v>23431</v>
          </cell>
          <cell r="L249">
            <v>4.7699999999999996</v>
          </cell>
          <cell r="M249">
            <v>111765.87</v>
          </cell>
          <cell r="N249">
            <v>144193.01999999999</v>
          </cell>
          <cell r="O249">
            <v>-32427.149999999994</v>
          </cell>
          <cell r="R249">
            <v>0</v>
          </cell>
          <cell r="S249">
            <v>8033.92</v>
          </cell>
          <cell r="T249">
            <v>2737.08</v>
          </cell>
          <cell r="U249">
            <v>10771</v>
          </cell>
          <cell r="V249">
            <v>2340</v>
          </cell>
          <cell r="W249">
            <v>1404</v>
          </cell>
          <cell r="X249">
            <v>0</v>
          </cell>
          <cell r="Y249">
            <v>0</v>
          </cell>
          <cell r="Z249">
            <v>0.33999999999999986</v>
          </cell>
          <cell r="AA249">
            <v>2731.532799999999</v>
          </cell>
          <cell r="AB249">
            <v>930.60719999999958</v>
          </cell>
          <cell r="AC249">
            <v>35590.265599999999</v>
          </cell>
          <cell r="AD249">
            <v>12125.264399999998</v>
          </cell>
          <cell r="AE249">
            <v>52781.67</v>
          </cell>
          <cell r="AF249">
            <v>0</v>
          </cell>
        </row>
        <row r="250">
          <cell r="B250" t="str">
            <v>36641500</v>
          </cell>
          <cell r="C250">
            <v>36641500</v>
          </cell>
          <cell r="D250" t="str">
            <v>Scallywags Children's Centre</v>
          </cell>
          <cell r="E250">
            <v>11466</v>
          </cell>
          <cell r="F250">
            <v>8112</v>
          </cell>
          <cell r="G250">
            <v>6510</v>
          </cell>
          <cell r="H250">
            <v>5040</v>
          </cell>
          <cell r="I250">
            <v>7755</v>
          </cell>
          <cell r="J250">
            <v>5643</v>
          </cell>
          <cell r="K250">
            <v>44526</v>
          </cell>
          <cell r="L250">
            <v>4.46</v>
          </cell>
          <cell r="M250">
            <v>198585.96</v>
          </cell>
          <cell r="N250">
            <v>123296.26</v>
          </cell>
          <cell r="O250">
            <v>75289.7</v>
          </cell>
          <cell r="R250">
            <v>0</v>
          </cell>
          <cell r="S250">
            <v>11466</v>
          </cell>
          <cell r="T250">
            <v>8112</v>
          </cell>
          <cell r="U250">
            <v>19578</v>
          </cell>
          <cell r="V250">
            <v>390</v>
          </cell>
          <cell r="W250">
            <v>234</v>
          </cell>
          <cell r="X250">
            <v>0</v>
          </cell>
          <cell r="Y250">
            <v>0</v>
          </cell>
          <cell r="Z250">
            <v>3.0000000000000249E-2</v>
          </cell>
          <cell r="AA250">
            <v>343.98000000000286</v>
          </cell>
          <cell r="AB250">
            <v>243.360000000002</v>
          </cell>
          <cell r="AC250">
            <v>50794.38</v>
          </cell>
          <cell r="AD250">
            <v>35936.159999999996</v>
          </cell>
          <cell r="AE250">
            <v>87551.88</v>
          </cell>
          <cell r="AF250">
            <v>0</v>
          </cell>
        </row>
        <row r="251">
          <cell r="B251" t="str">
            <v>70497400</v>
          </cell>
          <cell r="C251">
            <v>70497400</v>
          </cell>
          <cell r="D251" t="str">
            <v>Seeds to Stars Daycare Nursery</v>
          </cell>
          <cell r="E251">
            <v>2445</v>
          </cell>
          <cell r="F251">
            <v>1365</v>
          </cell>
          <cell r="G251">
            <v>1320</v>
          </cell>
          <cell r="H251">
            <v>630</v>
          </cell>
          <cell r="I251">
            <v>1320</v>
          </cell>
          <cell r="J251">
            <v>660</v>
          </cell>
          <cell r="K251">
            <v>7740</v>
          </cell>
          <cell r="L251">
            <v>4.6899999999999995</v>
          </cell>
          <cell r="M251">
            <v>36300.6</v>
          </cell>
          <cell r="N251">
            <v>76557.399999999994</v>
          </cell>
          <cell r="O251">
            <v>-40256.799999999996</v>
          </cell>
          <cell r="R251">
            <v>0</v>
          </cell>
          <cell r="S251">
            <v>2445</v>
          </cell>
          <cell r="T251">
            <v>1365</v>
          </cell>
          <cell r="U251">
            <v>3810</v>
          </cell>
          <cell r="V251">
            <v>495</v>
          </cell>
          <cell r="W251">
            <v>297</v>
          </cell>
          <cell r="X251">
            <v>0</v>
          </cell>
          <cell r="Y251">
            <v>0</v>
          </cell>
          <cell r="Z251">
            <v>0.25999999999999979</v>
          </cell>
          <cell r="AA251">
            <v>635.69999999999948</v>
          </cell>
          <cell r="AB251">
            <v>354.89999999999969</v>
          </cell>
          <cell r="AC251">
            <v>10831.349999999999</v>
          </cell>
          <cell r="AD251">
            <v>6046.95</v>
          </cell>
          <cell r="AE251">
            <v>18165.899999999998</v>
          </cell>
          <cell r="AF251">
            <v>0</v>
          </cell>
        </row>
        <row r="252">
          <cell r="B252" t="str">
            <v>31190800</v>
          </cell>
          <cell r="C252">
            <v>31190800</v>
          </cell>
          <cell r="D252" t="str">
            <v>Sheffield Children's Centre</v>
          </cell>
          <cell r="E252">
            <v>12765</v>
          </cell>
          <cell r="F252">
            <v>2925</v>
          </cell>
          <cell r="G252">
            <v>12352</v>
          </cell>
          <cell r="H252">
            <v>3682</v>
          </cell>
          <cell r="I252">
            <v>10545</v>
          </cell>
          <cell r="J252">
            <v>2640</v>
          </cell>
          <cell r="K252">
            <v>44909</v>
          </cell>
          <cell r="L252">
            <v>4.72</v>
          </cell>
          <cell r="M252">
            <v>211970.48</v>
          </cell>
          <cell r="N252">
            <v>78543.899999999994</v>
          </cell>
          <cell r="O252">
            <v>133426.58000000002</v>
          </cell>
          <cell r="R252">
            <v>0</v>
          </cell>
          <cell r="S252">
            <v>12765</v>
          </cell>
          <cell r="T252">
            <v>2925</v>
          </cell>
          <cell r="U252">
            <v>15690</v>
          </cell>
          <cell r="V252">
            <v>3990</v>
          </cell>
          <cell r="W252">
            <v>2394</v>
          </cell>
          <cell r="X252">
            <v>0</v>
          </cell>
          <cell r="Y252">
            <v>0</v>
          </cell>
          <cell r="Z252">
            <v>0.29000000000000004</v>
          </cell>
          <cell r="AA252">
            <v>3701.8500000000004</v>
          </cell>
          <cell r="AB252">
            <v>848.25000000000011</v>
          </cell>
          <cell r="AC252">
            <v>56548.95</v>
          </cell>
          <cell r="AD252">
            <v>12957.75</v>
          </cell>
          <cell r="AE252">
            <v>76450.799999999988</v>
          </cell>
          <cell r="AF252">
            <v>0</v>
          </cell>
        </row>
        <row r="253">
          <cell r="B253" t="str">
            <v>29761101</v>
          </cell>
          <cell r="C253">
            <v>29761101</v>
          </cell>
          <cell r="D253" t="str">
            <v>Sheffield City College Nursery</v>
          </cell>
          <cell r="E253">
            <v>8881.58</v>
          </cell>
          <cell r="F253">
            <v>4367.8</v>
          </cell>
          <cell r="G253">
            <v>5713</v>
          </cell>
          <cell r="H253">
            <v>2124</v>
          </cell>
          <cell r="I253">
            <v>6837</v>
          </cell>
          <cell r="J253">
            <v>2721</v>
          </cell>
          <cell r="K253">
            <v>30644.38</v>
          </cell>
          <cell r="L253">
            <v>4.71</v>
          </cell>
          <cell r="M253">
            <v>144335.03</v>
          </cell>
          <cell r="N253">
            <v>61924.84</v>
          </cell>
          <cell r="O253">
            <v>82410.19</v>
          </cell>
          <cell r="R253">
            <v>0</v>
          </cell>
          <cell r="S253">
            <v>8881.58</v>
          </cell>
          <cell r="T253">
            <v>4367.8</v>
          </cell>
          <cell r="U253">
            <v>13249.380000000001</v>
          </cell>
          <cell r="V253">
            <v>2505</v>
          </cell>
          <cell r="W253">
            <v>1503</v>
          </cell>
          <cell r="X253">
            <v>0</v>
          </cell>
          <cell r="Y253">
            <v>0</v>
          </cell>
          <cell r="Z253">
            <v>0.28000000000000025</v>
          </cell>
          <cell r="AA253">
            <v>2486.8424000000023</v>
          </cell>
          <cell r="AB253">
            <v>1222.9840000000011</v>
          </cell>
          <cell r="AC253">
            <v>39345.399399999995</v>
          </cell>
          <cell r="AD253">
            <v>19349.353999999999</v>
          </cell>
          <cell r="AE253">
            <v>63907.5798</v>
          </cell>
          <cell r="AF253">
            <v>0</v>
          </cell>
        </row>
        <row r="254">
          <cell r="B254" t="str">
            <v>30131101</v>
          </cell>
          <cell r="C254">
            <v>30131101</v>
          </cell>
          <cell r="D254" t="str">
            <v>Sheffield Hallam University Nursery</v>
          </cell>
          <cell r="E254">
            <v>7488</v>
          </cell>
          <cell r="F254">
            <v>2340</v>
          </cell>
          <cell r="G254">
            <v>5850</v>
          </cell>
          <cell r="H254">
            <v>1890</v>
          </cell>
          <cell r="I254">
            <v>5379</v>
          </cell>
          <cell r="J254">
            <v>1749</v>
          </cell>
          <cell r="K254">
            <v>24696</v>
          </cell>
          <cell r="L254">
            <v>4.51</v>
          </cell>
          <cell r="M254">
            <v>111378.96</v>
          </cell>
          <cell r="N254">
            <v>73983.967999999993</v>
          </cell>
          <cell r="O254">
            <v>37394.992000000013</v>
          </cell>
          <cell r="R254">
            <v>0</v>
          </cell>
          <cell r="S254">
            <v>7488</v>
          </cell>
          <cell r="T254">
            <v>2340</v>
          </cell>
          <cell r="U254">
            <v>9828</v>
          </cell>
          <cell r="V254">
            <v>585</v>
          </cell>
          <cell r="W254">
            <v>351</v>
          </cell>
          <cell r="X254">
            <v>1</v>
          </cell>
          <cell r="Y254">
            <v>800</v>
          </cell>
          <cell r="Z254">
            <v>8.0000000000000071E-2</v>
          </cell>
          <cell r="AA254">
            <v>599.04000000000053</v>
          </cell>
          <cell r="AB254">
            <v>187.20000000000016</v>
          </cell>
          <cell r="AC254">
            <v>33171.839999999997</v>
          </cell>
          <cell r="AD254">
            <v>10366.199999999999</v>
          </cell>
          <cell r="AE254">
            <v>45475.279999999992</v>
          </cell>
          <cell r="AF254">
            <v>0</v>
          </cell>
        </row>
        <row r="255">
          <cell r="B255" t="str">
            <v>31191500</v>
          </cell>
          <cell r="C255">
            <v>31191500</v>
          </cell>
          <cell r="D255" t="str">
            <v>Happy Hands Pre-School &amp; Childcare</v>
          </cell>
          <cell r="E255">
            <v>4428.01</v>
          </cell>
          <cell r="F255">
            <v>1946.49</v>
          </cell>
          <cell r="G255">
            <v>2610</v>
          </cell>
          <cell r="H255">
            <v>1358</v>
          </cell>
          <cell r="I255">
            <v>2909</v>
          </cell>
          <cell r="J255">
            <v>1411</v>
          </cell>
          <cell r="K255">
            <v>14662.5</v>
          </cell>
          <cell r="L255">
            <v>4.5999999999999996</v>
          </cell>
          <cell r="M255">
            <v>67447.5</v>
          </cell>
          <cell r="N255">
            <v>119583.5</v>
          </cell>
          <cell r="O255">
            <v>-52136</v>
          </cell>
          <cell r="R255">
            <v>0</v>
          </cell>
          <cell r="S255">
            <v>4428.01</v>
          </cell>
          <cell r="T255">
            <v>1946.49</v>
          </cell>
          <cell r="U255">
            <v>6374.5</v>
          </cell>
          <cell r="V255">
            <v>1935</v>
          </cell>
          <cell r="W255">
            <v>1161</v>
          </cell>
          <cell r="X255">
            <v>1</v>
          </cell>
          <cell r="Y255">
            <v>800</v>
          </cell>
          <cell r="Z255">
            <v>0.16999999999999993</v>
          </cell>
          <cell r="AA255">
            <v>752.76169999999968</v>
          </cell>
          <cell r="AB255">
            <v>330.90329999999989</v>
          </cell>
          <cell r="AC255">
            <v>19616.084299999999</v>
          </cell>
          <cell r="AD255">
            <v>8622.9506999999994</v>
          </cell>
          <cell r="AE255">
            <v>31283.699999999997</v>
          </cell>
          <cell r="AF255">
            <v>0</v>
          </cell>
        </row>
        <row r="256">
          <cell r="B256" t="str">
            <v>31191700</v>
          </cell>
          <cell r="C256">
            <v>31191700</v>
          </cell>
          <cell r="D256" t="str">
            <v>St Leonard's Day Nursery</v>
          </cell>
          <cell r="E256">
            <v>5733</v>
          </cell>
          <cell r="F256">
            <v>975</v>
          </cell>
          <cell r="G256">
            <v>3300</v>
          </cell>
          <cell r="H256">
            <v>630</v>
          </cell>
          <cell r="I256">
            <v>4548</v>
          </cell>
          <cell r="J256">
            <v>765</v>
          </cell>
          <cell r="K256">
            <v>15951</v>
          </cell>
          <cell r="L256">
            <v>4.8599999999999994</v>
          </cell>
          <cell r="M256">
            <v>77521.86</v>
          </cell>
          <cell r="N256">
            <v>227494.62</v>
          </cell>
          <cell r="O256">
            <v>-149972.76</v>
          </cell>
          <cell r="R256">
            <v>0</v>
          </cell>
          <cell r="S256">
            <v>5733</v>
          </cell>
          <cell r="T256">
            <v>975</v>
          </cell>
          <cell r="U256">
            <v>6708</v>
          </cell>
          <cell r="V256">
            <v>3741</v>
          </cell>
          <cell r="W256">
            <v>2244.6</v>
          </cell>
          <cell r="X256">
            <v>0</v>
          </cell>
          <cell r="Y256">
            <v>0</v>
          </cell>
          <cell r="Z256">
            <v>0.42999999999999972</v>
          </cell>
          <cell r="AA256">
            <v>2465.1899999999982</v>
          </cell>
          <cell r="AB256">
            <v>419.24999999999972</v>
          </cell>
          <cell r="AC256">
            <v>25397.19</v>
          </cell>
          <cell r="AD256">
            <v>4319.25</v>
          </cell>
          <cell r="AE256">
            <v>34845.479999999996</v>
          </cell>
          <cell r="AF256">
            <v>0</v>
          </cell>
        </row>
        <row r="257">
          <cell r="B257" t="str">
            <v>31191800</v>
          </cell>
          <cell r="C257">
            <v>31191800</v>
          </cell>
          <cell r="D257" t="str">
            <v>St Luke's Pre School</v>
          </cell>
          <cell r="E257">
            <v>3168</v>
          </cell>
          <cell r="F257">
            <v>1539</v>
          </cell>
          <cell r="G257">
            <v>2541</v>
          </cell>
          <cell r="H257">
            <v>542</v>
          </cell>
          <cell r="I257">
            <v>2418</v>
          </cell>
          <cell r="J257">
            <v>1085</v>
          </cell>
          <cell r="K257">
            <v>11293</v>
          </cell>
          <cell r="L257">
            <v>4.43</v>
          </cell>
          <cell r="M257">
            <v>50027.99</v>
          </cell>
          <cell r="N257">
            <v>443333.3</v>
          </cell>
          <cell r="O257">
            <v>-393305.31</v>
          </cell>
          <cell r="R257">
            <v>0</v>
          </cell>
          <cell r="S257">
            <v>3168</v>
          </cell>
          <cell r="T257">
            <v>1539</v>
          </cell>
          <cell r="U257">
            <v>4707</v>
          </cell>
          <cell r="V257">
            <v>156</v>
          </cell>
          <cell r="W257">
            <v>93.6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14034.24</v>
          </cell>
          <cell r="AD257">
            <v>6817.7699999999995</v>
          </cell>
          <cell r="AE257">
            <v>20945.61</v>
          </cell>
          <cell r="AF257">
            <v>0</v>
          </cell>
        </row>
        <row r="258">
          <cell r="B258" t="str">
            <v>31192000</v>
          </cell>
          <cell r="C258">
            <v>31192000</v>
          </cell>
          <cell r="D258" t="str">
            <v>Stannington Village Pre-School</v>
          </cell>
          <cell r="E258">
            <v>4173</v>
          </cell>
          <cell r="F258">
            <v>1482</v>
          </cell>
          <cell r="G258">
            <v>2728</v>
          </cell>
          <cell r="H258">
            <v>882</v>
          </cell>
          <cell r="I258">
            <v>2772</v>
          </cell>
          <cell r="J258">
            <v>1044</v>
          </cell>
          <cell r="K258">
            <v>13081</v>
          </cell>
          <cell r="L258">
            <v>4.5199999999999996</v>
          </cell>
          <cell r="M258">
            <v>59126.12</v>
          </cell>
          <cell r="N258">
            <v>195192.24999999997</v>
          </cell>
          <cell r="O258">
            <v>-136066.12999999998</v>
          </cell>
          <cell r="R258">
            <v>0</v>
          </cell>
          <cell r="S258">
            <v>4173</v>
          </cell>
          <cell r="T258">
            <v>1482</v>
          </cell>
          <cell r="U258">
            <v>5655</v>
          </cell>
          <cell r="V258">
            <v>975</v>
          </cell>
          <cell r="W258">
            <v>585</v>
          </cell>
          <cell r="X258">
            <v>0</v>
          </cell>
          <cell r="Y258">
            <v>0</v>
          </cell>
          <cell r="Z258">
            <v>8.9999999999999858E-2</v>
          </cell>
          <cell r="AA258">
            <v>375.56999999999942</v>
          </cell>
          <cell r="AB258">
            <v>133.3799999999998</v>
          </cell>
          <cell r="AC258">
            <v>18486.39</v>
          </cell>
          <cell r="AD258">
            <v>6565.2599999999993</v>
          </cell>
          <cell r="AE258">
            <v>26145.599999999999</v>
          </cell>
          <cell r="AF258">
            <v>0</v>
          </cell>
        </row>
        <row r="259">
          <cell r="B259" t="str">
            <v>31192300</v>
          </cell>
          <cell r="C259">
            <v>31192300</v>
          </cell>
          <cell r="D259" t="str">
            <v>Steps Community Nursery</v>
          </cell>
          <cell r="E259">
            <v>7355.75</v>
          </cell>
          <cell r="F259">
            <v>3841.25</v>
          </cell>
          <cell r="G259">
            <v>3698</v>
          </cell>
          <cell r="H259">
            <v>1350</v>
          </cell>
          <cell r="I259">
            <v>4263</v>
          </cell>
          <cell r="J259">
            <v>1764</v>
          </cell>
          <cell r="K259">
            <v>22272</v>
          </cell>
          <cell r="L259">
            <v>4.55</v>
          </cell>
          <cell r="M259">
            <v>101337.60000000001</v>
          </cell>
          <cell r="N259">
            <v>202759.08</v>
          </cell>
          <cell r="O259">
            <v>-101421.47999999998</v>
          </cell>
          <cell r="R259">
            <v>0</v>
          </cell>
          <cell r="S259">
            <v>7355.75</v>
          </cell>
          <cell r="T259">
            <v>3841.25</v>
          </cell>
          <cell r="U259">
            <v>11197</v>
          </cell>
          <cell r="V259">
            <v>578.5</v>
          </cell>
          <cell r="W259">
            <v>347.09999999999997</v>
          </cell>
          <cell r="X259">
            <v>1</v>
          </cell>
          <cell r="Y259">
            <v>800</v>
          </cell>
          <cell r="Z259">
            <v>0.12000000000000011</v>
          </cell>
          <cell r="AA259">
            <v>882.69000000000074</v>
          </cell>
          <cell r="AB259">
            <v>460.95000000000039</v>
          </cell>
          <cell r="AC259">
            <v>32585.972499999996</v>
          </cell>
          <cell r="AD259">
            <v>17016.737499999999</v>
          </cell>
          <cell r="AE259">
            <v>52093.45</v>
          </cell>
          <cell r="AF259">
            <v>0</v>
          </cell>
        </row>
        <row r="260">
          <cell r="B260" t="str">
            <v>31538100</v>
          </cell>
          <cell r="C260">
            <v>31538100</v>
          </cell>
          <cell r="D260" t="str">
            <v>Sunflower Children's Centre</v>
          </cell>
          <cell r="E260">
            <v>13177.5</v>
          </cell>
          <cell r="F260">
            <v>6045</v>
          </cell>
          <cell r="G260">
            <v>9243</v>
          </cell>
          <cell r="H260">
            <v>3990</v>
          </cell>
          <cell r="I260">
            <v>9015</v>
          </cell>
          <cell r="J260">
            <v>3630</v>
          </cell>
          <cell r="K260">
            <v>45100.5</v>
          </cell>
          <cell r="L260">
            <v>4.59</v>
          </cell>
          <cell r="M260">
            <v>207011.3</v>
          </cell>
          <cell r="N260">
            <v>197302.2</v>
          </cell>
          <cell r="O260">
            <v>9709.0999999999767</v>
          </cell>
          <cell r="R260">
            <v>0</v>
          </cell>
          <cell r="S260">
            <v>13177.5</v>
          </cell>
          <cell r="T260">
            <v>6045</v>
          </cell>
          <cell r="U260">
            <v>19222.5</v>
          </cell>
          <cell r="V260">
            <v>1965</v>
          </cell>
          <cell r="W260">
            <v>1179</v>
          </cell>
          <cell r="X260">
            <v>0</v>
          </cell>
          <cell r="Y260">
            <v>0</v>
          </cell>
          <cell r="Z260">
            <v>0.16000000000000014</v>
          </cell>
          <cell r="AA260">
            <v>2108.4000000000019</v>
          </cell>
          <cell r="AB260">
            <v>967.20000000000084</v>
          </cell>
          <cell r="AC260">
            <v>58376.324999999997</v>
          </cell>
          <cell r="AD260">
            <v>26779.35</v>
          </cell>
          <cell r="AE260">
            <v>89410.274999999994</v>
          </cell>
          <cell r="AF260">
            <v>0</v>
          </cell>
        </row>
        <row r="261">
          <cell r="B261" t="str">
            <v>37434000</v>
          </cell>
          <cell r="C261">
            <v>37434000</v>
          </cell>
          <cell r="D261" t="str">
            <v>Sunny Meadows Nursery</v>
          </cell>
          <cell r="E261">
            <v>22334</v>
          </cell>
          <cell r="F261">
            <v>19565</v>
          </cell>
          <cell r="G261">
            <v>17170</v>
          </cell>
          <cell r="H261">
            <v>14952</v>
          </cell>
          <cell r="I261">
            <v>15838</v>
          </cell>
          <cell r="J261">
            <v>13627</v>
          </cell>
          <cell r="K261">
            <v>103486</v>
          </cell>
          <cell r="L261">
            <v>4.55</v>
          </cell>
          <cell r="M261">
            <v>470861.3</v>
          </cell>
          <cell r="N261">
            <v>129626.31999999999</v>
          </cell>
          <cell r="O261">
            <v>341234.98</v>
          </cell>
          <cell r="R261">
            <v>0</v>
          </cell>
          <cell r="S261">
            <v>22334</v>
          </cell>
          <cell r="T261">
            <v>19565</v>
          </cell>
          <cell r="U261">
            <v>41899</v>
          </cell>
          <cell r="V261">
            <v>1950</v>
          </cell>
          <cell r="W261">
            <v>1170</v>
          </cell>
          <cell r="X261">
            <v>0</v>
          </cell>
          <cell r="Y261">
            <v>0</v>
          </cell>
          <cell r="Z261">
            <v>0.12000000000000011</v>
          </cell>
          <cell r="AA261">
            <v>2680.0800000000022</v>
          </cell>
          <cell r="AB261">
            <v>2347.800000000002</v>
          </cell>
          <cell r="AC261">
            <v>98939.62</v>
          </cell>
          <cell r="AD261">
            <v>86672.95</v>
          </cell>
          <cell r="AE261">
            <v>191810.45</v>
          </cell>
          <cell r="AF261">
            <v>0</v>
          </cell>
        </row>
        <row r="262">
          <cell r="B262" t="str">
            <v>38230800</v>
          </cell>
          <cell r="C262">
            <v>38230800</v>
          </cell>
          <cell r="D262" t="str">
            <v>Sunshine Day Nursery (Hallamshire)</v>
          </cell>
          <cell r="E262">
            <v>13662.11</v>
          </cell>
          <cell r="F262">
            <v>10564.15</v>
          </cell>
          <cell r="G262">
            <v>7248</v>
          </cell>
          <cell r="H262">
            <v>5080</v>
          </cell>
          <cell r="I262">
            <v>7137</v>
          </cell>
          <cell r="J262">
            <v>5028</v>
          </cell>
          <cell r="K262">
            <v>48719.26</v>
          </cell>
          <cell r="L262">
            <v>4.4499999999999993</v>
          </cell>
          <cell r="M262">
            <v>216800.71</v>
          </cell>
          <cell r="N262">
            <v>219711.83999999997</v>
          </cell>
          <cell r="O262">
            <v>-2911.1299999999756</v>
          </cell>
          <cell r="R262">
            <v>0</v>
          </cell>
          <cell r="S262">
            <v>13662.11</v>
          </cell>
          <cell r="T262">
            <v>10564.15</v>
          </cell>
          <cell r="U262">
            <v>24226.260000000002</v>
          </cell>
          <cell r="V262">
            <v>351</v>
          </cell>
          <cell r="W262">
            <v>210.6</v>
          </cell>
          <cell r="X262">
            <v>2</v>
          </cell>
          <cell r="Y262">
            <v>1600</v>
          </cell>
          <cell r="Z262">
            <v>1.9999999999999574E-2</v>
          </cell>
          <cell r="AA262">
            <v>273.24219999999417</v>
          </cell>
          <cell r="AB262">
            <v>211.2829999999955</v>
          </cell>
          <cell r="AC262">
            <v>60523.147299999997</v>
          </cell>
          <cell r="AD262">
            <v>46799.184499999996</v>
          </cell>
          <cell r="AE262">
            <v>109617.45699999998</v>
          </cell>
          <cell r="AF262">
            <v>0</v>
          </cell>
        </row>
        <row r="263">
          <cell r="B263" t="str">
            <v>31192400</v>
          </cell>
          <cell r="C263">
            <v>31192400</v>
          </cell>
          <cell r="D263" t="str">
            <v>Sunshine Day Nursery (Northern General Hospital)</v>
          </cell>
          <cell r="E263">
            <v>13175.95</v>
          </cell>
          <cell r="F263">
            <v>8871.41</v>
          </cell>
          <cell r="G263">
            <v>6456</v>
          </cell>
          <cell r="H263">
            <v>4244</v>
          </cell>
          <cell r="I263">
            <v>7750</v>
          </cell>
          <cell r="J263">
            <v>4563</v>
          </cell>
          <cell r="K263">
            <v>45060.36</v>
          </cell>
          <cell r="L263">
            <v>4.72</v>
          </cell>
          <cell r="M263">
            <v>212684.9</v>
          </cell>
          <cell r="N263">
            <v>151802.06</v>
          </cell>
          <cell r="O263">
            <v>60882.84</v>
          </cell>
          <cell r="R263">
            <v>0</v>
          </cell>
          <cell r="S263">
            <v>13175.95</v>
          </cell>
          <cell r="T263">
            <v>8871.41</v>
          </cell>
          <cell r="U263">
            <v>22047.360000000001</v>
          </cell>
          <cell r="V263">
            <v>1042</v>
          </cell>
          <cell r="W263">
            <v>625.19999999999993</v>
          </cell>
          <cell r="X263">
            <v>0</v>
          </cell>
          <cell r="Y263">
            <v>0</v>
          </cell>
          <cell r="Z263">
            <v>0.29000000000000004</v>
          </cell>
          <cell r="AA263">
            <v>3821.0255000000006</v>
          </cell>
          <cell r="AB263">
            <v>2572.7089000000001</v>
          </cell>
          <cell r="AC263">
            <v>58369.458500000001</v>
          </cell>
          <cell r="AD263">
            <v>39300.346299999997</v>
          </cell>
          <cell r="AE263">
            <v>104688.7392</v>
          </cell>
          <cell r="AF263">
            <v>0</v>
          </cell>
        </row>
        <row r="264">
          <cell r="B264" t="str">
            <v>51524400</v>
          </cell>
          <cell r="C264">
            <v>51524400</v>
          </cell>
          <cell r="D264" t="str">
            <v>Sunshine Pre-School (aka Woodthorpe CC)</v>
          </cell>
          <cell r="E264">
            <v>9729</v>
          </cell>
          <cell r="F264">
            <v>5023</v>
          </cell>
          <cell r="G264">
            <v>8140</v>
          </cell>
          <cell r="H264">
            <v>3970</v>
          </cell>
          <cell r="I264">
            <v>7275</v>
          </cell>
          <cell r="J264">
            <v>3375</v>
          </cell>
          <cell r="K264">
            <v>37512</v>
          </cell>
          <cell r="L264">
            <v>4.8</v>
          </cell>
          <cell r="M264">
            <v>180057.60000000001</v>
          </cell>
          <cell r="N264">
            <v>4312.3499999999995</v>
          </cell>
          <cell r="O264">
            <v>175745.25</v>
          </cell>
          <cell r="R264">
            <v>0</v>
          </cell>
          <cell r="S264">
            <v>9729</v>
          </cell>
          <cell r="T264">
            <v>5023</v>
          </cell>
          <cell r="U264">
            <v>14752</v>
          </cell>
          <cell r="V264">
            <v>3936</v>
          </cell>
          <cell r="W264">
            <v>2361.6</v>
          </cell>
          <cell r="X264">
            <v>0</v>
          </cell>
          <cell r="Y264">
            <v>0</v>
          </cell>
          <cell r="Z264">
            <v>0.37000000000000011</v>
          </cell>
          <cell r="AA264">
            <v>3599.7300000000009</v>
          </cell>
          <cell r="AB264">
            <v>1858.5100000000004</v>
          </cell>
          <cell r="AC264">
            <v>43099.469999999994</v>
          </cell>
          <cell r="AD264">
            <v>22251.89</v>
          </cell>
          <cell r="AE264">
            <v>73171.199999999997</v>
          </cell>
          <cell r="AF264">
            <v>0</v>
          </cell>
        </row>
        <row r="265">
          <cell r="B265" t="str">
            <v>31192500</v>
          </cell>
          <cell r="C265">
            <v>31192500</v>
          </cell>
          <cell r="D265" t="str">
            <v>Teddies Nursery @ Bright Horizons</v>
          </cell>
          <cell r="E265">
            <v>10242.700000000001</v>
          </cell>
          <cell r="F265">
            <v>6247.28</v>
          </cell>
          <cell r="G265">
            <v>5691</v>
          </cell>
          <cell r="H265">
            <v>3074</v>
          </cell>
          <cell r="I265">
            <v>6089</v>
          </cell>
          <cell r="J265">
            <v>3590</v>
          </cell>
          <cell r="K265">
            <v>34933.979999999996</v>
          </cell>
          <cell r="L265">
            <v>4.54</v>
          </cell>
          <cell r="M265">
            <v>158600.26999999999</v>
          </cell>
          <cell r="N265">
            <v>77023.16</v>
          </cell>
          <cell r="O265">
            <v>81577.109999999986</v>
          </cell>
          <cell r="R265">
            <v>0</v>
          </cell>
          <cell r="S265">
            <v>10242.700000000001</v>
          </cell>
          <cell r="T265">
            <v>6247.28</v>
          </cell>
          <cell r="U265">
            <v>16489.98</v>
          </cell>
          <cell r="V265">
            <v>585</v>
          </cell>
          <cell r="W265">
            <v>351</v>
          </cell>
          <cell r="X265">
            <v>0</v>
          </cell>
          <cell r="Y265">
            <v>0</v>
          </cell>
          <cell r="Z265">
            <v>0.11000000000000032</v>
          </cell>
          <cell r="AA265">
            <v>1126.6970000000033</v>
          </cell>
          <cell r="AB265">
            <v>687.200800000002</v>
          </cell>
          <cell r="AC265">
            <v>45375.161</v>
          </cell>
          <cell r="AD265">
            <v>27675.450399999998</v>
          </cell>
          <cell r="AE265">
            <v>75215.5092</v>
          </cell>
          <cell r="AF265">
            <v>0</v>
          </cell>
        </row>
        <row r="266">
          <cell r="B266" t="str">
            <v>31187000</v>
          </cell>
          <cell r="C266">
            <v>31187000</v>
          </cell>
          <cell r="D266" t="str">
            <v>The Garden House Nursery</v>
          </cell>
          <cell r="E266">
            <v>14540.66</v>
          </cell>
          <cell r="F266">
            <v>9295.7900000000009</v>
          </cell>
          <cell r="G266">
            <v>6528</v>
          </cell>
          <cell r="H266">
            <v>4188</v>
          </cell>
          <cell r="I266">
            <v>7440</v>
          </cell>
          <cell r="J266">
            <v>4916</v>
          </cell>
          <cell r="K266">
            <v>46908.45</v>
          </cell>
          <cell r="L266">
            <v>4.4399999999999995</v>
          </cell>
          <cell r="M266">
            <v>208273.52</v>
          </cell>
          <cell r="N266">
            <v>76644.959999999992</v>
          </cell>
          <cell r="O266">
            <v>131628.56</v>
          </cell>
          <cell r="R266">
            <v>0</v>
          </cell>
          <cell r="S266">
            <v>14540.66</v>
          </cell>
          <cell r="T266">
            <v>9295.7900000000009</v>
          </cell>
          <cell r="U266">
            <v>23836.45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9.9999999999997868E-3</v>
          </cell>
          <cell r="AA266">
            <v>145.4065999999969</v>
          </cell>
          <cell r="AB266">
            <v>92.957899999998034</v>
          </cell>
          <cell r="AC266">
            <v>64415.123799999994</v>
          </cell>
          <cell r="AD266">
            <v>41180.349699999999</v>
          </cell>
          <cell r="AE266">
            <v>105833.83799999999</v>
          </cell>
          <cell r="AF266">
            <v>0</v>
          </cell>
        </row>
        <row r="267">
          <cell r="B267" t="str">
            <v>47718600</v>
          </cell>
          <cell r="C267">
            <v>47718600</v>
          </cell>
          <cell r="D267" t="str">
            <v>The Little School House Nursery</v>
          </cell>
          <cell r="E267">
            <v>7180.96</v>
          </cell>
          <cell r="F267">
            <v>4902.72</v>
          </cell>
          <cell r="G267">
            <v>4724</v>
          </cell>
          <cell r="H267">
            <v>3084</v>
          </cell>
          <cell r="I267">
            <v>5203</v>
          </cell>
          <cell r="J267">
            <v>3512</v>
          </cell>
          <cell r="K267">
            <v>28606.68</v>
          </cell>
          <cell r="L267">
            <v>4.58</v>
          </cell>
          <cell r="M267">
            <v>131018.59</v>
          </cell>
          <cell r="N267">
            <v>80957.279999999984</v>
          </cell>
          <cell r="O267">
            <v>50061.310000000012</v>
          </cell>
          <cell r="R267">
            <v>0</v>
          </cell>
          <cell r="S267">
            <v>7180.96</v>
          </cell>
          <cell r="T267">
            <v>4902.72</v>
          </cell>
          <cell r="U267">
            <v>12083.68</v>
          </cell>
          <cell r="V267">
            <v>585</v>
          </cell>
          <cell r="W267">
            <v>351</v>
          </cell>
          <cell r="X267">
            <v>0</v>
          </cell>
          <cell r="Y267">
            <v>0</v>
          </cell>
          <cell r="Z267">
            <v>0.15000000000000036</v>
          </cell>
          <cell r="AA267">
            <v>1077.1440000000025</v>
          </cell>
          <cell r="AB267">
            <v>735.40800000000183</v>
          </cell>
          <cell r="AC267">
            <v>31811.6528</v>
          </cell>
          <cell r="AD267">
            <v>21719.049599999998</v>
          </cell>
          <cell r="AE267">
            <v>55694.254400000005</v>
          </cell>
          <cell r="AF267">
            <v>0</v>
          </cell>
        </row>
        <row r="268">
          <cell r="B268" t="str">
            <v>70986200</v>
          </cell>
          <cell r="C268">
            <v>70986200</v>
          </cell>
          <cell r="D268" t="str">
            <v>The Meadows Nursery</v>
          </cell>
          <cell r="E268">
            <v>975</v>
          </cell>
          <cell r="F268">
            <v>0</v>
          </cell>
          <cell r="G268">
            <v>945</v>
          </cell>
          <cell r="H268">
            <v>0</v>
          </cell>
          <cell r="I268">
            <v>180</v>
          </cell>
          <cell r="J268">
            <v>0</v>
          </cell>
          <cell r="K268">
            <v>2100</v>
          </cell>
          <cell r="L268">
            <v>4.43</v>
          </cell>
          <cell r="M268">
            <v>9303</v>
          </cell>
          <cell r="N268">
            <v>0</v>
          </cell>
          <cell r="O268">
            <v>9303</v>
          </cell>
          <cell r="R268">
            <v>0</v>
          </cell>
          <cell r="S268">
            <v>975</v>
          </cell>
          <cell r="T268">
            <v>0</v>
          </cell>
          <cell r="U268">
            <v>975</v>
          </cell>
          <cell r="V268">
            <v>780</v>
          </cell>
          <cell r="W268">
            <v>468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4319.25</v>
          </cell>
          <cell r="AD268">
            <v>0</v>
          </cell>
          <cell r="AE268">
            <v>4787.25</v>
          </cell>
          <cell r="AF268">
            <v>0</v>
          </cell>
        </row>
        <row r="269">
          <cell r="B269" t="str">
            <v>70772500</v>
          </cell>
          <cell r="C269">
            <v>70772500</v>
          </cell>
          <cell r="D269" t="str">
            <v>The Nature Box Forest School</v>
          </cell>
          <cell r="E269">
            <v>6176</v>
          </cell>
          <cell r="F269">
            <v>3981</v>
          </cell>
          <cell r="G269">
            <v>4797</v>
          </cell>
          <cell r="H269">
            <v>2837</v>
          </cell>
          <cell r="I269">
            <v>4717</v>
          </cell>
          <cell r="J269">
            <v>2180</v>
          </cell>
          <cell r="K269">
            <v>24688</v>
          </cell>
          <cell r="L269">
            <v>4.4799999999999995</v>
          </cell>
          <cell r="M269">
            <v>110602.24000000001</v>
          </cell>
          <cell r="N269">
            <v>172594.8</v>
          </cell>
          <cell r="O269">
            <v>-61992.559999999983</v>
          </cell>
          <cell r="R269">
            <v>0</v>
          </cell>
          <cell r="S269">
            <v>6176</v>
          </cell>
          <cell r="T269">
            <v>3981</v>
          </cell>
          <cell r="U269">
            <v>10157</v>
          </cell>
          <cell r="V269">
            <v>657</v>
          </cell>
          <cell r="W269">
            <v>394.2</v>
          </cell>
          <cell r="X269">
            <v>0</v>
          </cell>
          <cell r="Y269">
            <v>0</v>
          </cell>
          <cell r="Z269">
            <v>4.9999999999999822E-2</v>
          </cell>
          <cell r="AA269">
            <v>308.79999999999893</v>
          </cell>
          <cell r="AB269">
            <v>199.0499999999993</v>
          </cell>
          <cell r="AC269">
            <v>27359.679999999997</v>
          </cell>
          <cell r="AD269">
            <v>17635.829999999998</v>
          </cell>
          <cell r="AE269">
            <v>45897.56</v>
          </cell>
          <cell r="AF269">
            <v>0</v>
          </cell>
        </row>
        <row r="270">
          <cell r="B270" t="str">
            <v>64244200</v>
          </cell>
          <cell r="C270">
            <v>64244200</v>
          </cell>
          <cell r="D270" t="str">
            <v>The Nest Nursery</v>
          </cell>
          <cell r="E270">
            <v>6612.5</v>
          </cell>
          <cell r="F270">
            <v>4652.5</v>
          </cell>
          <cell r="G270">
            <v>3410</v>
          </cell>
          <cell r="H270">
            <v>3075</v>
          </cell>
          <cell r="I270">
            <v>4204</v>
          </cell>
          <cell r="J270">
            <v>3380</v>
          </cell>
          <cell r="K270">
            <v>25334</v>
          </cell>
          <cell r="L270">
            <v>4.4499999999999993</v>
          </cell>
          <cell r="M270">
            <v>112736.3</v>
          </cell>
          <cell r="N270">
            <v>179977.31999999998</v>
          </cell>
          <cell r="O270">
            <v>-67241.019999999975</v>
          </cell>
          <cell r="R270">
            <v>0</v>
          </cell>
          <cell r="S270">
            <v>6612.5</v>
          </cell>
          <cell r="T270">
            <v>4652.5</v>
          </cell>
          <cell r="U270">
            <v>11265</v>
          </cell>
          <cell r="V270">
            <v>195</v>
          </cell>
          <cell r="W270">
            <v>117</v>
          </cell>
          <cell r="X270">
            <v>0</v>
          </cell>
          <cell r="Y270">
            <v>0</v>
          </cell>
          <cell r="Z270">
            <v>1.9999999999999574E-2</v>
          </cell>
          <cell r="AA270">
            <v>132.24999999999719</v>
          </cell>
          <cell r="AB270">
            <v>93.049999999998022</v>
          </cell>
          <cell r="AC270">
            <v>29293.374999999996</v>
          </cell>
          <cell r="AD270">
            <v>20610.574999999997</v>
          </cell>
          <cell r="AE270">
            <v>50246.249999999985</v>
          </cell>
          <cell r="AF270">
            <v>0</v>
          </cell>
        </row>
        <row r="271">
          <cell r="B271" t="str">
            <v>31189500</v>
          </cell>
          <cell r="C271">
            <v>31189500</v>
          </cell>
          <cell r="D271" t="str">
            <v>The Psalter Lane Nursery (previously The Montessori Nursery)</v>
          </cell>
          <cell r="E271">
            <v>6342</v>
          </cell>
          <cell r="F271">
            <v>1650</v>
          </cell>
          <cell r="G271">
            <v>4536</v>
          </cell>
          <cell r="H271">
            <v>525</v>
          </cell>
          <cell r="I271">
            <v>4959</v>
          </cell>
          <cell r="J271">
            <v>948</v>
          </cell>
          <cell r="K271">
            <v>18960</v>
          </cell>
          <cell r="L271">
            <v>4.5199999999999996</v>
          </cell>
          <cell r="M271">
            <v>85699.199999999997</v>
          </cell>
          <cell r="N271">
            <v>87472.799999999988</v>
          </cell>
          <cell r="O271">
            <v>-1773.5999999999913</v>
          </cell>
          <cell r="R271">
            <v>103.92</v>
          </cell>
          <cell r="S271">
            <v>6342</v>
          </cell>
          <cell r="T271">
            <v>1650</v>
          </cell>
          <cell r="U271">
            <v>7992</v>
          </cell>
          <cell r="V271">
            <v>1152</v>
          </cell>
          <cell r="W271">
            <v>691.19999999999993</v>
          </cell>
          <cell r="X271">
            <v>0</v>
          </cell>
          <cell r="Y271">
            <v>0</v>
          </cell>
          <cell r="Z271">
            <v>8.9999999999999858E-2</v>
          </cell>
          <cell r="AA271">
            <v>570.77999999999906</v>
          </cell>
          <cell r="AB271">
            <v>148.49999999999977</v>
          </cell>
          <cell r="AC271">
            <v>28095.059999999998</v>
          </cell>
          <cell r="AD271">
            <v>7309.4999999999991</v>
          </cell>
          <cell r="AE271">
            <v>36918.959999999992</v>
          </cell>
          <cell r="AF271">
            <v>0</v>
          </cell>
        </row>
        <row r="272">
          <cell r="B272" t="str">
            <v>31192700</v>
          </cell>
          <cell r="C272">
            <v>31192700</v>
          </cell>
          <cell r="D272" t="str">
            <v>The Old School House Nursery</v>
          </cell>
          <cell r="E272">
            <v>16217</v>
          </cell>
          <cell r="F272">
            <v>11754</v>
          </cell>
          <cell r="G272">
            <v>6262</v>
          </cell>
          <cell r="H272">
            <v>4198</v>
          </cell>
          <cell r="I272">
            <v>8224</v>
          </cell>
          <cell r="J272">
            <v>5181</v>
          </cell>
          <cell r="K272">
            <v>51836</v>
          </cell>
          <cell r="L272">
            <v>4.43</v>
          </cell>
          <cell r="M272">
            <v>229633.48</v>
          </cell>
          <cell r="N272">
            <v>46250.25</v>
          </cell>
          <cell r="O272">
            <v>183383.23</v>
          </cell>
          <cell r="R272">
            <v>0</v>
          </cell>
          <cell r="S272">
            <v>16217</v>
          </cell>
          <cell r="T272">
            <v>11754</v>
          </cell>
          <cell r="U272">
            <v>27971</v>
          </cell>
          <cell r="V272">
            <v>1246.2</v>
          </cell>
          <cell r="W272">
            <v>747.72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71841.31</v>
          </cell>
          <cell r="AD272">
            <v>52070.219999999994</v>
          </cell>
          <cell r="AE272">
            <v>124659.25</v>
          </cell>
          <cell r="AF272">
            <v>0</v>
          </cell>
        </row>
        <row r="273">
          <cell r="B273" t="str">
            <v>51415700</v>
          </cell>
          <cell r="C273">
            <v>51415700</v>
          </cell>
          <cell r="D273" t="str">
            <v>The Old School House Nursery School (Endcliffe)</v>
          </cell>
          <cell r="E273">
            <v>11464.2</v>
          </cell>
          <cell r="F273">
            <v>7551.8</v>
          </cell>
          <cell r="G273">
            <v>6021</v>
          </cell>
          <cell r="H273">
            <v>3324</v>
          </cell>
          <cell r="I273">
            <v>6706</v>
          </cell>
          <cell r="J273">
            <v>3825</v>
          </cell>
          <cell r="K273">
            <v>38892</v>
          </cell>
          <cell r="L273">
            <v>4.4399999999999995</v>
          </cell>
          <cell r="M273">
            <v>172680.48</v>
          </cell>
          <cell r="N273">
            <v>24386.010000000002</v>
          </cell>
          <cell r="O273">
            <v>148294.47</v>
          </cell>
          <cell r="R273">
            <v>0</v>
          </cell>
          <cell r="S273">
            <v>11464.2</v>
          </cell>
          <cell r="T273">
            <v>7551.8</v>
          </cell>
          <cell r="U273">
            <v>19016</v>
          </cell>
          <cell r="V273">
            <v>301.40000000000003</v>
          </cell>
          <cell r="W273">
            <v>180.84</v>
          </cell>
          <cell r="X273">
            <v>0</v>
          </cell>
          <cell r="Y273">
            <v>0</v>
          </cell>
          <cell r="Z273">
            <v>9.9999999999997868E-3</v>
          </cell>
          <cell r="AA273">
            <v>114.64199999999757</v>
          </cell>
          <cell r="AB273">
            <v>75.517999999998395</v>
          </cell>
          <cell r="AC273">
            <v>50786.406000000003</v>
          </cell>
          <cell r="AD273">
            <v>33454.474000000002</v>
          </cell>
          <cell r="AE273">
            <v>84611.88</v>
          </cell>
          <cell r="AF273">
            <v>0</v>
          </cell>
        </row>
        <row r="274">
          <cell r="B274" t="str">
            <v>36517600</v>
          </cell>
          <cell r="C274">
            <v>36517600</v>
          </cell>
          <cell r="D274" t="str">
            <v>Tiddlywinks Children's Centre</v>
          </cell>
          <cell r="E274">
            <v>10102</v>
          </cell>
          <cell r="F274">
            <v>2662</v>
          </cell>
          <cell r="G274">
            <v>6565</v>
          </cell>
          <cell r="H274">
            <v>715</v>
          </cell>
          <cell r="I274">
            <v>7391</v>
          </cell>
          <cell r="J274">
            <v>1001</v>
          </cell>
          <cell r="K274">
            <v>28436</v>
          </cell>
          <cell r="L274">
            <v>4.8599999999999994</v>
          </cell>
          <cell r="M274">
            <v>138198.96</v>
          </cell>
          <cell r="N274">
            <v>6574.5</v>
          </cell>
          <cell r="O274">
            <v>131624.46</v>
          </cell>
          <cell r="R274">
            <v>0</v>
          </cell>
          <cell r="S274">
            <v>10102</v>
          </cell>
          <cell r="T274">
            <v>2662</v>
          </cell>
          <cell r="U274">
            <v>12764</v>
          </cell>
          <cell r="V274">
            <v>6019</v>
          </cell>
          <cell r="W274">
            <v>3611.4</v>
          </cell>
          <cell r="X274">
            <v>0</v>
          </cell>
          <cell r="Y274">
            <v>0</v>
          </cell>
          <cell r="Z274">
            <v>0.42999999999999972</v>
          </cell>
          <cell r="AA274">
            <v>4343.8599999999969</v>
          </cell>
          <cell r="AB274">
            <v>1144.6599999999992</v>
          </cell>
          <cell r="AC274">
            <v>44751.86</v>
          </cell>
          <cell r="AD274">
            <v>11792.66</v>
          </cell>
          <cell r="AE274">
            <v>65644.44</v>
          </cell>
          <cell r="AF274">
            <v>0</v>
          </cell>
        </row>
        <row r="275">
          <cell r="B275" t="str">
            <v>46451000</v>
          </cell>
          <cell r="C275">
            <v>46451000</v>
          </cell>
          <cell r="D275" t="str">
            <v>Toybox Nursery</v>
          </cell>
          <cell r="E275">
            <v>4455</v>
          </cell>
          <cell r="F275">
            <v>2310</v>
          </cell>
          <cell r="G275">
            <v>3030</v>
          </cell>
          <cell r="H275">
            <v>1680</v>
          </cell>
          <cell r="I275">
            <v>3042</v>
          </cell>
          <cell r="J275">
            <v>1485</v>
          </cell>
          <cell r="K275">
            <v>16002</v>
          </cell>
          <cell r="L275">
            <v>4.5999999999999996</v>
          </cell>
          <cell r="M275">
            <v>73609.2</v>
          </cell>
          <cell r="N275">
            <v>80405.529999999984</v>
          </cell>
          <cell r="O275">
            <v>-6796.3299999999872</v>
          </cell>
          <cell r="R275">
            <v>0</v>
          </cell>
          <cell r="S275">
            <v>4455</v>
          </cell>
          <cell r="T275">
            <v>2310</v>
          </cell>
          <cell r="U275">
            <v>6765</v>
          </cell>
          <cell r="V275">
            <v>1485</v>
          </cell>
          <cell r="W275">
            <v>891</v>
          </cell>
          <cell r="X275">
            <v>0</v>
          </cell>
          <cell r="Y275">
            <v>0</v>
          </cell>
          <cell r="Z275">
            <v>0.16999999999999993</v>
          </cell>
          <cell r="AA275">
            <v>757.34999999999968</v>
          </cell>
          <cell r="AB275">
            <v>392.69999999999982</v>
          </cell>
          <cell r="AC275">
            <v>19735.649999999998</v>
          </cell>
          <cell r="AD275">
            <v>10233.299999999999</v>
          </cell>
          <cell r="AE275">
            <v>32009.999999999996</v>
          </cell>
          <cell r="AF275">
            <v>0</v>
          </cell>
        </row>
        <row r="276">
          <cell r="B276" t="str">
            <v>48460400</v>
          </cell>
          <cell r="C276">
            <v>48460400</v>
          </cell>
          <cell r="D276" t="str">
            <v>Twinkles Day Nursery</v>
          </cell>
          <cell r="E276">
            <v>3315</v>
          </cell>
          <cell r="F276">
            <v>390</v>
          </cell>
          <cell r="G276">
            <v>2730</v>
          </cell>
          <cell r="H276">
            <v>210</v>
          </cell>
          <cell r="I276">
            <v>2145</v>
          </cell>
          <cell r="J276">
            <v>165</v>
          </cell>
          <cell r="K276">
            <v>8955</v>
          </cell>
          <cell r="L276">
            <v>4.8499999999999996</v>
          </cell>
          <cell r="M276">
            <v>43431.75</v>
          </cell>
          <cell r="N276">
            <v>241173.91</v>
          </cell>
          <cell r="O276">
            <v>-197742.16</v>
          </cell>
          <cell r="R276">
            <v>0</v>
          </cell>
          <cell r="S276">
            <v>3315</v>
          </cell>
          <cell r="T276">
            <v>390</v>
          </cell>
          <cell r="U276">
            <v>3705</v>
          </cell>
          <cell r="V276">
            <v>2145</v>
          </cell>
          <cell r="W276">
            <v>1287</v>
          </cell>
          <cell r="X276">
            <v>0</v>
          </cell>
          <cell r="Y276">
            <v>0</v>
          </cell>
          <cell r="Z276">
            <v>0.41999999999999993</v>
          </cell>
          <cell r="AA276">
            <v>1392.2999999999997</v>
          </cell>
          <cell r="AB276">
            <v>163.79999999999998</v>
          </cell>
          <cell r="AC276">
            <v>14685.449999999999</v>
          </cell>
          <cell r="AD276">
            <v>1727.6999999999998</v>
          </cell>
          <cell r="AE276">
            <v>19256.25</v>
          </cell>
          <cell r="AF276">
            <v>0</v>
          </cell>
        </row>
        <row r="277">
          <cell r="B277" t="str">
            <v>70639500</v>
          </cell>
          <cell r="C277">
            <v>70639500</v>
          </cell>
          <cell r="D277" t="str">
            <v>Twinkle Star Nursery</v>
          </cell>
          <cell r="E277">
            <v>1920</v>
          </cell>
          <cell r="F277">
            <v>240</v>
          </cell>
          <cell r="G277">
            <v>1788</v>
          </cell>
          <cell r="H277">
            <v>120</v>
          </cell>
          <cell r="I277">
            <v>1485</v>
          </cell>
          <cell r="J277">
            <v>0</v>
          </cell>
          <cell r="K277">
            <v>5553</v>
          </cell>
          <cell r="L277">
            <v>4.87</v>
          </cell>
          <cell r="M277">
            <v>27043.11</v>
          </cell>
          <cell r="N277">
            <v>115086</v>
          </cell>
          <cell r="O277">
            <v>-88042.89</v>
          </cell>
          <cell r="R277">
            <v>0</v>
          </cell>
          <cell r="S277">
            <v>1920</v>
          </cell>
          <cell r="T277">
            <v>240</v>
          </cell>
          <cell r="U277">
            <v>2160</v>
          </cell>
          <cell r="V277">
            <v>840</v>
          </cell>
          <cell r="W277">
            <v>504</v>
          </cell>
          <cell r="X277">
            <v>0</v>
          </cell>
          <cell r="Y277">
            <v>0</v>
          </cell>
          <cell r="Z277">
            <v>0.44000000000000039</v>
          </cell>
          <cell r="AA277">
            <v>844.80000000000075</v>
          </cell>
          <cell r="AB277">
            <v>105.60000000000009</v>
          </cell>
          <cell r="AC277">
            <v>8505.5999999999985</v>
          </cell>
          <cell r="AD277">
            <v>1063.1999999999998</v>
          </cell>
          <cell r="AE277">
            <v>11023.2</v>
          </cell>
          <cell r="AF277">
            <v>0</v>
          </cell>
        </row>
        <row r="278">
          <cell r="B278" t="str">
            <v>62519600</v>
          </cell>
          <cell r="C278">
            <v>62519600</v>
          </cell>
          <cell r="D278" t="str">
            <v>UK Kidz</v>
          </cell>
          <cell r="E278">
            <v>330</v>
          </cell>
          <cell r="F278">
            <v>195</v>
          </cell>
          <cell r="G278">
            <v>75</v>
          </cell>
          <cell r="H278">
            <v>0</v>
          </cell>
          <cell r="I278">
            <v>165</v>
          </cell>
          <cell r="J278">
            <v>0</v>
          </cell>
          <cell r="K278">
            <v>765</v>
          </cell>
          <cell r="L278">
            <v>4.87</v>
          </cell>
          <cell r="M278">
            <v>3725.55</v>
          </cell>
          <cell r="N278">
            <v>35211.839999999997</v>
          </cell>
          <cell r="O278">
            <v>-31486.289999999997</v>
          </cell>
          <cell r="R278">
            <v>0</v>
          </cell>
          <cell r="S278">
            <v>330</v>
          </cell>
          <cell r="T278">
            <v>195</v>
          </cell>
          <cell r="U278">
            <v>525</v>
          </cell>
          <cell r="V278">
            <v>135</v>
          </cell>
          <cell r="W278">
            <v>81</v>
          </cell>
          <cell r="X278">
            <v>0</v>
          </cell>
          <cell r="Y278">
            <v>0</v>
          </cell>
          <cell r="Z278">
            <v>0.44000000000000039</v>
          </cell>
          <cell r="AA278">
            <v>145.20000000000013</v>
          </cell>
          <cell r="AB278">
            <v>85.800000000000082</v>
          </cell>
          <cell r="AC278">
            <v>1461.8999999999999</v>
          </cell>
          <cell r="AD278">
            <v>863.84999999999991</v>
          </cell>
          <cell r="AE278">
            <v>2637.75</v>
          </cell>
          <cell r="AF278">
            <v>0</v>
          </cell>
        </row>
        <row r="279">
          <cell r="B279" t="str">
            <v>31192800</v>
          </cell>
          <cell r="C279">
            <v>31192800</v>
          </cell>
          <cell r="D279" t="str">
            <v>University of Sheffield Nursery</v>
          </cell>
          <cell r="E279">
            <v>6464.25</v>
          </cell>
          <cell r="F279">
            <v>1871.25</v>
          </cell>
          <cell r="G279">
            <v>3435</v>
          </cell>
          <cell r="H279">
            <v>829</v>
          </cell>
          <cell r="I279">
            <v>5424</v>
          </cell>
          <cell r="J279">
            <v>1215</v>
          </cell>
          <cell r="K279">
            <v>19238.5</v>
          </cell>
          <cell r="L279">
            <v>4.6099999999999994</v>
          </cell>
          <cell r="M279">
            <v>88689.49</v>
          </cell>
          <cell r="N279">
            <v>132165.26999999999</v>
          </cell>
          <cell r="O279">
            <v>-43475.779999999984</v>
          </cell>
          <cell r="R279">
            <v>0</v>
          </cell>
          <cell r="S279">
            <v>6464.25</v>
          </cell>
          <cell r="T279">
            <v>1871.25</v>
          </cell>
          <cell r="U279">
            <v>8335.5</v>
          </cell>
          <cell r="V279">
            <v>1379.25</v>
          </cell>
          <cell r="W279">
            <v>827.55</v>
          </cell>
          <cell r="X279">
            <v>0</v>
          </cell>
          <cell r="Y279">
            <v>0</v>
          </cell>
          <cell r="Z279">
            <v>0.17999999999999972</v>
          </cell>
          <cell r="AA279">
            <v>1163.5649999999982</v>
          </cell>
          <cell r="AB279">
            <v>336.82499999999948</v>
          </cell>
          <cell r="AC279">
            <v>28636.627499999999</v>
          </cell>
          <cell r="AD279">
            <v>8289.6374999999989</v>
          </cell>
          <cell r="AE279">
            <v>39254.204999999994</v>
          </cell>
          <cell r="AF279">
            <v>0</v>
          </cell>
        </row>
        <row r="280">
          <cell r="B280" t="str">
            <v>63643000</v>
          </cell>
          <cell r="C280">
            <v>63643000</v>
          </cell>
          <cell r="D280" t="str">
            <v>Upsadaisy Ltd</v>
          </cell>
          <cell r="E280">
            <v>13546</v>
          </cell>
          <cell r="F280">
            <v>5184</v>
          </cell>
          <cell r="G280">
            <v>8834</v>
          </cell>
          <cell r="H280">
            <v>3032</v>
          </cell>
          <cell r="I280">
            <v>9002</v>
          </cell>
          <cell r="J280">
            <v>2994</v>
          </cell>
          <cell r="K280">
            <v>42592</v>
          </cell>
          <cell r="L280">
            <v>4.84</v>
          </cell>
          <cell r="M280">
            <v>206145.28</v>
          </cell>
          <cell r="N280">
            <v>147535.56</v>
          </cell>
          <cell r="O280">
            <v>58609.72</v>
          </cell>
          <cell r="R280">
            <v>0</v>
          </cell>
          <cell r="S280">
            <v>13546</v>
          </cell>
          <cell r="T280">
            <v>5184</v>
          </cell>
          <cell r="U280">
            <v>18730</v>
          </cell>
          <cell r="V280">
            <v>7723</v>
          </cell>
          <cell r="W280">
            <v>4633.8</v>
          </cell>
          <cell r="X280">
            <v>1</v>
          </cell>
          <cell r="Y280">
            <v>800</v>
          </cell>
          <cell r="Z280">
            <v>0.41000000000000014</v>
          </cell>
          <cell r="AA280">
            <v>5553.8600000000015</v>
          </cell>
          <cell r="AB280">
            <v>2125.4400000000005</v>
          </cell>
          <cell r="AC280">
            <v>60008.78</v>
          </cell>
          <cell r="AD280">
            <v>22965.119999999999</v>
          </cell>
          <cell r="AE280">
            <v>96087</v>
          </cell>
          <cell r="AF280">
            <v>0</v>
          </cell>
        </row>
        <row r="281">
          <cell r="B281" t="str">
            <v>31877700</v>
          </cell>
          <cell r="C281">
            <v>31877700</v>
          </cell>
          <cell r="D281" t="str">
            <v>Watoto Pre-School</v>
          </cell>
          <cell r="E281">
            <v>9585</v>
          </cell>
          <cell r="F281">
            <v>780</v>
          </cell>
          <cell r="G281">
            <v>5565</v>
          </cell>
          <cell r="H281">
            <v>420</v>
          </cell>
          <cell r="I281">
            <v>6435</v>
          </cell>
          <cell r="J281">
            <v>330</v>
          </cell>
          <cell r="K281">
            <v>23115</v>
          </cell>
          <cell r="L281">
            <v>4.87</v>
          </cell>
          <cell r="M281">
            <v>112570.05</v>
          </cell>
          <cell r="N281">
            <v>117076.08</v>
          </cell>
          <cell r="O281">
            <v>-4506.0299999999988</v>
          </cell>
          <cell r="R281">
            <v>0</v>
          </cell>
          <cell r="S281">
            <v>9585</v>
          </cell>
          <cell r="T281">
            <v>780</v>
          </cell>
          <cell r="U281">
            <v>10365</v>
          </cell>
          <cell r="V281">
            <v>4320</v>
          </cell>
          <cell r="W281">
            <v>2592</v>
          </cell>
          <cell r="X281">
            <v>0</v>
          </cell>
          <cell r="Y281">
            <v>0</v>
          </cell>
          <cell r="Z281">
            <v>0.44000000000000039</v>
          </cell>
          <cell r="AA281">
            <v>4217.4000000000042</v>
          </cell>
          <cell r="AB281">
            <v>343.20000000000033</v>
          </cell>
          <cell r="AC281">
            <v>42461.549999999996</v>
          </cell>
          <cell r="AD281">
            <v>3455.3999999999996</v>
          </cell>
          <cell r="AE281">
            <v>53069.55</v>
          </cell>
          <cell r="AF281">
            <v>0</v>
          </cell>
        </row>
        <row r="282">
          <cell r="B282" t="str">
            <v>31192900</v>
          </cell>
          <cell r="C282">
            <v>31192900</v>
          </cell>
          <cell r="D282" t="str">
            <v>Westbourne Pre School</v>
          </cell>
          <cell r="E282">
            <v>2613</v>
          </cell>
          <cell r="F282">
            <v>0</v>
          </cell>
          <cell r="G282">
            <v>1950</v>
          </cell>
          <cell r="H282">
            <v>0</v>
          </cell>
          <cell r="I282">
            <v>2040</v>
          </cell>
          <cell r="J282">
            <v>33</v>
          </cell>
          <cell r="K282">
            <v>6636</v>
          </cell>
          <cell r="L282">
            <v>4.5199999999999996</v>
          </cell>
          <cell r="M282">
            <v>29994.720000000001</v>
          </cell>
          <cell r="N282">
            <v>53836.179999999993</v>
          </cell>
          <cell r="O282">
            <v>-23841.459999999992</v>
          </cell>
          <cell r="R282">
            <v>0</v>
          </cell>
          <cell r="S282">
            <v>2613</v>
          </cell>
          <cell r="T282">
            <v>0</v>
          </cell>
          <cell r="U282">
            <v>2613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8.9999999999999858E-2</v>
          </cell>
          <cell r="AA282">
            <v>235.16999999999962</v>
          </cell>
          <cell r="AB282">
            <v>0</v>
          </cell>
          <cell r="AC282">
            <v>11575.59</v>
          </cell>
          <cell r="AD282">
            <v>0</v>
          </cell>
          <cell r="AE282">
            <v>11810.76</v>
          </cell>
          <cell r="AF282">
            <v>0</v>
          </cell>
        </row>
        <row r="283">
          <cell r="B283" t="str">
            <v>59641400</v>
          </cell>
          <cell r="C283">
            <v>59641400</v>
          </cell>
          <cell r="D283" t="str">
            <v>Wild About Play Woodland Kindergarten</v>
          </cell>
          <cell r="E283">
            <v>9106.5</v>
          </cell>
          <cell r="F283">
            <v>4875</v>
          </cell>
          <cell r="G283">
            <v>6645</v>
          </cell>
          <cell r="H283">
            <v>2310</v>
          </cell>
          <cell r="I283">
            <v>7230</v>
          </cell>
          <cell r="J283">
            <v>4176</v>
          </cell>
          <cell r="K283">
            <v>34342.5</v>
          </cell>
          <cell r="L283">
            <v>4.4899999999999993</v>
          </cell>
          <cell r="M283">
            <v>154197.82999999999</v>
          </cell>
          <cell r="N283">
            <v>112534.58</v>
          </cell>
          <cell r="O283">
            <v>41663.249999999985</v>
          </cell>
          <cell r="R283">
            <v>0</v>
          </cell>
          <cell r="S283">
            <v>9106.5</v>
          </cell>
          <cell r="T283">
            <v>4875</v>
          </cell>
          <cell r="U283">
            <v>13981.5</v>
          </cell>
          <cell r="V283">
            <v>955.5</v>
          </cell>
          <cell r="W283">
            <v>573.29999999999995</v>
          </cell>
          <cell r="X283">
            <v>0</v>
          </cell>
          <cell r="Y283">
            <v>0</v>
          </cell>
          <cell r="Z283">
            <v>5.9999999999999609E-2</v>
          </cell>
          <cell r="AA283">
            <v>546.38999999999646</v>
          </cell>
          <cell r="AB283">
            <v>292.49999999999807</v>
          </cell>
          <cell r="AC283">
            <v>40341.794999999998</v>
          </cell>
          <cell r="AD283">
            <v>21596.25</v>
          </cell>
          <cell r="AE283">
            <v>63350.234999999993</v>
          </cell>
          <cell r="AF283">
            <v>0</v>
          </cell>
        </row>
        <row r="284">
          <cell r="B284" t="str">
            <v>31193100</v>
          </cell>
          <cell r="C284">
            <v>31193100</v>
          </cell>
          <cell r="D284" t="str">
            <v>Woodhouse Nursery</v>
          </cell>
          <cell r="E284">
            <v>7215</v>
          </cell>
          <cell r="F284">
            <v>3906</v>
          </cell>
          <cell r="G284">
            <v>4725</v>
          </cell>
          <cell r="H284">
            <v>1890</v>
          </cell>
          <cell r="I284">
            <v>5115</v>
          </cell>
          <cell r="J284">
            <v>2585</v>
          </cell>
          <cell r="K284">
            <v>25436</v>
          </cell>
          <cell r="L284">
            <v>4.66</v>
          </cell>
          <cell r="M284">
            <v>118531.76</v>
          </cell>
          <cell r="N284">
            <v>69159.349999999991</v>
          </cell>
          <cell r="O284">
            <v>49372.41</v>
          </cell>
          <cell r="R284">
            <v>0</v>
          </cell>
          <cell r="S284">
            <v>7215</v>
          </cell>
          <cell r="T284">
            <v>3906</v>
          </cell>
          <cell r="U284">
            <v>11121</v>
          </cell>
          <cell r="V284">
            <v>3705</v>
          </cell>
          <cell r="W284">
            <v>2223</v>
          </cell>
          <cell r="X284">
            <v>2</v>
          </cell>
          <cell r="Y284">
            <v>1600</v>
          </cell>
          <cell r="Z284">
            <v>0.23000000000000043</v>
          </cell>
          <cell r="AA284">
            <v>1659.450000000003</v>
          </cell>
          <cell r="AB284">
            <v>898.3800000000017</v>
          </cell>
          <cell r="AC284">
            <v>31962.449999999997</v>
          </cell>
          <cell r="AD284">
            <v>17303.579999999998</v>
          </cell>
          <cell r="AE284">
            <v>55646.86</v>
          </cell>
          <cell r="AF284">
            <v>0</v>
          </cell>
        </row>
        <row r="285">
          <cell r="B285" t="str">
            <v>31193200</v>
          </cell>
          <cell r="C285">
            <v>31193200</v>
          </cell>
          <cell r="D285" t="str">
            <v>Woodlands Pre-School Nursery</v>
          </cell>
          <cell r="E285">
            <v>7202</v>
          </cell>
          <cell r="F285">
            <v>4312.88</v>
          </cell>
          <cell r="G285">
            <v>4211</v>
          </cell>
          <cell r="H285">
            <v>3052</v>
          </cell>
          <cell r="I285">
            <v>5214</v>
          </cell>
          <cell r="J285">
            <v>3053</v>
          </cell>
          <cell r="K285">
            <v>27044.880000000001</v>
          </cell>
          <cell r="L285">
            <v>4.46</v>
          </cell>
          <cell r="M285">
            <v>120620.16</v>
          </cell>
          <cell r="N285">
            <v>50156.959999999999</v>
          </cell>
          <cell r="O285">
            <v>70463.200000000012</v>
          </cell>
          <cell r="R285">
            <v>0</v>
          </cell>
          <cell r="S285">
            <v>7202</v>
          </cell>
          <cell r="T285">
            <v>4312.88</v>
          </cell>
          <cell r="U285">
            <v>11514.880000000001</v>
          </cell>
          <cell r="V285">
            <v>403</v>
          </cell>
          <cell r="W285">
            <v>241.79999999999998</v>
          </cell>
          <cell r="X285">
            <v>0</v>
          </cell>
          <cell r="Y285">
            <v>0</v>
          </cell>
          <cell r="Z285">
            <v>3.0000000000000249E-2</v>
          </cell>
          <cell r="AA285">
            <v>216.06000000000179</v>
          </cell>
          <cell r="AB285">
            <v>129.38640000000109</v>
          </cell>
          <cell r="AC285">
            <v>31904.859999999997</v>
          </cell>
          <cell r="AD285">
            <v>19106.058399999998</v>
          </cell>
          <cell r="AE285">
            <v>51598.164799999999</v>
          </cell>
          <cell r="AF285">
            <v>0</v>
          </cell>
        </row>
        <row r="286">
          <cell r="B286" t="str">
            <v>49283700</v>
          </cell>
          <cell r="C286">
            <v>49283700</v>
          </cell>
          <cell r="D286" t="str">
            <v>Wisewood Community Pre School</v>
          </cell>
          <cell r="E286">
            <v>0</v>
          </cell>
          <cell r="F286">
            <v>0</v>
          </cell>
          <cell r="G286">
            <v>2520</v>
          </cell>
          <cell r="H286">
            <v>585</v>
          </cell>
          <cell r="I286">
            <v>2685</v>
          </cell>
          <cell r="J286">
            <v>660</v>
          </cell>
          <cell r="K286">
            <v>6450</v>
          </cell>
          <cell r="L286">
            <v>4.6099999999999994</v>
          </cell>
          <cell r="M286">
            <v>29734.5</v>
          </cell>
          <cell r="N286">
            <v>93336.969999999987</v>
          </cell>
          <cell r="O286">
            <v>-63602.469999999987</v>
          </cell>
          <cell r="R286">
            <v>158.04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0.17999999999999972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158.04</v>
          </cell>
          <cell r="AF286">
            <v>0</v>
          </cell>
        </row>
        <row r="287">
          <cell r="B287" t="str">
            <v>31193000</v>
          </cell>
          <cell r="C287">
            <v>31193000</v>
          </cell>
          <cell r="D287" t="str">
            <v>Wizz Kids Pre-School</v>
          </cell>
          <cell r="E287">
            <v>8153.16</v>
          </cell>
          <cell r="F287">
            <v>4979.6400000000003</v>
          </cell>
          <cell r="G287">
            <v>4343</v>
          </cell>
          <cell r="H287">
            <v>2658</v>
          </cell>
          <cell r="I287">
            <v>5082</v>
          </cell>
          <cell r="J287">
            <v>3070</v>
          </cell>
          <cell r="K287">
            <v>28285.8</v>
          </cell>
          <cell r="L287">
            <v>4.43</v>
          </cell>
          <cell r="M287">
            <v>125306.09</v>
          </cell>
          <cell r="N287">
            <v>21712.14</v>
          </cell>
          <cell r="O287">
            <v>103593.95</v>
          </cell>
          <cell r="R287">
            <v>0</v>
          </cell>
          <cell r="S287">
            <v>8153.16</v>
          </cell>
          <cell r="T287">
            <v>4979.6400000000003</v>
          </cell>
          <cell r="U287">
            <v>13132.8</v>
          </cell>
          <cell r="V287">
            <v>195</v>
          </cell>
          <cell r="W287">
            <v>117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36118.498799999994</v>
          </cell>
          <cell r="AD287">
            <v>22059.805199999999</v>
          </cell>
          <cell r="AE287">
            <v>58295.303999999989</v>
          </cell>
          <cell r="AF287">
            <v>0</v>
          </cell>
        </row>
        <row r="288">
          <cell r="B288" t="str">
            <v>31189600</v>
          </cell>
          <cell r="C288">
            <v>31189600</v>
          </cell>
          <cell r="D288" t="str">
            <v>Norton Community Pre-School</v>
          </cell>
          <cell r="E288">
            <v>4809</v>
          </cell>
          <cell r="F288">
            <v>1326</v>
          </cell>
          <cell r="G288">
            <v>3216</v>
          </cell>
          <cell r="H288">
            <v>686</v>
          </cell>
          <cell r="I288">
            <v>3696</v>
          </cell>
          <cell r="J288">
            <v>858</v>
          </cell>
          <cell r="K288">
            <v>14591</v>
          </cell>
          <cell r="L288">
            <v>4.6899999999999995</v>
          </cell>
          <cell r="M288">
            <v>68431.789999999994</v>
          </cell>
          <cell r="N288">
            <v>104914.5</v>
          </cell>
          <cell r="O288">
            <v>-36482.710000000006</v>
          </cell>
          <cell r="R288">
            <v>0</v>
          </cell>
          <cell r="S288">
            <v>4809</v>
          </cell>
          <cell r="T288">
            <v>1326</v>
          </cell>
          <cell r="U288">
            <v>6135</v>
          </cell>
          <cell r="V288">
            <v>2430</v>
          </cell>
          <cell r="W288">
            <v>1458</v>
          </cell>
          <cell r="X288">
            <v>1</v>
          </cell>
          <cell r="Y288">
            <v>800</v>
          </cell>
          <cell r="Z288">
            <v>0.25999999999999979</v>
          </cell>
          <cell r="AA288">
            <v>1250.339999999999</v>
          </cell>
          <cell r="AB288">
            <v>344.75999999999971</v>
          </cell>
          <cell r="AC288">
            <v>21303.87</v>
          </cell>
          <cell r="AD288">
            <v>5874.1799999999994</v>
          </cell>
          <cell r="AE288">
            <v>31031.149999999998</v>
          </cell>
          <cell r="AF288">
            <v>0</v>
          </cell>
        </row>
        <row r="289">
          <cell r="B289" t="str">
            <v>31191600</v>
          </cell>
          <cell r="C289">
            <v>31191600</v>
          </cell>
          <cell r="D289" t="str">
            <v>St Chad's Pre-School</v>
          </cell>
          <cell r="E289">
            <v>3148.75</v>
          </cell>
          <cell r="F289">
            <v>832</v>
          </cell>
          <cell r="G289">
            <v>2754</v>
          </cell>
          <cell r="H289">
            <v>585</v>
          </cell>
          <cell r="I289">
            <v>2500</v>
          </cell>
          <cell r="J289">
            <v>608</v>
          </cell>
          <cell r="K289">
            <v>10427.75</v>
          </cell>
          <cell r="L289">
            <v>4.54</v>
          </cell>
          <cell r="M289">
            <v>47341.99</v>
          </cell>
          <cell r="N289">
            <v>130818.15</v>
          </cell>
          <cell r="O289">
            <v>-83476.160000000003</v>
          </cell>
          <cell r="R289">
            <v>0</v>
          </cell>
          <cell r="S289">
            <v>3148.75</v>
          </cell>
          <cell r="T289">
            <v>832</v>
          </cell>
          <cell r="U289">
            <v>3980.75</v>
          </cell>
          <cell r="V289">
            <v>390</v>
          </cell>
          <cell r="W289">
            <v>234</v>
          </cell>
          <cell r="X289">
            <v>1</v>
          </cell>
          <cell r="Y289">
            <v>800</v>
          </cell>
          <cell r="Z289">
            <v>0.11000000000000032</v>
          </cell>
          <cell r="AA289">
            <v>346.36250000000103</v>
          </cell>
          <cell r="AB289">
            <v>91.520000000000266</v>
          </cell>
          <cell r="AC289">
            <v>13948.9625</v>
          </cell>
          <cell r="AD289">
            <v>3685.7599999999998</v>
          </cell>
          <cell r="AE289">
            <v>19106.605</v>
          </cell>
          <cell r="AF289">
            <v>0</v>
          </cell>
        </row>
        <row r="290">
          <cell r="B290" t="str">
            <v>31191900</v>
          </cell>
          <cell r="C290">
            <v>31191900</v>
          </cell>
          <cell r="D290" t="str">
            <v>St Thomas' Church Nursery</v>
          </cell>
          <cell r="E290">
            <v>7149.5</v>
          </cell>
          <cell r="F290">
            <v>1091</v>
          </cell>
          <cell r="G290">
            <v>5726</v>
          </cell>
          <cell r="H290">
            <v>1092</v>
          </cell>
          <cell r="I290">
            <v>5150</v>
          </cell>
          <cell r="J290">
            <v>896</v>
          </cell>
          <cell r="K290">
            <v>21104.5</v>
          </cell>
          <cell r="L290">
            <v>4.43</v>
          </cell>
          <cell r="M290">
            <v>93492.94</v>
          </cell>
          <cell r="N290">
            <v>131883.12</v>
          </cell>
          <cell r="O290">
            <v>-38390.179999999993</v>
          </cell>
          <cell r="R290">
            <v>192.60000000000002</v>
          </cell>
          <cell r="S290">
            <v>7149.5</v>
          </cell>
          <cell r="T290">
            <v>1091</v>
          </cell>
          <cell r="U290">
            <v>8240.5</v>
          </cell>
          <cell r="V290">
            <v>317</v>
          </cell>
          <cell r="W290">
            <v>190.2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31672.284999999996</v>
          </cell>
          <cell r="AD290">
            <v>4833.13</v>
          </cell>
          <cell r="AE290">
            <v>36888.214999999997</v>
          </cell>
          <cell r="AF290">
            <v>0</v>
          </cell>
        </row>
        <row r="291">
          <cell r="B291" t="str">
            <v>32347900</v>
          </cell>
          <cell r="C291">
            <v>32347900</v>
          </cell>
          <cell r="D291" t="str">
            <v>Woodhouse Community Playgroup</v>
          </cell>
          <cell r="E291">
            <v>2145</v>
          </cell>
          <cell r="F291">
            <v>0</v>
          </cell>
          <cell r="G291">
            <v>1260</v>
          </cell>
          <cell r="H291">
            <v>0</v>
          </cell>
          <cell r="I291">
            <v>1650</v>
          </cell>
          <cell r="J291">
            <v>0</v>
          </cell>
          <cell r="K291">
            <v>5055</v>
          </cell>
          <cell r="L291">
            <v>4.76</v>
          </cell>
          <cell r="M291">
            <v>24061.8</v>
          </cell>
          <cell r="N291">
            <v>189556.58000000002</v>
          </cell>
          <cell r="O291">
            <v>-165494.78000000003</v>
          </cell>
          <cell r="R291">
            <v>0</v>
          </cell>
          <cell r="S291">
            <v>2145</v>
          </cell>
          <cell r="T291">
            <v>0</v>
          </cell>
          <cell r="U291">
            <v>2145</v>
          </cell>
          <cell r="V291">
            <v>780</v>
          </cell>
          <cell r="W291">
            <v>468</v>
          </cell>
          <cell r="X291">
            <v>0</v>
          </cell>
          <cell r="Y291">
            <v>0</v>
          </cell>
          <cell r="Z291">
            <v>0.33000000000000007</v>
          </cell>
          <cell r="AA291">
            <v>707.85000000000014</v>
          </cell>
          <cell r="AB291">
            <v>0</v>
          </cell>
          <cell r="AC291">
            <v>9502.3499999999985</v>
          </cell>
          <cell r="AD291">
            <v>0</v>
          </cell>
          <cell r="AE291">
            <v>10678.199999999999</v>
          </cell>
          <cell r="AF291">
            <v>0</v>
          </cell>
        </row>
        <row r="292">
          <cell r="B292" t="str">
            <v>0047234000</v>
          </cell>
          <cell r="C292">
            <v>47234000</v>
          </cell>
          <cell r="D292" t="str">
            <v>Angram Bank Primary School</v>
          </cell>
          <cell r="E292">
            <v>4680</v>
          </cell>
          <cell r="F292">
            <v>2340</v>
          </cell>
          <cell r="G292">
            <v>2715</v>
          </cell>
          <cell r="H292">
            <v>420</v>
          </cell>
          <cell r="I292">
            <v>3300</v>
          </cell>
          <cell r="J292">
            <v>1650</v>
          </cell>
          <cell r="K292">
            <v>15105</v>
          </cell>
          <cell r="L292">
            <v>4.75</v>
          </cell>
          <cell r="M292">
            <v>71748.75</v>
          </cell>
          <cell r="N292">
            <v>131433.65999999997</v>
          </cell>
          <cell r="O292">
            <v>-59684.909999999974</v>
          </cell>
          <cell r="R292">
            <v>0</v>
          </cell>
          <cell r="S292">
            <v>4680</v>
          </cell>
          <cell r="T292">
            <v>2340</v>
          </cell>
          <cell r="U292">
            <v>7020</v>
          </cell>
          <cell r="V292">
            <v>2145</v>
          </cell>
          <cell r="W292">
            <v>1287</v>
          </cell>
          <cell r="X292">
            <v>0</v>
          </cell>
          <cell r="Y292">
            <v>0</v>
          </cell>
          <cell r="Z292">
            <v>0.32000000000000028</v>
          </cell>
          <cell r="AA292">
            <v>1497.6000000000013</v>
          </cell>
          <cell r="AB292">
            <v>748.80000000000064</v>
          </cell>
          <cell r="AC292">
            <v>20732.399999999998</v>
          </cell>
          <cell r="AD292">
            <v>10366.199999999999</v>
          </cell>
          <cell r="AE292">
            <v>34632</v>
          </cell>
          <cell r="AF292">
            <v>0</v>
          </cell>
        </row>
        <row r="293">
          <cell r="B293" t="str">
            <v>00072343</v>
          </cell>
          <cell r="C293">
            <v>72343</v>
          </cell>
          <cell r="D293" t="str">
            <v>Anns Grove Primary School</v>
          </cell>
          <cell r="E293">
            <v>6810</v>
          </cell>
          <cell r="F293">
            <v>2483</v>
          </cell>
          <cell r="G293">
            <v>6547</v>
          </cell>
          <cell r="H293">
            <v>2043</v>
          </cell>
          <cell r="I293">
            <v>5760</v>
          </cell>
          <cell r="J293">
            <v>2266</v>
          </cell>
          <cell r="K293">
            <v>25909</v>
          </cell>
          <cell r="L293">
            <v>4.8099999999999996</v>
          </cell>
          <cell r="M293">
            <v>124622.29</v>
          </cell>
          <cell r="N293">
            <v>182938.51999999996</v>
          </cell>
          <cell r="O293">
            <v>-58316.229999999967</v>
          </cell>
          <cell r="R293">
            <v>0</v>
          </cell>
          <cell r="S293">
            <v>6810</v>
          </cell>
          <cell r="T293">
            <v>2483</v>
          </cell>
          <cell r="U293">
            <v>9293</v>
          </cell>
          <cell r="V293">
            <v>1935</v>
          </cell>
          <cell r="W293">
            <v>1161</v>
          </cell>
          <cell r="X293">
            <v>0</v>
          </cell>
          <cell r="Y293">
            <v>0</v>
          </cell>
          <cell r="Z293">
            <v>0.37999999999999989</v>
          </cell>
          <cell r="AA293">
            <v>2587.7999999999993</v>
          </cell>
          <cell r="AB293">
            <v>943.53999999999974</v>
          </cell>
          <cell r="AC293">
            <v>30168.3</v>
          </cell>
          <cell r="AD293">
            <v>10999.689999999999</v>
          </cell>
          <cell r="AE293">
            <v>45860.33</v>
          </cell>
          <cell r="AF293">
            <v>0</v>
          </cell>
        </row>
        <row r="294">
          <cell r="B294" t="str">
            <v>00073429</v>
          </cell>
          <cell r="C294">
            <v>73429</v>
          </cell>
          <cell r="D294" t="str">
            <v>Arbourthorne Community Primary</v>
          </cell>
          <cell r="E294">
            <v>11010</v>
          </cell>
          <cell r="F294">
            <v>1443</v>
          </cell>
          <cell r="G294">
            <v>7365</v>
          </cell>
          <cell r="H294">
            <v>807</v>
          </cell>
          <cell r="I294">
            <v>7755</v>
          </cell>
          <cell r="J294">
            <v>1320</v>
          </cell>
          <cell r="K294">
            <v>29700</v>
          </cell>
          <cell r="L294">
            <v>4.87</v>
          </cell>
          <cell r="M294">
            <v>144639</v>
          </cell>
          <cell r="N294">
            <v>162895.19999999998</v>
          </cell>
          <cell r="O294">
            <v>-18256.199999999983</v>
          </cell>
          <cell r="R294">
            <v>0</v>
          </cell>
          <cell r="S294">
            <v>11010</v>
          </cell>
          <cell r="T294">
            <v>1443</v>
          </cell>
          <cell r="U294">
            <v>12453</v>
          </cell>
          <cell r="V294">
            <v>6720</v>
          </cell>
          <cell r="W294">
            <v>4032</v>
          </cell>
          <cell r="X294">
            <v>0</v>
          </cell>
          <cell r="Y294">
            <v>0</v>
          </cell>
          <cell r="Z294">
            <v>0.44000000000000039</v>
          </cell>
          <cell r="AA294">
            <v>4844.4000000000042</v>
          </cell>
          <cell r="AB294">
            <v>634.92000000000053</v>
          </cell>
          <cell r="AC294">
            <v>48774.299999999996</v>
          </cell>
          <cell r="AD294">
            <v>6392.49</v>
          </cell>
          <cell r="AE294">
            <v>64678.11</v>
          </cell>
          <cell r="AF294">
            <v>0</v>
          </cell>
        </row>
        <row r="295">
          <cell r="B295" t="str">
            <v>00072281</v>
          </cell>
          <cell r="C295">
            <v>72281</v>
          </cell>
          <cell r="D295" t="str">
            <v>Ballifield Primary School</v>
          </cell>
          <cell r="E295">
            <v>10218</v>
          </cell>
          <cell r="F295">
            <v>4797</v>
          </cell>
          <cell r="G295">
            <v>10386</v>
          </cell>
          <cell r="H295">
            <v>4788</v>
          </cell>
          <cell r="I295">
            <v>8745</v>
          </cell>
          <cell r="J295">
            <v>3828</v>
          </cell>
          <cell r="K295">
            <v>42762</v>
          </cell>
          <cell r="L295">
            <v>4.51</v>
          </cell>
          <cell r="M295">
            <v>192856.62</v>
          </cell>
          <cell r="N295">
            <v>262038.40999999997</v>
          </cell>
          <cell r="O295">
            <v>-69181.789999999979</v>
          </cell>
          <cell r="R295">
            <v>0</v>
          </cell>
          <cell r="S295">
            <v>10218</v>
          </cell>
          <cell r="T295">
            <v>4797</v>
          </cell>
          <cell r="U295">
            <v>15015</v>
          </cell>
          <cell r="V295">
            <v>1872</v>
          </cell>
          <cell r="W295">
            <v>1123.2</v>
          </cell>
          <cell r="X295">
            <v>0</v>
          </cell>
          <cell r="Y295">
            <v>0</v>
          </cell>
          <cell r="Z295">
            <v>8.0000000000000071E-2</v>
          </cell>
          <cell r="AA295">
            <v>817.44000000000074</v>
          </cell>
          <cell r="AB295">
            <v>383.76000000000033</v>
          </cell>
          <cell r="AC295">
            <v>45265.74</v>
          </cell>
          <cell r="AD295">
            <v>21250.71</v>
          </cell>
          <cell r="AE295">
            <v>68840.850000000006</v>
          </cell>
          <cell r="AF295">
            <v>0</v>
          </cell>
        </row>
        <row r="296">
          <cell r="B296" t="str">
            <v>00072322</v>
          </cell>
          <cell r="C296">
            <v>72322</v>
          </cell>
          <cell r="D296" t="str">
            <v>Bankwood Primary (FEL previously at YCC)</v>
          </cell>
          <cell r="E296">
            <v>11047.5</v>
          </cell>
          <cell r="F296">
            <v>0</v>
          </cell>
          <cell r="G296">
            <v>7182</v>
          </cell>
          <cell r="H296">
            <v>0</v>
          </cell>
          <cell r="I296">
            <v>8140</v>
          </cell>
          <cell r="J296">
            <v>0</v>
          </cell>
          <cell r="K296">
            <v>26369.5</v>
          </cell>
          <cell r="L296">
            <v>4.8599999999999994</v>
          </cell>
          <cell r="M296">
            <v>128155.77</v>
          </cell>
          <cell r="N296">
            <v>173163.69</v>
          </cell>
          <cell r="O296">
            <v>-45007.92</v>
          </cell>
          <cell r="R296">
            <v>0</v>
          </cell>
          <cell r="S296">
            <v>11047.5</v>
          </cell>
          <cell r="T296">
            <v>0</v>
          </cell>
          <cell r="U296">
            <v>11047.5</v>
          </cell>
          <cell r="V296">
            <v>8342.1</v>
          </cell>
          <cell r="W296">
            <v>5005.26</v>
          </cell>
          <cell r="X296">
            <v>0</v>
          </cell>
          <cell r="Y296">
            <v>0</v>
          </cell>
          <cell r="Z296">
            <v>0.42999999999999972</v>
          </cell>
          <cell r="AA296">
            <v>4750.4249999999965</v>
          </cell>
          <cell r="AB296">
            <v>0</v>
          </cell>
          <cell r="AC296">
            <v>48940.424999999996</v>
          </cell>
          <cell r="AD296">
            <v>0</v>
          </cell>
          <cell r="AE296">
            <v>58696.109999999993</v>
          </cell>
          <cell r="AF296">
            <v>0</v>
          </cell>
        </row>
        <row r="297">
          <cell r="B297" t="str">
            <v>00072241</v>
          </cell>
          <cell r="C297">
            <v>72241</v>
          </cell>
          <cell r="D297" t="str">
            <v>Beighton Nursery Infant School</v>
          </cell>
          <cell r="E297">
            <v>10554</v>
          </cell>
          <cell r="F297">
            <v>4069</v>
          </cell>
          <cell r="G297">
            <v>9849</v>
          </cell>
          <cell r="H297">
            <v>3811</v>
          </cell>
          <cell r="I297">
            <v>8781</v>
          </cell>
          <cell r="J297">
            <v>3443</v>
          </cell>
          <cell r="K297">
            <v>40507</v>
          </cell>
          <cell r="L297">
            <v>4.4899999999999993</v>
          </cell>
          <cell r="M297">
            <v>181876.43</v>
          </cell>
          <cell r="N297">
            <v>146092.34999999998</v>
          </cell>
          <cell r="O297">
            <v>35784.080000000016</v>
          </cell>
          <cell r="R297">
            <v>0</v>
          </cell>
          <cell r="S297">
            <v>10554</v>
          </cell>
          <cell r="T297">
            <v>4069</v>
          </cell>
          <cell r="U297">
            <v>14623</v>
          </cell>
          <cell r="V297">
            <v>1326</v>
          </cell>
          <cell r="W297">
            <v>795.6</v>
          </cell>
          <cell r="X297">
            <v>0</v>
          </cell>
          <cell r="Y297">
            <v>0</v>
          </cell>
          <cell r="Z297">
            <v>5.9999999999999609E-2</v>
          </cell>
          <cell r="AA297">
            <v>633.23999999999592</v>
          </cell>
          <cell r="AB297">
            <v>244.13999999999842</v>
          </cell>
          <cell r="AC297">
            <v>46754.219999999994</v>
          </cell>
          <cell r="AD297">
            <v>18025.669999999998</v>
          </cell>
          <cell r="AE297">
            <v>66452.87</v>
          </cell>
          <cell r="AF297">
            <v>0</v>
          </cell>
        </row>
        <row r="298">
          <cell r="B298" t="str">
            <v>07201400</v>
          </cell>
          <cell r="C298">
            <v>7201400</v>
          </cell>
          <cell r="D298" t="str">
            <v>Brightside Nursery and Infant School</v>
          </cell>
          <cell r="E298">
            <v>11715</v>
          </cell>
          <cell r="F298">
            <v>2340</v>
          </cell>
          <cell r="G298">
            <v>7815</v>
          </cell>
          <cell r="H298">
            <v>1470</v>
          </cell>
          <cell r="I298">
            <v>8565</v>
          </cell>
          <cell r="J298">
            <v>1635</v>
          </cell>
          <cell r="K298">
            <v>33540</v>
          </cell>
          <cell r="L298">
            <v>4.76</v>
          </cell>
          <cell r="M298">
            <v>159650.4</v>
          </cell>
          <cell r="N298">
            <v>125259.71999999999</v>
          </cell>
          <cell r="O298">
            <v>34390.680000000008</v>
          </cell>
          <cell r="R298">
            <v>0</v>
          </cell>
          <cell r="S298">
            <v>11715</v>
          </cell>
          <cell r="T298">
            <v>2340</v>
          </cell>
          <cell r="U298">
            <v>14055</v>
          </cell>
          <cell r="V298">
            <v>2715</v>
          </cell>
          <cell r="W298">
            <v>1629</v>
          </cell>
          <cell r="X298">
            <v>0</v>
          </cell>
          <cell r="Y298">
            <v>0</v>
          </cell>
          <cell r="Z298">
            <v>0.33000000000000007</v>
          </cell>
          <cell r="AA298">
            <v>3865.9500000000007</v>
          </cell>
          <cell r="AB298">
            <v>772.20000000000016</v>
          </cell>
          <cell r="AC298">
            <v>51897.45</v>
          </cell>
          <cell r="AD298">
            <v>10366.199999999999</v>
          </cell>
          <cell r="AE298">
            <v>68530.8</v>
          </cell>
          <cell r="AF298">
            <v>0</v>
          </cell>
        </row>
        <row r="299">
          <cell r="B299" t="str">
            <v>07100000</v>
          </cell>
          <cell r="C299">
            <v>7100000</v>
          </cell>
          <cell r="D299" t="str">
            <v>Broomhall</v>
          </cell>
          <cell r="E299">
            <v>19299</v>
          </cell>
          <cell r="F299">
            <v>3068</v>
          </cell>
          <cell r="G299">
            <v>12641</v>
          </cell>
          <cell r="H299">
            <v>2198</v>
          </cell>
          <cell r="I299">
            <v>12570</v>
          </cell>
          <cell r="J299">
            <v>2340</v>
          </cell>
          <cell r="K299">
            <v>52116</v>
          </cell>
          <cell r="L299">
            <v>4.6899999999999995</v>
          </cell>
          <cell r="M299">
            <v>244424.04</v>
          </cell>
          <cell r="N299">
            <v>76406.17</v>
          </cell>
          <cell r="O299">
            <v>168017.87</v>
          </cell>
          <cell r="P299">
            <v>40000</v>
          </cell>
          <cell r="R299">
            <v>0</v>
          </cell>
          <cell r="S299">
            <v>19299</v>
          </cell>
          <cell r="T299">
            <v>3068</v>
          </cell>
          <cell r="U299">
            <v>22367</v>
          </cell>
          <cell r="V299">
            <v>4866</v>
          </cell>
          <cell r="W299">
            <v>2919.6</v>
          </cell>
          <cell r="X299">
            <v>2</v>
          </cell>
          <cell r="Y299">
            <v>1600</v>
          </cell>
          <cell r="Z299">
            <v>0.25999999999999979</v>
          </cell>
          <cell r="AA299">
            <v>5017.7399999999961</v>
          </cell>
          <cell r="AB299">
            <v>797.67999999999938</v>
          </cell>
          <cell r="AC299">
            <v>85494.569999999992</v>
          </cell>
          <cell r="AD299">
            <v>13591.24</v>
          </cell>
          <cell r="AE299">
            <v>109420.83</v>
          </cell>
          <cell r="AF299">
            <v>0</v>
          </cell>
        </row>
        <row r="300">
          <cell r="B300" t="str">
            <v>00072325</v>
          </cell>
          <cell r="C300">
            <v>72325</v>
          </cell>
          <cell r="D300" t="str">
            <v>Brunswick Primary School</v>
          </cell>
          <cell r="E300">
            <v>9495</v>
          </cell>
          <cell r="F300">
            <v>4230</v>
          </cell>
          <cell r="G300">
            <v>6564</v>
          </cell>
          <cell r="H300">
            <v>3261</v>
          </cell>
          <cell r="I300">
            <v>7485</v>
          </cell>
          <cell r="J300">
            <v>3105</v>
          </cell>
          <cell r="K300">
            <v>34140</v>
          </cell>
          <cell r="L300">
            <v>4.71</v>
          </cell>
          <cell r="M300">
            <v>160799.4</v>
          </cell>
          <cell r="N300">
            <v>133480.07999999999</v>
          </cell>
          <cell r="O300">
            <v>27319.320000000007</v>
          </cell>
          <cell r="R300">
            <v>0</v>
          </cell>
          <cell r="S300">
            <v>9495</v>
          </cell>
          <cell r="T300">
            <v>4230</v>
          </cell>
          <cell r="U300">
            <v>13725</v>
          </cell>
          <cell r="V300">
            <v>4212</v>
          </cell>
          <cell r="W300">
            <v>2527.1999999999998</v>
          </cell>
          <cell r="X300">
            <v>0</v>
          </cell>
          <cell r="Y300">
            <v>0</v>
          </cell>
          <cell r="Z300">
            <v>0.28000000000000025</v>
          </cell>
          <cell r="AA300">
            <v>2658.6000000000022</v>
          </cell>
          <cell r="AB300">
            <v>1184.400000000001</v>
          </cell>
          <cell r="AC300">
            <v>42062.85</v>
          </cell>
          <cell r="AD300">
            <v>18738.899999999998</v>
          </cell>
          <cell r="AE300">
            <v>67171.95</v>
          </cell>
          <cell r="AF300">
            <v>0</v>
          </cell>
        </row>
        <row r="301">
          <cell r="B301" t="str">
            <v>07234400</v>
          </cell>
          <cell r="C301">
            <v>7234400</v>
          </cell>
          <cell r="D301" t="str">
            <v>Carfield Primary School</v>
          </cell>
          <cell r="E301">
            <v>9542</v>
          </cell>
          <cell r="F301">
            <v>2742.48</v>
          </cell>
          <cell r="G301">
            <v>7554</v>
          </cell>
          <cell r="H301">
            <v>2073</v>
          </cell>
          <cell r="I301">
            <v>7660</v>
          </cell>
          <cell r="J301">
            <v>2021</v>
          </cell>
          <cell r="K301">
            <v>31592.48</v>
          </cell>
          <cell r="L301">
            <v>4.6499999999999995</v>
          </cell>
          <cell r="M301">
            <v>146905.03</v>
          </cell>
          <cell r="N301">
            <v>216602.79999999996</v>
          </cell>
          <cell r="O301">
            <v>-69697.76999999996</v>
          </cell>
          <cell r="R301">
            <v>0</v>
          </cell>
          <cell r="S301">
            <v>9542</v>
          </cell>
          <cell r="T301">
            <v>2742.48</v>
          </cell>
          <cell r="U301">
            <v>12284.48</v>
          </cell>
          <cell r="V301">
            <v>2457</v>
          </cell>
          <cell r="W301">
            <v>1474.2</v>
          </cell>
          <cell r="X301">
            <v>0</v>
          </cell>
          <cell r="Y301">
            <v>0</v>
          </cell>
          <cell r="Z301">
            <v>0.21999999999999975</v>
          </cell>
          <cell r="AA301">
            <v>2099.2399999999975</v>
          </cell>
          <cell r="AB301">
            <v>603.34559999999931</v>
          </cell>
          <cell r="AC301">
            <v>42271.06</v>
          </cell>
          <cell r="AD301">
            <v>12149.186399999999</v>
          </cell>
          <cell r="AE301">
            <v>58597.031999999992</v>
          </cell>
          <cell r="AF301">
            <v>0</v>
          </cell>
        </row>
        <row r="302">
          <cell r="B302" t="str">
            <v>07228300</v>
          </cell>
          <cell r="C302">
            <v>7228300</v>
          </cell>
          <cell r="D302" t="str">
            <v>Dobcroft Infant School (FEL)</v>
          </cell>
          <cell r="E302">
            <v>6723</v>
          </cell>
          <cell r="F302">
            <v>3078</v>
          </cell>
          <cell r="G302">
            <v>7524</v>
          </cell>
          <cell r="H302">
            <v>2969</v>
          </cell>
          <cell r="I302">
            <v>5814</v>
          </cell>
          <cell r="J302">
            <v>2537</v>
          </cell>
          <cell r="K302">
            <v>28645</v>
          </cell>
          <cell r="L302">
            <v>4.4399999999999995</v>
          </cell>
          <cell r="M302">
            <v>127183.8</v>
          </cell>
          <cell r="N302">
            <v>151524.9</v>
          </cell>
          <cell r="O302">
            <v>-24341.099999999991</v>
          </cell>
          <cell r="R302">
            <v>0</v>
          </cell>
          <cell r="S302">
            <v>6723</v>
          </cell>
          <cell r="T302">
            <v>3078</v>
          </cell>
          <cell r="U302">
            <v>9801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9.9999999999997868E-3</v>
          </cell>
          <cell r="AA302">
            <v>67.229999999998569</v>
          </cell>
          <cell r="AB302">
            <v>30.779999999999344</v>
          </cell>
          <cell r="AC302">
            <v>29782.89</v>
          </cell>
          <cell r="AD302">
            <v>13635.539999999999</v>
          </cell>
          <cell r="AE302">
            <v>43516.439999999995</v>
          </cell>
          <cell r="AF302">
            <v>0</v>
          </cell>
        </row>
        <row r="303">
          <cell r="B303" t="str">
            <v>07236400</v>
          </cell>
          <cell r="C303">
            <v>7236400</v>
          </cell>
          <cell r="D303" t="str">
            <v>Dore Pre-School</v>
          </cell>
          <cell r="E303">
            <v>6221.34</v>
          </cell>
          <cell r="F303">
            <v>1894.5</v>
          </cell>
          <cell r="G303">
            <v>3755</v>
          </cell>
          <cell r="H303">
            <v>1659</v>
          </cell>
          <cell r="I303">
            <v>4484</v>
          </cell>
          <cell r="J303">
            <v>1341</v>
          </cell>
          <cell r="K303">
            <v>19354.84</v>
          </cell>
          <cell r="L303">
            <v>4.43</v>
          </cell>
          <cell r="M303">
            <v>85741.94</v>
          </cell>
          <cell r="N303">
            <v>77936.83</v>
          </cell>
          <cell r="O303">
            <v>7805.1100000000006</v>
          </cell>
          <cell r="R303">
            <v>0</v>
          </cell>
          <cell r="S303">
            <v>6221.34</v>
          </cell>
          <cell r="T303">
            <v>1894.5</v>
          </cell>
          <cell r="U303">
            <v>8115.84</v>
          </cell>
          <cell r="V303">
            <v>384</v>
          </cell>
          <cell r="W303">
            <v>230.39999999999998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27560.536199999999</v>
          </cell>
          <cell r="AD303">
            <v>8392.6350000000002</v>
          </cell>
          <cell r="AE303">
            <v>36183.571199999998</v>
          </cell>
          <cell r="AF303">
            <v>0</v>
          </cell>
        </row>
        <row r="304">
          <cell r="B304" t="str">
            <v>07203600</v>
          </cell>
          <cell r="C304">
            <v>7203600</v>
          </cell>
          <cell r="D304" t="str">
            <v>Gleadless Primary School</v>
          </cell>
          <cell r="E304">
            <v>8160</v>
          </cell>
          <cell r="F304">
            <v>4056</v>
          </cell>
          <cell r="G304">
            <v>6321</v>
          </cell>
          <cell r="H304">
            <v>2842</v>
          </cell>
          <cell r="I304">
            <v>5799</v>
          </cell>
          <cell r="J304">
            <v>2782</v>
          </cell>
          <cell r="K304">
            <v>29960</v>
          </cell>
          <cell r="L304">
            <v>4.6399999999999997</v>
          </cell>
          <cell r="M304">
            <v>139014.39999999999</v>
          </cell>
          <cell r="N304">
            <v>115577.09999999999</v>
          </cell>
          <cell r="O304">
            <v>23437.300000000003</v>
          </cell>
          <cell r="R304">
            <v>0</v>
          </cell>
          <cell r="S304">
            <v>8160</v>
          </cell>
          <cell r="T304">
            <v>4056</v>
          </cell>
          <cell r="U304">
            <v>12216</v>
          </cell>
          <cell r="V304">
            <v>1335</v>
          </cell>
          <cell r="W304">
            <v>801</v>
          </cell>
          <cell r="X304">
            <v>0</v>
          </cell>
          <cell r="Y304">
            <v>0</v>
          </cell>
          <cell r="Z304">
            <v>0.20999999999999996</v>
          </cell>
          <cell r="AA304">
            <v>1713.5999999999997</v>
          </cell>
          <cell r="AB304">
            <v>851.75999999999988</v>
          </cell>
          <cell r="AC304">
            <v>36148.799999999996</v>
          </cell>
          <cell r="AD304">
            <v>17968.079999999998</v>
          </cell>
          <cell r="AE304">
            <v>57483.239999999991</v>
          </cell>
          <cell r="AF304">
            <v>0</v>
          </cell>
        </row>
        <row r="305">
          <cell r="B305" t="str">
            <v>00071002</v>
          </cell>
          <cell r="C305">
            <v>71002</v>
          </cell>
          <cell r="D305" t="str">
            <v>Grace Owen</v>
          </cell>
          <cell r="E305">
            <v>13092.5</v>
          </cell>
          <cell r="F305">
            <v>4935.5</v>
          </cell>
          <cell r="G305">
            <v>9762</v>
          </cell>
          <cell r="H305">
            <v>3143</v>
          </cell>
          <cell r="I305">
            <v>8817</v>
          </cell>
          <cell r="J305">
            <v>2691</v>
          </cell>
          <cell r="K305">
            <v>42441</v>
          </cell>
          <cell r="L305">
            <v>4.6999999999999993</v>
          </cell>
          <cell r="M305">
            <v>199472.7</v>
          </cell>
          <cell r="N305">
            <v>108993.74999999999</v>
          </cell>
          <cell r="O305">
            <v>90478.950000000026</v>
          </cell>
          <cell r="P305">
            <v>40000</v>
          </cell>
          <cell r="R305">
            <v>0</v>
          </cell>
          <cell r="S305">
            <v>13092.5</v>
          </cell>
          <cell r="T305">
            <v>4935.5</v>
          </cell>
          <cell r="U305">
            <v>18028</v>
          </cell>
          <cell r="V305">
            <v>6405</v>
          </cell>
          <cell r="W305">
            <v>3843</v>
          </cell>
          <cell r="X305">
            <v>3</v>
          </cell>
          <cell r="Y305">
            <v>2400</v>
          </cell>
          <cell r="Z305">
            <v>0.26999999999999957</v>
          </cell>
          <cell r="AA305">
            <v>3534.9749999999945</v>
          </cell>
          <cell r="AB305">
            <v>1332.584999999998</v>
          </cell>
          <cell r="AC305">
            <v>57999.774999999994</v>
          </cell>
          <cell r="AD305">
            <v>21864.264999999999</v>
          </cell>
          <cell r="AE305">
            <v>90974.599999999991</v>
          </cell>
          <cell r="AF305">
            <v>0</v>
          </cell>
        </row>
        <row r="306">
          <cell r="B306" t="str">
            <v>00072252</v>
          </cell>
          <cell r="C306">
            <v>72252</v>
          </cell>
          <cell r="D306" t="str">
            <v>Halfway Nursery Infant School</v>
          </cell>
          <cell r="E306">
            <v>9872</v>
          </cell>
          <cell r="F306">
            <v>2979</v>
          </cell>
          <cell r="G306">
            <v>7565</v>
          </cell>
          <cell r="H306">
            <v>2209</v>
          </cell>
          <cell r="I306">
            <v>7337</v>
          </cell>
          <cell r="J306">
            <v>2351</v>
          </cell>
          <cell r="K306">
            <v>32313</v>
          </cell>
          <cell r="L306">
            <v>4.5</v>
          </cell>
          <cell r="M306">
            <v>145408.5</v>
          </cell>
          <cell r="N306">
            <v>100104</v>
          </cell>
          <cell r="O306">
            <v>45304.5</v>
          </cell>
          <cell r="R306">
            <v>0</v>
          </cell>
          <cell r="S306">
            <v>9872</v>
          </cell>
          <cell r="T306">
            <v>2979</v>
          </cell>
          <cell r="U306">
            <v>12851</v>
          </cell>
          <cell r="V306">
            <v>2520</v>
          </cell>
          <cell r="W306">
            <v>1512</v>
          </cell>
          <cell r="X306">
            <v>0</v>
          </cell>
          <cell r="Y306">
            <v>0</v>
          </cell>
          <cell r="Z306">
            <v>7.0000000000000284E-2</v>
          </cell>
          <cell r="AA306">
            <v>691.04000000000281</v>
          </cell>
          <cell r="AB306">
            <v>208.53000000000085</v>
          </cell>
          <cell r="AC306">
            <v>43732.959999999999</v>
          </cell>
          <cell r="AD306">
            <v>13196.97</v>
          </cell>
          <cell r="AE306">
            <v>59341.5</v>
          </cell>
          <cell r="AF306">
            <v>0</v>
          </cell>
        </row>
        <row r="307">
          <cell r="B307" t="str">
            <v>00072081</v>
          </cell>
          <cell r="C307">
            <v>72081</v>
          </cell>
          <cell r="D307" t="str">
            <v>Meersbrook Bank Primary School</v>
          </cell>
          <cell r="E307">
            <v>6053</v>
          </cell>
          <cell r="F307">
            <v>2283</v>
          </cell>
          <cell r="G307">
            <v>3346</v>
          </cell>
          <cell r="H307">
            <v>980</v>
          </cell>
          <cell r="I307">
            <v>3256</v>
          </cell>
          <cell r="J307">
            <v>1111</v>
          </cell>
          <cell r="K307">
            <v>17029</v>
          </cell>
          <cell r="L307">
            <v>4.51</v>
          </cell>
          <cell r="M307">
            <v>76800.789999999994</v>
          </cell>
          <cell r="N307">
            <v>89904</v>
          </cell>
          <cell r="O307">
            <v>-13103.210000000006</v>
          </cell>
          <cell r="R307">
            <v>0</v>
          </cell>
          <cell r="S307">
            <v>6053</v>
          </cell>
          <cell r="T307">
            <v>2283</v>
          </cell>
          <cell r="U307">
            <v>8336</v>
          </cell>
          <cell r="V307">
            <v>525</v>
          </cell>
          <cell r="W307">
            <v>315</v>
          </cell>
          <cell r="X307">
            <v>0</v>
          </cell>
          <cell r="Y307">
            <v>0</v>
          </cell>
          <cell r="Z307">
            <v>8.0000000000000071E-2</v>
          </cell>
          <cell r="AA307">
            <v>484.24000000000041</v>
          </cell>
          <cell r="AB307">
            <v>182.64000000000016</v>
          </cell>
          <cell r="AC307">
            <v>26814.789999999997</v>
          </cell>
          <cell r="AD307">
            <v>10113.689999999999</v>
          </cell>
          <cell r="AE307">
            <v>37910.36</v>
          </cell>
          <cell r="AF307">
            <v>0</v>
          </cell>
        </row>
        <row r="308">
          <cell r="B308" t="str">
            <v>00072272</v>
          </cell>
          <cell r="C308">
            <v>72272</v>
          </cell>
          <cell r="D308" t="str">
            <v>Netherthorpe Primary School</v>
          </cell>
          <cell r="E308">
            <v>8730</v>
          </cell>
          <cell r="F308">
            <v>585</v>
          </cell>
          <cell r="G308">
            <v>5835</v>
          </cell>
          <cell r="H308">
            <v>840</v>
          </cell>
          <cell r="I308">
            <v>6576</v>
          </cell>
          <cell r="J308">
            <v>660</v>
          </cell>
          <cell r="K308">
            <v>23226</v>
          </cell>
          <cell r="L308">
            <v>4.8199999999999994</v>
          </cell>
          <cell r="M308">
            <v>111949.32</v>
          </cell>
          <cell r="N308">
            <v>79510.079999999987</v>
          </cell>
          <cell r="O308">
            <v>32439.24000000002</v>
          </cell>
          <cell r="R308">
            <v>0</v>
          </cell>
          <cell r="S308">
            <v>8730</v>
          </cell>
          <cell r="T308">
            <v>585</v>
          </cell>
          <cell r="U308">
            <v>9315</v>
          </cell>
          <cell r="V308">
            <v>3660</v>
          </cell>
          <cell r="W308">
            <v>2196</v>
          </cell>
          <cell r="X308">
            <v>0</v>
          </cell>
          <cell r="Y308">
            <v>0</v>
          </cell>
          <cell r="Z308">
            <v>0.38999999999999968</v>
          </cell>
          <cell r="AA308">
            <v>3404.6999999999971</v>
          </cell>
          <cell r="AB308">
            <v>228.14999999999981</v>
          </cell>
          <cell r="AC308">
            <v>38673.899999999994</v>
          </cell>
          <cell r="AD308">
            <v>2591.5499999999997</v>
          </cell>
          <cell r="AE308">
            <v>47094.299999999996</v>
          </cell>
          <cell r="AF308">
            <v>0</v>
          </cell>
        </row>
        <row r="309">
          <cell r="B309" t="str">
            <v>00073433</v>
          </cell>
          <cell r="C309">
            <v>73433</v>
          </cell>
          <cell r="D309" t="str">
            <v>Pipworth Community Primary School</v>
          </cell>
          <cell r="E309">
            <v>6825</v>
          </cell>
          <cell r="F309">
            <v>1365</v>
          </cell>
          <cell r="G309">
            <v>4830</v>
          </cell>
          <cell r="H309">
            <v>630</v>
          </cell>
          <cell r="I309">
            <v>5400</v>
          </cell>
          <cell r="J309">
            <v>990</v>
          </cell>
          <cell r="K309">
            <v>20040</v>
          </cell>
          <cell r="L309">
            <v>4.8499999999999996</v>
          </cell>
          <cell r="M309">
            <v>97194</v>
          </cell>
          <cell r="N309">
            <v>80892</v>
          </cell>
          <cell r="O309">
            <v>16302</v>
          </cell>
          <cell r="R309">
            <v>0</v>
          </cell>
          <cell r="S309">
            <v>6825</v>
          </cell>
          <cell r="T309">
            <v>1365</v>
          </cell>
          <cell r="U309">
            <v>8190</v>
          </cell>
          <cell r="V309">
            <v>3510</v>
          </cell>
          <cell r="W309">
            <v>2106</v>
          </cell>
          <cell r="X309">
            <v>0</v>
          </cell>
          <cell r="Y309">
            <v>0</v>
          </cell>
          <cell r="Z309">
            <v>0.41999999999999993</v>
          </cell>
          <cell r="AA309">
            <v>2866.4999999999995</v>
          </cell>
          <cell r="AB309">
            <v>573.29999999999995</v>
          </cell>
          <cell r="AC309">
            <v>30234.749999999996</v>
          </cell>
          <cell r="AD309">
            <v>6046.95</v>
          </cell>
          <cell r="AE309">
            <v>41827.499999999993</v>
          </cell>
          <cell r="AF309">
            <v>0</v>
          </cell>
        </row>
        <row r="310">
          <cell r="B310" t="str">
            <v>00072347</v>
          </cell>
          <cell r="C310">
            <v>72347</v>
          </cell>
          <cell r="D310" t="str">
            <v>Prince Edward Primary School</v>
          </cell>
          <cell r="E310">
            <v>9525</v>
          </cell>
          <cell r="F310">
            <v>765</v>
          </cell>
          <cell r="G310">
            <v>5220</v>
          </cell>
          <cell r="H310">
            <v>0</v>
          </cell>
          <cell r="I310">
            <v>6510</v>
          </cell>
          <cell r="J310">
            <v>0</v>
          </cell>
          <cell r="K310">
            <v>22020</v>
          </cell>
          <cell r="L310">
            <v>4.8499999999999996</v>
          </cell>
          <cell r="M310">
            <v>106797</v>
          </cell>
          <cell r="N310">
            <v>242000.17</v>
          </cell>
          <cell r="O310">
            <v>-135203.17000000001</v>
          </cell>
          <cell r="R310">
            <v>0</v>
          </cell>
          <cell r="S310">
            <v>9525</v>
          </cell>
          <cell r="T310">
            <v>765</v>
          </cell>
          <cell r="U310">
            <v>10290</v>
          </cell>
          <cell r="V310">
            <v>3900</v>
          </cell>
          <cell r="W310">
            <v>2340</v>
          </cell>
          <cell r="X310">
            <v>0</v>
          </cell>
          <cell r="Y310">
            <v>0</v>
          </cell>
          <cell r="Z310">
            <v>0.41999999999999993</v>
          </cell>
          <cell r="AA310">
            <v>4000.4999999999995</v>
          </cell>
          <cell r="AB310">
            <v>321.29999999999995</v>
          </cell>
          <cell r="AC310">
            <v>42195.75</v>
          </cell>
          <cell r="AD310">
            <v>3388.95</v>
          </cell>
          <cell r="AE310">
            <v>52246.5</v>
          </cell>
          <cell r="AF310">
            <v>0</v>
          </cell>
        </row>
        <row r="311">
          <cell r="B311" t="str">
            <v>00072334</v>
          </cell>
          <cell r="C311">
            <v>72334</v>
          </cell>
          <cell r="D311" t="str">
            <v>Reignhead Primary School</v>
          </cell>
          <cell r="E311">
            <v>5805</v>
          </cell>
          <cell r="F311">
            <v>1950</v>
          </cell>
          <cell r="G311">
            <v>3450</v>
          </cell>
          <cell r="H311">
            <v>1230</v>
          </cell>
          <cell r="I311">
            <v>3870</v>
          </cell>
          <cell r="J311">
            <v>1455</v>
          </cell>
          <cell r="K311">
            <v>17760</v>
          </cell>
          <cell r="L311">
            <v>4.6399999999999997</v>
          </cell>
          <cell r="M311">
            <v>82406.399999999994</v>
          </cell>
          <cell r="N311">
            <v>179251.05</v>
          </cell>
          <cell r="O311">
            <v>-96844.65</v>
          </cell>
          <cell r="R311">
            <v>0</v>
          </cell>
          <cell r="S311">
            <v>5805</v>
          </cell>
          <cell r="T311">
            <v>1950</v>
          </cell>
          <cell r="U311">
            <v>7755</v>
          </cell>
          <cell r="V311">
            <v>1935</v>
          </cell>
          <cell r="W311">
            <v>1161</v>
          </cell>
          <cell r="X311">
            <v>0</v>
          </cell>
          <cell r="Y311">
            <v>0</v>
          </cell>
          <cell r="Z311">
            <v>0.20999999999999996</v>
          </cell>
          <cell r="AA311">
            <v>1219.0499999999997</v>
          </cell>
          <cell r="AB311">
            <v>409.49999999999994</v>
          </cell>
          <cell r="AC311">
            <v>25716.149999999998</v>
          </cell>
          <cell r="AD311">
            <v>8638.5</v>
          </cell>
          <cell r="AE311">
            <v>37144.199999999997</v>
          </cell>
          <cell r="AF311">
            <v>0</v>
          </cell>
        </row>
        <row r="312">
          <cell r="B312" t="str">
            <v>00072338</v>
          </cell>
          <cell r="C312">
            <v>72338</v>
          </cell>
          <cell r="D312" t="str">
            <v>Rivelin Primary School</v>
          </cell>
          <cell r="E312">
            <v>5130</v>
          </cell>
          <cell r="F312">
            <v>1740</v>
          </cell>
          <cell r="G312">
            <v>3327</v>
          </cell>
          <cell r="H312">
            <v>486</v>
          </cell>
          <cell r="I312">
            <v>3825</v>
          </cell>
          <cell r="J312">
            <v>831</v>
          </cell>
          <cell r="K312">
            <v>15339</v>
          </cell>
          <cell r="L312">
            <v>4.5699999999999994</v>
          </cell>
          <cell r="M312">
            <v>70099.23</v>
          </cell>
          <cell r="N312">
            <v>38254.68</v>
          </cell>
          <cell r="O312">
            <v>31844.549999999996</v>
          </cell>
          <cell r="R312">
            <v>0</v>
          </cell>
          <cell r="S312">
            <v>5130</v>
          </cell>
          <cell r="T312">
            <v>1740</v>
          </cell>
          <cell r="U312">
            <v>6870</v>
          </cell>
          <cell r="V312">
            <v>780</v>
          </cell>
          <cell r="W312">
            <v>468</v>
          </cell>
          <cell r="X312">
            <v>0</v>
          </cell>
          <cell r="Y312">
            <v>0</v>
          </cell>
          <cell r="Z312">
            <v>0.13999999999999968</v>
          </cell>
          <cell r="AA312">
            <v>718.19999999999834</v>
          </cell>
          <cell r="AB312">
            <v>243.59999999999945</v>
          </cell>
          <cell r="AC312">
            <v>22725.899999999998</v>
          </cell>
          <cell r="AD312">
            <v>7708.2</v>
          </cell>
          <cell r="AE312">
            <v>31863.899999999998</v>
          </cell>
          <cell r="AF312">
            <v>0</v>
          </cell>
        </row>
        <row r="313">
          <cell r="B313" t="str">
            <v>00072306</v>
          </cell>
          <cell r="C313">
            <v>72306</v>
          </cell>
          <cell r="D313" t="str">
            <v>Royd Nursery Infant School</v>
          </cell>
          <cell r="E313">
            <v>9588</v>
          </cell>
          <cell r="F313">
            <v>3380.5</v>
          </cell>
          <cell r="G313">
            <v>3902</v>
          </cell>
          <cell r="H313">
            <v>1470</v>
          </cell>
          <cell r="I313">
            <v>4620</v>
          </cell>
          <cell r="J313">
            <v>1518</v>
          </cell>
          <cell r="K313">
            <v>24478.5</v>
          </cell>
          <cell r="L313">
            <v>4.5</v>
          </cell>
          <cell r="M313">
            <v>110153.25</v>
          </cell>
          <cell r="N313">
            <v>61466.7</v>
          </cell>
          <cell r="O313">
            <v>48686.55</v>
          </cell>
          <cell r="R313">
            <v>0</v>
          </cell>
          <cell r="S313">
            <v>9588</v>
          </cell>
          <cell r="T313">
            <v>3380.5</v>
          </cell>
          <cell r="U313">
            <v>12968.5</v>
          </cell>
          <cell r="V313">
            <v>2028</v>
          </cell>
          <cell r="W313">
            <v>1216.8</v>
          </cell>
          <cell r="X313">
            <v>0</v>
          </cell>
          <cell r="Y313">
            <v>0</v>
          </cell>
          <cell r="Z313">
            <v>7.0000000000000284E-2</v>
          </cell>
          <cell r="AA313">
            <v>671.1600000000027</v>
          </cell>
          <cell r="AB313">
            <v>236.63500000000096</v>
          </cell>
          <cell r="AC313">
            <v>42474.84</v>
          </cell>
          <cell r="AD313">
            <v>14975.615</v>
          </cell>
          <cell r="AE313">
            <v>59575.049999999996</v>
          </cell>
          <cell r="AF313">
            <v>0</v>
          </cell>
        </row>
        <row r="314">
          <cell r="B314" t="str">
            <v>00072369</v>
          </cell>
          <cell r="C314">
            <v>72369</v>
          </cell>
          <cell r="D314" t="str">
            <v>Sharrow Primary School</v>
          </cell>
          <cell r="E314">
            <v>20228.150000000001</v>
          </cell>
          <cell r="F314">
            <v>1599</v>
          </cell>
          <cell r="G314">
            <v>15925</v>
          </cell>
          <cell r="H314">
            <v>731</v>
          </cell>
          <cell r="I314">
            <v>15693</v>
          </cell>
          <cell r="J314">
            <v>977</v>
          </cell>
          <cell r="K314">
            <v>55153.15</v>
          </cell>
          <cell r="L314">
            <v>4.66</v>
          </cell>
          <cell r="M314">
            <v>257013.68</v>
          </cell>
          <cell r="N314">
            <v>116507.24999999999</v>
          </cell>
          <cell r="O314">
            <v>140506.43</v>
          </cell>
          <cell r="R314">
            <v>0</v>
          </cell>
          <cell r="S314">
            <v>20228.150000000001</v>
          </cell>
          <cell r="T314">
            <v>1599</v>
          </cell>
          <cell r="U314">
            <v>21827.15</v>
          </cell>
          <cell r="V314">
            <v>8045</v>
          </cell>
          <cell r="W314">
            <v>4827</v>
          </cell>
          <cell r="X314">
            <v>0</v>
          </cell>
          <cell r="Y314">
            <v>0</v>
          </cell>
          <cell r="Z314">
            <v>0.23000000000000043</v>
          </cell>
          <cell r="AA314">
            <v>4652.4745000000094</v>
          </cell>
          <cell r="AB314">
            <v>367.77000000000066</v>
          </cell>
          <cell r="AC314">
            <v>89610.704500000007</v>
          </cell>
          <cell r="AD314">
            <v>7083.57</v>
          </cell>
          <cell r="AE314">
            <v>106541.51900000003</v>
          </cell>
          <cell r="AF314">
            <v>0</v>
          </cell>
        </row>
        <row r="315">
          <cell r="B315" t="str">
            <v>00072349</v>
          </cell>
          <cell r="C315">
            <v>72349</v>
          </cell>
          <cell r="D315" t="str">
            <v>Shooter's Grove Primary School</v>
          </cell>
          <cell r="E315">
            <v>9519</v>
          </cell>
          <cell r="F315">
            <v>2898</v>
          </cell>
          <cell r="G315">
            <v>7698</v>
          </cell>
          <cell r="H315">
            <v>2847</v>
          </cell>
          <cell r="I315">
            <v>6677</v>
          </cell>
          <cell r="J315">
            <v>3031</v>
          </cell>
          <cell r="K315">
            <v>32670</v>
          </cell>
          <cell r="L315">
            <v>4.63</v>
          </cell>
          <cell r="M315">
            <v>151262.1</v>
          </cell>
          <cell r="N315">
            <v>168882</v>
          </cell>
          <cell r="O315">
            <v>-17619.899999999994</v>
          </cell>
          <cell r="R315">
            <v>0</v>
          </cell>
          <cell r="S315">
            <v>9519</v>
          </cell>
          <cell r="T315">
            <v>2898</v>
          </cell>
          <cell r="U315">
            <v>12417</v>
          </cell>
          <cell r="V315">
            <v>2079</v>
          </cell>
          <cell r="W315">
            <v>1247.3999999999999</v>
          </cell>
          <cell r="X315">
            <v>0</v>
          </cell>
          <cell r="Y315">
            <v>0</v>
          </cell>
          <cell r="Z315">
            <v>0.20000000000000018</v>
          </cell>
          <cell r="AA315">
            <v>1903.8000000000018</v>
          </cell>
          <cell r="AB315">
            <v>579.60000000000048</v>
          </cell>
          <cell r="AC315">
            <v>42169.17</v>
          </cell>
          <cell r="AD315">
            <v>12838.14</v>
          </cell>
          <cell r="AE315">
            <v>58738.11</v>
          </cell>
          <cell r="AF315">
            <v>0</v>
          </cell>
        </row>
        <row r="316">
          <cell r="B316" t="str">
            <v>00072360</v>
          </cell>
          <cell r="C316">
            <v>72360</v>
          </cell>
          <cell r="D316" t="str">
            <v>Shortbrook Primary (Ladybirds)</v>
          </cell>
          <cell r="E316">
            <v>2665</v>
          </cell>
          <cell r="F316">
            <v>0</v>
          </cell>
          <cell r="G316">
            <v>2100</v>
          </cell>
          <cell r="H316">
            <v>0</v>
          </cell>
          <cell r="I316">
            <v>1836</v>
          </cell>
          <cell r="J316">
            <v>0</v>
          </cell>
          <cell r="K316">
            <v>6601</v>
          </cell>
          <cell r="L316">
            <v>4.68</v>
          </cell>
          <cell r="M316">
            <v>30892.68</v>
          </cell>
          <cell r="N316">
            <v>170255.09999999998</v>
          </cell>
          <cell r="O316">
            <v>-139362.41999999998</v>
          </cell>
          <cell r="R316">
            <v>0</v>
          </cell>
          <cell r="S316">
            <v>2665</v>
          </cell>
          <cell r="T316">
            <v>0</v>
          </cell>
          <cell r="U316">
            <v>2665</v>
          </cell>
          <cell r="V316">
            <v>1495</v>
          </cell>
          <cell r="W316">
            <v>897</v>
          </cell>
          <cell r="X316">
            <v>0</v>
          </cell>
          <cell r="Y316">
            <v>0</v>
          </cell>
          <cell r="Z316">
            <v>0.25</v>
          </cell>
          <cell r="AA316">
            <v>666.25</v>
          </cell>
          <cell r="AB316">
            <v>0</v>
          </cell>
          <cell r="AC316">
            <v>11805.949999999999</v>
          </cell>
          <cell r="AD316">
            <v>0</v>
          </cell>
          <cell r="AE316">
            <v>13369.199999999999</v>
          </cell>
          <cell r="AF316">
            <v>0</v>
          </cell>
        </row>
        <row r="317">
          <cell r="B317" t="str">
            <v>00072329</v>
          </cell>
          <cell r="C317">
            <v>72329</v>
          </cell>
          <cell r="D317" t="str">
            <v>Springfield Primary School</v>
          </cell>
          <cell r="E317">
            <v>5955</v>
          </cell>
          <cell r="F317">
            <v>195</v>
          </cell>
          <cell r="G317">
            <v>3615</v>
          </cell>
          <cell r="H317">
            <v>0</v>
          </cell>
          <cell r="I317">
            <v>3453</v>
          </cell>
          <cell r="J317">
            <v>165</v>
          </cell>
          <cell r="K317">
            <v>13383</v>
          </cell>
          <cell r="L317">
            <v>4.6899999999999995</v>
          </cell>
          <cell r="M317">
            <v>62766.27</v>
          </cell>
          <cell r="N317">
            <v>76861.986000000004</v>
          </cell>
          <cell r="O317">
            <v>-14095.716000000008</v>
          </cell>
          <cell r="R317">
            <v>0</v>
          </cell>
          <cell r="S317">
            <v>5955</v>
          </cell>
          <cell r="T317">
            <v>195</v>
          </cell>
          <cell r="U317">
            <v>6150</v>
          </cell>
          <cell r="V317">
            <v>1650</v>
          </cell>
          <cell r="W317">
            <v>990</v>
          </cell>
          <cell r="X317">
            <v>0</v>
          </cell>
          <cell r="Y317">
            <v>0</v>
          </cell>
          <cell r="Z317">
            <v>0.25999999999999979</v>
          </cell>
          <cell r="AA317">
            <v>1548.2999999999988</v>
          </cell>
          <cell r="AB317">
            <v>50.69999999999996</v>
          </cell>
          <cell r="AC317">
            <v>26380.649999999998</v>
          </cell>
          <cell r="AD317">
            <v>863.84999999999991</v>
          </cell>
          <cell r="AE317">
            <v>29833.499999999996</v>
          </cell>
          <cell r="AF317">
            <v>0</v>
          </cell>
        </row>
        <row r="318">
          <cell r="B318" t="str">
            <v>00075208</v>
          </cell>
          <cell r="C318">
            <v>75208</v>
          </cell>
          <cell r="D318" t="str">
            <v>St Theresa's Catholic Primary School</v>
          </cell>
          <cell r="E318">
            <v>6840</v>
          </cell>
          <cell r="F318">
            <v>2550</v>
          </cell>
          <cell r="G318">
            <v>5130</v>
          </cell>
          <cell r="H318">
            <v>1470</v>
          </cell>
          <cell r="I318">
            <v>5250</v>
          </cell>
          <cell r="J318">
            <v>2115</v>
          </cell>
          <cell r="K318">
            <v>23355</v>
          </cell>
          <cell r="L318">
            <v>4.8499999999999996</v>
          </cell>
          <cell r="M318">
            <v>113271.75</v>
          </cell>
          <cell r="N318">
            <v>216148.69999999998</v>
          </cell>
          <cell r="O318">
            <v>-102876.94999999998</v>
          </cell>
          <cell r="R318">
            <v>0</v>
          </cell>
          <cell r="S318">
            <v>6840</v>
          </cell>
          <cell r="T318">
            <v>2550</v>
          </cell>
          <cell r="U318">
            <v>9390</v>
          </cell>
          <cell r="V318">
            <v>1950</v>
          </cell>
          <cell r="W318">
            <v>1170</v>
          </cell>
          <cell r="X318">
            <v>0</v>
          </cell>
          <cell r="Y318">
            <v>0</v>
          </cell>
          <cell r="Z318">
            <v>0.41999999999999993</v>
          </cell>
          <cell r="AA318">
            <v>2872.7999999999997</v>
          </cell>
          <cell r="AB318">
            <v>1070.9999999999998</v>
          </cell>
          <cell r="AC318">
            <v>30301.199999999997</v>
          </cell>
          <cell r="AD318">
            <v>11296.5</v>
          </cell>
          <cell r="AE318">
            <v>46711.5</v>
          </cell>
          <cell r="AF318">
            <v>0</v>
          </cell>
        </row>
        <row r="319">
          <cell r="B319" t="str">
            <v>00072302</v>
          </cell>
          <cell r="C319">
            <v>72302</v>
          </cell>
          <cell r="D319" t="str">
            <v>Stocksbridge Nursery Infant School</v>
          </cell>
          <cell r="E319">
            <v>10790</v>
          </cell>
          <cell r="F319">
            <v>4485</v>
          </cell>
          <cell r="G319">
            <v>7560</v>
          </cell>
          <cell r="H319">
            <v>3150</v>
          </cell>
          <cell r="I319">
            <v>8913</v>
          </cell>
          <cell r="J319">
            <v>3765</v>
          </cell>
          <cell r="K319">
            <v>38663</v>
          </cell>
          <cell r="L319">
            <v>4.5599999999999996</v>
          </cell>
          <cell r="M319">
            <v>176303.28</v>
          </cell>
          <cell r="N319">
            <v>147154.15</v>
          </cell>
          <cell r="O319">
            <v>29149.130000000005</v>
          </cell>
          <cell r="R319">
            <v>0</v>
          </cell>
          <cell r="S319">
            <v>10790</v>
          </cell>
          <cell r="T319">
            <v>4485</v>
          </cell>
          <cell r="U319">
            <v>15275</v>
          </cell>
          <cell r="V319">
            <v>2340</v>
          </cell>
          <cell r="W319">
            <v>1404</v>
          </cell>
          <cell r="X319">
            <v>0</v>
          </cell>
          <cell r="Y319">
            <v>0</v>
          </cell>
          <cell r="Z319">
            <v>0.12999999999999989</v>
          </cell>
          <cell r="AA319">
            <v>1402.6999999999989</v>
          </cell>
          <cell r="AB319">
            <v>583.0499999999995</v>
          </cell>
          <cell r="AC319">
            <v>47799.7</v>
          </cell>
          <cell r="AD319">
            <v>19868.55</v>
          </cell>
          <cell r="AE319">
            <v>71058</v>
          </cell>
          <cell r="AF319">
            <v>0</v>
          </cell>
        </row>
        <row r="320">
          <cell r="B320" t="str">
            <v>00072350</v>
          </cell>
          <cell r="C320">
            <v>72350</v>
          </cell>
          <cell r="D320" t="str">
            <v>Stradbroke Primary School</v>
          </cell>
          <cell r="E320">
            <v>13065</v>
          </cell>
          <cell r="F320">
            <v>780</v>
          </cell>
          <cell r="G320">
            <v>9720</v>
          </cell>
          <cell r="H320">
            <v>990</v>
          </cell>
          <cell r="I320">
            <v>9465</v>
          </cell>
          <cell r="J320">
            <v>825</v>
          </cell>
          <cell r="K320">
            <v>34845</v>
          </cell>
          <cell r="L320">
            <v>4.7799999999999994</v>
          </cell>
          <cell r="M320">
            <v>166559.1</v>
          </cell>
          <cell r="N320">
            <v>105808.21999999999</v>
          </cell>
          <cell r="O320">
            <v>60750.880000000019</v>
          </cell>
          <cell r="R320">
            <v>0</v>
          </cell>
          <cell r="S320">
            <v>13065</v>
          </cell>
          <cell r="T320">
            <v>780</v>
          </cell>
          <cell r="U320">
            <v>13845</v>
          </cell>
          <cell r="V320">
            <v>7800</v>
          </cell>
          <cell r="W320">
            <v>4680</v>
          </cell>
          <cell r="X320">
            <v>0</v>
          </cell>
          <cell r="Y320">
            <v>0</v>
          </cell>
          <cell r="Z320">
            <v>0.34999999999999964</v>
          </cell>
          <cell r="AA320">
            <v>4572.7499999999955</v>
          </cell>
          <cell r="AB320">
            <v>272.99999999999972</v>
          </cell>
          <cell r="AC320">
            <v>57877.95</v>
          </cell>
          <cell r="AD320">
            <v>3455.3999999999996</v>
          </cell>
          <cell r="AE320">
            <v>70859.099999999991</v>
          </cell>
          <cell r="AF320">
            <v>0</v>
          </cell>
        </row>
        <row r="321">
          <cell r="B321" t="str">
            <v>00072351</v>
          </cell>
          <cell r="C321">
            <v>72351</v>
          </cell>
          <cell r="D321" t="str">
            <v>Walkley Primary School</v>
          </cell>
          <cell r="E321">
            <v>7706.25</v>
          </cell>
          <cell r="F321">
            <v>0</v>
          </cell>
          <cell r="G321">
            <v>4990</v>
          </cell>
          <cell r="H321">
            <v>28</v>
          </cell>
          <cell r="I321">
            <v>5191</v>
          </cell>
          <cell r="J321">
            <v>138</v>
          </cell>
          <cell r="K321">
            <v>18053.25</v>
          </cell>
          <cell r="L321">
            <v>4.71</v>
          </cell>
          <cell r="M321">
            <v>85030.81</v>
          </cell>
          <cell r="N321">
            <v>120919.05</v>
          </cell>
          <cell r="O321">
            <v>-35888.240000000005</v>
          </cell>
          <cell r="R321">
            <v>0</v>
          </cell>
          <cell r="S321">
            <v>7706.25</v>
          </cell>
          <cell r="T321">
            <v>0</v>
          </cell>
          <cell r="U321">
            <v>7706.25</v>
          </cell>
          <cell r="V321">
            <v>2340</v>
          </cell>
          <cell r="W321">
            <v>1404</v>
          </cell>
          <cell r="X321">
            <v>0</v>
          </cell>
          <cell r="Y321">
            <v>0</v>
          </cell>
          <cell r="Z321">
            <v>0.28000000000000025</v>
          </cell>
          <cell r="AA321">
            <v>2157.7500000000018</v>
          </cell>
          <cell r="AB321">
            <v>0</v>
          </cell>
          <cell r="AC321">
            <v>34138.6875</v>
          </cell>
          <cell r="AD321">
            <v>0</v>
          </cell>
          <cell r="AE321">
            <v>37700.4375</v>
          </cell>
          <cell r="AF321">
            <v>0</v>
          </cell>
        </row>
        <row r="322">
          <cell r="B322" t="str">
            <v>00073432</v>
          </cell>
          <cell r="C322">
            <v>73432</v>
          </cell>
          <cell r="D322" t="str">
            <v>Watercliffe Meadow Primary</v>
          </cell>
          <cell r="E322">
            <v>15195</v>
          </cell>
          <cell r="F322">
            <v>3120</v>
          </cell>
          <cell r="G322">
            <v>8745</v>
          </cell>
          <cell r="H322">
            <v>2002</v>
          </cell>
          <cell r="I322">
            <v>10170</v>
          </cell>
          <cell r="J322">
            <v>2250</v>
          </cell>
          <cell r="K322">
            <v>41482</v>
          </cell>
          <cell r="L322">
            <v>4.8499999999999996</v>
          </cell>
          <cell r="M322">
            <v>201187.7</v>
          </cell>
          <cell r="N322">
            <v>77971.499999999985</v>
          </cell>
          <cell r="O322">
            <v>123216.20000000003</v>
          </cell>
          <cell r="R322">
            <v>0</v>
          </cell>
          <cell r="S322">
            <v>15195</v>
          </cell>
          <cell r="T322">
            <v>3120</v>
          </cell>
          <cell r="U322">
            <v>18315</v>
          </cell>
          <cell r="V322">
            <v>8580</v>
          </cell>
          <cell r="W322">
            <v>5148</v>
          </cell>
          <cell r="X322">
            <v>0</v>
          </cell>
          <cell r="Y322">
            <v>0</v>
          </cell>
          <cell r="Z322">
            <v>0.41999999999999993</v>
          </cell>
          <cell r="AA322">
            <v>6381.8999999999987</v>
          </cell>
          <cell r="AB322">
            <v>1310.3999999999999</v>
          </cell>
          <cell r="AC322">
            <v>67313.849999999991</v>
          </cell>
          <cell r="AD322">
            <v>13821.599999999999</v>
          </cell>
          <cell r="AE322">
            <v>93975.75</v>
          </cell>
          <cell r="AF322">
            <v>0</v>
          </cell>
        </row>
        <row r="323">
          <cell r="B323" t="str">
            <v>00072319</v>
          </cell>
          <cell r="C323">
            <v>72319</v>
          </cell>
          <cell r="D323" t="str">
            <v>Waterthorpe Nursery Infant School</v>
          </cell>
          <cell r="E323">
            <v>7995</v>
          </cell>
          <cell r="F323">
            <v>3315</v>
          </cell>
          <cell r="G323">
            <v>5790</v>
          </cell>
          <cell r="H323">
            <v>2520</v>
          </cell>
          <cell r="I323">
            <v>5910</v>
          </cell>
          <cell r="J323">
            <v>2625</v>
          </cell>
          <cell r="K323">
            <v>28155</v>
          </cell>
          <cell r="L323">
            <v>4.6099999999999994</v>
          </cell>
          <cell r="M323">
            <v>129794.55</v>
          </cell>
          <cell r="N323">
            <v>95194.2</v>
          </cell>
          <cell r="O323">
            <v>34600.350000000006</v>
          </cell>
          <cell r="R323">
            <v>0</v>
          </cell>
          <cell r="S323">
            <v>7995</v>
          </cell>
          <cell r="T323">
            <v>3315</v>
          </cell>
          <cell r="U323">
            <v>11310</v>
          </cell>
          <cell r="V323">
            <v>3900</v>
          </cell>
          <cell r="W323">
            <v>2340</v>
          </cell>
          <cell r="X323">
            <v>0</v>
          </cell>
          <cell r="Y323">
            <v>0</v>
          </cell>
          <cell r="Z323">
            <v>0.17999999999999972</v>
          </cell>
          <cell r="AA323">
            <v>1439.0999999999976</v>
          </cell>
          <cell r="AB323">
            <v>596.69999999999902</v>
          </cell>
          <cell r="AC323">
            <v>35417.85</v>
          </cell>
          <cell r="AD323">
            <v>14685.449999999999</v>
          </cell>
          <cell r="AE323">
            <v>54479.099999999991</v>
          </cell>
          <cell r="AF323">
            <v>0</v>
          </cell>
        </row>
        <row r="324">
          <cell r="B324" t="str">
            <v>00072352</v>
          </cell>
          <cell r="C324">
            <v>72352</v>
          </cell>
          <cell r="D324" t="str">
            <v>Westways Primary School</v>
          </cell>
          <cell r="E324">
            <v>7408</v>
          </cell>
          <cell r="F324">
            <v>1417</v>
          </cell>
          <cell r="G324">
            <v>5495</v>
          </cell>
          <cell r="H324">
            <v>915</v>
          </cell>
          <cell r="I324">
            <v>6011</v>
          </cell>
          <cell r="J324">
            <v>1155</v>
          </cell>
          <cell r="K324">
            <v>22401</v>
          </cell>
          <cell r="L324">
            <v>4.5699999999999994</v>
          </cell>
          <cell r="M324">
            <v>102372.57</v>
          </cell>
          <cell r="N324">
            <v>281552.75999999995</v>
          </cell>
          <cell r="O324">
            <v>-179180.18999999994</v>
          </cell>
          <cell r="R324">
            <v>0</v>
          </cell>
          <cell r="S324">
            <v>7408</v>
          </cell>
          <cell r="T324">
            <v>1417</v>
          </cell>
          <cell r="U324">
            <v>8825</v>
          </cell>
          <cell r="V324">
            <v>936</v>
          </cell>
          <cell r="W324">
            <v>561.6</v>
          </cell>
          <cell r="X324">
            <v>0</v>
          </cell>
          <cell r="Y324">
            <v>0</v>
          </cell>
          <cell r="Z324">
            <v>0.13999999999999968</v>
          </cell>
          <cell r="AA324">
            <v>1037.1199999999976</v>
          </cell>
          <cell r="AB324">
            <v>198.37999999999954</v>
          </cell>
          <cell r="AC324">
            <v>32817.439999999995</v>
          </cell>
          <cell r="AD324">
            <v>6277.3099999999995</v>
          </cell>
          <cell r="AE324">
            <v>40891.849999999991</v>
          </cell>
          <cell r="AF324">
            <v>0</v>
          </cell>
        </row>
        <row r="325">
          <cell r="B325" t="str">
            <v>06204600</v>
          </cell>
          <cell r="C325">
            <v>6204600</v>
          </cell>
          <cell r="D325" t="str">
            <v>Abbeyfield Primary Academy (formerley Firs Hill)</v>
          </cell>
          <cell r="E325">
            <v>12600</v>
          </cell>
          <cell r="F325">
            <v>870</v>
          </cell>
          <cell r="G325">
            <v>7980</v>
          </cell>
          <cell r="H325">
            <v>840</v>
          </cell>
          <cell r="I325">
            <v>8685</v>
          </cell>
          <cell r="J325">
            <v>660</v>
          </cell>
          <cell r="K325">
            <v>31635</v>
          </cell>
          <cell r="L325">
            <v>4.87</v>
          </cell>
          <cell r="M325">
            <v>154062.45000000001</v>
          </cell>
          <cell r="N325">
            <v>122185.79999999999</v>
          </cell>
          <cell r="O325">
            <v>31876.650000000023</v>
          </cell>
          <cell r="R325">
            <v>0</v>
          </cell>
          <cell r="S325">
            <v>12600</v>
          </cell>
          <cell r="T325">
            <v>870</v>
          </cell>
          <cell r="U325">
            <v>13470</v>
          </cell>
          <cell r="V325">
            <v>4680</v>
          </cell>
          <cell r="W325">
            <v>2808</v>
          </cell>
          <cell r="X325">
            <v>0</v>
          </cell>
          <cell r="Y325">
            <v>0</v>
          </cell>
          <cell r="Z325">
            <v>0.44000000000000039</v>
          </cell>
          <cell r="AA325">
            <v>5544.0000000000045</v>
          </cell>
          <cell r="AB325">
            <v>382.80000000000035</v>
          </cell>
          <cell r="AC325">
            <v>55818</v>
          </cell>
          <cell r="AD325">
            <v>3854.1</v>
          </cell>
          <cell r="AE325">
            <v>68406.900000000009</v>
          </cell>
          <cell r="AF325">
            <v>0</v>
          </cell>
        </row>
        <row r="326">
          <cell r="B326" t="str">
            <v>06204800</v>
          </cell>
          <cell r="C326">
            <v>6204800</v>
          </cell>
          <cell r="D326" t="str">
            <v>Acres Hill Primary Academy</v>
          </cell>
          <cell r="E326">
            <v>5970</v>
          </cell>
          <cell r="F326">
            <v>975</v>
          </cell>
          <cell r="G326">
            <v>4815</v>
          </cell>
          <cell r="H326">
            <v>840</v>
          </cell>
          <cell r="I326">
            <v>4725</v>
          </cell>
          <cell r="J326">
            <v>825</v>
          </cell>
          <cell r="K326">
            <v>18150</v>
          </cell>
          <cell r="L326">
            <v>4.8599999999999994</v>
          </cell>
          <cell r="M326">
            <v>88209</v>
          </cell>
          <cell r="N326">
            <v>143082.62999999998</v>
          </cell>
          <cell r="O326">
            <v>-54873.629999999976</v>
          </cell>
          <cell r="R326">
            <v>0</v>
          </cell>
          <cell r="S326">
            <v>5970</v>
          </cell>
          <cell r="T326">
            <v>975</v>
          </cell>
          <cell r="U326">
            <v>6945</v>
          </cell>
          <cell r="V326">
            <v>2640</v>
          </cell>
          <cell r="W326">
            <v>1584</v>
          </cell>
          <cell r="X326">
            <v>0</v>
          </cell>
          <cell r="Y326">
            <v>0</v>
          </cell>
          <cell r="Z326">
            <v>0.42999999999999972</v>
          </cell>
          <cell r="AA326">
            <v>2567.0999999999981</v>
          </cell>
          <cell r="AB326">
            <v>419.24999999999972</v>
          </cell>
          <cell r="AC326">
            <v>26447.1</v>
          </cell>
          <cell r="AD326">
            <v>4319.25</v>
          </cell>
          <cell r="AE326">
            <v>35336.699999999997</v>
          </cell>
          <cell r="AF326">
            <v>0</v>
          </cell>
        </row>
        <row r="327">
          <cell r="B327" t="str">
            <v>06401400</v>
          </cell>
          <cell r="C327">
            <v>6401400</v>
          </cell>
          <cell r="D327" t="str">
            <v>Astrea Academy Sheffield</v>
          </cell>
          <cell r="E327">
            <v>7395</v>
          </cell>
          <cell r="F327">
            <v>1365</v>
          </cell>
          <cell r="G327">
            <v>5025</v>
          </cell>
          <cell r="H327">
            <v>840</v>
          </cell>
          <cell r="I327">
            <v>4965</v>
          </cell>
          <cell r="J327">
            <v>825</v>
          </cell>
          <cell r="K327">
            <v>20415</v>
          </cell>
          <cell r="L327">
            <v>4.84</v>
          </cell>
          <cell r="M327">
            <v>98808.6</v>
          </cell>
          <cell r="N327">
            <v>98380.95</v>
          </cell>
          <cell r="O327">
            <v>427.65000000000873</v>
          </cell>
          <cell r="R327">
            <v>0</v>
          </cell>
          <cell r="S327">
            <v>7395</v>
          </cell>
          <cell r="T327">
            <v>1365</v>
          </cell>
          <cell r="U327">
            <v>8760</v>
          </cell>
          <cell r="V327">
            <v>2925</v>
          </cell>
          <cell r="W327">
            <v>1755</v>
          </cell>
          <cell r="X327">
            <v>0</v>
          </cell>
          <cell r="Y327">
            <v>0</v>
          </cell>
          <cell r="Z327">
            <v>0.41000000000000014</v>
          </cell>
          <cell r="AA327">
            <v>3031.9500000000012</v>
          </cell>
          <cell r="AB327">
            <v>559.6500000000002</v>
          </cell>
          <cell r="AC327">
            <v>32759.85</v>
          </cell>
          <cell r="AD327">
            <v>6046.95</v>
          </cell>
          <cell r="AE327">
            <v>44153.399999999994</v>
          </cell>
          <cell r="AF327">
            <v>0</v>
          </cell>
        </row>
        <row r="328">
          <cell r="B328" t="str">
            <v>06227400</v>
          </cell>
          <cell r="C328">
            <v>6227400</v>
          </cell>
          <cell r="D328" t="str">
            <v>Beck Primary Academy</v>
          </cell>
          <cell r="E328">
            <v>18870</v>
          </cell>
          <cell r="F328">
            <v>3510</v>
          </cell>
          <cell r="G328">
            <v>14325</v>
          </cell>
          <cell r="H328">
            <v>2310</v>
          </cell>
          <cell r="I328">
            <v>14085</v>
          </cell>
          <cell r="J328">
            <v>2640</v>
          </cell>
          <cell r="K328">
            <v>55740</v>
          </cell>
          <cell r="L328">
            <v>4.8599999999999994</v>
          </cell>
          <cell r="M328">
            <v>270896.40000000002</v>
          </cell>
          <cell r="N328">
            <v>93271.05</v>
          </cell>
          <cell r="O328">
            <v>177625.35000000003</v>
          </cell>
          <cell r="R328">
            <v>0</v>
          </cell>
          <cell r="S328">
            <v>18870</v>
          </cell>
          <cell r="T328">
            <v>3510</v>
          </cell>
          <cell r="U328">
            <v>22380</v>
          </cell>
          <cell r="V328">
            <v>12240</v>
          </cell>
          <cell r="W328">
            <v>7344</v>
          </cell>
          <cell r="X328">
            <v>0</v>
          </cell>
          <cell r="Y328">
            <v>0</v>
          </cell>
          <cell r="Z328">
            <v>0.42999999999999972</v>
          </cell>
          <cell r="AA328">
            <v>8114.0999999999949</v>
          </cell>
          <cell r="AB328">
            <v>1509.299999999999</v>
          </cell>
          <cell r="AC328">
            <v>83594.099999999991</v>
          </cell>
          <cell r="AD328">
            <v>15549.3</v>
          </cell>
          <cell r="AE328">
            <v>116110.79999999999</v>
          </cell>
          <cell r="AF328">
            <v>0</v>
          </cell>
        </row>
        <row r="329">
          <cell r="B329" t="str">
            <v>06235300</v>
          </cell>
          <cell r="C329">
            <v>6235300</v>
          </cell>
          <cell r="D329" t="str">
            <v>Birley Primary Academy</v>
          </cell>
          <cell r="E329">
            <v>7248</v>
          </cell>
          <cell r="F329">
            <v>4320</v>
          </cell>
          <cell r="G329">
            <v>2853</v>
          </cell>
          <cell r="H329">
            <v>1596</v>
          </cell>
          <cell r="I329">
            <v>3937</v>
          </cell>
          <cell r="J329">
            <v>2284</v>
          </cell>
          <cell r="K329">
            <v>22238</v>
          </cell>
          <cell r="L329">
            <v>4.5599999999999996</v>
          </cell>
          <cell r="M329">
            <v>101405.28</v>
          </cell>
          <cell r="N329">
            <v>143751.59999999998</v>
          </cell>
          <cell r="O329">
            <v>-42346.319999999978</v>
          </cell>
          <cell r="R329">
            <v>0</v>
          </cell>
          <cell r="S329">
            <v>7248</v>
          </cell>
          <cell r="T329">
            <v>4320</v>
          </cell>
          <cell r="U329">
            <v>11568</v>
          </cell>
          <cell r="V329">
            <v>1572</v>
          </cell>
          <cell r="W329">
            <v>943.19999999999993</v>
          </cell>
          <cell r="X329">
            <v>0</v>
          </cell>
          <cell r="Y329">
            <v>0</v>
          </cell>
          <cell r="Z329">
            <v>0.12999999999999989</v>
          </cell>
          <cell r="AA329">
            <v>942.23999999999921</v>
          </cell>
          <cell r="AB329">
            <v>561.59999999999957</v>
          </cell>
          <cell r="AC329">
            <v>32108.639999999999</v>
          </cell>
          <cell r="AD329">
            <v>19137.599999999999</v>
          </cell>
          <cell r="AE329">
            <v>53693.279999999999</v>
          </cell>
          <cell r="AF329">
            <v>0</v>
          </cell>
        </row>
        <row r="330">
          <cell r="B330" t="str">
            <v>06232300</v>
          </cell>
          <cell r="C330">
            <v>6232300</v>
          </cell>
          <cell r="D330" t="str">
            <v>Birley Spa Primary Academy</v>
          </cell>
          <cell r="E330">
            <v>8430</v>
          </cell>
          <cell r="F330">
            <v>3120</v>
          </cell>
          <cell r="G330">
            <v>4620</v>
          </cell>
          <cell r="H330">
            <v>2730</v>
          </cell>
          <cell r="I330">
            <v>5457</v>
          </cell>
          <cell r="J330">
            <v>2310</v>
          </cell>
          <cell r="K330">
            <v>26667</v>
          </cell>
          <cell r="L330">
            <v>4.7699999999999996</v>
          </cell>
          <cell r="M330">
            <v>127201.59</v>
          </cell>
          <cell r="N330">
            <v>97749.540000000008</v>
          </cell>
          <cell r="O330">
            <v>29452.049999999988</v>
          </cell>
          <cell r="R330">
            <v>0</v>
          </cell>
          <cell r="S330">
            <v>8430</v>
          </cell>
          <cell r="T330">
            <v>3120</v>
          </cell>
          <cell r="U330">
            <v>11550</v>
          </cell>
          <cell r="V330">
            <v>3780</v>
          </cell>
          <cell r="W330">
            <v>2268</v>
          </cell>
          <cell r="X330">
            <v>0</v>
          </cell>
          <cell r="Y330">
            <v>0</v>
          </cell>
          <cell r="Z330">
            <v>0.33999999999999986</v>
          </cell>
          <cell r="AA330">
            <v>2866.1999999999989</v>
          </cell>
          <cell r="AB330">
            <v>1060.7999999999995</v>
          </cell>
          <cell r="AC330">
            <v>37344.899999999994</v>
          </cell>
          <cell r="AD330">
            <v>13821.599999999999</v>
          </cell>
          <cell r="AE330">
            <v>57361.499999999993</v>
          </cell>
          <cell r="AF330">
            <v>0</v>
          </cell>
        </row>
        <row r="331">
          <cell r="B331" t="str">
            <v>06209500</v>
          </cell>
          <cell r="C331">
            <v>6209500</v>
          </cell>
          <cell r="D331" t="str">
            <v>Byron Wood Primary Academy</v>
          </cell>
          <cell r="E331">
            <v>8329.5</v>
          </cell>
          <cell r="F331">
            <v>390</v>
          </cell>
          <cell r="G331">
            <v>4680</v>
          </cell>
          <cell r="H331">
            <v>420</v>
          </cell>
          <cell r="I331">
            <v>5940</v>
          </cell>
          <cell r="J331">
            <v>495</v>
          </cell>
          <cell r="K331">
            <v>20254.5</v>
          </cell>
          <cell r="L331">
            <v>4.87</v>
          </cell>
          <cell r="M331">
            <v>98639.42</v>
          </cell>
          <cell r="N331">
            <v>177524.34999999998</v>
          </cell>
          <cell r="O331">
            <v>-78884.929999999978</v>
          </cell>
          <cell r="R331">
            <v>0</v>
          </cell>
          <cell r="S331">
            <v>8329.5</v>
          </cell>
          <cell r="T331">
            <v>390</v>
          </cell>
          <cell r="U331">
            <v>8719.5</v>
          </cell>
          <cell r="V331">
            <v>2719.5</v>
          </cell>
          <cell r="W331">
            <v>1631.7</v>
          </cell>
          <cell r="X331">
            <v>0</v>
          </cell>
          <cell r="Y331">
            <v>0</v>
          </cell>
          <cell r="Z331">
            <v>0.44000000000000039</v>
          </cell>
          <cell r="AA331">
            <v>3664.9800000000032</v>
          </cell>
          <cell r="AB331">
            <v>171.60000000000016</v>
          </cell>
          <cell r="AC331">
            <v>36899.684999999998</v>
          </cell>
          <cell r="AD331">
            <v>1727.6999999999998</v>
          </cell>
          <cell r="AE331">
            <v>44095.665000000001</v>
          </cell>
          <cell r="AF331">
            <v>0</v>
          </cell>
        </row>
        <row r="332">
          <cell r="B332" t="str">
            <v>06202800</v>
          </cell>
          <cell r="C332">
            <v>6202800</v>
          </cell>
          <cell r="D332" t="str">
            <v>Emmaus Catholic &amp; C of E Primary Academy</v>
          </cell>
          <cell r="E332">
            <v>5550</v>
          </cell>
          <cell r="F332">
            <v>585</v>
          </cell>
          <cell r="G332">
            <v>3360</v>
          </cell>
          <cell r="H332">
            <v>420</v>
          </cell>
          <cell r="I332">
            <v>3630</v>
          </cell>
          <cell r="J332">
            <v>495</v>
          </cell>
          <cell r="K332">
            <v>14040</v>
          </cell>
          <cell r="L332">
            <v>4.84</v>
          </cell>
          <cell r="M332">
            <v>67953.600000000006</v>
          </cell>
          <cell r="N332">
            <v>146640.72</v>
          </cell>
          <cell r="O332">
            <v>-78687.12</v>
          </cell>
          <cell r="R332">
            <v>0</v>
          </cell>
          <cell r="S332">
            <v>5550</v>
          </cell>
          <cell r="T332">
            <v>585</v>
          </cell>
          <cell r="U332">
            <v>6135</v>
          </cell>
          <cell r="V332">
            <v>2730</v>
          </cell>
          <cell r="W332">
            <v>1638</v>
          </cell>
          <cell r="X332">
            <v>0</v>
          </cell>
          <cell r="Y332">
            <v>0</v>
          </cell>
          <cell r="Z332">
            <v>0.41000000000000014</v>
          </cell>
          <cell r="AA332">
            <v>2275.5000000000009</v>
          </cell>
          <cell r="AB332">
            <v>239.85000000000008</v>
          </cell>
          <cell r="AC332">
            <v>24586.5</v>
          </cell>
          <cell r="AD332">
            <v>2591.5499999999997</v>
          </cell>
          <cell r="AE332">
            <v>31331.4</v>
          </cell>
          <cell r="AF332">
            <v>0</v>
          </cell>
        </row>
        <row r="333">
          <cell r="B333" t="str">
            <v>06201000</v>
          </cell>
          <cell r="C333">
            <v>6201000</v>
          </cell>
          <cell r="D333" t="str">
            <v>Fox Hill Primary School (Academy)</v>
          </cell>
          <cell r="E333">
            <v>8685</v>
          </cell>
          <cell r="F333">
            <v>1560</v>
          </cell>
          <cell r="G333">
            <v>4830</v>
          </cell>
          <cell r="H333">
            <v>588</v>
          </cell>
          <cell r="I333">
            <v>6105</v>
          </cell>
          <cell r="J333">
            <v>825</v>
          </cell>
          <cell r="K333">
            <v>22593</v>
          </cell>
          <cell r="L333">
            <v>4.8499999999999996</v>
          </cell>
          <cell r="M333">
            <v>109576.05</v>
          </cell>
          <cell r="N333">
            <v>151459.79999999999</v>
          </cell>
          <cell r="O333">
            <v>-41883.749999999985</v>
          </cell>
          <cell r="R333">
            <v>2446.5</v>
          </cell>
          <cell r="S333">
            <v>8685</v>
          </cell>
          <cell r="T333">
            <v>1560</v>
          </cell>
          <cell r="U333">
            <v>10245</v>
          </cell>
          <cell r="V333">
            <v>4485</v>
          </cell>
          <cell r="W333">
            <v>2691</v>
          </cell>
          <cell r="X333">
            <v>0</v>
          </cell>
          <cell r="Y333">
            <v>0</v>
          </cell>
          <cell r="Z333">
            <v>0.41999999999999993</v>
          </cell>
          <cell r="AA333">
            <v>3647.6999999999994</v>
          </cell>
          <cell r="AB333">
            <v>655.19999999999993</v>
          </cell>
          <cell r="AC333">
            <v>38474.549999999996</v>
          </cell>
          <cell r="AD333">
            <v>6910.7999999999993</v>
          </cell>
          <cell r="AE333">
            <v>54825.75</v>
          </cell>
          <cell r="AF333">
            <v>0</v>
          </cell>
        </row>
        <row r="334">
          <cell r="B334" t="str">
            <v>06230500</v>
          </cell>
          <cell r="C334">
            <v>6230500</v>
          </cell>
          <cell r="D334" t="str">
            <v xml:space="preserve">Reach 4 Academy Trust c/o Greengate Lane </v>
          </cell>
          <cell r="E334">
            <v>8112</v>
          </cell>
          <cell r="F334">
            <v>1833</v>
          </cell>
          <cell r="G334">
            <v>5271</v>
          </cell>
          <cell r="H334">
            <v>462</v>
          </cell>
          <cell r="I334">
            <v>5265</v>
          </cell>
          <cell r="J334">
            <v>1353</v>
          </cell>
          <cell r="K334">
            <v>22296</v>
          </cell>
          <cell r="L334">
            <v>4.71</v>
          </cell>
          <cell r="M334">
            <v>105014.16</v>
          </cell>
          <cell r="N334">
            <v>259275.15</v>
          </cell>
          <cell r="O334">
            <v>-154260.99</v>
          </cell>
          <cell r="R334">
            <v>0</v>
          </cell>
          <cell r="S334">
            <v>8112</v>
          </cell>
          <cell r="T334">
            <v>1833</v>
          </cell>
          <cell r="U334">
            <v>9945</v>
          </cell>
          <cell r="V334">
            <v>2691</v>
          </cell>
          <cell r="W334">
            <v>1614.6</v>
          </cell>
          <cell r="X334">
            <v>0</v>
          </cell>
          <cell r="Y334">
            <v>0</v>
          </cell>
          <cell r="Z334">
            <v>0.28000000000000025</v>
          </cell>
          <cell r="AA334">
            <v>2271.3600000000019</v>
          </cell>
          <cell r="AB334">
            <v>513.24000000000046</v>
          </cell>
          <cell r="AC334">
            <v>35936.159999999996</v>
          </cell>
          <cell r="AD334">
            <v>8120.19</v>
          </cell>
          <cell r="AE334">
            <v>48455.55</v>
          </cell>
          <cell r="AF334">
            <v>0</v>
          </cell>
        </row>
        <row r="335">
          <cell r="B335" t="str">
            <v>06200400</v>
          </cell>
          <cell r="C335">
            <v>6200400</v>
          </cell>
          <cell r="D335" t="str">
            <v>Hartley Brook Academy (Reach 4 Academy Trust)</v>
          </cell>
          <cell r="E335">
            <v>11700</v>
          </cell>
          <cell r="F335">
            <v>2535</v>
          </cell>
          <cell r="G335">
            <v>8940</v>
          </cell>
          <cell r="H335">
            <v>1440</v>
          </cell>
          <cell r="I335">
            <v>10005</v>
          </cell>
          <cell r="J335">
            <v>2280</v>
          </cell>
          <cell r="K335">
            <v>36900</v>
          </cell>
          <cell r="L335">
            <v>4.8499999999999996</v>
          </cell>
          <cell r="M335">
            <v>178965</v>
          </cell>
          <cell r="N335">
            <v>72273</v>
          </cell>
          <cell r="O335">
            <v>106692</v>
          </cell>
          <cell r="R335">
            <v>0</v>
          </cell>
          <cell r="S335">
            <v>11700</v>
          </cell>
          <cell r="T335">
            <v>2535</v>
          </cell>
          <cell r="U335">
            <v>14235</v>
          </cell>
          <cell r="V335">
            <v>6045</v>
          </cell>
          <cell r="W335">
            <v>3627</v>
          </cell>
          <cell r="X335">
            <v>0</v>
          </cell>
          <cell r="Y335">
            <v>0</v>
          </cell>
          <cell r="Z335">
            <v>0.41999999999999993</v>
          </cell>
          <cell r="AA335">
            <v>4913.9999999999991</v>
          </cell>
          <cell r="AB335">
            <v>1064.6999999999998</v>
          </cell>
          <cell r="AC335">
            <v>51831</v>
          </cell>
          <cell r="AD335">
            <v>11230.05</v>
          </cell>
          <cell r="AE335">
            <v>72666.75</v>
          </cell>
          <cell r="AF335">
            <v>0</v>
          </cell>
        </row>
        <row r="336">
          <cell r="B336" t="str">
            <v>06203900</v>
          </cell>
          <cell r="C336">
            <v>6203900</v>
          </cell>
          <cell r="D336" t="str">
            <v>High Hazels Nursery Infant School (Academy)</v>
          </cell>
          <cell r="E336">
            <v>14985</v>
          </cell>
          <cell r="F336">
            <v>0</v>
          </cell>
          <cell r="G336">
            <v>9917</v>
          </cell>
          <cell r="H336">
            <v>0</v>
          </cell>
          <cell r="I336">
            <v>11370</v>
          </cell>
          <cell r="J336">
            <v>0</v>
          </cell>
          <cell r="K336">
            <v>36272</v>
          </cell>
          <cell r="L336">
            <v>4.8599999999999994</v>
          </cell>
          <cell r="M336">
            <v>176281.92</v>
          </cell>
          <cell r="N336">
            <v>129890.96999999999</v>
          </cell>
          <cell r="O336">
            <v>46390.950000000026</v>
          </cell>
          <cell r="R336">
            <v>0</v>
          </cell>
          <cell r="S336">
            <v>14985</v>
          </cell>
          <cell r="T336">
            <v>0</v>
          </cell>
          <cell r="U336">
            <v>14985</v>
          </cell>
          <cell r="V336">
            <v>8430</v>
          </cell>
          <cell r="W336">
            <v>5058</v>
          </cell>
          <cell r="X336">
            <v>0</v>
          </cell>
          <cell r="Y336">
            <v>0</v>
          </cell>
          <cell r="Z336">
            <v>0.42999999999999972</v>
          </cell>
          <cell r="AA336">
            <v>6443.5499999999956</v>
          </cell>
          <cell r="AB336">
            <v>0</v>
          </cell>
          <cell r="AC336">
            <v>66383.55</v>
          </cell>
          <cell r="AD336">
            <v>0</v>
          </cell>
          <cell r="AE336">
            <v>77885.100000000006</v>
          </cell>
          <cell r="AF336">
            <v>0</v>
          </cell>
        </row>
        <row r="337">
          <cell r="B337" t="str">
            <v>06422600</v>
          </cell>
          <cell r="C337">
            <v>6422600</v>
          </cell>
          <cell r="D337" t="str">
            <v>Hinde House 3-16 Academy</v>
          </cell>
          <cell r="E337">
            <v>11265</v>
          </cell>
          <cell r="F337">
            <v>1470</v>
          </cell>
          <cell r="G337">
            <v>9270</v>
          </cell>
          <cell r="H337">
            <v>1005</v>
          </cell>
          <cell r="I337">
            <v>7440</v>
          </cell>
          <cell r="J337">
            <v>825</v>
          </cell>
          <cell r="K337">
            <v>31275</v>
          </cell>
          <cell r="L337">
            <v>4.8199999999999994</v>
          </cell>
          <cell r="M337">
            <v>150745.5</v>
          </cell>
          <cell r="N337">
            <v>111262.14</v>
          </cell>
          <cell r="O337">
            <v>39483.360000000001</v>
          </cell>
          <cell r="R337">
            <v>0</v>
          </cell>
          <cell r="S337">
            <v>11265</v>
          </cell>
          <cell r="T337">
            <v>1470</v>
          </cell>
          <cell r="U337">
            <v>12735</v>
          </cell>
          <cell r="V337">
            <v>4995</v>
          </cell>
          <cell r="W337">
            <v>2997</v>
          </cell>
          <cell r="X337">
            <v>0</v>
          </cell>
          <cell r="Y337">
            <v>0</v>
          </cell>
          <cell r="Z337">
            <v>0.38999999999999968</v>
          </cell>
          <cell r="AA337">
            <v>4393.3499999999967</v>
          </cell>
          <cell r="AB337">
            <v>573.2999999999995</v>
          </cell>
          <cell r="AC337">
            <v>49903.95</v>
          </cell>
          <cell r="AD337">
            <v>6512.0999999999995</v>
          </cell>
          <cell r="AE337">
            <v>64379.69999999999</v>
          </cell>
          <cell r="AF337">
            <v>0</v>
          </cell>
        </row>
        <row r="338">
          <cell r="B338" t="str">
            <v>06233700</v>
          </cell>
          <cell r="C338">
            <v>6233700</v>
          </cell>
          <cell r="D338" t="str">
            <v>Hucklow Primary Academy</v>
          </cell>
          <cell r="E338">
            <v>18300</v>
          </cell>
          <cell r="F338">
            <v>1365</v>
          </cell>
          <cell r="G338">
            <v>14565</v>
          </cell>
          <cell r="H338">
            <v>1470</v>
          </cell>
          <cell r="I338">
            <v>13695</v>
          </cell>
          <cell r="J338">
            <v>1320</v>
          </cell>
          <cell r="K338">
            <v>50715</v>
          </cell>
          <cell r="L338">
            <v>4.87</v>
          </cell>
          <cell r="M338">
            <v>246982.05</v>
          </cell>
          <cell r="N338">
            <v>211655.682</v>
          </cell>
          <cell r="O338">
            <v>35326.367999999988</v>
          </cell>
          <cell r="R338">
            <v>0</v>
          </cell>
          <cell r="S338">
            <v>18300</v>
          </cell>
          <cell r="T338">
            <v>1365</v>
          </cell>
          <cell r="U338">
            <v>19665</v>
          </cell>
          <cell r="V338">
            <v>10920</v>
          </cell>
          <cell r="W338">
            <v>6552</v>
          </cell>
          <cell r="X338">
            <v>0</v>
          </cell>
          <cell r="Y338">
            <v>0</v>
          </cell>
          <cell r="Z338">
            <v>0.44000000000000039</v>
          </cell>
          <cell r="AA338">
            <v>8052.0000000000073</v>
          </cell>
          <cell r="AB338">
            <v>600.60000000000048</v>
          </cell>
          <cell r="AC338">
            <v>81069</v>
          </cell>
          <cell r="AD338">
            <v>6046.95</v>
          </cell>
          <cell r="AE338">
            <v>102320.55</v>
          </cell>
          <cell r="AF338">
            <v>0</v>
          </cell>
        </row>
        <row r="339">
          <cell r="B339" t="str">
            <v>06232600</v>
          </cell>
          <cell r="C339">
            <v>6232600</v>
          </cell>
          <cell r="D339" t="str">
            <v>E-ACT Pathways Academy (Longley Primary)</v>
          </cell>
          <cell r="E339">
            <v>6045</v>
          </cell>
          <cell r="F339">
            <v>195</v>
          </cell>
          <cell r="G339">
            <v>3525</v>
          </cell>
          <cell r="H339">
            <v>0</v>
          </cell>
          <cell r="I339">
            <v>3960</v>
          </cell>
          <cell r="J339">
            <v>165</v>
          </cell>
          <cell r="K339">
            <v>13890</v>
          </cell>
          <cell r="L339">
            <v>4.84</v>
          </cell>
          <cell r="M339">
            <v>67227.600000000006</v>
          </cell>
          <cell r="N339">
            <v>104966.88</v>
          </cell>
          <cell r="O339">
            <v>-37739.279999999999</v>
          </cell>
          <cell r="R339">
            <v>0</v>
          </cell>
          <cell r="S339">
            <v>6045</v>
          </cell>
          <cell r="T339">
            <v>195</v>
          </cell>
          <cell r="U339">
            <v>6240</v>
          </cell>
          <cell r="V339">
            <v>3900</v>
          </cell>
          <cell r="W339">
            <v>2340</v>
          </cell>
          <cell r="X339">
            <v>0</v>
          </cell>
          <cell r="Y339">
            <v>0</v>
          </cell>
          <cell r="Z339">
            <v>0.41000000000000014</v>
          </cell>
          <cell r="AA339">
            <v>2478.4500000000007</v>
          </cell>
          <cell r="AB339">
            <v>79.950000000000031</v>
          </cell>
          <cell r="AC339">
            <v>26779.35</v>
          </cell>
          <cell r="AD339">
            <v>863.84999999999991</v>
          </cell>
          <cell r="AE339">
            <v>32541.599999999999</v>
          </cell>
          <cell r="AF339">
            <v>0</v>
          </cell>
        </row>
        <row r="340">
          <cell r="B340" t="str">
            <v>06202900</v>
          </cell>
          <cell r="C340">
            <v>6202900</v>
          </cell>
          <cell r="D340" t="str">
            <v>Lowedges Primary Academy (Aston Comm Trust)</v>
          </cell>
          <cell r="E340">
            <v>8127</v>
          </cell>
          <cell r="F340">
            <v>1677</v>
          </cell>
          <cell r="G340">
            <v>4608</v>
          </cell>
          <cell r="H340">
            <v>1146</v>
          </cell>
          <cell r="I340">
            <v>5250</v>
          </cell>
          <cell r="J340">
            <v>744</v>
          </cell>
          <cell r="K340">
            <v>21552</v>
          </cell>
          <cell r="L340">
            <v>4.8</v>
          </cell>
          <cell r="M340">
            <v>103449.60000000001</v>
          </cell>
          <cell r="N340">
            <v>134430</v>
          </cell>
          <cell r="O340">
            <v>-30980.399999999994</v>
          </cell>
          <cell r="R340">
            <v>0</v>
          </cell>
          <cell r="S340">
            <v>8127</v>
          </cell>
          <cell r="T340">
            <v>1677</v>
          </cell>
          <cell r="U340">
            <v>9804</v>
          </cell>
          <cell r="V340">
            <v>6060</v>
          </cell>
          <cell r="W340">
            <v>3636</v>
          </cell>
          <cell r="X340">
            <v>0</v>
          </cell>
          <cell r="Y340">
            <v>0</v>
          </cell>
          <cell r="Z340">
            <v>0.37000000000000011</v>
          </cell>
          <cell r="AA340">
            <v>3006.9900000000007</v>
          </cell>
          <cell r="AB340">
            <v>620.49000000000012</v>
          </cell>
          <cell r="AC340">
            <v>36002.61</v>
          </cell>
          <cell r="AD340">
            <v>7429.11</v>
          </cell>
          <cell r="AE340">
            <v>50695.200000000004</v>
          </cell>
          <cell r="AF340">
            <v>0</v>
          </cell>
        </row>
        <row r="341">
          <cell r="B341" t="str">
            <v>06204500</v>
          </cell>
          <cell r="C341">
            <v>6204500</v>
          </cell>
          <cell r="D341" t="str">
            <v>Lower Meadow Primary (Reach 4 Academy Trust)</v>
          </cell>
          <cell r="E341">
            <v>6045</v>
          </cell>
          <cell r="F341">
            <v>975</v>
          </cell>
          <cell r="G341">
            <v>6300</v>
          </cell>
          <cell r="H341">
            <v>840</v>
          </cell>
          <cell r="I341">
            <v>5445</v>
          </cell>
          <cell r="J341">
            <v>660</v>
          </cell>
          <cell r="K341">
            <v>20265</v>
          </cell>
          <cell r="L341">
            <v>4.87</v>
          </cell>
          <cell r="M341">
            <v>98690.55</v>
          </cell>
          <cell r="N341">
            <v>220617.71999999997</v>
          </cell>
          <cell r="O341">
            <v>-121927.16999999997</v>
          </cell>
          <cell r="R341">
            <v>0</v>
          </cell>
          <cell r="S341">
            <v>6045</v>
          </cell>
          <cell r="T341">
            <v>975</v>
          </cell>
          <cell r="U341">
            <v>7020</v>
          </cell>
          <cell r="V341">
            <v>4485</v>
          </cell>
          <cell r="W341">
            <v>2691</v>
          </cell>
          <cell r="X341">
            <v>0</v>
          </cell>
          <cell r="Y341">
            <v>0</v>
          </cell>
          <cell r="Z341">
            <v>0.44000000000000039</v>
          </cell>
          <cell r="AA341">
            <v>2659.8000000000025</v>
          </cell>
          <cell r="AB341">
            <v>429.0000000000004</v>
          </cell>
          <cell r="AC341">
            <v>26779.35</v>
          </cell>
          <cell r="AD341">
            <v>4319.25</v>
          </cell>
          <cell r="AE341">
            <v>36878.400000000001</v>
          </cell>
          <cell r="AF341">
            <v>0</v>
          </cell>
        </row>
        <row r="342">
          <cell r="B342" t="str">
            <v>06235800</v>
          </cell>
          <cell r="C342">
            <v>7235800</v>
          </cell>
          <cell r="D342" t="str">
            <v>Malin Bridge Primary School</v>
          </cell>
          <cell r="E342">
            <v>11804</v>
          </cell>
          <cell r="F342">
            <v>5977.01</v>
          </cell>
          <cell r="G342">
            <v>9441</v>
          </cell>
          <cell r="H342">
            <v>4544</v>
          </cell>
          <cell r="I342">
            <v>9205</v>
          </cell>
          <cell r="J342">
            <v>4349</v>
          </cell>
          <cell r="K342">
            <v>45320.01</v>
          </cell>
          <cell r="L342">
            <v>4.5</v>
          </cell>
          <cell r="M342">
            <v>203940.05</v>
          </cell>
          <cell r="N342">
            <v>0</v>
          </cell>
          <cell r="O342">
            <v>203940.05</v>
          </cell>
          <cell r="R342">
            <v>0</v>
          </cell>
          <cell r="S342">
            <v>11804</v>
          </cell>
          <cell r="T342">
            <v>5977.01</v>
          </cell>
          <cell r="U342">
            <v>17781.010000000002</v>
          </cell>
          <cell r="V342">
            <v>3653</v>
          </cell>
          <cell r="W342">
            <v>2191.7999999999997</v>
          </cell>
          <cell r="X342">
            <v>0</v>
          </cell>
          <cell r="Y342">
            <v>0</v>
          </cell>
          <cell r="Z342">
            <v>7.0000000000000284E-2</v>
          </cell>
          <cell r="AA342">
            <v>826.28000000000338</v>
          </cell>
          <cell r="AB342">
            <v>418.39070000000169</v>
          </cell>
          <cell r="AC342">
            <v>52291.719999999994</v>
          </cell>
          <cell r="AD342">
            <v>26478.154299999998</v>
          </cell>
          <cell r="AE342">
            <v>82206.345000000001</v>
          </cell>
          <cell r="AF342">
            <v>0</v>
          </cell>
        </row>
        <row r="343">
          <cell r="B343" t="str">
            <v>06235900</v>
          </cell>
          <cell r="C343">
            <v>6235900</v>
          </cell>
          <cell r="D343" t="str">
            <v>Manor Lodge Primary Academy</v>
          </cell>
          <cell r="E343">
            <v>5850</v>
          </cell>
          <cell r="F343">
            <v>975</v>
          </cell>
          <cell r="G343">
            <v>3615</v>
          </cell>
          <cell r="H343">
            <v>0</v>
          </cell>
          <cell r="I343">
            <v>3993</v>
          </cell>
          <cell r="J343">
            <v>495</v>
          </cell>
          <cell r="K343">
            <v>14928</v>
          </cell>
          <cell r="L343">
            <v>4.79</v>
          </cell>
          <cell r="M343">
            <v>71505.119999999995</v>
          </cell>
          <cell r="N343">
            <v>112234.5</v>
          </cell>
          <cell r="O343">
            <v>-40729.380000000005</v>
          </cell>
          <cell r="R343">
            <v>0</v>
          </cell>
          <cell r="S343">
            <v>5850</v>
          </cell>
          <cell r="T343">
            <v>975</v>
          </cell>
          <cell r="U343">
            <v>6825</v>
          </cell>
          <cell r="V343">
            <v>1950</v>
          </cell>
          <cell r="W343">
            <v>1170</v>
          </cell>
          <cell r="X343">
            <v>0</v>
          </cell>
          <cell r="Y343">
            <v>0</v>
          </cell>
          <cell r="Z343">
            <v>0.36000000000000032</v>
          </cell>
          <cell r="AA343">
            <v>2106.0000000000018</v>
          </cell>
          <cell r="AB343">
            <v>351.00000000000028</v>
          </cell>
          <cell r="AC343">
            <v>25915.5</v>
          </cell>
          <cell r="AD343">
            <v>4319.25</v>
          </cell>
          <cell r="AE343">
            <v>33861.75</v>
          </cell>
          <cell r="AF343">
            <v>0</v>
          </cell>
        </row>
        <row r="344">
          <cell r="B344" t="str">
            <v>06234500</v>
          </cell>
          <cell r="C344">
            <v>6234500</v>
          </cell>
          <cell r="D344" t="str">
            <v>Mansel Primary Academy</v>
          </cell>
          <cell r="E344">
            <v>10275</v>
          </cell>
          <cell r="F344">
            <v>780</v>
          </cell>
          <cell r="G344">
            <v>6615</v>
          </cell>
          <cell r="H344">
            <v>420</v>
          </cell>
          <cell r="I344">
            <v>7905</v>
          </cell>
          <cell r="J344">
            <v>660</v>
          </cell>
          <cell r="K344">
            <v>26655</v>
          </cell>
          <cell r="L344">
            <v>4.84</v>
          </cell>
          <cell r="M344">
            <v>129010.2</v>
          </cell>
          <cell r="N344">
            <v>132068.16</v>
          </cell>
          <cell r="O344">
            <v>-3057.9600000000064</v>
          </cell>
          <cell r="R344">
            <v>0</v>
          </cell>
          <cell r="S344">
            <v>10275</v>
          </cell>
          <cell r="T344">
            <v>780</v>
          </cell>
          <cell r="U344">
            <v>11055</v>
          </cell>
          <cell r="V344">
            <v>5010</v>
          </cell>
          <cell r="W344">
            <v>3006</v>
          </cell>
          <cell r="X344">
            <v>0</v>
          </cell>
          <cell r="Y344">
            <v>0</v>
          </cell>
          <cell r="Z344">
            <v>0.41000000000000014</v>
          </cell>
          <cell r="AA344">
            <v>4212.7500000000018</v>
          </cell>
          <cell r="AB344">
            <v>319.80000000000013</v>
          </cell>
          <cell r="AC344">
            <v>45518.25</v>
          </cell>
          <cell r="AD344">
            <v>3455.3999999999996</v>
          </cell>
          <cell r="AE344">
            <v>56512.200000000004</v>
          </cell>
          <cell r="AF344">
            <v>0</v>
          </cell>
        </row>
        <row r="345">
          <cell r="B345" t="str">
            <v>06208300</v>
          </cell>
          <cell r="C345">
            <v>6208300</v>
          </cell>
          <cell r="D345" t="str">
            <v>Meynell Primary Academy</v>
          </cell>
          <cell r="E345">
            <v>17625</v>
          </cell>
          <cell r="F345">
            <v>1443</v>
          </cell>
          <cell r="G345">
            <v>11370</v>
          </cell>
          <cell r="H345">
            <v>504</v>
          </cell>
          <cell r="I345">
            <v>12735</v>
          </cell>
          <cell r="J345">
            <v>1026</v>
          </cell>
          <cell r="K345">
            <v>44703</v>
          </cell>
          <cell r="L345">
            <v>4.8599999999999994</v>
          </cell>
          <cell r="M345">
            <v>217256.58</v>
          </cell>
          <cell r="N345">
            <v>109350.9</v>
          </cell>
          <cell r="O345">
            <v>107905.68</v>
          </cell>
          <cell r="R345">
            <v>0</v>
          </cell>
          <cell r="S345">
            <v>17625</v>
          </cell>
          <cell r="T345">
            <v>1443</v>
          </cell>
          <cell r="U345">
            <v>19068</v>
          </cell>
          <cell r="V345">
            <v>12180</v>
          </cell>
          <cell r="W345">
            <v>7308</v>
          </cell>
          <cell r="X345">
            <v>0</v>
          </cell>
          <cell r="Y345">
            <v>0</v>
          </cell>
          <cell r="Z345">
            <v>0.42999999999999972</v>
          </cell>
          <cell r="AA345">
            <v>7578.7499999999945</v>
          </cell>
          <cell r="AB345">
            <v>620.48999999999955</v>
          </cell>
          <cell r="AC345">
            <v>78078.75</v>
          </cell>
          <cell r="AD345">
            <v>6392.49</v>
          </cell>
          <cell r="AE345">
            <v>99978.48</v>
          </cell>
          <cell r="AF345">
            <v>0</v>
          </cell>
        </row>
        <row r="346">
          <cell r="B346" t="str">
            <v>06234600</v>
          </cell>
          <cell r="C346">
            <v>6234600</v>
          </cell>
          <cell r="D346" t="str">
            <v>Monteney Primary Academy</v>
          </cell>
          <cell r="E346">
            <v>13560</v>
          </cell>
          <cell r="F346">
            <v>0</v>
          </cell>
          <cell r="G346">
            <v>11790</v>
          </cell>
          <cell r="H346">
            <v>0</v>
          </cell>
          <cell r="I346">
            <v>10605</v>
          </cell>
          <cell r="J346">
            <v>0</v>
          </cell>
          <cell r="K346">
            <v>35955</v>
          </cell>
          <cell r="L346">
            <v>4.6899999999999995</v>
          </cell>
          <cell r="M346">
            <v>168628.95</v>
          </cell>
          <cell r="N346">
            <v>79875.45</v>
          </cell>
          <cell r="O346">
            <v>88753.500000000015</v>
          </cell>
          <cell r="R346">
            <v>0</v>
          </cell>
          <cell r="S346">
            <v>13560</v>
          </cell>
          <cell r="T346">
            <v>0</v>
          </cell>
          <cell r="U346">
            <v>13560</v>
          </cell>
          <cell r="V346">
            <v>4695</v>
          </cell>
          <cell r="W346">
            <v>2817</v>
          </cell>
          <cell r="X346">
            <v>0</v>
          </cell>
          <cell r="Y346">
            <v>0</v>
          </cell>
          <cell r="Z346">
            <v>0.25999999999999979</v>
          </cell>
          <cell r="AA346">
            <v>3525.5999999999972</v>
          </cell>
          <cell r="AB346">
            <v>0</v>
          </cell>
          <cell r="AC346">
            <v>60070.799999999996</v>
          </cell>
          <cell r="AD346">
            <v>0</v>
          </cell>
          <cell r="AE346">
            <v>66413.399999999994</v>
          </cell>
          <cell r="AF346">
            <v>0</v>
          </cell>
        </row>
        <row r="347">
          <cell r="B347" t="str">
            <v>06200200</v>
          </cell>
          <cell r="C347">
            <v>6200200</v>
          </cell>
          <cell r="D347" t="str">
            <v>Nether Edge NIJ Academy</v>
          </cell>
          <cell r="E347">
            <v>8706</v>
          </cell>
          <cell r="F347">
            <v>1755</v>
          </cell>
          <cell r="G347">
            <v>5661</v>
          </cell>
          <cell r="H347">
            <v>840</v>
          </cell>
          <cell r="I347">
            <v>6492</v>
          </cell>
          <cell r="J347">
            <v>1545</v>
          </cell>
          <cell r="K347">
            <v>24999</v>
          </cell>
          <cell r="L347">
            <v>4.5</v>
          </cell>
          <cell r="M347">
            <v>112495.5</v>
          </cell>
          <cell r="N347">
            <v>113167.79999999999</v>
          </cell>
          <cell r="O347">
            <v>-672.29999999998836</v>
          </cell>
          <cell r="R347">
            <v>0</v>
          </cell>
          <cell r="S347">
            <v>8706</v>
          </cell>
          <cell r="T347">
            <v>1755</v>
          </cell>
          <cell r="U347">
            <v>10461</v>
          </cell>
          <cell r="V347">
            <v>1923</v>
          </cell>
          <cell r="W347">
            <v>1153.8</v>
          </cell>
          <cell r="X347">
            <v>0</v>
          </cell>
          <cell r="Y347">
            <v>0</v>
          </cell>
          <cell r="Z347">
            <v>7.0000000000000284E-2</v>
          </cell>
          <cell r="AA347">
            <v>609.42000000000246</v>
          </cell>
          <cell r="AB347">
            <v>122.85000000000051</v>
          </cell>
          <cell r="AC347">
            <v>38567.579999999994</v>
          </cell>
          <cell r="AD347">
            <v>7774.65</v>
          </cell>
          <cell r="AE347">
            <v>48228.299999999996</v>
          </cell>
          <cell r="AF347">
            <v>0</v>
          </cell>
        </row>
        <row r="348">
          <cell r="B348" t="str">
            <v>06205100</v>
          </cell>
          <cell r="C348">
            <v>6205100</v>
          </cell>
          <cell r="D348" t="str">
            <v>Norfolk Community Primary School</v>
          </cell>
          <cell r="E348">
            <v>8115</v>
          </cell>
          <cell r="F348">
            <v>1638</v>
          </cell>
          <cell r="G348">
            <v>6120</v>
          </cell>
          <cell r="H348">
            <v>1008</v>
          </cell>
          <cell r="I348">
            <v>5820</v>
          </cell>
          <cell r="J348">
            <v>1254</v>
          </cell>
          <cell r="K348">
            <v>23955</v>
          </cell>
          <cell r="L348">
            <v>4.84</v>
          </cell>
          <cell r="M348">
            <v>115942.2</v>
          </cell>
          <cell r="N348">
            <v>119596.53000000001</v>
          </cell>
          <cell r="O348">
            <v>-3654.3300000000163</v>
          </cell>
          <cell r="R348">
            <v>0</v>
          </cell>
          <cell r="S348">
            <v>8115</v>
          </cell>
          <cell r="T348">
            <v>1638</v>
          </cell>
          <cell r="U348">
            <v>9753</v>
          </cell>
          <cell r="V348">
            <v>4080</v>
          </cell>
          <cell r="W348">
            <v>2448</v>
          </cell>
          <cell r="X348">
            <v>0</v>
          </cell>
          <cell r="Y348">
            <v>0</v>
          </cell>
          <cell r="Z348">
            <v>0.41000000000000014</v>
          </cell>
          <cell r="AA348">
            <v>3327.150000000001</v>
          </cell>
          <cell r="AB348">
            <v>671.58000000000027</v>
          </cell>
          <cell r="AC348">
            <v>35949.449999999997</v>
          </cell>
          <cell r="AD348">
            <v>7256.3399999999992</v>
          </cell>
          <cell r="AE348">
            <v>49652.52</v>
          </cell>
          <cell r="AF348">
            <v>0</v>
          </cell>
        </row>
        <row r="349">
          <cell r="B349" t="str">
            <v>06400500</v>
          </cell>
          <cell r="C349">
            <v>6400500</v>
          </cell>
          <cell r="D349" t="str">
            <v>Oasis Academy Don Valley</v>
          </cell>
          <cell r="E349">
            <v>9090</v>
          </cell>
          <cell r="F349">
            <v>0</v>
          </cell>
          <cell r="G349">
            <v>6000</v>
          </cell>
          <cell r="H349">
            <v>0</v>
          </cell>
          <cell r="I349">
            <v>6765</v>
          </cell>
          <cell r="J349">
            <v>0</v>
          </cell>
          <cell r="K349">
            <v>21855</v>
          </cell>
          <cell r="L349">
            <v>4.8599999999999994</v>
          </cell>
          <cell r="M349">
            <v>106215.3</v>
          </cell>
          <cell r="N349">
            <v>134251.95000000001</v>
          </cell>
          <cell r="O349">
            <v>-28036.650000000009</v>
          </cell>
          <cell r="R349">
            <v>0</v>
          </cell>
          <cell r="S349">
            <v>9090</v>
          </cell>
          <cell r="T349">
            <v>0</v>
          </cell>
          <cell r="U349">
            <v>9090</v>
          </cell>
          <cell r="V349">
            <v>3630</v>
          </cell>
          <cell r="W349">
            <v>2178</v>
          </cell>
          <cell r="X349">
            <v>0</v>
          </cell>
          <cell r="Y349">
            <v>0</v>
          </cell>
          <cell r="Z349">
            <v>0.42999999999999972</v>
          </cell>
          <cell r="AA349">
            <v>3908.6999999999975</v>
          </cell>
          <cell r="AB349">
            <v>0</v>
          </cell>
          <cell r="AC349">
            <v>40268.699999999997</v>
          </cell>
          <cell r="AD349">
            <v>0</v>
          </cell>
          <cell r="AE349">
            <v>46355.399999999994</v>
          </cell>
          <cell r="AF349">
            <v>0</v>
          </cell>
        </row>
        <row r="350">
          <cell r="B350" t="str">
            <v>06201800</v>
          </cell>
          <cell r="C350">
            <v>6201800</v>
          </cell>
          <cell r="D350" t="str">
            <v>Oasis Academy Firvale</v>
          </cell>
          <cell r="E350">
            <v>6210</v>
          </cell>
          <cell r="F350">
            <v>0</v>
          </cell>
          <cell r="G350">
            <v>4725</v>
          </cell>
          <cell r="H350">
            <v>210</v>
          </cell>
          <cell r="I350">
            <v>3960</v>
          </cell>
          <cell r="J350">
            <v>0</v>
          </cell>
          <cell r="K350">
            <v>15105</v>
          </cell>
          <cell r="L350">
            <v>4.87</v>
          </cell>
          <cell r="M350">
            <v>73561.350000000006</v>
          </cell>
          <cell r="N350">
            <v>131367.59999999998</v>
          </cell>
          <cell r="O350">
            <v>-57806.249999999971</v>
          </cell>
          <cell r="R350">
            <v>0</v>
          </cell>
          <cell r="S350">
            <v>6210</v>
          </cell>
          <cell r="T350">
            <v>0</v>
          </cell>
          <cell r="U350">
            <v>6210</v>
          </cell>
          <cell r="V350">
            <v>2925</v>
          </cell>
          <cell r="W350">
            <v>1755</v>
          </cell>
          <cell r="X350">
            <v>0</v>
          </cell>
          <cell r="Y350">
            <v>0</v>
          </cell>
          <cell r="Z350">
            <v>0.44000000000000039</v>
          </cell>
          <cell r="AA350">
            <v>2732.4000000000024</v>
          </cell>
          <cell r="AB350">
            <v>0</v>
          </cell>
          <cell r="AC350">
            <v>27510.3</v>
          </cell>
          <cell r="AD350">
            <v>0</v>
          </cell>
          <cell r="AE350">
            <v>31997.7</v>
          </cell>
          <cell r="AF350">
            <v>0</v>
          </cell>
        </row>
        <row r="351">
          <cell r="B351" t="str">
            <v>06201900</v>
          </cell>
          <cell r="C351">
            <v>6201900</v>
          </cell>
          <cell r="D351" t="str">
            <v>Oasis Academy Watermead</v>
          </cell>
          <cell r="E351">
            <v>8160</v>
          </cell>
          <cell r="F351">
            <v>1275</v>
          </cell>
          <cell r="G351">
            <v>5490</v>
          </cell>
          <cell r="H351">
            <v>195</v>
          </cell>
          <cell r="I351">
            <v>6435</v>
          </cell>
          <cell r="J351">
            <v>990</v>
          </cell>
          <cell r="K351">
            <v>22545</v>
          </cell>
          <cell r="L351">
            <v>4.8599999999999994</v>
          </cell>
          <cell r="M351">
            <v>109568.7</v>
          </cell>
          <cell r="N351">
            <v>134460.29999999999</v>
          </cell>
          <cell r="O351">
            <v>-24891.599999999991</v>
          </cell>
          <cell r="R351">
            <v>0</v>
          </cell>
          <cell r="S351">
            <v>8160</v>
          </cell>
          <cell r="T351">
            <v>1275</v>
          </cell>
          <cell r="U351">
            <v>9435</v>
          </cell>
          <cell r="V351">
            <v>3870</v>
          </cell>
          <cell r="W351">
            <v>2322</v>
          </cell>
          <cell r="X351">
            <v>0</v>
          </cell>
          <cell r="Y351">
            <v>0</v>
          </cell>
          <cell r="Z351">
            <v>0.42999999999999972</v>
          </cell>
          <cell r="AA351">
            <v>3508.7999999999975</v>
          </cell>
          <cell r="AB351">
            <v>548.24999999999966</v>
          </cell>
          <cell r="AC351">
            <v>36148.799999999996</v>
          </cell>
          <cell r="AD351">
            <v>5648.25</v>
          </cell>
          <cell r="AE351">
            <v>48176.099999999991</v>
          </cell>
          <cell r="AF351">
            <v>0</v>
          </cell>
        </row>
        <row r="352">
          <cell r="B352" t="str">
            <v>06209300</v>
          </cell>
          <cell r="C352">
            <v>6209300</v>
          </cell>
          <cell r="D352" t="str">
            <v>Owler Brook Nursery and Infant School</v>
          </cell>
          <cell r="E352">
            <v>13605</v>
          </cell>
          <cell r="F352">
            <v>0</v>
          </cell>
          <cell r="G352">
            <v>6525</v>
          </cell>
          <cell r="H352">
            <v>0</v>
          </cell>
          <cell r="I352">
            <v>9150</v>
          </cell>
          <cell r="J352">
            <v>0</v>
          </cell>
          <cell r="K352">
            <v>29280</v>
          </cell>
          <cell r="L352">
            <v>4.87</v>
          </cell>
          <cell r="M352">
            <v>142593.60000000001</v>
          </cell>
          <cell r="N352">
            <v>299302.08</v>
          </cell>
          <cell r="O352">
            <v>-156708.48000000001</v>
          </cell>
          <cell r="R352">
            <v>282</v>
          </cell>
          <cell r="S352">
            <v>13605</v>
          </cell>
          <cell r="T352">
            <v>0</v>
          </cell>
          <cell r="U352">
            <v>13605</v>
          </cell>
          <cell r="V352">
            <v>8310</v>
          </cell>
          <cell r="W352">
            <v>4986</v>
          </cell>
          <cell r="X352">
            <v>0</v>
          </cell>
          <cell r="Y352">
            <v>0</v>
          </cell>
          <cell r="Z352">
            <v>0.44000000000000039</v>
          </cell>
          <cell r="AA352">
            <v>5986.2000000000053</v>
          </cell>
          <cell r="AB352">
            <v>0</v>
          </cell>
          <cell r="AC352">
            <v>60270.149999999994</v>
          </cell>
          <cell r="AD352">
            <v>0</v>
          </cell>
          <cell r="AE352">
            <v>71524.350000000006</v>
          </cell>
          <cell r="AF352">
            <v>0</v>
          </cell>
        </row>
        <row r="353">
          <cell r="B353" t="str">
            <v>06233200</v>
          </cell>
          <cell r="C353">
            <v>6233200</v>
          </cell>
          <cell r="D353" t="str">
            <v>Phillimore Community Primary Academy</v>
          </cell>
          <cell r="E353">
            <v>8910</v>
          </cell>
          <cell r="F353">
            <v>195</v>
          </cell>
          <cell r="G353">
            <v>6240</v>
          </cell>
          <cell r="H353">
            <v>0</v>
          </cell>
          <cell r="I353">
            <v>6330</v>
          </cell>
          <cell r="J353">
            <v>165</v>
          </cell>
          <cell r="K353">
            <v>21840</v>
          </cell>
          <cell r="L353">
            <v>4.87</v>
          </cell>
          <cell r="M353">
            <v>106360.8</v>
          </cell>
          <cell r="N353">
            <v>139485.05999999997</v>
          </cell>
          <cell r="O353">
            <v>-33124.259999999966</v>
          </cell>
          <cell r="R353">
            <v>0</v>
          </cell>
          <cell r="S353">
            <v>8910</v>
          </cell>
          <cell r="T353">
            <v>195</v>
          </cell>
          <cell r="U353">
            <v>9105</v>
          </cell>
          <cell r="V353">
            <v>3645</v>
          </cell>
          <cell r="W353">
            <v>2187</v>
          </cell>
          <cell r="X353">
            <v>0</v>
          </cell>
          <cell r="Y353">
            <v>0</v>
          </cell>
          <cell r="Z353">
            <v>0.44000000000000039</v>
          </cell>
          <cell r="AA353">
            <v>3920.4000000000033</v>
          </cell>
          <cell r="AB353">
            <v>85.800000000000082</v>
          </cell>
          <cell r="AC353">
            <v>39471.299999999996</v>
          </cell>
          <cell r="AD353">
            <v>863.84999999999991</v>
          </cell>
          <cell r="AE353">
            <v>46528.35</v>
          </cell>
          <cell r="AF353">
            <v>0</v>
          </cell>
        </row>
        <row r="354">
          <cell r="B354" t="str">
            <v>06236600</v>
          </cell>
          <cell r="C354">
            <v>6236600</v>
          </cell>
          <cell r="D354" t="str">
            <v>Pye Bank CE Primary School</v>
          </cell>
          <cell r="E354">
            <v>8970</v>
          </cell>
          <cell r="F354">
            <v>780</v>
          </cell>
          <cell r="G354">
            <v>7815</v>
          </cell>
          <cell r="H354">
            <v>420</v>
          </cell>
          <cell r="I354">
            <v>7620</v>
          </cell>
          <cell r="J354">
            <v>495</v>
          </cell>
          <cell r="K354">
            <v>26100</v>
          </cell>
          <cell r="L354">
            <v>4.8599999999999994</v>
          </cell>
          <cell r="M354">
            <v>126846</v>
          </cell>
          <cell r="N354">
            <v>95149.799999999988</v>
          </cell>
          <cell r="O354">
            <v>31696.200000000012</v>
          </cell>
          <cell r="R354">
            <v>0</v>
          </cell>
          <cell r="S354">
            <v>8970</v>
          </cell>
          <cell r="T354">
            <v>780</v>
          </cell>
          <cell r="U354">
            <v>9750</v>
          </cell>
          <cell r="V354">
            <v>3315</v>
          </cell>
          <cell r="W354">
            <v>1989</v>
          </cell>
          <cell r="X354">
            <v>0</v>
          </cell>
          <cell r="Y354">
            <v>0</v>
          </cell>
          <cell r="Z354">
            <v>0.42999999999999972</v>
          </cell>
          <cell r="AA354">
            <v>3857.0999999999976</v>
          </cell>
          <cell r="AB354">
            <v>335.39999999999975</v>
          </cell>
          <cell r="AC354">
            <v>39737.1</v>
          </cell>
          <cell r="AD354">
            <v>3455.3999999999996</v>
          </cell>
          <cell r="AE354">
            <v>49374</v>
          </cell>
          <cell r="AF354">
            <v>0</v>
          </cell>
        </row>
        <row r="355">
          <cell r="B355" t="str">
            <v>06236300</v>
          </cell>
          <cell r="C355">
            <v>6236300</v>
          </cell>
          <cell r="D355" t="str">
            <v>Rainbow Forge Primary Academy</v>
          </cell>
          <cell r="E355">
            <v>11250</v>
          </cell>
          <cell r="F355">
            <v>3510</v>
          </cell>
          <cell r="G355">
            <v>6585</v>
          </cell>
          <cell r="H355">
            <v>2625</v>
          </cell>
          <cell r="I355">
            <v>7575</v>
          </cell>
          <cell r="J355">
            <v>2460</v>
          </cell>
          <cell r="K355">
            <v>34005</v>
          </cell>
          <cell r="L355">
            <v>4.6999999999999993</v>
          </cell>
          <cell r="M355">
            <v>159823.5</v>
          </cell>
          <cell r="N355">
            <v>62661.06</v>
          </cell>
          <cell r="O355">
            <v>97162.44</v>
          </cell>
          <cell r="R355">
            <v>0</v>
          </cell>
          <cell r="S355">
            <v>11250</v>
          </cell>
          <cell r="T355">
            <v>3510</v>
          </cell>
          <cell r="U355">
            <v>14760</v>
          </cell>
          <cell r="V355">
            <v>5010</v>
          </cell>
          <cell r="W355">
            <v>3006</v>
          </cell>
          <cell r="X355">
            <v>2</v>
          </cell>
          <cell r="Y355">
            <v>1600</v>
          </cell>
          <cell r="Z355">
            <v>0.26999999999999957</v>
          </cell>
          <cell r="AA355">
            <v>3037.499999999995</v>
          </cell>
          <cell r="AB355">
            <v>947.69999999999845</v>
          </cell>
          <cell r="AC355">
            <v>49837.5</v>
          </cell>
          <cell r="AD355">
            <v>15549.3</v>
          </cell>
          <cell r="AE355">
            <v>73978</v>
          </cell>
          <cell r="AF355">
            <v>0</v>
          </cell>
        </row>
        <row r="356">
          <cell r="B356" t="str">
            <v>06343100</v>
          </cell>
          <cell r="C356">
            <v>6343100</v>
          </cell>
          <cell r="D356" t="str">
            <v>Southey Green Primary Academy</v>
          </cell>
          <cell r="E356">
            <v>19890</v>
          </cell>
          <cell r="F356">
            <v>2145</v>
          </cell>
          <cell r="G356">
            <v>13479</v>
          </cell>
          <cell r="H356">
            <v>1440</v>
          </cell>
          <cell r="I356">
            <v>14729</v>
          </cell>
          <cell r="J356">
            <v>1590</v>
          </cell>
          <cell r="K356">
            <v>53273</v>
          </cell>
          <cell r="L356">
            <v>4.84</v>
          </cell>
          <cell r="M356">
            <v>257841.32</v>
          </cell>
          <cell r="N356">
            <v>85185</v>
          </cell>
          <cell r="O356">
            <v>172656.32</v>
          </cell>
          <cell r="R356">
            <v>0</v>
          </cell>
          <cell r="S356">
            <v>19890</v>
          </cell>
          <cell r="T356">
            <v>2145</v>
          </cell>
          <cell r="U356">
            <v>22035</v>
          </cell>
          <cell r="V356">
            <v>12042</v>
          </cell>
          <cell r="W356">
            <v>7225.2</v>
          </cell>
          <cell r="X356">
            <v>0</v>
          </cell>
          <cell r="Y356">
            <v>0</v>
          </cell>
          <cell r="Z356">
            <v>0.41000000000000014</v>
          </cell>
          <cell r="AA356">
            <v>8154.9000000000033</v>
          </cell>
          <cell r="AB356">
            <v>879.45000000000027</v>
          </cell>
          <cell r="AC356">
            <v>88112.7</v>
          </cell>
          <cell r="AD356">
            <v>9502.3499999999985</v>
          </cell>
          <cell r="AE356">
            <v>113874.6</v>
          </cell>
          <cell r="AF356">
            <v>0</v>
          </cell>
        </row>
        <row r="357">
          <cell r="B357" t="str">
            <v>06340200</v>
          </cell>
          <cell r="C357">
            <v>6340200</v>
          </cell>
          <cell r="D357" t="str">
            <v>St Catherine's Catholic Primary Academy</v>
          </cell>
          <cell r="E357">
            <v>7956</v>
          </cell>
          <cell r="F357">
            <v>2470</v>
          </cell>
          <cell r="G357">
            <v>7938</v>
          </cell>
          <cell r="H357">
            <v>1540</v>
          </cell>
          <cell r="I357">
            <v>6732</v>
          </cell>
          <cell r="J357">
            <v>1925</v>
          </cell>
          <cell r="K357">
            <v>28561</v>
          </cell>
          <cell r="L357">
            <v>4.8599999999999994</v>
          </cell>
          <cell r="M357">
            <v>138806.46</v>
          </cell>
          <cell r="N357">
            <v>109049.06999999998</v>
          </cell>
          <cell r="O357">
            <v>29757.390000000014</v>
          </cell>
          <cell r="R357">
            <v>0</v>
          </cell>
          <cell r="S357">
            <v>7956</v>
          </cell>
          <cell r="T357">
            <v>2470</v>
          </cell>
          <cell r="U357">
            <v>10426</v>
          </cell>
          <cell r="V357">
            <v>2691</v>
          </cell>
          <cell r="W357">
            <v>1614.6</v>
          </cell>
          <cell r="X357">
            <v>0</v>
          </cell>
          <cell r="Y357">
            <v>0</v>
          </cell>
          <cell r="Z357">
            <v>0.42999999999999972</v>
          </cell>
          <cell r="AA357">
            <v>3421.0799999999977</v>
          </cell>
          <cell r="AB357">
            <v>1062.0999999999992</v>
          </cell>
          <cell r="AC357">
            <v>35245.079999999994</v>
          </cell>
          <cell r="AD357">
            <v>10942.099999999999</v>
          </cell>
          <cell r="AE357">
            <v>52284.959999999992</v>
          </cell>
          <cell r="AF357">
            <v>0</v>
          </cell>
        </row>
        <row r="358">
          <cell r="B358" t="str">
            <v>06520300</v>
          </cell>
          <cell r="C358">
            <v>6520300</v>
          </cell>
          <cell r="D358" t="str">
            <v>St Joseph's Catholic Primary Academy</v>
          </cell>
          <cell r="E358">
            <v>4095</v>
          </cell>
          <cell r="F358">
            <v>1872</v>
          </cell>
          <cell r="G358">
            <v>2940</v>
          </cell>
          <cell r="H358">
            <v>1260</v>
          </cell>
          <cell r="I358">
            <v>3300</v>
          </cell>
          <cell r="J358">
            <v>1584</v>
          </cell>
          <cell r="K358">
            <v>15051</v>
          </cell>
          <cell r="L358">
            <v>4.5599999999999996</v>
          </cell>
          <cell r="M358">
            <v>68632.56</v>
          </cell>
          <cell r="N358">
            <v>138309.50999999998</v>
          </cell>
          <cell r="O358">
            <v>-69676.949999999983</v>
          </cell>
          <cell r="R358">
            <v>0</v>
          </cell>
          <cell r="S358">
            <v>4095</v>
          </cell>
          <cell r="T358">
            <v>1872</v>
          </cell>
          <cell r="U358">
            <v>5967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0.12999999999999989</v>
          </cell>
          <cell r="AA358">
            <v>532.34999999999957</v>
          </cell>
          <cell r="AB358">
            <v>243.35999999999979</v>
          </cell>
          <cell r="AC358">
            <v>18140.849999999999</v>
          </cell>
          <cell r="AD358">
            <v>8292.9599999999991</v>
          </cell>
          <cell r="AE358">
            <v>27209.519999999997</v>
          </cell>
          <cell r="AF358">
            <v>0</v>
          </cell>
        </row>
        <row r="359">
          <cell r="B359" t="str">
            <v>06202000</v>
          </cell>
          <cell r="C359">
            <v>6202000</v>
          </cell>
          <cell r="D359" t="str">
            <v>St Mary's CE Primary School (The DS Acad Trust)</v>
          </cell>
          <cell r="E359">
            <v>4290</v>
          </cell>
          <cell r="F359">
            <v>1170</v>
          </cell>
          <cell r="G359">
            <v>3180</v>
          </cell>
          <cell r="H359">
            <v>294</v>
          </cell>
          <cell r="I359">
            <v>3390</v>
          </cell>
          <cell r="J359">
            <v>798</v>
          </cell>
          <cell r="K359">
            <v>13122</v>
          </cell>
          <cell r="L359">
            <v>4.71</v>
          </cell>
          <cell r="M359">
            <v>61804.62</v>
          </cell>
          <cell r="N359">
            <v>229041.45</v>
          </cell>
          <cell r="O359">
            <v>-167236.83000000002</v>
          </cell>
          <cell r="R359">
            <v>0</v>
          </cell>
          <cell r="S359">
            <v>4290</v>
          </cell>
          <cell r="T359">
            <v>1170</v>
          </cell>
          <cell r="U359">
            <v>5460</v>
          </cell>
          <cell r="V359">
            <v>1950</v>
          </cell>
          <cell r="W359">
            <v>1170</v>
          </cell>
          <cell r="X359">
            <v>0</v>
          </cell>
          <cell r="Y359">
            <v>0</v>
          </cell>
          <cell r="Z359">
            <v>0.28000000000000025</v>
          </cell>
          <cell r="AA359">
            <v>1201.200000000001</v>
          </cell>
          <cell r="AB359">
            <v>327.60000000000031</v>
          </cell>
          <cell r="AC359">
            <v>19004.699999999997</v>
          </cell>
          <cell r="AD359">
            <v>5183.0999999999995</v>
          </cell>
          <cell r="AE359">
            <v>26886.6</v>
          </cell>
          <cell r="AF359">
            <v>0</v>
          </cell>
        </row>
        <row r="360">
          <cell r="B360" t="str">
            <v>06520700</v>
          </cell>
          <cell r="C360">
            <v>6520700</v>
          </cell>
          <cell r="D360" t="str">
            <v>St Patrick's Catholic Primary Academy</v>
          </cell>
          <cell r="E360">
            <v>7410</v>
          </cell>
          <cell r="F360">
            <v>2535</v>
          </cell>
          <cell r="G360">
            <v>5880</v>
          </cell>
          <cell r="H360">
            <v>1680</v>
          </cell>
          <cell r="I360">
            <v>6275</v>
          </cell>
          <cell r="J360">
            <v>2235</v>
          </cell>
          <cell r="K360">
            <v>26015</v>
          </cell>
          <cell r="L360">
            <v>4.8</v>
          </cell>
          <cell r="M360">
            <v>124872</v>
          </cell>
          <cell r="N360">
            <v>103119.54</v>
          </cell>
          <cell r="O360">
            <v>21752.460000000006</v>
          </cell>
          <cell r="R360">
            <v>0</v>
          </cell>
          <cell r="S360">
            <v>7410</v>
          </cell>
          <cell r="T360">
            <v>2535</v>
          </cell>
          <cell r="U360">
            <v>9945</v>
          </cell>
          <cell r="V360">
            <v>2925</v>
          </cell>
          <cell r="W360">
            <v>1755</v>
          </cell>
          <cell r="X360">
            <v>0</v>
          </cell>
          <cell r="Y360">
            <v>0</v>
          </cell>
          <cell r="Z360">
            <v>0.37000000000000011</v>
          </cell>
          <cell r="AA360">
            <v>2741.7000000000007</v>
          </cell>
          <cell r="AB360">
            <v>937.95000000000027</v>
          </cell>
          <cell r="AC360">
            <v>32826.299999999996</v>
          </cell>
          <cell r="AD360">
            <v>11230.05</v>
          </cell>
          <cell r="AE360">
            <v>49491</v>
          </cell>
          <cell r="AF360">
            <v>0</v>
          </cell>
        </row>
        <row r="361">
          <cell r="B361" t="str">
            <v>06341400</v>
          </cell>
          <cell r="C361">
            <v>6341400</v>
          </cell>
          <cell r="D361" t="str">
            <v>St. Thomas of Canterbury Catholic Primary Academy</v>
          </cell>
          <cell r="E361">
            <v>8424</v>
          </cell>
          <cell r="F361">
            <v>3705</v>
          </cell>
          <cell r="G361">
            <v>5145</v>
          </cell>
          <cell r="H361">
            <v>1806</v>
          </cell>
          <cell r="I361">
            <v>6600</v>
          </cell>
          <cell r="J361">
            <v>2559</v>
          </cell>
          <cell r="K361">
            <v>28239</v>
          </cell>
          <cell r="L361">
            <v>4.5299999999999994</v>
          </cell>
          <cell r="M361">
            <v>127922.67</v>
          </cell>
          <cell r="N361">
            <v>91915.35</v>
          </cell>
          <cell r="O361">
            <v>36007.319999999992</v>
          </cell>
          <cell r="R361">
            <v>0</v>
          </cell>
          <cell r="S361">
            <v>8424</v>
          </cell>
          <cell r="T361">
            <v>3705</v>
          </cell>
          <cell r="U361">
            <v>12129</v>
          </cell>
          <cell r="V361">
            <v>1755</v>
          </cell>
          <cell r="W361">
            <v>1053</v>
          </cell>
          <cell r="X361">
            <v>0</v>
          </cell>
          <cell r="Y361">
            <v>0</v>
          </cell>
          <cell r="Z361">
            <v>9.9999999999999645E-2</v>
          </cell>
          <cell r="AA361">
            <v>842.39999999999702</v>
          </cell>
          <cell r="AB361">
            <v>370.49999999999869</v>
          </cell>
          <cell r="AC361">
            <v>37318.32</v>
          </cell>
          <cell r="AD361">
            <v>16413.149999999998</v>
          </cell>
          <cell r="AE361">
            <v>55997.369999999995</v>
          </cell>
          <cell r="AF361">
            <v>0</v>
          </cell>
        </row>
        <row r="362">
          <cell r="B362" t="str">
            <v>06233900</v>
          </cell>
          <cell r="C362">
            <v>6233900</v>
          </cell>
          <cell r="D362" t="str">
            <v>Tapton School Academy c/o Hillsborough Primary School</v>
          </cell>
          <cell r="E362">
            <v>7587</v>
          </cell>
          <cell r="F362">
            <v>3042</v>
          </cell>
          <cell r="G362">
            <v>5360</v>
          </cell>
          <cell r="H362">
            <v>2492</v>
          </cell>
          <cell r="I362">
            <v>5289</v>
          </cell>
          <cell r="J362">
            <v>2409</v>
          </cell>
          <cell r="K362">
            <v>26179</v>
          </cell>
          <cell r="L362">
            <v>4.71</v>
          </cell>
          <cell r="M362">
            <v>123303.09</v>
          </cell>
          <cell r="N362">
            <v>149288.99999999997</v>
          </cell>
          <cell r="O362">
            <v>-25985.909999999974</v>
          </cell>
          <cell r="R362">
            <v>0</v>
          </cell>
          <cell r="S362">
            <v>7587</v>
          </cell>
          <cell r="T362">
            <v>3042</v>
          </cell>
          <cell r="U362">
            <v>10629</v>
          </cell>
          <cell r="V362">
            <v>3276</v>
          </cell>
          <cell r="W362">
            <v>1965.6</v>
          </cell>
          <cell r="X362">
            <v>0</v>
          </cell>
          <cell r="Y362">
            <v>0</v>
          </cell>
          <cell r="Z362">
            <v>0.28000000000000025</v>
          </cell>
          <cell r="AA362">
            <v>2124.3600000000019</v>
          </cell>
          <cell r="AB362">
            <v>851.76000000000079</v>
          </cell>
          <cell r="AC362">
            <v>33610.409999999996</v>
          </cell>
          <cell r="AD362">
            <v>13476.06</v>
          </cell>
          <cell r="AE362">
            <v>52028.189999999995</v>
          </cell>
          <cell r="AF362">
            <v>0</v>
          </cell>
        </row>
        <row r="363">
          <cell r="B363" t="str">
            <v>06223000</v>
          </cell>
          <cell r="C363">
            <v>6223000</v>
          </cell>
          <cell r="D363" t="str">
            <v>Tinsley Meadows Primary Academy</v>
          </cell>
          <cell r="E363">
            <v>17670</v>
          </cell>
          <cell r="F363">
            <v>1950</v>
          </cell>
          <cell r="G363">
            <v>12225</v>
          </cell>
          <cell r="H363">
            <v>420</v>
          </cell>
          <cell r="I363">
            <v>13155</v>
          </cell>
          <cell r="J363">
            <v>330</v>
          </cell>
          <cell r="K363">
            <v>45750</v>
          </cell>
          <cell r="L363">
            <v>4.87</v>
          </cell>
          <cell r="M363">
            <v>222802.5</v>
          </cell>
          <cell r="N363">
            <v>94098.599999999991</v>
          </cell>
          <cell r="O363">
            <v>128703.90000000001</v>
          </cell>
          <cell r="R363">
            <v>0</v>
          </cell>
          <cell r="S363">
            <v>17670</v>
          </cell>
          <cell r="T363">
            <v>1950</v>
          </cell>
          <cell r="U363">
            <v>19620</v>
          </cell>
          <cell r="V363">
            <v>6360</v>
          </cell>
          <cell r="W363">
            <v>3816</v>
          </cell>
          <cell r="X363">
            <v>0</v>
          </cell>
          <cell r="Y363">
            <v>0</v>
          </cell>
          <cell r="Z363">
            <v>0.44000000000000039</v>
          </cell>
          <cell r="AA363">
            <v>7774.8000000000065</v>
          </cell>
          <cell r="AB363">
            <v>858.0000000000008</v>
          </cell>
          <cell r="AC363">
            <v>78278.099999999991</v>
          </cell>
          <cell r="AD363">
            <v>8638.5</v>
          </cell>
          <cell r="AE363">
            <v>99365.4</v>
          </cell>
          <cell r="AF363">
            <v>0</v>
          </cell>
        </row>
        <row r="364">
          <cell r="B364" t="str">
            <v>06231100</v>
          </cell>
          <cell r="C364">
            <v>6231100</v>
          </cell>
          <cell r="D364" t="str">
            <v>Wharncliffe Side Primary School</v>
          </cell>
          <cell r="E364">
            <v>7407</v>
          </cell>
          <cell r="F364">
            <v>1892.93</v>
          </cell>
          <cell r="G364">
            <v>6971</v>
          </cell>
          <cell r="H364">
            <v>1664</v>
          </cell>
          <cell r="I364">
            <v>6174</v>
          </cell>
          <cell r="J364">
            <v>1458</v>
          </cell>
          <cell r="K364">
            <v>25566.93</v>
          </cell>
          <cell r="L364">
            <v>4.6899999999999995</v>
          </cell>
          <cell r="M364">
            <v>119908.9</v>
          </cell>
          <cell r="N364">
            <v>149122.68999999997</v>
          </cell>
          <cell r="O364">
            <v>-29213.789999999979</v>
          </cell>
          <cell r="R364">
            <v>0</v>
          </cell>
          <cell r="S364">
            <v>7407</v>
          </cell>
          <cell r="T364">
            <v>1892.93</v>
          </cell>
          <cell r="U364">
            <v>9299.93</v>
          </cell>
          <cell r="V364">
            <v>2886</v>
          </cell>
          <cell r="W364">
            <v>1731.6</v>
          </cell>
          <cell r="X364">
            <v>0</v>
          </cell>
          <cell r="Y364">
            <v>0</v>
          </cell>
          <cell r="Z364">
            <v>0.25999999999999979</v>
          </cell>
          <cell r="AA364">
            <v>1925.8199999999983</v>
          </cell>
          <cell r="AB364">
            <v>492.16179999999963</v>
          </cell>
          <cell r="AC364">
            <v>32813.009999999995</v>
          </cell>
          <cell r="AD364">
            <v>8385.6798999999992</v>
          </cell>
          <cell r="AE364">
            <v>45348.271699999998</v>
          </cell>
          <cell r="AF364">
            <v>0</v>
          </cell>
        </row>
        <row r="365">
          <cell r="B365" t="str">
            <v>06204000</v>
          </cell>
          <cell r="C365">
            <v>6204000</v>
          </cell>
          <cell r="D365" t="str">
            <v>Whiteways Primary School</v>
          </cell>
          <cell r="E365">
            <v>8580</v>
          </cell>
          <cell r="F365">
            <v>780</v>
          </cell>
          <cell r="G365">
            <v>3990</v>
          </cell>
          <cell r="H365">
            <v>420</v>
          </cell>
          <cell r="I365">
            <v>5115</v>
          </cell>
          <cell r="J365">
            <v>495</v>
          </cell>
          <cell r="K365">
            <v>19380</v>
          </cell>
          <cell r="L365">
            <v>4.87</v>
          </cell>
          <cell r="M365">
            <v>94380.6</v>
          </cell>
          <cell r="N365">
            <v>67687.95</v>
          </cell>
          <cell r="O365">
            <v>26692.650000000009</v>
          </cell>
          <cell r="R365">
            <v>0</v>
          </cell>
          <cell r="S365">
            <v>8580</v>
          </cell>
          <cell r="T365">
            <v>780</v>
          </cell>
          <cell r="U365">
            <v>9360</v>
          </cell>
          <cell r="V365">
            <v>4485</v>
          </cell>
          <cell r="W365">
            <v>2691</v>
          </cell>
          <cell r="X365">
            <v>0</v>
          </cell>
          <cell r="Y365">
            <v>0</v>
          </cell>
          <cell r="Z365">
            <v>0.44000000000000039</v>
          </cell>
          <cell r="AA365">
            <v>3775.2000000000035</v>
          </cell>
          <cell r="AB365">
            <v>343.20000000000033</v>
          </cell>
          <cell r="AC365">
            <v>38009.399999999994</v>
          </cell>
          <cell r="AD365">
            <v>3455.3999999999996</v>
          </cell>
          <cell r="AE365">
            <v>48274.2</v>
          </cell>
          <cell r="AF365">
            <v>0</v>
          </cell>
        </row>
        <row r="366">
          <cell r="B366" t="str">
            <v>06202700</v>
          </cell>
          <cell r="C366">
            <v>6202700</v>
          </cell>
          <cell r="D366" t="str">
            <v>Wincobank Nursery Infant Academy</v>
          </cell>
          <cell r="E366">
            <v>10920</v>
          </cell>
          <cell r="F366">
            <v>1794</v>
          </cell>
          <cell r="G366">
            <v>8385</v>
          </cell>
          <cell r="H366">
            <v>1302</v>
          </cell>
          <cell r="I366">
            <v>8250</v>
          </cell>
          <cell r="J366">
            <v>1034</v>
          </cell>
          <cell r="K366">
            <v>31685</v>
          </cell>
          <cell r="L366">
            <v>4.6499999999999995</v>
          </cell>
          <cell r="M366">
            <v>147335.25</v>
          </cell>
          <cell r="N366">
            <v>308907.48</v>
          </cell>
          <cell r="O366">
            <v>-161572.22999999998</v>
          </cell>
          <cell r="R366">
            <v>0</v>
          </cell>
          <cell r="S366">
            <v>10920</v>
          </cell>
          <cell r="T366">
            <v>1794</v>
          </cell>
          <cell r="U366">
            <v>12714</v>
          </cell>
          <cell r="V366">
            <v>5850</v>
          </cell>
          <cell r="W366">
            <v>3510</v>
          </cell>
          <cell r="X366">
            <v>0</v>
          </cell>
          <cell r="Y366">
            <v>0</v>
          </cell>
          <cell r="Z366">
            <v>0.21999999999999975</v>
          </cell>
          <cell r="AA366">
            <v>2402.3999999999974</v>
          </cell>
          <cell r="AB366">
            <v>394.67999999999955</v>
          </cell>
          <cell r="AC366">
            <v>48375.6</v>
          </cell>
          <cell r="AD366">
            <v>7947.4199999999992</v>
          </cell>
          <cell r="AE366">
            <v>62630.099999999991</v>
          </cell>
          <cell r="AF366">
            <v>0</v>
          </cell>
        </row>
        <row r="367">
          <cell r="B367" t="str">
            <v>06213900</v>
          </cell>
          <cell r="C367">
            <v>6213900</v>
          </cell>
          <cell r="D367" t="str">
            <v>Woodhouse West Primary School</v>
          </cell>
          <cell r="E367">
            <v>6621</v>
          </cell>
          <cell r="F367">
            <v>1742</v>
          </cell>
          <cell r="G367">
            <v>3948</v>
          </cell>
          <cell r="H367">
            <v>595</v>
          </cell>
          <cell r="I367">
            <v>4245</v>
          </cell>
          <cell r="J367">
            <v>809</v>
          </cell>
          <cell r="K367">
            <v>17960</v>
          </cell>
          <cell r="L367">
            <v>4.8</v>
          </cell>
          <cell r="M367">
            <v>86208</v>
          </cell>
          <cell r="N367">
            <v>0</v>
          </cell>
          <cell r="O367">
            <v>86208</v>
          </cell>
          <cell r="R367">
            <v>1524.6000000000001</v>
          </cell>
          <cell r="S367">
            <v>6621</v>
          </cell>
          <cell r="T367">
            <v>1742</v>
          </cell>
          <cell r="U367">
            <v>8363</v>
          </cell>
          <cell r="V367">
            <v>2880</v>
          </cell>
          <cell r="W367">
            <v>1728</v>
          </cell>
          <cell r="X367">
            <v>0</v>
          </cell>
          <cell r="Y367">
            <v>0</v>
          </cell>
          <cell r="Z367">
            <v>0.37000000000000011</v>
          </cell>
          <cell r="AA367">
            <v>2449.7700000000009</v>
          </cell>
          <cell r="AB367">
            <v>644.54000000000019</v>
          </cell>
          <cell r="AC367">
            <v>29331.03</v>
          </cell>
          <cell r="AD367">
            <v>7717.0599999999995</v>
          </cell>
          <cell r="AE367">
            <v>43395</v>
          </cell>
          <cell r="AF367">
            <v>0</v>
          </cell>
        </row>
        <row r="368">
          <cell r="B368" t="str">
            <v>06203400</v>
          </cell>
          <cell r="C368">
            <v>6203400</v>
          </cell>
          <cell r="D368" t="str">
            <v>Woodlands Primary Academy</v>
          </cell>
          <cell r="E368">
            <v>11883</v>
          </cell>
          <cell r="F368">
            <v>1515</v>
          </cell>
          <cell r="G368">
            <v>7371</v>
          </cell>
          <cell r="H368">
            <v>507</v>
          </cell>
          <cell r="I368">
            <v>7244</v>
          </cell>
          <cell r="J368">
            <v>948</v>
          </cell>
          <cell r="K368">
            <v>29468</v>
          </cell>
          <cell r="L368">
            <v>4.84</v>
          </cell>
          <cell r="M368">
            <v>142625.12</v>
          </cell>
          <cell r="N368">
            <v>140069.64000000001</v>
          </cell>
          <cell r="O368">
            <v>2555.4799999999814</v>
          </cell>
          <cell r="R368">
            <v>0</v>
          </cell>
          <cell r="S368">
            <v>11883</v>
          </cell>
          <cell r="T368">
            <v>1515</v>
          </cell>
          <cell r="U368">
            <v>13398</v>
          </cell>
          <cell r="V368">
            <v>8778</v>
          </cell>
          <cell r="W368">
            <v>5266.8</v>
          </cell>
          <cell r="X368">
            <v>0</v>
          </cell>
          <cell r="Y368">
            <v>0</v>
          </cell>
          <cell r="Z368">
            <v>0.41000000000000014</v>
          </cell>
          <cell r="AA368">
            <v>4872.0300000000016</v>
          </cell>
          <cell r="AB368">
            <v>621.1500000000002</v>
          </cell>
          <cell r="AC368">
            <v>52641.689999999995</v>
          </cell>
          <cell r="AD368">
            <v>6711.45</v>
          </cell>
          <cell r="AE368">
            <v>70113.119999999995</v>
          </cell>
          <cell r="AF368">
            <v>0</v>
          </cell>
        </row>
        <row r="369">
          <cell r="B369" t="str">
            <v>06232400</v>
          </cell>
          <cell r="C369">
            <v>6232400</v>
          </cell>
          <cell r="D369" t="str">
            <v xml:space="preserve">Woodseats Primary Academy School </v>
          </cell>
          <cell r="E369">
            <v>8327.5</v>
          </cell>
          <cell r="F369">
            <v>2992.5</v>
          </cell>
          <cell r="G369">
            <v>5850</v>
          </cell>
          <cell r="H369">
            <v>1855</v>
          </cell>
          <cell r="I369">
            <v>6225</v>
          </cell>
          <cell r="J369">
            <v>2063</v>
          </cell>
          <cell r="K369">
            <v>27313</v>
          </cell>
          <cell r="L369">
            <v>4.5699999999999994</v>
          </cell>
          <cell r="M369">
            <v>124820.41</v>
          </cell>
          <cell r="N369">
            <v>28160949.684</v>
          </cell>
          <cell r="O369">
            <v>-28036129.274</v>
          </cell>
          <cell r="R369">
            <v>0</v>
          </cell>
          <cell r="S369">
            <v>8327.5</v>
          </cell>
          <cell r="T369">
            <v>2992.5</v>
          </cell>
          <cell r="U369">
            <v>11320</v>
          </cell>
          <cell r="V369">
            <v>2340</v>
          </cell>
          <cell r="W369">
            <v>1404</v>
          </cell>
          <cell r="X369">
            <v>0</v>
          </cell>
          <cell r="Y369">
            <v>0</v>
          </cell>
          <cell r="Z369">
            <v>0.13999999999999968</v>
          </cell>
          <cell r="AA369">
            <v>1165.8499999999974</v>
          </cell>
          <cell r="AB369">
            <v>418.94999999999902</v>
          </cell>
          <cell r="AC369">
            <v>36890.824999999997</v>
          </cell>
          <cell r="AD369">
            <v>13256.775</v>
          </cell>
          <cell r="AE369">
            <v>53136.399999999994</v>
          </cell>
          <cell r="AF369">
            <v>0</v>
          </cell>
        </row>
        <row r="370">
          <cell r="B370" t="str">
            <v>06232700</v>
          </cell>
          <cell r="C370">
            <v>72327</v>
          </cell>
          <cell r="D370" t="str">
            <v>Woodthorpe Community Primary School</v>
          </cell>
          <cell r="E370">
            <v>5967</v>
          </cell>
          <cell r="F370">
            <v>975</v>
          </cell>
          <cell r="G370">
            <v>2940</v>
          </cell>
          <cell r="H370">
            <v>756</v>
          </cell>
          <cell r="I370">
            <v>3960</v>
          </cell>
          <cell r="J370">
            <v>660</v>
          </cell>
          <cell r="K370">
            <v>15258</v>
          </cell>
          <cell r="L370">
            <v>4.8499999999999996</v>
          </cell>
          <cell r="M370">
            <v>74001.3</v>
          </cell>
          <cell r="N370">
            <v>0</v>
          </cell>
          <cell r="O370">
            <v>74001.3</v>
          </cell>
          <cell r="R370">
            <v>0</v>
          </cell>
          <cell r="S370">
            <v>5967</v>
          </cell>
          <cell r="T370">
            <v>975</v>
          </cell>
          <cell r="U370">
            <v>6942</v>
          </cell>
          <cell r="V370">
            <v>3315</v>
          </cell>
          <cell r="W370">
            <v>1989</v>
          </cell>
          <cell r="X370">
            <v>0</v>
          </cell>
          <cell r="Y370">
            <v>0</v>
          </cell>
          <cell r="Z370">
            <v>0.41999999999999993</v>
          </cell>
          <cell r="AA370">
            <v>2506.1399999999994</v>
          </cell>
          <cell r="AB370">
            <v>409.49999999999994</v>
          </cell>
          <cell r="AC370">
            <v>26433.809999999998</v>
          </cell>
          <cell r="AD370">
            <v>4319.25</v>
          </cell>
          <cell r="AE370">
            <v>35657.699999999997</v>
          </cell>
          <cell r="AF370">
            <v>0</v>
          </cell>
        </row>
        <row r="371">
          <cell r="B371" t="str">
            <v>06232100</v>
          </cell>
          <cell r="C371">
            <v>6232100</v>
          </cell>
          <cell r="D371" t="str">
            <v>Wybourn NIJ Academy</v>
          </cell>
          <cell r="E371">
            <v>18497</v>
          </cell>
          <cell r="F371">
            <v>1963</v>
          </cell>
          <cell r="G371">
            <v>12510</v>
          </cell>
          <cell r="H371">
            <v>1512</v>
          </cell>
          <cell r="I371">
            <v>12650</v>
          </cell>
          <cell r="J371">
            <v>1507</v>
          </cell>
          <cell r="K371">
            <v>48639</v>
          </cell>
          <cell r="L371">
            <v>4.8599999999999994</v>
          </cell>
          <cell r="M371">
            <v>236385.54</v>
          </cell>
          <cell r="N371">
            <v>0</v>
          </cell>
          <cell r="O371">
            <v>236385.54</v>
          </cell>
          <cell r="R371">
            <v>0</v>
          </cell>
          <cell r="S371">
            <v>18497</v>
          </cell>
          <cell r="T371">
            <v>1963</v>
          </cell>
          <cell r="U371">
            <v>20460</v>
          </cell>
          <cell r="V371">
            <v>12167</v>
          </cell>
          <cell r="W371">
            <v>7300.2</v>
          </cell>
          <cell r="X371">
            <v>0</v>
          </cell>
          <cell r="Y371">
            <v>0</v>
          </cell>
          <cell r="Z371">
            <v>0.42999999999999972</v>
          </cell>
          <cell r="AA371">
            <v>7953.7099999999946</v>
          </cell>
          <cell r="AB371">
            <v>844.08999999999946</v>
          </cell>
          <cell r="AC371">
            <v>81941.709999999992</v>
          </cell>
          <cell r="AD371">
            <v>8696.09</v>
          </cell>
          <cell r="AE371">
            <v>106735.79999999999</v>
          </cell>
          <cell r="AF371">
            <v>0</v>
          </cell>
        </row>
        <row r="372">
          <cell r="B372"/>
          <cell r="C372"/>
          <cell r="D372"/>
        </row>
        <row r="373">
          <cell r="B373"/>
          <cell r="C373"/>
          <cell r="D373"/>
          <cell r="E373">
            <v>1837068.26</v>
          </cell>
          <cell r="F373">
            <v>710017.43</v>
          </cell>
          <cell r="G373">
            <v>1225455</v>
          </cell>
          <cell r="H373">
            <v>430450</v>
          </cell>
          <cell r="I373">
            <v>1285861</v>
          </cell>
          <cell r="J373">
            <v>469512</v>
          </cell>
          <cell r="K373">
            <v>5958363.6899999985</v>
          </cell>
          <cell r="L373">
            <v>1682.9799999999966</v>
          </cell>
          <cell r="M373">
            <v>27639880.310000014</v>
          </cell>
          <cell r="N373">
            <v>55279098.182000004</v>
          </cell>
          <cell r="O373">
            <v>-27639217.871999998</v>
          </cell>
          <cell r="P373">
            <v>80000</v>
          </cell>
          <cell r="R373">
            <v>7633.89</v>
          </cell>
          <cell r="S373">
            <v>1837068.26</v>
          </cell>
          <cell r="T373">
            <v>710017.43</v>
          </cell>
          <cell r="U373">
            <v>2547085.69</v>
          </cell>
          <cell r="V373">
            <v>546344.19999999995</v>
          </cell>
          <cell r="W373">
            <v>327806.52</v>
          </cell>
          <cell r="X373">
            <v>31</v>
          </cell>
          <cell r="Y373">
            <v>24800</v>
          </cell>
          <cell r="AA373">
            <v>416512.72090000001</v>
          </cell>
          <cell r="AB373">
            <v>112101.71389999997</v>
          </cell>
          <cell r="AC373">
            <v>8138212.3918000041</v>
          </cell>
          <cell r="AD373">
            <v>3145377.2149000019</v>
          </cell>
          <cell r="AE373">
            <v>12172444.451499999</v>
          </cell>
          <cell r="AF373">
            <v>0</v>
          </cell>
        </row>
        <row r="374"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  <cell r="M374"/>
        </row>
        <row r="375">
          <cell r="B375"/>
          <cell r="C375"/>
          <cell r="D375" t="str">
            <v>Actual term's participation hours</v>
          </cell>
          <cell r="E375">
            <v>1837068.26</v>
          </cell>
          <cell r="F375">
            <v>710017.42999999993</v>
          </cell>
          <cell r="G375"/>
          <cell r="H375"/>
          <cell r="I375"/>
          <cell r="J375"/>
          <cell r="R375">
            <v>7633.89</v>
          </cell>
          <cell r="S375">
            <v>1837068.26</v>
          </cell>
          <cell r="T375">
            <v>710017.42999999993</v>
          </cell>
          <cell r="X375">
            <v>31</v>
          </cell>
        </row>
        <row r="377">
          <cell r="D377" t="str">
            <v>Home Based Child Minders</v>
          </cell>
          <cell r="E377">
            <v>37247.730000000003</v>
          </cell>
          <cell r="F377">
            <v>34823.230000000003</v>
          </cell>
          <cell r="G377">
            <v>24348</v>
          </cell>
          <cell r="H377">
            <v>22545</v>
          </cell>
          <cell r="I377">
            <v>25317</v>
          </cell>
          <cell r="J377">
            <v>23813</v>
          </cell>
          <cell r="K377">
            <v>168093.96</v>
          </cell>
          <cell r="M377">
            <v>766751.02</v>
          </cell>
          <cell r="N377">
            <v>1043204.8820000002</v>
          </cell>
          <cell r="O377">
            <v>-276453.86200000002</v>
          </cell>
          <cell r="P377">
            <v>0</v>
          </cell>
          <cell r="R377">
            <v>1647</v>
          </cell>
          <cell r="S377">
            <v>37247.730000000003</v>
          </cell>
          <cell r="T377">
            <v>34823.230000000003</v>
          </cell>
          <cell r="U377">
            <v>72070.960000000006</v>
          </cell>
          <cell r="V377">
            <v>8343.6</v>
          </cell>
          <cell r="W377">
            <v>5006.1600000000008</v>
          </cell>
          <cell r="X377">
            <v>0</v>
          </cell>
          <cell r="Y377">
            <v>0</v>
          </cell>
          <cell r="AA377">
            <v>5254.9685000000027</v>
          </cell>
          <cell r="AB377">
            <v>4260.202900000002</v>
          </cell>
          <cell r="AC377">
            <v>165007.44390000001</v>
          </cell>
          <cell r="AD377">
            <v>154266.90890000007</v>
          </cell>
          <cell r="AE377">
            <v>335442.6841999999</v>
          </cell>
          <cell r="AF377">
            <v>0</v>
          </cell>
        </row>
        <row r="378">
          <cell r="D378" t="str">
            <v>Private, Voluntary &amp; Independent providers (PVI's)</v>
          </cell>
          <cell r="E378">
            <v>1027047.7899999999</v>
          </cell>
          <cell r="F378">
            <v>520694.77999999997</v>
          </cell>
          <cell r="G378">
            <v>659896</v>
          </cell>
          <cell r="H378">
            <v>306667</v>
          </cell>
          <cell r="I378">
            <v>699024</v>
          </cell>
          <cell r="J378">
            <v>334229</v>
          </cell>
          <cell r="K378">
            <v>3547558.5699999994</v>
          </cell>
          <cell r="M378">
            <v>16249268.779999999</v>
          </cell>
          <cell r="N378">
            <v>15814778.388</v>
          </cell>
          <cell r="O378">
            <v>434490.39200000092</v>
          </cell>
          <cell r="P378">
            <v>0</v>
          </cell>
          <cell r="R378">
            <v>1733.79</v>
          </cell>
          <cell r="S378">
            <v>1027047.7899999999</v>
          </cell>
          <cell r="T378">
            <v>520694.77999999997</v>
          </cell>
          <cell r="U378">
            <v>1547742.5699999996</v>
          </cell>
          <cell r="V378">
            <v>210120</v>
          </cell>
          <cell r="W378">
            <v>126072.00000000001</v>
          </cell>
          <cell r="X378">
            <v>24</v>
          </cell>
          <cell r="Y378">
            <v>19200</v>
          </cell>
          <cell r="AA378">
            <v>164625.14789999989</v>
          </cell>
          <cell r="AB378">
            <v>68317.762899999972</v>
          </cell>
          <cell r="AC378">
            <v>4549821.7097000042</v>
          </cell>
          <cell r="AD378">
            <v>2306677.8754000003</v>
          </cell>
          <cell r="AE378">
            <v>7236448.2859000033</v>
          </cell>
          <cell r="AF378">
            <v>0</v>
          </cell>
        </row>
        <row r="379">
          <cell r="D379" t="str">
            <v>Maintained Nursery Schools</v>
          </cell>
          <cell r="E379">
            <v>32391.5</v>
          </cell>
          <cell r="F379">
            <v>8003.5</v>
          </cell>
          <cell r="G379">
            <v>22403</v>
          </cell>
          <cell r="H379">
            <v>5341</v>
          </cell>
          <cell r="I379">
            <v>21387</v>
          </cell>
          <cell r="J379">
            <v>5031</v>
          </cell>
          <cell r="K379">
            <v>94557</v>
          </cell>
          <cell r="M379">
            <v>443896.74</v>
          </cell>
          <cell r="N379">
            <v>185399.91999999998</v>
          </cell>
          <cell r="O379">
            <v>258496.82</v>
          </cell>
          <cell r="P379">
            <v>80000</v>
          </cell>
          <cell r="R379">
            <v>0</v>
          </cell>
          <cell r="S379">
            <v>32391.5</v>
          </cell>
          <cell r="T379">
            <v>8003.5</v>
          </cell>
          <cell r="U379">
            <v>40395</v>
          </cell>
          <cell r="V379">
            <v>11271</v>
          </cell>
          <cell r="W379">
            <v>6762.6</v>
          </cell>
          <cell r="X379">
            <v>5</v>
          </cell>
          <cell r="Y379">
            <v>4000</v>
          </cell>
          <cell r="AA379">
            <v>8552.7149999999911</v>
          </cell>
          <cell r="AB379">
            <v>2130.2649999999976</v>
          </cell>
          <cell r="AC379">
            <v>143494.34499999997</v>
          </cell>
          <cell r="AD379">
            <v>35455.504999999997</v>
          </cell>
          <cell r="AE379">
            <v>200395.43</v>
          </cell>
          <cell r="AF379">
            <v>0</v>
          </cell>
        </row>
        <row r="380">
          <cell r="D380" t="str">
            <v>Maintained Primary Schools</v>
          </cell>
          <cell r="E380">
            <v>275070.24</v>
          </cell>
          <cell r="F380">
            <v>68879.48</v>
          </cell>
          <cell r="G380">
            <v>197820</v>
          </cell>
          <cell r="H380">
            <v>48641</v>
          </cell>
          <cell r="I380">
            <v>202251</v>
          </cell>
          <cell r="J380">
            <v>51890</v>
          </cell>
          <cell r="K380">
            <v>844551.72000000009</v>
          </cell>
          <cell r="M380">
            <v>3940456.81</v>
          </cell>
          <cell r="N380">
            <v>4327580.8560000006</v>
          </cell>
          <cell r="O380">
            <v>-387124.04599999974</v>
          </cell>
          <cell r="P380">
            <v>0</v>
          </cell>
          <cell r="R380">
            <v>0</v>
          </cell>
          <cell r="S380">
            <v>275070.24</v>
          </cell>
          <cell r="T380">
            <v>68879.48</v>
          </cell>
          <cell r="U380">
            <v>343949.72</v>
          </cell>
          <cell r="V380">
            <v>93416.1</v>
          </cell>
          <cell r="W380">
            <v>56049.66</v>
          </cell>
          <cell r="X380">
            <v>0</v>
          </cell>
          <cell r="Y380">
            <v>0</v>
          </cell>
          <cell r="AA380">
            <v>68225.859499999991</v>
          </cell>
          <cell r="AB380">
            <v>13831.900599999999</v>
          </cell>
          <cell r="AC380">
            <v>1218561.1632000001</v>
          </cell>
          <cell r="AD380">
            <v>305136.09640000004</v>
          </cell>
          <cell r="AE380">
            <v>1661804.6797000004</v>
          </cell>
          <cell r="AF380">
            <v>0</v>
          </cell>
        </row>
        <row r="381">
          <cell r="D381" t="str">
            <v>Academy Schools</v>
          </cell>
          <cell r="E381">
            <v>465311</v>
          </cell>
          <cell r="F381">
            <v>77616.44</v>
          </cell>
          <cell r="G381">
            <v>320988</v>
          </cell>
          <cell r="H381">
            <v>47256</v>
          </cell>
          <cell r="I381">
            <v>337882</v>
          </cell>
          <cell r="J381">
            <v>54549</v>
          </cell>
          <cell r="K381">
            <v>1303602.44</v>
          </cell>
          <cell r="M381">
            <v>6239506.96</v>
          </cell>
          <cell r="N381">
            <v>33908134.136</v>
          </cell>
          <cell r="O381">
            <v>-27668627.175999999</v>
          </cell>
          <cell r="P381">
            <v>0</v>
          </cell>
          <cell r="R381">
            <v>4253.1000000000004</v>
          </cell>
          <cell r="S381">
            <v>465311</v>
          </cell>
          <cell r="T381">
            <v>77616.44</v>
          </cell>
          <cell r="U381">
            <v>542927.43999999994</v>
          </cell>
          <cell r="V381">
            <v>223193.5</v>
          </cell>
          <cell r="W381">
            <v>133916.10000000003</v>
          </cell>
          <cell r="X381">
            <v>2</v>
          </cell>
          <cell r="Y381">
            <v>1600</v>
          </cell>
          <cell r="AA381">
            <v>169854.03000000006</v>
          </cell>
          <cell r="AB381">
            <v>23561.582500000004</v>
          </cell>
          <cell r="AC381">
            <v>2061327.73</v>
          </cell>
          <cell r="AD381">
            <v>343840.82920000004</v>
          </cell>
          <cell r="AE381">
            <v>2738353.3717</v>
          </cell>
          <cell r="AF381">
            <v>0</v>
          </cell>
        </row>
        <row r="382">
          <cell r="D382" t="str">
            <v xml:space="preserve">Total FEL </v>
          </cell>
          <cell r="E382">
            <v>1837068.26</v>
          </cell>
          <cell r="F382">
            <v>710017.42999999993</v>
          </cell>
          <cell r="G382">
            <v>1225455</v>
          </cell>
          <cell r="H382">
            <v>430450</v>
          </cell>
          <cell r="I382">
            <v>1285861</v>
          </cell>
          <cell r="J382">
            <v>469512</v>
          </cell>
          <cell r="K382">
            <v>5958363.6899999995</v>
          </cell>
          <cell r="M382">
            <v>27639880.309999999</v>
          </cell>
          <cell r="N382">
            <v>55279098.182000004</v>
          </cell>
          <cell r="O382">
            <v>-27639217.871999998</v>
          </cell>
          <cell r="P382">
            <v>80000</v>
          </cell>
          <cell r="R382">
            <v>7633.89</v>
          </cell>
          <cell r="S382">
            <v>1837068.26</v>
          </cell>
          <cell r="T382">
            <v>710017.42999999993</v>
          </cell>
          <cell r="U382">
            <v>2547085.6899999995</v>
          </cell>
          <cell r="V382">
            <v>546344.19999999995</v>
          </cell>
          <cell r="W382">
            <v>327806.52</v>
          </cell>
          <cell r="X382">
            <v>31</v>
          </cell>
          <cell r="Y382">
            <v>24800</v>
          </cell>
          <cell r="AA382">
            <v>416512.72089999996</v>
          </cell>
          <cell r="AB382">
            <v>112101.71389999997</v>
          </cell>
          <cell r="AC382">
            <v>8138212.391800005</v>
          </cell>
          <cell r="AD382">
            <v>3145377.2149000005</v>
          </cell>
          <cell r="AE382">
            <v>12172444.451500004</v>
          </cell>
          <cell r="AF382">
            <v>0</v>
          </cell>
        </row>
        <row r="384">
          <cell r="D384" t="str">
            <v>Check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/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W385">
            <v>0</v>
          </cell>
          <cell r="Y385">
            <v>0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819"/>
      <sheetName val="Expansions"/>
      <sheetName val="DSG Income"/>
      <sheetName val="AverageRate"/>
      <sheetName val="Sheet1"/>
      <sheetName val="Sheet2"/>
    </sheetNames>
    <sheetDataSet>
      <sheetData sheetId="0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2017-18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 t="str">
            <v>2018-19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13</v>
          </cell>
          <cell r="I3">
            <v>15</v>
          </cell>
          <cell r="J3">
            <v>10</v>
          </cell>
          <cell r="K3">
            <v>38</v>
          </cell>
          <cell r="L3">
            <v>0</v>
          </cell>
          <cell r="M3">
            <v>13</v>
          </cell>
          <cell r="N3">
            <v>14</v>
          </cell>
          <cell r="O3">
            <v>11</v>
          </cell>
          <cell r="P3">
            <v>38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Deprivation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 t="str">
            <v>EYPP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</row>
        <row r="4">
          <cell r="C4" t="str">
            <v>INTEGRA BU No</v>
          </cell>
          <cell r="D4" t="str">
            <v>Correct Schools INTEGRA BU No</v>
          </cell>
          <cell r="E4" t="str">
            <v>Ofsted No.</v>
          </cell>
          <cell r="F4" t="str">
            <v>Dfe No.</v>
          </cell>
          <cell r="G4">
            <v>0</v>
          </cell>
          <cell r="H4" t="str">
            <v>Universal FEL Hours (without EFE)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 t="str">
            <v>EFE Hours (for working parents)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 xml:space="preserve">Total FEL Indicative Hours 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Deprivation based on % children in setting</v>
          </cell>
          <cell r="X4">
            <v>0</v>
          </cell>
          <cell r="Y4">
            <v>0</v>
          </cell>
          <cell r="Z4">
            <v>0</v>
          </cell>
          <cell r="AA4">
            <v>4.07</v>
          </cell>
          <cell r="AB4">
            <v>0.3</v>
          </cell>
          <cell r="AC4">
            <v>0.3</v>
          </cell>
          <cell r="AD4" t="str">
            <v>Total FEL Hours Indicative Funding £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0.53</v>
          </cell>
          <cell r="AJ4" t="str">
            <v>Total Funding Funding (Incl. EYPP) indicative Budget £</v>
          </cell>
          <cell r="AK4">
            <v>26173</v>
          </cell>
          <cell r="AL4" t="str">
            <v>Total Funding (inc MNS) as per indicative budget</v>
          </cell>
        </row>
        <row r="5">
          <cell r="C5" t="str">
            <v>Revised Ofsted No</v>
          </cell>
          <cell r="D5">
            <v>0</v>
          </cell>
          <cell r="E5">
            <v>0</v>
          </cell>
          <cell r="F5">
            <v>0</v>
          </cell>
          <cell r="G5" t="str">
            <v>Provider Name</v>
          </cell>
          <cell r="H5" t="str">
            <v>Summer 18 Forecast Universal Hours (based on Sum 17)</v>
          </cell>
          <cell r="I5" t="str">
            <v>Aut'm 18 Forecast Universal Hours (based on Aut 17)</v>
          </cell>
          <cell r="J5" t="str">
            <v>Spring 19 Forecast Universal Hours (based on Spg 17)</v>
          </cell>
          <cell r="K5" t="str">
            <v xml:space="preserve">Total Universal Hours Payable </v>
          </cell>
          <cell r="L5">
            <v>0</v>
          </cell>
          <cell r="M5" t="str">
            <v xml:space="preserve">Summer 18 Forecast EFE Hours (based on Aut 17 uptake) </v>
          </cell>
          <cell r="N5" t="str">
            <v>Autumn 18 Forecast EFE Hours (based on Aut 17 uptake)</v>
          </cell>
          <cell r="O5" t="str">
            <v>Spring 19 Forecast EFE Hours (based on Aut 17 uptake)</v>
          </cell>
          <cell r="P5" t="str">
            <v xml:space="preserve">Total EFE Hours Payable </v>
          </cell>
          <cell r="Q5">
            <v>0</v>
          </cell>
          <cell r="R5" t="str">
            <v>Summer 18 FEL Hours</v>
          </cell>
          <cell r="S5" t="str">
            <v>Autumn 18 FEL Hours</v>
          </cell>
          <cell r="T5" t="str">
            <v>Spring 19 FEL Hours</v>
          </cell>
          <cell r="U5" t="str">
            <v xml:space="preserve">Total Indicative FEL Hours Payable </v>
          </cell>
          <cell r="V5">
            <v>0</v>
          </cell>
          <cell r="W5" t="str">
            <v>Summer 17 Actuals</v>
          </cell>
          <cell r="X5" t="str">
            <v>Autumn 17 Actuals</v>
          </cell>
          <cell r="Y5" t="str">
            <v xml:space="preserve">Spring 17 Actuals </v>
          </cell>
          <cell r="Z5">
            <v>0</v>
          </cell>
          <cell r="AA5" t="str">
            <v xml:space="preserve">Funding at Basic Hourly Rate £
</v>
          </cell>
          <cell r="AB5" t="str">
            <v>Deprivation Funding Rate £</v>
          </cell>
          <cell r="AC5" t="str">
            <v>Deprivation Funding £</v>
          </cell>
          <cell r="AD5">
            <v>0</v>
          </cell>
          <cell r="AE5" t="str">
            <v>EYPP Summer 18 Hours Forecast (based on Sum 17 adj for wks)</v>
          </cell>
          <cell r="AF5" t="str">
            <v>EYPP Autumn 18 Hours Forecast (based on Aut 17 adj for wks)</v>
          </cell>
          <cell r="AG5" t="str">
            <v>EYPP Spring 19 Hours Forecast (based on Spr 17 adj for wks)</v>
          </cell>
          <cell r="AH5" t="str">
            <v>Total EYPP Hours</v>
          </cell>
          <cell r="AI5" t="str">
            <v>Total Indicative EYPP Funding</v>
          </cell>
          <cell r="AJ5">
            <v>0</v>
          </cell>
          <cell r="AK5" t="str">
            <v>MNS Funding (introduced Apr 2017 £26,173)</v>
          </cell>
          <cell r="AL5" t="str">
            <v>Total Funding (inc MNS) as per indicative budget</v>
          </cell>
        </row>
        <row r="6">
          <cell r="C6" t="str">
            <v>integra</v>
          </cell>
          <cell r="D6">
            <v>0</v>
          </cell>
          <cell r="E6" t="str">
            <v>ofsted</v>
          </cell>
          <cell r="F6" t="str">
            <v>dfe</v>
          </cell>
          <cell r="G6" t="str">
            <v>provider</v>
          </cell>
          <cell r="H6" t="str">
            <v>sum18uni</v>
          </cell>
          <cell r="I6" t="str">
            <v>aut18uni</v>
          </cell>
          <cell r="J6" t="str">
            <v>spr19uni</v>
          </cell>
          <cell r="K6" t="str">
            <v>totunihrs</v>
          </cell>
          <cell r="L6" t="str">
            <v>bl</v>
          </cell>
          <cell r="M6" t="str">
            <v>sum18efe</v>
          </cell>
          <cell r="N6" t="str">
            <v>aut18efe</v>
          </cell>
          <cell r="O6" t="str">
            <v>spr19efe</v>
          </cell>
          <cell r="P6" t="str">
            <v>totefehrs</v>
          </cell>
          <cell r="Q6" t="str">
            <v>bl</v>
          </cell>
          <cell r="R6" t="str">
            <v>sumtot</v>
          </cell>
          <cell r="S6" t="str">
            <v>auttot</v>
          </cell>
          <cell r="T6" t="str">
            <v>sprtot</v>
          </cell>
          <cell r="U6" t="str">
            <v>totfelhrs</v>
          </cell>
          <cell r="V6" t="str">
            <v>bl</v>
          </cell>
          <cell r="W6" t="str">
            <v>sumdep</v>
          </cell>
          <cell r="X6" t="str">
            <v>autdep</v>
          </cell>
          <cell r="Y6" t="str">
            <v>sprdep</v>
          </cell>
          <cell r="Z6" t="str">
            <v>bl</v>
          </cell>
          <cell r="AA6" t="str">
            <v>basicfund</v>
          </cell>
          <cell r="AB6" t="str">
            <v>deprate</v>
          </cell>
          <cell r="AC6" t="str">
            <v>depcost</v>
          </cell>
          <cell r="AD6" t="str">
            <v>totalaftersn</v>
          </cell>
          <cell r="AE6" t="str">
            <v>sumeypp</v>
          </cell>
          <cell r="AF6" t="str">
            <v>auteypp</v>
          </cell>
          <cell r="AG6" t="str">
            <v>spreypp</v>
          </cell>
          <cell r="AH6" t="str">
            <v>toteypp</v>
          </cell>
          <cell r="AI6" t="str">
            <v>indeypp</v>
          </cell>
          <cell r="AJ6" t="str">
            <v>eyppindbud</v>
          </cell>
          <cell r="AK6" t="str">
            <v>mns</v>
          </cell>
          <cell r="AL6" t="str">
            <v>totmns</v>
          </cell>
        </row>
        <row r="7">
          <cell r="C7" t="str">
            <v>59799800</v>
          </cell>
          <cell r="D7">
            <v>0</v>
          </cell>
          <cell r="E7">
            <v>300647</v>
          </cell>
          <cell r="F7" t="str">
            <v>n/a</v>
          </cell>
          <cell r="G7" t="str">
            <v>Al-Horaibi Susan</v>
          </cell>
          <cell r="H7">
            <v>375</v>
          </cell>
          <cell r="I7">
            <v>220.26666666666665</v>
          </cell>
          <cell r="J7">
            <v>330</v>
          </cell>
          <cell r="K7">
            <v>925.26666666666665</v>
          </cell>
          <cell r="L7">
            <v>0</v>
          </cell>
          <cell r="M7">
            <v>390</v>
          </cell>
          <cell r="N7">
            <v>420</v>
          </cell>
          <cell r="O7">
            <v>330</v>
          </cell>
          <cell r="P7">
            <v>1140</v>
          </cell>
          <cell r="Q7">
            <v>0</v>
          </cell>
          <cell r="R7">
            <v>765</v>
          </cell>
          <cell r="S7">
            <v>640.26666666666665</v>
          </cell>
          <cell r="T7">
            <v>660</v>
          </cell>
          <cell r="U7">
            <v>2065.2666666666664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8405.64</v>
          </cell>
          <cell r="AB7">
            <v>0</v>
          </cell>
          <cell r="AC7">
            <v>0</v>
          </cell>
          <cell r="AD7">
            <v>8405.64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8405.64</v>
          </cell>
          <cell r="AK7">
            <v>0</v>
          </cell>
          <cell r="AL7">
            <v>8405.64</v>
          </cell>
        </row>
        <row r="8">
          <cell r="C8" t="str">
            <v>64296900</v>
          </cell>
          <cell r="D8">
            <v>0</v>
          </cell>
          <cell r="E8">
            <v>300331</v>
          </cell>
          <cell r="F8" t="str">
            <v>n/a</v>
          </cell>
          <cell r="G8" t="str">
            <v>Allot Maria  (CM)</v>
          </cell>
          <cell r="H8">
            <v>195</v>
          </cell>
          <cell r="I8">
            <v>210</v>
          </cell>
          <cell r="J8">
            <v>165</v>
          </cell>
          <cell r="K8">
            <v>570</v>
          </cell>
          <cell r="L8">
            <v>0</v>
          </cell>
          <cell r="M8">
            <v>195</v>
          </cell>
          <cell r="N8">
            <v>210</v>
          </cell>
          <cell r="O8">
            <v>165</v>
          </cell>
          <cell r="P8">
            <v>570</v>
          </cell>
          <cell r="Q8">
            <v>0</v>
          </cell>
          <cell r="R8">
            <v>390</v>
          </cell>
          <cell r="S8">
            <v>420</v>
          </cell>
          <cell r="T8">
            <v>330</v>
          </cell>
          <cell r="U8">
            <v>1140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4639.8</v>
          </cell>
          <cell r="AB8">
            <v>0</v>
          </cell>
          <cell r="AC8">
            <v>0</v>
          </cell>
          <cell r="AD8">
            <v>4639.8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4639.8</v>
          </cell>
          <cell r="AK8">
            <v>0</v>
          </cell>
          <cell r="AL8">
            <v>4639.8</v>
          </cell>
        </row>
        <row r="9">
          <cell r="C9" t="str">
            <v>63816900</v>
          </cell>
          <cell r="D9">
            <v>0</v>
          </cell>
          <cell r="E9" t="str">
            <v>EY457076</v>
          </cell>
          <cell r="F9" t="str">
            <v>n/a</v>
          </cell>
          <cell r="G9" t="str">
            <v>Atkin Janice  (CM)</v>
          </cell>
          <cell r="H9">
            <v>347.5</v>
          </cell>
          <cell r="I9">
            <v>420</v>
          </cell>
          <cell r="J9">
            <v>178.75</v>
          </cell>
          <cell r="K9">
            <v>946.25</v>
          </cell>
          <cell r="L9">
            <v>0</v>
          </cell>
          <cell r="M9">
            <v>573.73333333333335</v>
          </cell>
          <cell r="N9">
            <v>617.86666666666667</v>
          </cell>
          <cell r="O9">
            <v>485.46666666666664</v>
          </cell>
          <cell r="P9">
            <v>1677.0666666666666</v>
          </cell>
          <cell r="Q9">
            <v>0</v>
          </cell>
          <cell r="R9">
            <v>921.23333333333335</v>
          </cell>
          <cell r="S9">
            <v>1037.8666666666668</v>
          </cell>
          <cell r="T9">
            <v>664.2166666666667</v>
          </cell>
          <cell r="U9">
            <v>2623.3166666666666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10676.9</v>
          </cell>
          <cell r="AB9">
            <v>0</v>
          </cell>
          <cell r="AC9">
            <v>0</v>
          </cell>
          <cell r="AD9">
            <v>10676.9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10676.9</v>
          </cell>
          <cell r="AK9">
            <v>0</v>
          </cell>
          <cell r="AL9">
            <v>10676.9</v>
          </cell>
        </row>
        <row r="10">
          <cell r="C10" t="str">
            <v>59641500</v>
          </cell>
          <cell r="D10">
            <v>0</v>
          </cell>
          <cell r="E10" t="str">
            <v>EY451339</v>
          </cell>
          <cell r="F10" t="str">
            <v>n/a</v>
          </cell>
          <cell r="G10" t="str">
            <v>Ayres-Lawson Nicola (CM)</v>
          </cell>
          <cell r="H10">
            <v>165</v>
          </cell>
          <cell r="I10">
            <v>154</v>
          </cell>
          <cell r="J10">
            <v>165</v>
          </cell>
          <cell r="K10">
            <v>484</v>
          </cell>
          <cell r="L10">
            <v>0</v>
          </cell>
          <cell r="M10">
            <v>128.70000000000002</v>
          </cell>
          <cell r="N10">
            <v>138.6</v>
          </cell>
          <cell r="O10">
            <v>231</v>
          </cell>
          <cell r="P10">
            <v>498.3</v>
          </cell>
          <cell r="Q10">
            <v>0</v>
          </cell>
          <cell r="R10">
            <v>293.70000000000005</v>
          </cell>
          <cell r="S10">
            <v>292.60000000000002</v>
          </cell>
          <cell r="T10">
            <v>396</v>
          </cell>
          <cell r="U10">
            <v>982.30000000000007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3997.96</v>
          </cell>
          <cell r="AB10">
            <v>0</v>
          </cell>
          <cell r="AC10">
            <v>0</v>
          </cell>
          <cell r="AD10">
            <v>3997.96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3997.96</v>
          </cell>
          <cell r="AK10">
            <v>0</v>
          </cell>
          <cell r="AL10">
            <v>3997.96</v>
          </cell>
        </row>
        <row r="11">
          <cell r="C11">
            <v>37304800</v>
          </cell>
          <cell r="D11">
            <v>0</v>
          </cell>
          <cell r="E11">
            <v>300150</v>
          </cell>
          <cell r="F11" t="str">
            <v>n/a</v>
          </cell>
          <cell r="G11" t="str">
            <v xml:space="preserve">Baigent Fletcher Janine Karen </v>
          </cell>
          <cell r="H11">
            <v>286</v>
          </cell>
          <cell r="I11">
            <v>308</v>
          </cell>
          <cell r="J11">
            <v>157.30000000000001</v>
          </cell>
          <cell r="K11">
            <v>751.3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286</v>
          </cell>
          <cell r="S11">
            <v>308</v>
          </cell>
          <cell r="T11">
            <v>157.30000000000001</v>
          </cell>
          <cell r="U11">
            <v>751.3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3057.79</v>
          </cell>
          <cell r="AB11">
            <v>0</v>
          </cell>
          <cell r="AC11">
            <v>0</v>
          </cell>
          <cell r="AD11">
            <v>3057.79</v>
          </cell>
          <cell r="AE11">
            <v>156</v>
          </cell>
          <cell r="AF11">
            <v>0</v>
          </cell>
          <cell r="AG11">
            <v>36.299999999999997</v>
          </cell>
          <cell r="AH11">
            <v>192.3</v>
          </cell>
          <cell r="AI11">
            <v>101.91900000000001</v>
          </cell>
          <cell r="AJ11">
            <v>3159.7089999999998</v>
          </cell>
          <cell r="AK11">
            <v>0</v>
          </cell>
          <cell r="AL11">
            <v>3159.7089999999998</v>
          </cell>
        </row>
        <row r="12">
          <cell r="C12" t="str">
            <v>58665100</v>
          </cell>
          <cell r="D12">
            <v>0</v>
          </cell>
          <cell r="E12" t="str">
            <v>EY386011</v>
          </cell>
          <cell r="F12" t="str">
            <v>n/a</v>
          </cell>
          <cell r="G12" t="str">
            <v>Ball Kay (CM)</v>
          </cell>
          <cell r="H12">
            <v>195</v>
          </cell>
          <cell r="I12">
            <v>210</v>
          </cell>
          <cell r="J12">
            <v>165</v>
          </cell>
          <cell r="K12">
            <v>570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195</v>
          </cell>
          <cell r="S12">
            <v>210</v>
          </cell>
          <cell r="T12">
            <v>165</v>
          </cell>
          <cell r="U12">
            <v>570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2319.9</v>
          </cell>
          <cell r="AB12">
            <v>0</v>
          </cell>
          <cell r="AC12">
            <v>0</v>
          </cell>
          <cell r="AD12">
            <v>2319.9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2319.9</v>
          </cell>
          <cell r="AK12">
            <v>0</v>
          </cell>
          <cell r="AL12">
            <v>2319.9</v>
          </cell>
        </row>
        <row r="13">
          <cell r="C13" t="str">
            <v>50361800</v>
          </cell>
          <cell r="D13">
            <v>0</v>
          </cell>
          <cell r="E13" t="str">
            <v>EY408384</v>
          </cell>
          <cell r="F13" t="str">
            <v>n/a</v>
          </cell>
          <cell r="G13" t="str">
            <v>Barrett Hannah (Hannah's Little Lambs)</v>
          </cell>
          <cell r="H13">
            <v>119.99999999999999</v>
          </cell>
          <cell r="I13">
            <v>129.23076923076923</v>
          </cell>
          <cell r="J13">
            <v>676.5</v>
          </cell>
          <cell r="K13">
            <v>925.73076923076928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119.99999999999999</v>
          </cell>
          <cell r="S13">
            <v>129.23076923076923</v>
          </cell>
          <cell r="T13">
            <v>676.5</v>
          </cell>
          <cell r="U13">
            <v>925.73076923076928</v>
          </cell>
          <cell r="V13">
            <v>0</v>
          </cell>
          <cell r="W13">
            <v>1</v>
          </cell>
          <cell r="X13">
            <v>0</v>
          </cell>
          <cell r="Y13">
            <v>1</v>
          </cell>
          <cell r="Z13">
            <v>0</v>
          </cell>
          <cell r="AA13">
            <v>3767.72</v>
          </cell>
          <cell r="AB13">
            <v>0.26</v>
          </cell>
          <cell r="AC13">
            <v>238.95</v>
          </cell>
          <cell r="AD13">
            <v>4006.6699999999996</v>
          </cell>
          <cell r="AE13">
            <v>29.999999999999996</v>
          </cell>
          <cell r="AF13">
            <v>0</v>
          </cell>
          <cell r="AG13">
            <v>181.5</v>
          </cell>
          <cell r="AH13">
            <v>211.5</v>
          </cell>
          <cell r="AI13">
            <v>112.095</v>
          </cell>
          <cell r="AJ13">
            <v>4118.7649999999994</v>
          </cell>
          <cell r="AK13">
            <v>0</v>
          </cell>
          <cell r="AL13">
            <v>4118.7649999999994</v>
          </cell>
        </row>
        <row r="14">
          <cell r="C14">
            <v>50231000</v>
          </cell>
          <cell r="D14">
            <v>0</v>
          </cell>
          <cell r="E14" t="str">
            <v>EY341904</v>
          </cell>
          <cell r="F14" t="str">
            <v>n/a</v>
          </cell>
          <cell r="G14" t="str">
            <v>Baxendale Diane (CM)</v>
          </cell>
          <cell r="H14">
            <v>195</v>
          </cell>
          <cell r="I14">
            <v>210</v>
          </cell>
          <cell r="J14">
            <v>181.5</v>
          </cell>
          <cell r="K14">
            <v>586.5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195</v>
          </cell>
          <cell r="S14">
            <v>210</v>
          </cell>
          <cell r="T14">
            <v>181.5</v>
          </cell>
          <cell r="U14">
            <v>586.5</v>
          </cell>
          <cell r="V14">
            <v>0</v>
          </cell>
          <cell r="W14">
            <v>1</v>
          </cell>
          <cell r="X14">
            <v>0</v>
          </cell>
          <cell r="Y14">
            <v>1</v>
          </cell>
          <cell r="Z14">
            <v>0</v>
          </cell>
          <cell r="AA14">
            <v>2387.06</v>
          </cell>
          <cell r="AB14">
            <v>0.19</v>
          </cell>
          <cell r="AC14">
            <v>112.95</v>
          </cell>
          <cell r="AD14">
            <v>2500.0099999999998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2500.0099999999998</v>
          </cell>
          <cell r="AK14">
            <v>0</v>
          </cell>
          <cell r="AL14">
            <v>2500.0099999999998</v>
          </cell>
        </row>
        <row r="15">
          <cell r="C15" t="str">
            <v>63812500</v>
          </cell>
          <cell r="D15">
            <v>0</v>
          </cell>
          <cell r="E15" t="str">
            <v>EY392777</v>
          </cell>
          <cell r="F15" t="str">
            <v>n/a</v>
          </cell>
          <cell r="G15" t="str">
            <v>Beal Mandy (CM)</v>
          </cell>
          <cell r="H15">
            <v>181.5</v>
          </cell>
          <cell r="I15">
            <v>169.4</v>
          </cell>
          <cell r="J15">
            <v>181.5</v>
          </cell>
          <cell r="K15">
            <v>532.4</v>
          </cell>
          <cell r="L15">
            <v>0</v>
          </cell>
          <cell r="M15">
            <v>390</v>
          </cell>
          <cell r="N15">
            <v>420</v>
          </cell>
          <cell r="O15">
            <v>401.5</v>
          </cell>
          <cell r="P15">
            <v>1211.5</v>
          </cell>
          <cell r="Q15">
            <v>0</v>
          </cell>
          <cell r="R15">
            <v>571.5</v>
          </cell>
          <cell r="S15">
            <v>589.4</v>
          </cell>
          <cell r="T15">
            <v>583</v>
          </cell>
          <cell r="U15">
            <v>1743.9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7097.67</v>
          </cell>
          <cell r="AB15">
            <v>0</v>
          </cell>
          <cell r="AC15">
            <v>0</v>
          </cell>
          <cell r="AD15">
            <v>7097.67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7097.67</v>
          </cell>
          <cell r="AK15">
            <v>0</v>
          </cell>
          <cell r="AL15">
            <v>7097.67</v>
          </cell>
        </row>
        <row r="16">
          <cell r="C16" t="str">
            <v>50215700</v>
          </cell>
          <cell r="D16">
            <v>0</v>
          </cell>
          <cell r="E16" t="str">
            <v>503503</v>
          </cell>
          <cell r="F16" t="str">
            <v>n/a</v>
          </cell>
          <cell r="G16" t="str">
            <v>Beech Paula</v>
          </cell>
          <cell r="H16">
            <v>97.5</v>
          </cell>
          <cell r="I16">
            <v>105</v>
          </cell>
          <cell r="J16">
            <v>90.75</v>
          </cell>
          <cell r="K16">
            <v>293.25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97.5</v>
          </cell>
          <cell r="S16">
            <v>105</v>
          </cell>
          <cell r="T16">
            <v>90.75</v>
          </cell>
          <cell r="U16">
            <v>293.25</v>
          </cell>
          <cell r="V16">
            <v>0</v>
          </cell>
          <cell r="W16">
            <v>0.33333333333333331</v>
          </cell>
          <cell r="X16">
            <v>0</v>
          </cell>
          <cell r="Y16">
            <v>0.33333333333333331</v>
          </cell>
          <cell r="Z16">
            <v>0</v>
          </cell>
          <cell r="AA16">
            <v>1193.53</v>
          </cell>
          <cell r="AB16">
            <v>0.06</v>
          </cell>
          <cell r="AC16">
            <v>18.829999999999998</v>
          </cell>
          <cell r="AD16">
            <v>1212.3599999999999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1212.3599999999999</v>
          </cell>
          <cell r="AK16">
            <v>0</v>
          </cell>
          <cell r="AL16">
            <v>1212.3599999999999</v>
          </cell>
        </row>
        <row r="17">
          <cell r="C17" t="str">
            <v>59120400</v>
          </cell>
          <cell r="D17">
            <v>0</v>
          </cell>
          <cell r="E17" t="str">
            <v>300464</v>
          </cell>
          <cell r="F17" t="str">
            <v>n/a</v>
          </cell>
          <cell r="G17" t="str">
            <v>Belk-Hodkinson Joanne</v>
          </cell>
          <cell r="H17">
            <v>390</v>
          </cell>
          <cell r="I17">
            <v>196</v>
          </cell>
          <cell r="J17">
            <v>363</v>
          </cell>
          <cell r="K17">
            <v>949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390</v>
          </cell>
          <cell r="S17">
            <v>196</v>
          </cell>
          <cell r="T17">
            <v>363</v>
          </cell>
          <cell r="U17">
            <v>949</v>
          </cell>
          <cell r="V17">
            <v>0</v>
          </cell>
          <cell r="W17">
            <v>1</v>
          </cell>
          <cell r="X17">
            <v>1</v>
          </cell>
          <cell r="Y17">
            <v>1</v>
          </cell>
          <cell r="Z17">
            <v>0</v>
          </cell>
          <cell r="AA17">
            <v>3862.43</v>
          </cell>
          <cell r="AB17">
            <v>0.3</v>
          </cell>
          <cell r="AC17">
            <v>284.7</v>
          </cell>
          <cell r="AD17">
            <v>4147.13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4147.13</v>
          </cell>
          <cell r="AK17">
            <v>0</v>
          </cell>
          <cell r="AL17">
            <v>4147.13</v>
          </cell>
        </row>
        <row r="18">
          <cell r="C18" t="str">
            <v>63201200</v>
          </cell>
          <cell r="D18">
            <v>0</v>
          </cell>
          <cell r="E18" t="str">
            <v>EY484850</v>
          </cell>
          <cell r="F18" t="str">
            <v>n/a</v>
          </cell>
          <cell r="G18" t="str">
            <v>Bilsborough Leah (CM)</v>
          </cell>
          <cell r="H18">
            <v>195</v>
          </cell>
          <cell r="I18">
            <v>210</v>
          </cell>
          <cell r="J18">
            <v>165</v>
          </cell>
          <cell r="K18">
            <v>570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195</v>
          </cell>
          <cell r="S18">
            <v>210</v>
          </cell>
          <cell r="T18">
            <v>165</v>
          </cell>
          <cell r="U18">
            <v>570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2319.9</v>
          </cell>
          <cell r="AB18">
            <v>0.1</v>
          </cell>
          <cell r="AC18">
            <v>58.5</v>
          </cell>
          <cell r="AD18">
            <v>2378.4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2378.4</v>
          </cell>
          <cell r="AK18">
            <v>0</v>
          </cell>
          <cell r="AL18">
            <v>2378.4</v>
          </cell>
        </row>
        <row r="19">
          <cell r="C19" t="str">
            <v>63357200</v>
          </cell>
          <cell r="D19">
            <v>0</v>
          </cell>
          <cell r="E19" t="str">
            <v>EY361127</v>
          </cell>
          <cell r="F19" t="str">
            <v>n/a</v>
          </cell>
          <cell r="G19" t="str">
            <v>Blagg Rebecca (CM)</v>
          </cell>
          <cell r="H19">
            <v>14.999999999999998</v>
          </cell>
          <cell r="I19">
            <v>16.153846153846153</v>
          </cell>
          <cell r="J19">
            <v>12.692307692307692</v>
          </cell>
          <cell r="K19">
            <v>43.846153846153847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14.999999999999998</v>
          </cell>
          <cell r="S19">
            <v>16.153846153846153</v>
          </cell>
          <cell r="T19">
            <v>12.692307692307692</v>
          </cell>
          <cell r="U19">
            <v>43.846153846153847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178.45</v>
          </cell>
          <cell r="AB19">
            <v>0</v>
          </cell>
          <cell r="AC19">
            <v>0</v>
          </cell>
          <cell r="AD19">
            <v>178.45</v>
          </cell>
          <cell r="AE19">
            <v>14.999999999999998</v>
          </cell>
          <cell r="AF19">
            <v>0</v>
          </cell>
          <cell r="AG19">
            <v>0</v>
          </cell>
          <cell r="AH19">
            <v>14.999999999999998</v>
          </cell>
          <cell r="AI19">
            <v>7.9499999999999993</v>
          </cell>
          <cell r="AJ19">
            <v>186.39999999999998</v>
          </cell>
          <cell r="AK19">
            <v>0</v>
          </cell>
          <cell r="AL19">
            <v>186.39999999999998</v>
          </cell>
        </row>
        <row r="20">
          <cell r="C20" t="str">
            <v>70025000</v>
          </cell>
          <cell r="D20">
            <v>0</v>
          </cell>
          <cell r="E20" t="str">
            <v>EY468696</v>
          </cell>
          <cell r="F20" t="str">
            <v>n/a</v>
          </cell>
          <cell r="G20" t="str">
            <v>Bramhall Michelle (CM)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709.80000000000007</v>
          </cell>
          <cell r="N20">
            <v>764.4</v>
          </cell>
          <cell r="O20">
            <v>792</v>
          </cell>
          <cell r="P20">
            <v>2266.1999999999998</v>
          </cell>
          <cell r="Q20">
            <v>0</v>
          </cell>
          <cell r="R20">
            <v>709.80000000000007</v>
          </cell>
          <cell r="S20">
            <v>764.4</v>
          </cell>
          <cell r="T20">
            <v>792</v>
          </cell>
          <cell r="U20">
            <v>2266.1999999999998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9223.43</v>
          </cell>
          <cell r="AB20">
            <v>0</v>
          </cell>
          <cell r="AC20">
            <v>0</v>
          </cell>
          <cell r="AD20">
            <v>9223.43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9223.43</v>
          </cell>
          <cell r="AK20">
            <v>0</v>
          </cell>
          <cell r="AL20">
            <v>9223.43</v>
          </cell>
        </row>
        <row r="21">
          <cell r="C21" t="str">
            <v>59747600</v>
          </cell>
          <cell r="D21">
            <v>0</v>
          </cell>
          <cell r="E21" t="str">
            <v>EY459928</v>
          </cell>
          <cell r="F21" t="str">
            <v>n/a</v>
          </cell>
          <cell r="G21" t="str">
            <v>Bray Kate</v>
          </cell>
          <cell r="H21">
            <v>65</v>
          </cell>
          <cell r="I21">
            <v>70</v>
          </cell>
          <cell r="J21">
            <v>60.5</v>
          </cell>
          <cell r="K21">
            <v>195.5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65</v>
          </cell>
          <cell r="S21">
            <v>70</v>
          </cell>
          <cell r="T21">
            <v>60.5</v>
          </cell>
          <cell r="U21">
            <v>195.5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795.69</v>
          </cell>
          <cell r="AB21">
            <v>0</v>
          </cell>
          <cell r="AC21">
            <v>0</v>
          </cell>
          <cell r="AD21">
            <v>795.69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795.69</v>
          </cell>
          <cell r="AK21">
            <v>0</v>
          </cell>
          <cell r="AL21">
            <v>795.69</v>
          </cell>
        </row>
        <row r="22">
          <cell r="C22" t="str">
            <v>45691900</v>
          </cell>
          <cell r="D22">
            <v>0</v>
          </cell>
          <cell r="E22">
            <v>505111</v>
          </cell>
          <cell r="F22" t="str">
            <v>n/a</v>
          </cell>
          <cell r="G22" t="str">
            <v>Brown Jeanne</v>
          </cell>
          <cell r="H22">
            <v>364</v>
          </cell>
          <cell r="I22">
            <v>210</v>
          </cell>
          <cell r="J22">
            <v>338.8</v>
          </cell>
          <cell r="K22">
            <v>912.8</v>
          </cell>
          <cell r="L22">
            <v>0</v>
          </cell>
          <cell r="M22">
            <v>65</v>
          </cell>
          <cell r="N22">
            <v>70</v>
          </cell>
          <cell r="O22">
            <v>55</v>
          </cell>
          <cell r="P22">
            <v>190</v>
          </cell>
          <cell r="Q22">
            <v>0</v>
          </cell>
          <cell r="R22">
            <v>429</v>
          </cell>
          <cell r="S22">
            <v>280</v>
          </cell>
          <cell r="T22">
            <v>393.8</v>
          </cell>
          <cell r="U22">
            <v>1102.8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4488.3999999999996</v>
          </cell>
          <cell r="AB22">
            <v>0</v>
          </cell>
          <cell r="AC22">
            <v>0</v>
          </cell>
          <cell r="AD22">
            <v>4488.3999999999996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4488.3999999999996</v>
          </cell>
          <cell r="AK22">
            <v>0</v>
          </cell>
          <cell r="AL22">
            <v>4488.3999999999996</v>
          </cell>
        </row>
        <row r="23">
          <cell r="C23" t="str">
            <v>63845500</v>
          </cell>
          <cell r="D23">
            <v>0</v>
          </cell>
          <cell r="E23" t="str">
            <v>EY300174</v>
          </cell>
          <cell r="F23" t="str">
            <v>n/a</v>
          </cell>
          <cell r="G23" t="str">
            <v>Brown Julie (CM)</v>
          </cell>
          <cell r="H23">
            <v>260.08888888888885</v>
          </cell>
          <cell r="I23">
            <v>354.66666666666663</v>
          </cell>
          <cell r="J23">
            <v>260.08888888888885</v>
          </cell>
          <cell r="K23">
            <v>874.84444444444432</v>
          </cell>
          <cell r="L23">
            <v>0</v>
          </cell>
          <cell r="M23">
            <v>142.13333333333333</v>
          </cell>
          <cell r="N23">
            <v>153.06666666666666</v>
          </cell>
          <cell r="O23">
            <v>120.26666666666667</v>
          </cell>
          <cell r="P23">
            <v>415.46666666666664</v>
          </cell>
          <cell r="Q23">
            <v>0</v>
          </cell>
          <cell r="R23">
            <v>402.22222222222217</v>
          </cell>
          <cell r="S23">
            <v>507.73333333333329</v>
          </cell>
          <cell r="T23">
            <v>380.3555555555555</v>
          </cell>
          <cell r="U23">
            <v>1290.3111111111111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5251.57</v>
          </cell>
          <cell r="AB23">
            <v>0</v>
          </cell>
          <cell r="AC23">
            <v>0</v>
          </cell>
          <cell r="AD23">
            <v>5251.57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5251.57</v>
          </cell>
          <cell r="AK23">
            <v>0</v>
          </cell>
          <cell r="AL23">
            <v>5251.57</v>
          </cell>
        </row>
        <row r="24">
          <cell r="C24">
            <v>63635200</v>
          </cell>
          <cell r="D24">
            <v>0</v>
          </cell>
          <cell r="E24" t="str">
            <v>EY466067</v>
          </cell>
          <cell r="F24" t="str">
            <v>n/a</v>
          </cell>
          <cell r="G24" t="str">
            <v>Buckley Lucy (CM)</v>
          </cell>
          <cell r="H24">
            <v>235.95</v>
          </cell>
          <cell r="I24">
            <v>254.09999999999997</v>
          </cell>
          <cell r="J24">
            <v>181.5</v>
          </cell>
          <cell r="K24">
            <v>671.55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235.95</v>
          </cell>
          <cell r="S24">
            <v>254.09999999999997</v>
          </cell>
          <cell r="T24">
            <v>181.5</v>
          </cell>
          <cell r="U24">
            <v>671.55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2733.21</v>
          </cell>
          <cell r="AB24">
            <v>0</v>
          </cell>
          <cell r="AC24">
            <v>0</v>
          </cell>
          <cell r="AD24">
            <v>2733.21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2733.21</v>
          </cell>
          <cell r="AK24">
            <v>0</v>
          </cell>
          <cell r="AL24">
            <v>2733.21</v>
          </cell>
        </row>
        <row r="25">
          <cell r="C25" t="str">
            <v>59343600</v>
          </cell>
          <cell r="D25">
            <v>0</v>
          </cell>
          <cell r="E25" t="str">
            <v>EY444961</v>
          </cell>
          <cell r="F25" t="str">
            <v>n/a</v>
          </cell>
          <cell r="G25" t="str">
            <v>Campbell Kim</v>
          </cell>
          <cell r="H25">
            <v>117</v>
          </cell>
          <cell r="I25">
            <v>126</v>
          </cell>
          <cell r="J25">
            <v>108.9</v>
          </cell>
          <cell r="K25">
            <v>351.9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117</v>
          </cell>
          <cell r="S25">
            <v>126</v>
          </cell>
          <cell r="T25">
            <v>108.9</v>
          </cell>
          <cell r="U25">
            <v>351.9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1432.23</v>
          </cell>
          <cell r="AB25">
            <v>0</v>
          </cell>
          <cell r="AC25">
            <v>0</v>
          </cell>
          <cell r="AD25">
            <v>1432.23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1432.23</v>
          </cell>
          <cell r="AK25">
            <v>0</v>
          </cell>
          <cell r="AL25">
            <v>1432.23</v>
          </cell>
        </row>
        <row r="26">
          <cell r="C26" t="str">
            <v>70066600</v>
          </cell>
          <cell r="D26">
            <v>0</v>
          </cell>
          <cell r="E26" t="str">
            <v>CA000017</v>
          </cell>
          <cell r="F26" t="str">
            <v>n/a</v>
          </cell>
          <cell r="G26" t="str">
            <v>Cartron Pascale (CMA)</v>
          </cell>
          <cell r="H26">
            <v>97.066666666666663</v>
          </cell>
          <cell r="I26">
            <v>112</v>
          </cell>
          <cell r="J26">
            <v>82.13333333333334</v>
          </cell>
          <cell r="K26">
            <v>291.2</v>
          </cell>
          <cell r="L26">
            <v>0</v>
          </cell>
          <cell r="M26">
            <v>156</v>
          </cell>
          <cell r="N26">
            <v>168</v>
          </cell>
          <cell r="O26">
            <v>132</v>
          </cell>
          <cell r="P26">
            <v>456</v>
          </cell>
          <cell r="Q26">
            <v>0</v>
          </cell>
          <cell r="R26">
            <v>253.06666666666666</v>
          </cell>
          <cell r="S26">
            <v>280</v>
          </cell>
          <cell r="T26">
            <v>214.13333333333333</v>
          </cell>
          <cell r="U26">
            <v>747.19999999999993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3041.1</v>
          </cell>
          <cell r="AB26">
            <v>0</v>
          </cell>
          <cell r="AC26">
            <v>0</v>
          </cell>
          <cell r="AD26">
            <v>3041.1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3041.1</v>
          </cell>
          <cell r="AK26">
            <v>0</v>
          </cell>
          <cell r="AL26">
            <v>3041.1</v>
          </cell>
        </row>
        <row r="27">
          <cell r="C27" t="str">
            <v>54007600</v>
          </cell>
          <cell r="D27">
            <v>0</v>
          </cell>
          <cell r="E27" t="str">
            <v>EY387811</v>
          </cell>
          <cell r="F27" t="str">
            <v>n/a</v>
          </cell>
          <cell r="G27" t="str">
            <v xml:space="preserve">Jill Carruthers </v>
          </cell>
          <cell r="H27">
            <v>796</v>
          </cell>
          <cell r="I27">
            <v>57.866666666666674</v>
          </cell>
          <cell r="J27">
            <v>363</v>
          </cell>
          <cell r="K27">
            <v>1216.8666666666668</v>
          </cell>
          <cell r="L27">
            <v>0</v>
          </cell>
          <cell r="M27">
            <v>942.5</v>
          </cell>
          <cell r="N27">
            <v>1015</v>
          </cell>
          <cell r="O27">
            <v>797.5</v>
          </cell>
          <cell r="P27">
            <v>2755</v>
          </cell>
          <cell r="Q27">
            <v>0</v>
          </cell>
          <cell r="R27">
            <v>1738.5</v>
          </cell>
          <cell r="S27">
            <v>1072.8666666666668</v>
          </cell>
          <cell r="T27">
            <v>1160.5</v>
          </cell>
          <cell r="U27">
            <v>3971.8666666666668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16165.5</v>
          </cell>
          <cell r="AB27">
            <v>0</v>
          </cell>
          <cell r="AC27">
            <v>0</v>
          </cell>
          <cell r="AD27">
            <v>16165.5</v>
          </cell>
          <cell r="AE27">
            <v>0</v>
          </cell>
          <cell r="AF27">
            <v>5.6000000000000005</v>
          </cell>
          <cell r="AG27">
            <v>0</v>
          </cell>
          <cell r="AH27">
            <v>5.6000000000000005</v>
          </cell>
          <cell r="AI27">
            <v>2.9680000000000004</v>
          </cell>
          <cell r="AJ27">
            <v>16168.468000000001</v>
          </cell>
          <cell r="AK27">
            <v>0</v>
          </cell>
          <cell r="AL27">
            <v>16168.468000000001</v>
          </cell>
        </row>
        <row r="28">
          <cell r="C28" t="str">
            <v>63285400</v>
          </cell>
          <cell r="D28">
            <v>0</v>
          </cell>
          <cell r="E28" t="str">
            <v>EY478349</v>
          </cell>
          <cell r="F28" t="str">
            <v>n/a</v>
          </cell>
          <cell r="G28" t="str">
            <v>Cavill Rachel Sarah (CM)</v>
          </cell>
          <cell r="H28">
            <v>273</v>
          </cell>
          <cell r="I28">
            <v>294</v>
          </cell>
          <cell r="J28">
            <v>254.10000000000002</v>
          </cell>
          <cell r="K28">
            <v>821.1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273</v>
          </cell>
          <cell r="S28">
            <v>294</v>
          </cell>
          <cell r="T28">
            <v>254.10000000000002</v>
          </cell>
          <cell r="U28">
            <v>821.1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3341.88</v>
          </cell>
          <cell r="AB28">
            <v>0</v>
          </cell>
          <cell r="AC28">
            <v>0</v>
          </cell>
          <cell r="AD28">
            <v>3341.88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3341.88</v>
          </cell>
          <cell r="AK28">
            <v>0</v>
          </cell>
          <cell r="AL28">
            <v>3341.88</v>
          </cell>
        </row>
        <row r="29">
          <cell r="C29" t="str">
            <v>59963200</v>
          </cell>
          <cell r="D29">
            <v>0</v>
          </cell>
          <cell r="E29" t="str">
            <v>EY465528</v>
          </cell>
          <cell r="F29" t="str">
            <v>n/a</v>
          </cell>
          <cell r="G29" t="str">
            <v>Clares Kids</v>
          </cell>
          <cell r="H29">
            <v>630</v>
          </cell>
          <cell r="I29">
            <v>602</v>
          </cell>
          <cell r="J29">
            <v>544.5</v>
          </cell>
          <cell r="K29">
            <v>1776.5</v>
          </cell>
          <cell r="L29">
            <v>0</v>
          </cell>
          <cell r="M29">
            <v>390</v>
          </cell>
          <cell r="N29">
            <v>420</v>
          </cell>
          <cell r="O29">
            <v>330</v>
          </cell>
          <cell r="P29">
            <v>1140</v>
          </cell>
          <cell r="Q29">
            <v>0</v>
          </cell>
          <cell r="R29">
            <v>1020</v>
          </cell>
          <cell r="S29">
            <v>1022</v>
          </cell>
          <cell r="T29">
            <v>874.5</v>
          </cell>
          <cell r="U29">
            <v>2916.5</v>
          </cell>
          <cell r="V29">
            <v>0</v>
          </cell>
          <cell r="W29">
            <v>1</v>
          </cell>
          <cell r="X29">
            <v>1</v>
          </cell>
          <cell r="Y29">
            <v>1</v>
          </cell>
          <cell r="Z29">
            <v>0</v>
          </cell>
          <cell r="AA29">
            <v>11870.16</v>
          </cell>
          <cell r="AB29">
            <v>0.3</v>
          </cell>
          <cell r="AC29">
            <v>874.95</v>
          </cell>
          <cell r="AD29">
            <v>12745.11</v>
          </cell>
          <cell r="AE29">
            <v>0</v>
          </cell>
          <cell r="AF29">
            <v>210</v>
          </cell>
          <cell r="AG29">
            <v>0</v>
          </cell>
          <cell r="AH29">
            <v>210</v>
          </cell>
          <cell r="AI29">
            <v>111.30000000000001</v>
          </cell>
          <cell r="AJ29">
            <v>12856.41</v>
          </cell>
          <cell r="AK29">
            <v>0</v>
          </cell>
          <cell r="AL29">
            <v>12856.41</v>
          </cell>
        </row>
        <row r="30">
          <cell r="C30" t="str">
            <v>59749600</v>
          </cell>
          <cell r="D30">
            <v>0</v>
          </cell>
          <cell r="E30" t="str">
            <v>EY313499</v>
          </cell>
          <cell r="F30" t="str">
            <v>n/a</v>
          </cell>
          <cell r="G30" t="str">
            <v>Clark Anna (CM)</v>
          </cell>
          <cell r="H30">
            <v>292.5</v>
          </cell>
          <cell r="I30">
            <v>315</v>
          </cell>
          <cell r="J30">
            <v>247.5</v>
          </cell>
          <cell r="K30">
            <v>855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292.5</v>
          </cell>
          <cell r="S30">
            <v>315</v>
          </cell>
          <cell r="T30">
            <v>247.5</v>
          </cell>
          <cell r="U30">
            <v>855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3479.85</v>
          </cell>
          <cell r="AB30">
            <v>0</v>
          </cell>
          <cell r="AC30">
            <v>0</v>
          </cell>
          <cell r="AD30">
            <v>3479.85</v>
          </cell>
          <cell r="AE30">
            <v>97.5</v>
          </cell>
          <cell r="AF30">
            <v>0</v>
          </cell>
          <cell r="AG30">
            <v>0</v>
          </cell>
          <cell r="AH30">
            <v>97.5</v>
          </cell>
          <cell r="AI30">
            <v>51.675000000000004</v>
          </cell>
          <cell r="AJ30">
            <v>3531.5250000000001</v>
          </cell>
          <cell r="AK30">
            <v>0</v>
          </cell>
          <cell r="AL30">
            <v>3531.5250000000001</v>
          </cell>
        </row>
        <row r="31">
          <cell r="C31" t="str">
            <v>58658900</v>
          </cell>
          <cell r="D31">
            <v>0</v>
          </cell>
          <cell r="E31" t="str">
            <v>EY459683</v>
          </cell>
          <cell r="F31" t="str">
            <v>n/a</v>
          </cell>
          <cell r="G31" t="str">
            <v>Clark Nichola</v>
          </cell>
          <cell r="H31">
            <v>91</v>
          </cell>
          <cell r="I31">
            <v>98</v>
          </cell>
          <cell r="J31">
            <v>84.7</v>
          </cell>
          <cell r="K31">
            <v>273.7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91</v>
          </cell>
          <cell r="S31">
            <v>98</v>
          </cell>
          <cell r="T31">
            <v>84.7</v>
          </cell>
          <cell r="U31">
            <v>273.7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1113.96</v>
          </cell>
          <cell r="AB31">
            <v>0</v>
          </cell>
          <cell r="AC31">
            <v>0</v>
          </cell>
          <cell r="AD31">
            <v>1113.96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1113.96</v>
          </cell>
          <cell r="AK31">
            <v>0</v>
          </cell>
          <cell r="AL31">
            <v>1113.96</v>
          </cell>
        </row>
        <row r="32">
          <cell r="C32" t="str">
            <v>63808400</v>
          </cell>
          <cell r="D32">
            <v>0</v>
          </cell>
          <cell r="E32" t="str">
            <v>EY380781</v>
          </cell>
          <cell r="F32" t="str">
            <v>n/a</v>
          </cell>
          <cell r="G32" t="str">
            <v>Clarke Lucinda (CM)</v>
          </cell>
          <cell r="H32">
            <v>442</v>
          </cell>
          <cell r="I32">
            <v>196</v>
          </cell>
          <cell r="J32">
            <v>242</v>
          </cell>
          <cell r="K32">
            <v>880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442</v>
          </cell>
          <cell r="S32">
            <v>196</v>
          </cell>
          <cell r="T32">
            <v>242</v>
          </cell>
          <cell r="U32">
            <v>880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3581.6</v>
          </cell>
          <cell r="AB32">
            <v>0</v>
          </cell>
          <cell r="AC32">
            <v>0</v>
          </cell>
          <cell r="AD32">
            <v>3581.6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3581.6</v>
          </cell>
          <cell r="AK32">
            <v>0</v>
          </cell>
          <cell r="AL32">
            <v>3581.6</v>
          </cell>
        </row>
        <row r="33">
          <cell r="C33" t="str">
            <v>63774200</v>
          </cell>
          <cell r="D33">
            <v>0</v>
          </cell>
          <cell r="E33" t="str">
            <v>EY300218</v>
          </cell>
          <cell r="F33" t="str">
            <v>n/a</v>
          </cell>
          <cell r="G33" t="str">
            <v>Clement Jane (CM)</v>
          </cell>
          <cell r="H33">
            <v>111.54</v>
          </cell>
          <cell r="I33">
            <v>184.79999999999998</v>
          </cell>
          <cell r="J33">
            <v>85.8</v>
          </cell>
          <cell r="K33">
            <v>382.14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111.54</v>
          </cell>
          <cell r="S33">
            <v>184.79999999999998</v>
          </cell>
          <cell r="T33">
            <v>85.8</v>
          </cell>
          <cell r="U33">
            <v>382.14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1555.31</v>
          </cell>
          <cell r="AB33">
            <v>0</v>
          </cell>
          <cell r="AC33">
            <v>0</v>
          </cell>
          <cell r="AD33">
            <v>1555.31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1555.31</v>
          </cell>
          <cell r="AK33">
            <v>0</v>
          </cell>
          <cell r="AL33">
            <v>1555.31</v>
          </cell>
        </row>
        <row r="34">
          <cell r="C34" t="str">
            <v>62192300</v>
          </cell>
          <cell r="D34">
            <v>0</v>
          </cell>
          <cell r="E34" t="str">
            <v>EY424832</v>
          </cell>
          <cell r="F34" t="str">
            <v>n/a</v>
          </cell>
          <cell r="G34" t="str">
            <v>Concannon Melanie (CM)</v>
          </cell>
          <cell r="H34">
            <v>39</v>
          </cell>
          <cell r="I34">
            <v>42</v>
          </cell>
          <cell r="J34">
            <v>36.299999999999997</v>
          </cell>
          <cell r="K34">
            <v>117.3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39</v>
          </cell>
          <cell r="S34">
            <v>42</v>
          </cell>
          <cell r="T34">
            <v>36.299999999999997</v>
          </cell>
          <cell r="U34">
            <v>117.3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477.41</v>
          </cell>
          <cell r="AB34">
            <v>0</v>
          </cell>
          <cell r="AC34">
            <v>0</v>
          </cell>
          <cell r="AD34">
            <v>477.41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477.41</v>
          </cell>
          <cell r="AK34">
            <v>0</v>
          </cell>
          <cell r="AL34">
            <v>477.41</v>
          </cell>
        </row>
        <row r="35">
          <cell r="C35" t="str">
            <v>55130000</v>
          </cell>
          <cell r="D35">
            <v>0</v>
          </cell>
          <cell r="E35" t="str">
            <v>EY390927</v>
          </cell>
          <cell r="F35" t="str">
            <v>n/a</v>
          </cell>
          <cell r="G35" t="str">
            <v>Cooper Christine</v>
          </cell>
          <cell r="H35">
            <v>481</v>
          </cell>
          <cell r="I35">
            <v>252</v>
          </cell>
          <cell r="J35">
            <v>447.70000000000005</v>
          </cell>
          <cell r="K35">
            <v>1180.7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481</v>
          </cell>
          <cell r="S35">
            <v>252</v>
          </cell>
          <cell r="T35">
            <v>447.70000000000005</v>
          </cell>
          <cell r="U35">
            <v>1180.7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4805.45</v>
          </cell>
          <cell r="AB35">
            <v>0</v>
          </cell>
          <cell r="AC35">
            <v>0</v>
          </cell>
          <cell r="AD35">
            <v>4805.45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4805.45</v>
          </cell>
          <cell r="AK35">
            <v>0</v>
          </cell>
          <cell r="AL35">
            <v>4805.45</v>
          </cell>
        </row>
        <row r="36">
          <cell r="C36" t="str">
            <v>54634300</v>
          </cell>
          <cell r="D36">
            <v>0</v>
          </cell>
          <cell r="E36" t="str">
            <v>EY385098</v>
          </cell>
          <cell r="F36" t="str">
            <v>n/a</v>
          </cell>
          <cell r="G36" t="str">
            <v>Cowley Sarah (CM)</v>
          </cell>
          <cell r="H36">
            <v>195</v>
          </cell>
          <cell r="I36">
            <v>210</v>
          </cell>
          <cell r="J36">
            <v>181.5</v>
          </cell>
          <cell r="K36">
            <v>586.5</v>
          </cell>
          <cell r="L36">
            <v>0</v>
          </cell>
          <cell r="M36">
            <v>390</v>
          </cell>
          <cell r="N36">
            <v>420</v>
          </cell>
          <cell r="O36">
            <v>330</v>
          </cell>
          <cell r="P36">
            <v>1140</v>
          </cell>
          <cell r="Q36">
            <v>0</v>
          </cell>
          <cell r="R36">
            <v>585</v>
          </cell>
          <cell r="S36">
            <v>630</v>
          </cell>
          <cell r="T36">
            <v>511.5</v>
          </cell>
          <cell r="U36">
            <v>1726.5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7026.86</v>
          </cell>
          <cell r="AB36">
            <v>0</v>
          </cell>
          <cell r="AC36">
            <v>0</v>
          </cell>
          <cell r="AD36">
            <v>7026.86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7026.86</v>
          </cell>
          <cell r="AK36">
            <v>0</v>
          </cell>
          <cell r="AL36">
            <v>7026.86</v>
          </cell>
        </row>
        <row r="37">
          <cell r="C37" t="str">
            <v>62029300</v>
          </cell>
          <cell r="D37">
            <v>0</v>
          </cell>
          <cell r="E37" t="str">
            <v>EY431952</v>
          </cell>
          <cell r="F37" t="str">
            <v>n/a</v>
          </cell>
          <cell r="G37" t="str">
            <v>Cox Rachel Lindsey</v>
          </cell>
          <cell r="H37">
            <v>110.5</v>
          </cell>
          <cell r="I37">
            <v>119</v>
          </cell>
          <cell r="J37">
            <v>93.5</v>
          </cell>
          <cell r="K37">
            <v>323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110.5</v>
          </cell>
          <cell r="S37">
            <v>119</v>
          </cell>
          <cell r="T37">
            <v>93.5</v>
          </cell>
          <cell r="U37">
            <v>323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1314.61</v>
          </cell>
          <cell r="AB37">
            <v>0</v>
          </cell>
          <cell r="AC37">
            <v>0</v>
          </cell>
          <cell r="AD37">
            <v>1314.61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1314.61</v>
          </cell>
          <cell r="AK37">
            <v>0</v>
          </cell>
          <cell r="AL37">
            <v>1314.61</v>
          </cell>
        </row>
        <row r="38">
          <cell r="C38" t="str">
            <v>59441800</v>
          </cell>
          <cell r="D38">
            <v>0</v>
          </cell>
          <cell r="E38" t="str">
            <v>EY460630</v>
          </cell>
          <cell r="F38" t="str">
            <v>n/a</v>
          </cell>
          <cell r="G38" t="str">
            <v>Crownshaw Gemma</v>
          </cell>
          <cell r="H38">
            <v>585</v>
          </cell>
          <cell r="I38">
            <v>420</v>
          </cell>
          <cell r="J38">
            <v>544.5</v>
          </cell>
          <cell r="K38">
            <v>1549.5</v>
          </cell>
          <cell r="L38">
            <v>0</v>
          </cell>
          <cell r="M38">
            <v>260</v>
          </cell>
          <cell r="N38">
            <v>280</v>
          </cell>
          <cell r="O38">
            <v>220</v>
          </cell>
          <cell r="P38">
            <v>760</v>
          </cell>
          <cell r="Q38">
            <v>0</v>
          </cell>
          <cell r="R38">
            <v>845</v>
          </cell>
          <cell r="S38">
            <v>700</v>
          </cell>
          <cell r="T38">
            <v>764.5</v>
          </cell>
          <cell r="U38">
            <v>2309.5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9399.67</v>
          </cell>
          <cell r="AB38">
            <v>0</v>
          </cell>
          <cell r="AC38">
            <v>0</v>
          </cell>
          <cell r="AD38">
            <v>9399.67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9399.67</v>
          </cell>
          <cell r="AK38">
            <v>0</v>
          </cell>
          <cell r="AL38">
            <v>9399.67</v>
          </cell>
        </row>
        <row r="39">
          <cell r="C39" t="str">
            <v>63468700</v>
          </cell>
          <cell r="D39">
            <v>0</v>
          </cell>
          <cell r="E39" t="str">
            <v>EY425610</v>
          </cell>
          <cell r="F39" t="str">
            <v>n/a</v>
          </cell>
          <cell r="G39" t="str">
            <v>Delaney Samantha (CM)</v>
          </cell>
          <cell r="H39">
            <v>390</v>
          </cell>
          <cell r="I39">
            <v>420</v>
          </cell>
          <cell r="J39">
            <v>330</v>
          </cell>
          <cell r="K39">
            <v>1140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390</v>
          </cell>
          <cell r="S39">
            <v>420</v>
          </cell>
          <cell r="T39">
            <v>330</v>
          </cell>
          <cell r="U39">
            <v>1140</v>
          </cell>
          <cell r="V39">
            <v>0</v>
          </cell>
          <cell r="W39">
            <v>0.5</v>
          </cell>
          <cell r="X39">
            <v>0.5</v>
          </cell>
          <cell r="Y39">
            <v>0</v>
          </cell>
          <cell r="Z39">
            <v>0</v>
          </cell>
          <cell r="AA39">
            <v>4639.8</v>
          </cell>
          <cell r="AB39">
            <v>0.11</v>
          </cell>
          <cell r="AC39">
            <v>121.5</v>
          </cell>
          <cell r="AD39">
            <v>4761.3</v>
          </cell>
          <cell r="AE39">
            <v>195</v>
          </cell>
          <cell r="AF39">
            <v>0</v>
          </cell>
          <cell r="AG39">
            <v>0</v>
          </cell>
          <cell r="AH39">
            <v>195</v>
          </cell>
          <cell r="AI39">
            <v>103.35000000000001</v>
          </cell>
          <cell r="AJ39">
            <v>4864.6500000000005</v>
          </cell>
          <cell r="AK39">
            <v>0</v>
          </cell>
          <cell r="AL39">
            <v>4864.6500000000005</v>
          </cell>
        </row>
        <row r="40">
          <cell r="C40" t="str">
            <v>54566000</v>
          </cell>
          <cell r="D40">
            <v>0</v>
          </cell>
          <cell r="E40" t="str">
            <v>EY461696</v>
          </cell>
          <cell r="F40" t="str">
            <v>n/a</v>
          </cell>
          <cell r="G40" t="str">
            <v>Denton Lynn (CM)</v>
          </cell>
          <cell r="H40">
            <v>29.999999999999996</v>
          </cell>
          <cell r="I40">
            <v>32.307692307692307</v>
          </cell>
          <cell r="J40">
            <v>181.5</v>
          </cell>
          <cell r="K40">
            <v>243.80769230769232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29.999999999999996</v>
          </cell>
          <cell r="S40">
            <v>32.307692307692307</v>
          </cell>
          <cell r="T40">
            <v>181.5</v>
          </cell>
          <cell r="U40">
            <v>243.80769230769232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992.3</v>
          </cell>
          <cell r="AB40">
            <v>0</v>
          </cell>
          <cell r="AC40">
            <v>0</v>
          </cell>
          <cell r="AD40">
            <v>992.3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992.3</v>
          </cell>
          <cell r="AK40">
            <v>0</v>
          </cell>
          <cell r="AL40">
            <v>992.3</v>
          </cell>
        </row>
        <row r="41">
          <cell r="C41">
            <v>56961600</v>
          </cell>
          <cell r="D41">
            <v>0</v>
          </cell>
          <cell r="E41" t="str">
            <v>EY397477</v>
          </cell>
          <cell r="F41" t="str">
            <v>n/a</v>
          </cell>
          <cell r="G41" t="str">
            <v>Dyball Helen</v>
          </cell>
          <cell r="H41">
            <v>423</v>
          </cell>
          <cell r="I41">
            <v>375.2</v>
          </cell>
          <cell r="J41">
            <v>363</v>
          </cell>
          <cell r="K41">
            <v>1161.2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423</v>
          </cell>
          <cell r="S41">
            <v>375.2</v>
          </cell>
          <cell r="T41">
            <v>363</v>
          </cell>
          <cell r="U41">
            <v>1161.2</v>
          </cell>
          <cell r="V41">
            <v>0</v>
          </cell>
          <cell r="W41">
            <v>1</v>
          </cell>
          <cell r="X41">
            <v>1</v>
          </cell>
          <cell r="Y41">
            <v>1</v>
          </cell>
          <cell r="Z41">
            <v>0</v>
          </cell>
          <cell r="AA41">
            <v>4726.08</v>
          </cell>
          <cell r="AB41">
            <v>0.3</v>
          </cell>
          <cell r="AC41">
            <v>348.36</v>
          </cell>
          <cell r="AD41">
            <v>5074.4399999999996</v>
          </cell>
          <cell r="AE41">
            <v>0</v>
          </cell>
          <cell r="AF41">
            <v>0</v>
          </cell>
          <cell r="AG41">
            <v>181.5</v>
          </cell>
          <cell r="AH41">
            <v>181.5</v>
          </cell>
          <cell r="AI41">
            <v>96.195000000000007</v>
          </cell>
          <cell r="AJ41">
            <v>5170.6349999999993</v>
          </cell>
          <cell r="AK41">
            <v>0</v>
          </cell>
          <cell r="AL41">
            <v>5170.6349999999993</v>
          </cell>
        </row>
        <row r="42">
          <cell r="C42" t="str">
            <v>64710200</v>
          </cell>
          <cell r="D42">
            <v>0</v>
          </cell>
          <cell r="E42" t="str">
            <v>EY546280</v>
          </cell>
          <cell r="F42" t="str">
            <v>n/a</v>
          </cell>
          <cell r="G42" t="str">
            <v>Edwards Michaela (CM)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780</v>
          </cell>
          <cell r="N42">
            <v>840</v>
          </cell>
          <cell r="O42">
            <v>660</v>
          </cell>
          <cell r="P42">
            <v>2280</v>
          </cell>
          <cell r="Q42">
            <v>0</v>
          </cell>
          <cell r="R42">
            <v>780</v>
          </cell>
          <cell r="S42">
            <v>840</v>
          </cell>
          <cell r="T42">
            <v>660</v>
          </cell>
          <cell r="U42">
            <v>2280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9279.6</v>
          </cell>
          <cell r="AB42">
            <v>0</v>
          </cell>
          <cell r="AC42">
            <v>0</v>
          </cell>
          <cell r="AD42">
            <v>9279.6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9279.6</v>
          </cell>
          <cell r="AK42">
            <v>0</v>
          </cell>
          <cell r="AL42">
            <v>9279.6</v>
          </cell>
        </row>
        <row r="43">
          <cell r="C43" t="str">
            <v>63330500</v>
          </cell>
          <cell r="D43">
            <v>0</v>
          </cell>
          <cell r="E43" t="str">
            <v>EY472053</v>
          </cell>
          <cell r="F43" t="str">
            <v>n/a</v>
          </cell>
          <cell r="G43" t="str">
            <v>Edwards Stephanie (CM)</v>
          </cell>
          <cell r="H43">
            <v>169.86666666666667</v>
          </cell>
          <cell r="I43">
            <v>196</v>
          </cell>
          <cell r="J43">
            <v>143.73333333333332</v>
          </cell>
          <cell r="K43">
            <v>509.6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169.86666666666667</v>
          </cell>
          <cell r="S43">
            <v>196</v>
          </cell>
          <cell r="T43">
            <v>143.73333333333332</v>
          </cell>
          <cell r="U43">
            <v>509.6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2074.0700000000002</v>
          </cell>
          <cell r="AB43">
            <v>0</v>
          </cell>
          <cell r="AC43">
            <v>0</v>
          </cell>
          <cell r="AD43">
            <v>2074.0700000000002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2074.0700000000002</v>
          </cell>
          <cell r="AK43">
            <v>0</v>
          </cell>
          <cell r="AL43">
            <v>2074.0700000000002</v>
          </cell>
        </row>
        <row r="44">
          <cell r="C44" t="str">
            <v>70030500</v>
          </cell>
          <cell r="D44">
            <v>0</v>
          </cell>
          <cell r="E44" t="str">
            <v>EY324638</v>
          </cell>
          <cell r="F44" t="str">
            <v>n/a</v>
          </cell>
          <cell r="G44" t="str">
            <v>Ferris Dawn (CM)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390</v>
          </cell>
          <cell r="N44">
            <v>420</v>
          </cell>
          <cell r="O44">
            <v>330</v>
          </cell>
          <cell r="P44">
            <v>1140</v>
          </cell>
          <cell r="Q44">
            <v>0</v>
          </cell>
          <cell r="R44">
            <v>390</v>
          </cell>
          <cell r="S44">
            <v>420</v>
          </cell>
          <cell r="T44">
            <v>330</v>
          </cell>
          <cell r="U44">
            <v>1140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4639.8</v>
          </cell>
          <cell r="AB44">
            <v>0</v>
          </cell>
          <cell r="AC44">
            <v>0</v>
          </cell>
          <cell r="AD44">
            <v>4639.8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4639.8</v>
          </cell>
          <cell r="AK44">
            <v>0</v>
          </cell>
          <cell r="AL44">
            <v>4639.8</v>
          </cell>
        </row>
        <row r="45">
          <cell r="C45" t="str">
            <v>64377700</v>
          </cell>
          <cell r="D45">
            <v>0</v>
          </cell>
          <cell r="E45" t="str">
            <v>EY395832</v>
          </cell>
          <cell r="F45" t="str">
            <v>n/a</v>
          </cell>
          <cell r="G45" t="str">
            <v>Flannery Michelle (CM)</v>
          </cell>
          <cell r="H45">
            <v>195</v>
          </cell>
          <cell r="I45">
            <v>210</v>
          </cell>
          <cell r="J45">
            <v>82.5</v>
          </cell>
          <cell r="K45">
            <v>487.5</v>
          </cell>
          <cell r="L45">
            <v>0</v>
          </cell>
          <cell r="M45">
            <v>195</v>
          </cell>
          <cell r="N45">
            <v>210</v>
          </cell>
          <cell r="O45">
            <v>165</v>
          </cell>
          <cell r="P45">
            <v>570</v>
          </cell>
          <cell r="Q45">
            <v>0</v>
          </cell>
          <cell r="R45">
            <v>390</v>
          </cell>
          <cell r="S45">
            <v>420</v>
          </cell>
          <cell r="T45">
            <v>247.5</v>
          </cell>
          <cell r="U45">
            <v>1057.5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4304.03</v>
          </cell>
          <cell r="AB45">
            <v>0</v>
          </cell>
          <cell r="AC45">
            <v>0</v>
          </cell>
          <cell r="AD45">
            <v>4304.03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4304.03</v>
          </cell>
          <cell r="AK45">
            <v>0</v>
          </cell>
          <cell r="AL45">
            <v>4304.03</v>
          </cell>
        </row>
        <row r="46">
          <cell r="C46" t="str">
            <v>61658800</v>
          </cell>
          <cell r="D46">
            <v>0</v>
          </cell>
          <cell r="E46" t="str">
            <v>EY447594</v>
          </cell>
          <cell r="F46" t="str">
            <v>n/a</v>
          </cell>
          <cell r="G46" t="str">
            <v>Foot Antonella (was Pastorelli) (CM)</v>
          </cell>
          <cell r="H46">
            <v>0</v>
          </cell>
          <cell r="I46">
            <v>210</v>
          </cell>
          <cell r="J46">
            <v>154</v>
          </cell>
          <cell r="K46">
            <v>364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210</v>
          </cell>
          <cell r="T46">
            <v>154</v>
          </cell>
          <cell r="U46">
            <v>364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1481.48</v>
          </cell>
          <cell r="AB46">
            <v>0</v>
          </cell>
          <cell r="AC46">
            <v>0</v>
          </cell>
          <cell r="AD46">
            <v>1481.48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1481.48</v>
          </cell>
          <cell r="AK46">
            <v>0</v>
          </cell>
          <cell r="AL46">
            <v>1481.48</v>
          </cell>
        </row>
        <row r="47">
          <cell r="C47" t="str">
            <v>62609700</v>
          </cell>
          <cell r="D47">
            <v>0</v>
          </cell>
          <cell r="E47" t="str">
            <v>EY474012</v>
          </cell>
          <cell r="F47" t="str">
            <v>n/a</v>
          </cell>
          <cell r="G47" t="str">
            <v>Foster Jonathan (CM)</v>
          </cell>
          <cell r="H47">
            <v>234</v>
          </cell>
          <cell r="I47">
            <v>252</v>
          </cell>
          <cell r="J47">
            <v>128.69999999999999</v>
          </cell>
          <cell r="K47">
            <v>614.70000000000005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234</v>
          </cell>
          <cell r="S47">
            <v>252</v>
          </cell>
          <cell r="T47">
            <v>128.69999999999999</v>
          </cell>
          <cell r="U47">
            <v>614.70000000000005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2501.83</v>
          </cell>
          <cell r="AB47">
            <v>0</v>
          </cell>
          <cell r="AC47">
            <v>0</v>
          </cell>
          <cell r="AD47">
            <v>2501.83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2501.83</v>
          </cell>
          <cell r="AK47">
            <v>0</v>
          </cell>
          <cell r="AL47">
            <v>2501.83</v>
          </cell>
        </row>
        <row r="48">
          <cell r="C48" t="str">
            <v>59322300</v>
          </cell>
          <cell r="D48">
            <v>0</v>
          </cell>
          <cell r="E48" t="str">
            <v>EY443831</v>
          </cell>
          <cell r="F48" t="str">
            <v>n/a</v>
          </cell>
          <cell r="G48" t="str">
            <v>Gillett Trudie</v>
          </cell>
          <cell r="H48">
            <v>689</v>
          </cell>
          <cell r="I48">
            <v>427</v>
          </cell>
          <cell r="J48">
            <v>544.5</v>
          </cell>
          <cell r="K48">
            <v>1660.5</v>
          </cell>
          <cell r="L48">
            <v>0</v>
          </cell>
          <cell r="M48">
            <v>390</v>
          </cell>
          <cell r="N48">
            <v>420</v>
          </cell>
          <cell r="O48">
            <v>330</v>
          </cell>
          <cell r="P48">
            <v>1140</v>
          </cell>
          <cell r="Q48">
            <v>0</v>
          </cell>
          <cell r="R48">
            <v>1079</v>
          </cell>
          <cell r="S48">
            <v>847</v>
          </cell>
          <cell r="T48">
            <v>874.5</v>
          </cell>
          <cell r="U48">
            <v>2800.5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11398.04</v>
          </cell>
          <cell r="AB48">
            <v>0</v>
          </cell>
          <cell r="AC48">
            <v>0</v>
          </cell>
          <cell r="AD48">
            <v>11398.04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11398.04</v>
          </cell>
          <cell r="AK48">
            <v>0</v>
          </cell>
          <cell r="AL48">
            <v>11398.04</v>
          </cell>
        </row>
        <row r="49">
          <cell r="C49" t="str">
            <v>64549000</v>
          </cell>
          <cell r="D49">
            <v>0</v>
          </cell>
          <cell r="E49">
            <v>300085</v>
          </cell>
          <cell r="F49" t="str">
            <v>n/a</v>
          </cell>
          <cell r="G49" t="str">
            <v>Gourvenec Julie (CM)</v>
          </cell>
          <cell r="H49">
            <v>29.999999999999996</v>
          </cell>
          <cell r="I49">
            <v>196</v>
          </cell>
          <cell r="J49">
            <v>25.384615384615383</v>
          </cell>
          <cell r="K49">
            <v>251.38461538461539</v>
          </cell>
          <cell r="L49">
            <v>0</v>
          </cell>
          <cell r="M49">
            <v>6.9333333333333336</v>
          </cell>
          <cell r="N49">
            <v>7.4666666666666668</v>
          </cell>
          <cell r="O49">
            <v>5.8666666666666663</v>
          </cell>
          <cell r="P49">
            <v>20.266666666666666</v>
          </cell>
          <cell r="Q49">
            <v>0</v>
          </cell>
          <cell r="R49">
            <v>36.93333333333333</v>
          </cell>
          <cell r="S49">
            <v>203.46666666666667</v>
          </cell>
          <cell r="T49">
            <v>31.25128205128205</v>
          </cell>
          <cell r="U49">
            <v>271.65128205128207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1105.6199999999999</v>
          </cell>
          <cell r="AB49">
            <v>0.04</v>
          </cell>
          <cell r="AC49">
            <v>11.08</v>
          </cell>
          <cell r="AD49">
            <v>1116.6999999999998</v>
          </cell>
          <cell r="AE49">
            <v>29.999999999999996</v>
          </cell>
          <cell r="AF49">
            <v>0</v>
          </cell>
          <cell r="AG49">
            <v>0</v>
          </cell>
          <cell r="AH49">
            <v>29.999999999999996</v>
          </cell>
          <cell r="AI49">
            <v>15.899999999999999</v>
          </cell>
          <cell r="AJ49">
            <v>1132.5999999999999</v>
          </cell>
          <cell r="AK49">
            <v>0</v>
          </cell>
          <cell r="AL49">
            <v>1132.5999999999999</v>
          </cell>
        </row>
        <row r="50">
          <cell r="C50" t="str">
            <v>63372800</v>
          </cell>
          <cell r="D50">
            <v>0</v>
          </cell>
          <cell r="E50" t="str">
            <v>EY481928</v>
          </cell>
          <cell r="F50" t="str">
            <v>n/a</v>
          </cell>
          <cell r="G50" t="str">
            <v>Groves Stephanie (CM)</v>
          </cell>
          <cell r="H50">
            <v>75</v>
          </cell>
          <cell r="I50">
            <v>13.066666666666666</v>
          </cell>
          <cell r="J50">
            <v>181.5</v>
          </cell>
          <cell r="K50">
            <v>269.56666666666666</v>
          </cell>
          <cell r="L50">
            <v>0</v>
          </cell>
          <cell r="M50">
            <v>243.53333333333336</v>
          </cell>
          <cell r="N50">
            <v>262.26666666666665</v>
          </cell>
          <cell r="O50">
            <v>206.06666666666666</v>
          </cell>
          <cell r="P50">
            <v>711.86666666666667</v>
          </cell>
          <cell r="Q50">
            <v>0</v>
          </cell>
          <cell r="R50">
            <v>318.53333333333336</v>
          </cell>
          <cell r="S50">
            <v>275.33333333333331</v>
          </cell>
          <cell r="T50">
            <v>387.56666666666666</v>
          </cell>
          <cell r="U50">
            <v>981.43333333333339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3994.43</v>
          </cell>
          <cell r="AB50">
            <v>0</v>
          </cell>
          <cell r="AC50">
            <v>0</v>
          </cell>
          <cell r="AD50">
            <v>3994.43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3994.43</v>
          </cell>
          <cell r="AK50">
            <v>0</v>
          </cell>
          <cell r="AL50">
            <v>3994.43</v>
          </cell>
        </row>
        <row r="51">
          <cell r="C51" t="str">
            <v>64328200</v>
          </cell>
          <cell r="D51">
            <v>0</v>
          </cell>
          <cell r="E51" t="str">
            <v>EY216996</v>
          </cell>
          <cell r="F51" t="str">
            <v>n/a</v>
          </cell>
          <cell r="G51" t="str">
            <v>Grayson Carole (CM)</v>
          </cell>
          <cell r="H51">
            <v>195</v>
          </cell>
          <cell r="I51">
            <v>196</v>
          </cell>
          <cell r="J51">
            <v>181.5</v>
          </cell>
          <cell r="K51">
            <v>572.5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195</v>
          </cell>
          <cell r="S51">
            <v>196</v>
          </cell>
          <cell r="T51">
            <v>181.5</v>
          </cell>
          <cell r="U51">
            <v>572.5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2330.08</v>
          </cell>
          <cell r="AB51">
            <v>0</v>
          </cell>
          <cell r="AC51">
            <v>0</v>
          </cell>
          <cell r="AD51">
            <v>2330.08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2330.08</v>
          </cell>
          <cell r="AK51">
            <v>0</v>
          </cell>
          <cell r="AL51">
            <v>2330.08</v>
          </cell>
        </row>
        <row r="52">
          <cell r="C52" t="str">
            <v>54019100</v>
          </cell>
          <cell r="D52">
            <v>0</v>
          </cell>
          <cell r="E52" t="str">
            <v>EY378848</v>
          </cell>
          <cell r="F52" t="str">
            <v>n/a</v>
          </cell>
          <cell r="G52" t="str">
            <v>Green Nicola (CM)</v>
          </cell>
          <cell r="H52">
            <v>78</v>
          </cell>
          <cell r="I52">
            <v>84</v>
          </cell>
          <cell r="J52">
            <v>72.599999999999994</v>
          </cell>
          <cell r="K52">
            <v>234.6</v>
          </cell>
          <cell r="L52">
            <v>0</v>
          </cell>
          <cell r="M52">
            <v>72.8</v>
          </cell>
          <cell r="N52">
            <v>78.399999999999991</v>
          </cell>
          <cell r="O52">
            <v>61.599999999999994</v>
          </cell>
          <cell r="P52">
            <v>212.79999999999998</v>
          </cell>
          <cell r="Q52">
            <v>0</v>
          </cell>
          <cell r="R52">
            <v>150.80000000000001</v>
          </cell>
          <cell r="S52">
            <v>162.39999999999998</v>
          </cell>
          <cell r="T52">
            <v>134.19999999999999</v>
          </cell>
          <cell r="U52">
            <v>447.4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1820.92</v>
          </cell>
          <cell r="AB52">
            <v>0</v>
          </cell>
          <cell r="AC52">
            <v>0</v>
          </cell>
          <cell r="AD52">
            <v>1820.92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1820.92</v>
          </cell>
          <cell r="AK52">
            <v>0</v>
          </cell>
          <cell r="AL52">
            <v>1820.92</v>
          </cell>
        </row>
        <row r="53">
          <cell r="C53" t="str">
            <v>63387400</v>
          </cell>
          <cell r="D53">
            <v>0</v>
          </cell>
          <cell r="E53" t="str">
            <v>EY493281</v>
          </cell>
          <cell r="F53" t="str">
            <v>n/a</v>
          </cell>
          <cell r="G53" t="str">
            <v>Gresham Kerry (CM)</v>
          </cell>
          <cell r="H53">
            <v>273</v>
          </cell>
          <cell r="I53">
            <v>196</v>
          </cell>
          <cell r="J53">
            <v>254.10000000000002</v>
          </cell>
          <cell r="K53">
            <v>723.1</v>
          </cell>
          <cell r="L53">
            <v>0</v>
          </cell>
          <cell r="M53">
            <v>60.666666666666671</v>
          </cell>
          <cell r="N53">
            <v>65.333333333333343</v>
          </cell>
          <cell r="O53">
            <v>51.333333333333336</v>
          </cell>
          <cell r="P53">
            <v>177.33333333333334</v>
          </cell>
          <cell r="Q53">
            <v>0</v>
          </cell>
          <cell r="R53">
            <v>333.66666666666669</v>
          </cell>
          <cell r="S53">
            <v>261.33333333333337</v>
          </cell>
          <cell r="T53">
            <v>305.43333333333334</v>
          </cell>
          <cell r="U53">
            <v>900.43333333333339</v>
          </cell>
          <cell r="V53">
            <v>0</v>
          </cell>
          <cell r="W53">
            <v>0.7142857142857143</v>
          </cell>
          <cell r="X53">
            <v>1</v>
          </cell>
          <cell r="Y53">
            <v>0.7142857142857143</v>
          </cell>
          <cell r="Z53">
            <v>0</v>
          </cell>
          <cell r="AA53">
            <v>3664.76</v>
          </cell>
          <cell r="AB53">
            <v>0.24</v>
          </cell>
          <cell r="AC53">
            <v>215.35</v>
          </cell>
          <cell r="AD53">
            <v>3880.11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3880.11</v>
          </cell>
          <cell r="AK53">
            <v>0</v>
          </cell>
          <cell r="AL53">
            <v>3880.11</v>
          </cell>
        </row>
        <row r="54">
          <cell r="C54" t="str">
            <v>59876400</v>
          </cell>
          <cell r="D54">
            <v>0</v>
          </cell>
          <cell r="E54" t="str">
            <v>EY430442</v>
          </cell>
          <cell r="F54" t="str">
            <v>n/a</v>
          </cell>
          <cell r="G54" t="str">
            <v>Lyndsey Groves (CM)</v>
          </cell>
          <cell r="H54">
            <v>165</v>
          </cell>
          <cell r="I54">
            <v>154</v>
          </cell>
          <cell r="J54">
            <v>165</v>
          </cell>
          <cell r="K54">
            <v>484</v>
          </cell>
          <cell r="L54">
            <v>0</v>
          </cell>
          <cell r="M54">
            <v>156</v>
          </cell>
          <cell r="N54">
            <v>168</v>
          </cell>
          <cell r="O54">
            <v>132</v>
          </cell>
          <cell r="P54">
            <v>456</v>
          </cell>
          <cell r="Q54">
            <v>0</v>
          </cell>
          <cell r="R54">
            <v>321</v>
          </cell>
          <cell r="S54">
            <v>322</v>
          </cell>
          <cell r="T54">
            <v>297</v>
          </cell>
          <cell r="U54">
            <v>940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3825.8</v>
          </cell>
          <cell r="AB54">
            <v>0</v>
          </cell>
          <cell r="AC54">
            <v>0</v>
          </cell>
          <cell r="AD54">
            <v>3825.8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3825.8</v>
          </cell>
          <cell r="AK54">
            <v>0</v>
          </cell>
          <cell r="AL54">
            <v>3825.8</v>
          </cell>
        </row>
        <row r="55">
          <cell r="C55" t="str">
            <v>61566000</v>
          </cell>
          <cell r="D55">
            <v>0</v>
          </cell>
          <cell r="E55">
            <v>300526</v>
          </cell>
          <cell r="F55" t="str">
            <v>n/a</v>
          </cell>
          <cell r="G55" t="str">
            <v>Haigh Tracy-Jane</v>
          </cell>
          <cell r="H55">
            <v>273</v>
          </cell>
          <cell r="I55">
            <v>210</v>
          </cell>
          <cell r="J55">
            <v>72.599999999999994</v>
          </cell>
          <cell r="K55">
            <v>555.6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273</v>
          </cell>
          <cell r="S55">
            <v>210</v>
          </cell>
          <cell r="T55">
            <v>72.599999999999994</v>
          </cell>
          <cell r="U55">
            <v>555.6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2261.29</v>
          </cell>
          <cell r="AB55">
            <v>0</v>
          </cell>
          <cell r="AC55">
            <v>0</v>
          </cell>
          <cell r="AD55">
            <v>2261.29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2261.29</v>
          </cell>
          <cell r="AK55">
            <v>0</v>
          </cell>
          <cell r="AL55">
            <v>2261.29</v>
          </cell>
        </row>
        <row r="56">
          <cell r="C56" t="str">
            <v>64652300</v>
          </cell>
          <cell r="D56">
            <v>0</v>
          </cell>
          <cell r="E56" t="str">
            <v>EY282038</v>
          </cell>
          <cell r="F56" t="str">
            <v>n/a</v>
          </cell>
          <cell r="G56" t="str">
            <v>Hall Kerry (CM)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195</v>
          </cell>
          <cell r="N56">
            <v>210</v>
          </cell>
          <cell r="O56">
            <v>165</v>
          </cell>
          <cell r="P56">
            <v>570</v>
          </cell>
          <cell r="Q56">
            <v>0</v>
          </cell>
          <cell r="R56">
            <v>195</v>
          </cell>
          <cell r="S56">
            <v>210</v>
          </cell>
          <cell r="T56">
            <v>165</v>
          </cell>
          <cell r="U56">
            <v>570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2319.9</v>
          </cell>
          <cell r="AB56">
            <v>0</v>
          </cell>
          <cell r="AC56">
            <v>0</v>
          </cell>
          <cell r="AD56">
            <v>2319.9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2319.9</v>
          </cell>
          <cell r="AK56">
            <v>0</v>
          </cell>
          <cell r="AL56">
            <v>2319.9</v>
          </cell>
        </row>
        <row r="57">
          <cell r="C57" t="str">
            <v>58749500</v>
          </cell>
          <cell r="D57">
            <v>0</v>
          </cell>
          <cell r="E57" t="str">
            <v>EY445221</v>
          </cell>
          <cell r="F57" t="str">
            <v>n/a</v>
          </cell>
          <cell r="G57" t="str">
            <v>Halliday Elinor</v>
          </cell>
          <cell r="H57">
            <v>11.324444444444444</v>
          </cell>
          <cell r="I57">
            <v>13.066666666666666</v>
          </cell>
          <cell r="J57">
            <v>9.5822222222222209</v>
          </cell>
          <cell r="K57">
            <v>33.973333333333329</v>
          </cell>
          <cell r="L57">
            <v>0</v>
          </cell>
          <cell r="M57">
            <v>195</v>
          </cell>
          <cell r="N57">
            <v>210</v>
          </cell>
          <cell r="O57">
            <v>165</v>
          </cell>
          <cell r="P57">
            <v>570</v>
          </cell>
          <cell r="Q57">
            <v>0</v>
          </cell>
          <cell r="R57">
            <v>206.32444444444445</v>
          </cell>
          <cell r="S57">
            <v>223.06666666666666</v>
          </cell>
          <cell r="T57">
            <v>174.58222222222221</v>
          </cell>
          <cell r="U57">
            <v>603.97333333333336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2458.17</v>
          </cell>
          <cell r="AB57">
            <v>0</v>
          </cell>
          <cell r="AC57">
            <v>0</v>
          </cell>
          <cell r="AD57">
            <v>2458.17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2458.17</v>
          </cell>
          <cell r="AK57">
            <v>0</v>
          </cell>
          <cell r="AL57">
            <v>2458.17</v>
          </cell>
        </row>
        <row r="58">
          <cell r="C58" t="str">
            <v>54104500</v>
          </cell>
          <cell r="D58">
            <v>0</v>
          </cell>
          <cell r="E58" t="str">
            <v>EY388963</v>
          </cell>
          <cell r="F58" t="str">
            <v>n/a</v>
          </cell>
          <cell r="G58" t="str">
            <v>Hayes Sarah (CM)</v>
          </cell>
          <cell r="H58">
            <v>62.999999999999993</v>
          </cell>
          <cell r="I58">
            <v>67.84615384615384</v>
          </cell>
          <cell r="J58">
            <v>53.307692307692307</v>
          </cell>
          <cell r="K58">
            <v>184.15384615384613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62.999999999999993</v>
          </cell>
          <cell r="S58">
            <v>67.84615384615384</v>
          </cell>
          <cell r="T58">
            <v>53.307692307692307</v>
          </cell>
          <cell r="U58">
            <v>184.15384615384613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749.51</v>
          </cell>
          <cell r="AB58">
            <v>0</v>
          </cell>
          <cell r="AC58">
            <v>0</v>
          </cell>
          <cell r="AD58">
            <v>749.51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749.51</v>
          </cell>
          <cell r="AK58">
            <v>0</v>
          </cell>
          <cell r="AL58">
            <v>749.51</v>
          </cell>
        </row>
        <row r="59">
          <cell r="C59" t="str">
            <v>64576000</v>
          </cell>
          <cell r="D59">
            <v>0</v>
          </cell>
          <cell r="E59" t="str">
            <v>CA000017</v>
          </cell>
          <cell r="F59" t="str">
            <v>n/a</v>
          </cell>
          <cell r="G59" t="str">
            <v>Haynes Helen (CM)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299</v>
          </cell>
          <cell r="N59">
            <v>322</v>
          </cell>
          <cell r="O59">
            <v>253</v>
          </cell>
          <cell r="P59">
            <v>874</v>
          </cell>
          <cell r="Q59">
            <v>0</v>
          </cell>
          <cell r="R59">
            <v>299</v>
          </cell>
          <cell r="S59">
            <v>322</v>
          </cell>
          <cell r="T59">
            <v>253</v>
          </cell>
          <cell r="U59">
            <v>874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3557.18</v>
          </cell>
          <cell r="AB59">
            <v>0</v>
          </cell>
          <cell r="AC59">
            <v>0</v>
          </cell>
          <cell r="AD59">
            <v>3557.18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3557.18</v>
          </cell>
          <cell r="AK59">
            <v>0</v>
          </cell>
          <cell r="AL59">
            <v>3557.18</v>
          </cell>
        </row>
        <row r="60">
          <cell r="C60" t="str">
            <v>64699500</v>
          </cell>
          <cell r="D60">
            <v>0</v>
          </cell>
          <cell r="E60" t="str">
            <v>EY491760</v>
          </cell>
          <cell r="F60" t="str">
            <v>n/a</v>
          </cell>
          <cell r="G60" t="str">
            <v>Hiley Samantha (CM)</v>
          </cell>
          <cell r="H60">
            <v>36.4</v>
          </cell>
          <cell r="I60">
            <v>42</v>
          </cell>
          <cell r="J60">
            <v>30.799999999999997</v>
          </cell>
          <cell r="K60">
            <v>109.2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36.4</v>
          </cell>
          <cell r="S60">
            <v>42</v>
          </cell>
          <cell r="T60">
            <v>30.799999999999997</v>
          </cell>
          <cell r="U60">
            <v>109.2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444.44</v>
          </cell>
          <cell r="AB60">
            <v>0</v>
          </cell>
          <cell r="AC60">
            <v>0</v>
          </cell>
          <cell r="AD60">
            <v>444.44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444.44</v>
          </cell>
          <cell r="AK60">
            <v>0</v>
          </cell>
          <cell r="AL60">
            <v>444.44</v>
          </cell>
        </row>
        <row r="61">
          <cell r="C61" t="str">
            <v>54652200</v>
          </cell>
          <cell r="D61">
            <v>0</v>
          </cell>
          <cell r="E61" t="str">
            <v>EY359006</v>
          </cell>
          <cell r="F61" t="str">
            <v>n/a</v>
          </cell>
          <cell r="G61" t="str">
            <v>Holden Johanna</v>
          </cell>
          <cell r="H61">
            <v>117</v>
          </cell>
          <cell r="I61">
            <v>420</v>
          </cell>
          <cell r="J61">
            <v>108.9</v>
          </cell>
          <cell r="K61">
            <v>645.9</v>
          </cell>
          <cell r="L61">
            <v>0</v>
          </cell>
          <cell r="M61">
            <v>273</v>
          </cell>
          <cell r="N61">
            <v>294</v>
          </cell>
          <cell r="O61">
            <v>231</v>
          </cell>
          <cell r="P61">
            <v>798</v>
          </cell>
          <cell r="Q61">
            <v>0</v>
          </cell>
          <cell r="R61">
            <v>390</v>
          </cell>
          <cell r="S61">
            <v>714</v>
          </cell>
          <cell r="T61">
            <v>339.9</v>
          </cell>
          <cell r="U61">
            <v>1443.9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5876.67</v>
          </cell>
          <cell r="AB61">
            <v>0</v>
          </cell>
          <cell r="AC61">
            <v>0</v>
          </cell>
          <cell r="AD61">
            <v>5876.67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5876.67</v>
          </cell>
          <cell r="AK61">
            <v>0</v>
          </cell>
          <cell r="AL61">
            <v>5876.67</v>
          </cell>
        </row>
        <row r="62">
          <cell r="C62" t="str">
            <v>58214600</v>
          </cell>
          <cell r="D62">
            <v>0</v>
          </cell>
          <cell r="E62" t="str">
            <v>EY310848</v>
          </cell>
          <cell r="F62" t="str">
            <v>n/a</v>
          </cell>
          <cell r="G62" t="str">
            <v>Horada-Bradnum Jayne Louise(CM)</v>
          </cell>
          <cell r="H62">
            <v>195</v>
          </cell>
          <cell r="I62">
            <v>112</v>
          </cell>
          <cell r="J62">
            <v>181.5</v>
          </cell>
          <cell r="K62">
            <v>488.5</v>
          </cell>
          <cell r="L62">
            <v>0</v>
          </cell>
          <cell r="M62">
            <v>390</v>
          </cell>
          <cell r="N62">
            <v>420</v>
          </cell>
          <cell r="O62">
            <v>330</v>
          </cell>
          <cell r="P62">
            <v>1140</v>
          </cell>
          <cell r="Q62">
            <v>0</v>
          </cell>
          <cell r="R62">
            <v>585</v>
          </cell>
          <cell r="S62">
            <v>532</v>
          </cell>
          <cell r="T62">
            <v>511.5</v>
          </cell>
          <cell r="U62">
            <v>1628.5</v>
          </cell>
          <cell r="V62">
            <v>0</v>
          </cell>
          <cell r="W62">
            <v>1</v>
          </cell>
          <cell r="X62">
            <v>1</v>
          </cell>
          <cell r="Y62">
            <v>1</v>
          </cell>
          <cell r="Z62">
            <v>0</v>
          </cell>
          <cell r="AA62">
            <v>6628</v>
          </cell>
          <cell r="AB62">
            <v>0.3</v>
          </cell>
          <cell r="AC62">
            <v>488.55</v>
          </cell>
          <cell r="AD62">
            <v>7116.55</v>
          </cell>
          <cell r="AE62">
            <v>195</v>
          </cell>
          <cell r="AF62">
            <v>0</v>
          </cell>
          <cell r="AG62">
            <v>181.5</v>
          </cell>
          <cell r="AH62">
            <v>376.5</v>
          </cell>
          <cell r="AI62">
            <v>199.54500000000002</v>
          </cell>
          <cell r="AJ62">
            <v>7316.0950000000003</v>
          </cell>
          <cell r="AK62">
            <v>0</v>
          </cell>
          <cell r="AL62">
            <v>7316.0950000000003</v>
          </cell>
        </row>
        <row r="63">
          <cell r="C63" t="str">
            <v>64733700</v>
          </cell>
          <cell r="D63">
            <v>0</v>
          </cell>
          <cell r="E63" t="str">
            <v>EY300091</v>
          </cell>
          <cell r="F63" t="str">
            <v>n/a</v>
          </cell>
          <cell r="G63" t="str">
            <v>Hubbard Christine (CM)</v>
          </cell>
          <cell r="H63">
            <v>182</v>
          </cell>
          <cell r="I63">
            <v>210</v>
          </cell>
          <cell r="J63">
            <v>154</v>
          </cell>
          <cell r="K63">
            <v>546</v>
          </cell>
          <cell r="L63">
            <v>0</v>
          </cell>
          <cell r="M63">
            <v>390</v>
          </cell>
          <cell r="N63">
            <v>420</v>
          </cell>
          <cell r="O63">
            <v>330</v>
          </cell>
          <cell r="P63">
            <v>1140</v>
          </cell>
          <cell r="Q63">
            <v>0</v>
          </cell>
          <cell r="R63">
            <v>572</v>
          </cell>
          <cell r="S63">
            <v>630</v>
          </cell>
          <cell r="T63">
            <v>484</v>
          </cell>
          <cell r="U63">
            <v>1686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6862.02</v>
          </cell>
          <cell r="AB63">
            <v>0</v>
          </cell>
          <cell r="AC63">
            <v>0</v>
          </cell>
          <cell r="AD63">
            <v>6862.02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6862.02</v>
          </cell>
          <cell r="AK63">
            <v>0</v>
          </cell>
          <cell r="AL63">
            <v>6862.02</v>
          </cell>
        </row>
        <row r="64">
          <cell r="C64" t="str">
            <v>70049900</v>
          </cell>
          <cell r="D64">
            <v>0</v>
          </cell>
          <cell r="E64" t="str">
            <v>EY300112</v>
          </cell>
          <cell r="F64" t="str">
            <v>n/a</v>
          </cell>
          <cell r="G64" t="str">
            <v>Hughes Linda (CM)</v>
          </cell>
          <cell r="H64">
            <v>20.092799999999997</v>
          </cell>
          <cell r="I64">
            <v>23.183999999999997</v>
          </cell>
          <cell r="J64">
            <v>17.0016</v>
          </cell>
          <cell r="K64">
            <v>60.278399999999991</v>
          </cell>
          <cell r="L64">
            <v>0</v>
          </cell>
          <cell r="M64">
            <v>279.92466666666667</v>
          </cell>
          <cell r="N64">
            <v>301.45733333333334</v>
          </cell>
          <cell r="O64">
            <v>236.85933333333335</v>
          </cell>
          <cell r="P64">
            <v>818.24133333333339</v>
          </cell>
          <cell r="Q64">
            <v>0</v>
          </cell>
          <cell r="R64">
            <v>300.01746666666668</v>
          </cell>
          <cell r="S64">
            <v>324.64133333333336</v>
          </cell>
          <cell r="T64">
            <v>253.86093333333335</v>
          </cell>
          <cell r="U64">
            <v>878.51973333333342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3575.58</v>
          </cell>
          <cell r="AB64">
            <v>0</v>
          </cell>
          <cell r="AC64">
            <v>0</v>
          </cell>
          <cell r="AD64">
            <v>3575.58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3575.58</v>
          </cell>
          <cell r="AK64">
            <v>0</v>
          </cell>
          <cell r="AL64">
            <v>3575.58</v>
          </cell>
        </row>
        <row r="65">
          <cell r="C65" t="str">
            <v>55898300</v>
          </cell>
          <cell r="D65">
            <v>0</v>
          </cell>
          <cell r="E65" t="str">
            <v>EY430914</v>
          </cell>
          <cell r="F65" t="str">
            <v>n/a</v>
          </cell>
          <cell r="G65" t="str">
            <v>Hydra Tots</v>
          </cell>
          <cell r="H65">
            <v>13025</v>
          </cell>
          <cell r="I65">
            <v>8050</v>
          </cell>
          <cell r="J65">
            <v>10388.4</v>
          </cell>
          <cell r="K65">
            <v>31463.4</v>
          </cell>
          <cell r="L65">
            <v>0</v>
          </cell>
          <cell r="M65">
            <v>3952</v>
          </cell>
          <cell r="N65">
            <v>4256</v>
          </cell>
          <cell r="O65">
            <v>3344</v>
          </cell>
          <cell r="P65">
            <v>11552</v>
          </cell>
          <cell r="Q65">
            <v>0</v>
          </cell>
          <cell r="R65">
            <v>16977</v>
          </cell>
          <cell r="S65">
            <v>12306</v>
          </cell>
          <cell r="T65">
            <v>13732.4</v>
          </cell>
          <cell r="U65">
            <v>43015.4</v>
          </cell>
          <cell r="V65">
            <v>0</v>
          </cell>
          <cell r="W65">
            <v>0.12151536812008577</v>
          </cell>
          <cell r="X65">
            <v>0.13761467889908258</v>
          </cell>
          <cell r="Y65">
            <v>9.6117602713908776E-2</v>
          </cell>
          <cell r="Z65">
            <v>0</v>
          </cell>
          <cell r="AA65">
            <v>175072.68</v>
          </cell>
          <cell r="AB65">
            <v>0.04</v>
          </cell>
          <cell r="AC65">
            <v>1522.91</v>
          </cell>
          <cell r="AD65">
            <v>176595.59</v>
          </cell>
          <cell r="AE65">
            <v>750</v>
          </cell>
          <cell r="AF65">
            <v>210</v>
          </cell>
          <cell r="AG65">
            <v>544.5</v>
          </cell>
          <cell r="AH65">
            <v>1504.5</v>
          </cell>
          <cell r="AI65">
            <v>797.38499999999999</v>
          </cell>
          <cell r="AJ65">
            <v>177392.97500000001</v>
          </cell>
          <cell r="AK65">
            <v>0</v>
          </cell>
          <cell r="AL65">
            <v>177392.97500000001</v>
          </cell>
        </row>
        <row r="66">
          <cell r="C66">
            <v>53100500</v>
          </cell>
          <cell r="D66">
            <v>0</v>
          </cell>
          <cell r="E66">
            <v>300427</v>
          </cell>
          <cell r="F66" t="str">
            <v>n/a</v>
          </cell>
          <cell r="G66" t="str">
            <v xml:space="preserve">James Lisa </v>
          </cell>
          <cell r="H66">
            <v>39</v>
          </cell>
          <cell r="I66">
            <v>42</v>
          </cell>
          <cell r="J66">
            <v>36.299999999999997</v>
          </cell>
          <cell r="K66">
            <v>117.3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39</v>
          </cell>
          <cell r="S66">
            <v>42</v>
          </cell>
          <cell r="T66">
            <v>36.299999999999997</v>
          </cell>
          <cell r="U66">
            <v>117.3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477.41</v>
          </cell>
          <cell r="AB66">
            <v>0</v>
          </cell>
          <cell r="AC66">
            <v>0</v>
          </cell>
          <cell r="AD66">
            <v>477.41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477.41</v>
          </cell>
          <cell r="AK66">
            <v>0</v>
          </cell>
          <cell r="AL66">
            <v>477.41</v>
          </cell>
        </row>
        <row r="67">
          <cell r="C67" t="str">
            <v>58665000</v>
          </cell>
          <cell r="D67">
            <v>0</v>
          </cell>
          <cell r="E67" t="str">
            <v>EY285333</v>
          </cell>
          <cell r="F67" t="str">
            <v>n/a</v>
          </cell>
          <cell r="G67" t="str">
            <v>Jenkinson Bailey Leanne</v>
          </cell>
          <cell r="H67">
            <v>366</v>
          </cell>
          <cell r="I67">
            <v>196</v>
          </cell>
          <cell r="J67">
            <v>471.9</v>
          </cell>
          <cell r="K67">
            <v>1033.9000000000001</v>
          </cell>
          <cell r="L67">
            <v>0</v>
          </cell>
          <cell r="M67">
            <v>195</v>
          </cell>
          <cell r="N67">
            <v>210</v>
          </cell>
          <cell r="O67">
            <v>165</v>
          </cell>
          <cell r="P67">
            <v>570</v>
          </cell>
          <cell r="Q67">
            <v>0</v>
          </cell>
          <cell r="R67">
            <v>561</v>
          </cell>
          <cell r="S67">
            <v>406</v>
          </cell>
          <cell r="T67">
            <v>636.9</v>
          </cell>
          <cell r="U67">
            <v>1603.9</v>
          </cell>
          <cell r="V67">
            <v>0</v>
          </cell>
          <cell r="W67">
            <v>0.53278688524590168</v>
          </cell>
          <cell r="X67">
            <v>1</v>
          </cell>
          <cell r="Y67">
            <v>0.38461538461538464</v>
          </cell>
          <cell r="Z67">
            <v>0</v>
          </cell>
          <cell r="AA67">
            <v>6527.87</v>
          </cell>
          <cell r="AB67">
            <v>0.18</v>
          </cell>
          <cell r="AC67">
            <v>284.95999999999998</v>
          </cell>
          <cell r="AD67">
            <v>6812.83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6812.83</v>
          </cell>
          <cell r="AK67">
            <v>0</v>
          </cell>
          <cell r="AL67">
            <v>6812.83</v>
          </cell>
        </row>
        <row r="68">
          <cell r="C68" t="str">
            <v>52998200</v>
          </cell>
          <cell r="D68">
            <v>0</v>
          </cell>
          <cell r="E68" t="str">
            <v>EY374840</v>
          </cell>
          <cell r="F68" t="str">
            <v>n/a</v>
          </cell>
          <cell r="G68" t="str">
            <v>Jenny Wren's Childminding Service</v>
          </cell>
          <cell r="H68">
            <v>58.5</v>
          </cell>
          <cell r="I68">
            <v>63</v>
          </cell>
          <cell r="J68">
            <v>66.55</v>
          </cell>
          <cell r="K68">
            <v>188.05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58.5</v>
          </cell>
          <cell r="S68">
            <v>63</v>
          </cell>
          <cell r="T68">
            <v>66.55</v>
          </cell>
          <cell r="U68">
            <v>188.05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765.36</v>
          </cell>
          <cell r="AB68">
            <v>0</v>
          </cell>
          <cell r="AC68">
            <v>0</v>
          </cell>
          <cell r="AD68">
            <v>765.36</v>
          </cell>
          <cell r="AE68">
            <v>58.5</v>
          </cell>
          <cell r="AF68">
            <v>0</v>
          </cell>
          <cell r="AG68">
            <v>66.55</v>
          </cell>
          <cell r="AH68">
            <v>125.05</v>
          </cell>
          <cell r="AI68">
            <v>66.276499999999999</v>
          </cell>
          <cell r="AJ68">
            <v>831.63650000000007</v>
          </cell>
          <cell r="AK68">
            <v>0</v>
          </cell>
          <cell r="AL68">
            <v>831.63650000000007</v>
          </cell>
        </row>
        <row r="69">
          <cell r="C69" t="str">
            <v>70026200</v>
          </cell>
          <cell r="D69">
            <v>0</v>
          </cell>
          <cell r="E69" t="str">
            <v>EY300014</v>
          </cell>
          <cell r="F69" t="str">
            <v>n/a</v>
          </cell>
          <cell r="G69" t="str">
            <v>Jubb Carol (CM)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130</v>
          </cell>
          <cell r="N69">
            <v>140</v>
          </cell>
          <cell r="O69">
            <v>110</v>
          </cell>
          <cell r="P69">
            <v>380</v>
          </cell>
          <cell r="Q69">
            <v>0</v>
          </cell>
          <cell r="R69">
            <v>130</v>
          </cell>
          <cell r="S69">
            <v>140</v>
          </cell>
          <cell r="T69">
            <v>110</v>
          </cell>
          <cell r="U69">
            <v>380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1546.6</v>
          </cell>
          <cell r="AB69">
            <v>0</v>
          </cell>
          <cell r="AC69">
            <v>0</v>
          </cell>
          <cell r="AD69">
            <v>1546.6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1546.6</v>
          </cell>
          <cell r="AK69">
            <v>0</v>
          </cell>
          <cell r="AL69">
            <v>1546.6</v>
          </cell>
        </row>
        <row r="70">
          <cell r="C70" t="str">
            <v>57150300</v>
          </cell>
          <cell r="D70">
            <v>0</v>
          </cell>
          <cell r="E70" t="str">
            <v>501515</v>
          </cell>
          <cell r="F70" t="str">
            <v>n/a</v>
          </cell>
          <cell r="G70" t="str">
            <v>Kingscott Smith Clare Alison</v>
          </cell>
          <cell r="H70">
            <v>311.5</v>
          </cell>
          <cell r="I70">
            <v>68.600000000000009</v>
          </cell>
          <cell r="J70">
            <v>290.39999999999998</v>
          </cell>
          <cell r="K70">
            <v>670.5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311.5</v>
          </cell>
          <cell r="S70">
            <v>68.600000000000009</v>
          </cell>
          <cell r="T70">
            <v>290.39999999999998</v>
          </cell>
          <cell r="U70">
            <v>670.5</v>
          </cell>
          <cell r="V70">
            <v>0</v>
          </cell>
          <cell r="W70">
            <v>0.63829787234042556</v>
          </cell>
          <cell r="X70">
            <v>1</v>
          </cell>
          <cell r="Y70">
            <v>0.625</v>
          </cell>
          <cell r="Z70">
            <v>0</v>
          </cell>
          <cell r="AA70">
            <v>2728.94</v>
          </cell>
          <cell r="AB70">
            <v>0.2</v>
          </cell>
          <cell r="AC70">
            <v>134.68</v>
          </cell>
          <cell r="AD70">
            <v>2863.62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2863.62</v>
          </cell>
          <cell r="AK70">
            <v>0</v>
          </cell>
          <cell r="AL70">
            <v>2863.62</v>
          </cell>
        </row>
        <row r="71">
          <cell r="C71" t="str">
            <v>54587500</v>
          </cell>
          <cell r="D71">
            <v>0</v>
          </cell>
          <cell r="E71" t="str">
            <v>EY407238</v>
          </cell>
          <cell r="F71" t="str">
            <v>n/a</v>
          </cell>
          <cell r="G71" t="str">
            <v>Kirk Fiona (was Bishop)</v>
          </cell>
          <cell r="H71">
            <v>780</v>
          </cell>
          <cell r="I71">
            <v>420</v>
          </cell>
          <cell r="J71">
            <v>660</v>
          </cell>
          <cell r="K71">
            <v>1860</v>
          </cell>
          <cell r="L71">
            <v>0</v>
          </cell>
          <cell r="M71">
            <v>390</v>
          </cell>
          <cell r="N71">
            <v>420</v>
          </cell>
          <cell r="O71">
            <v>330</v>
          </cell>
          <cell r="P71">
            <v>1140</v>
          </cell>
          <cell r="Q71">
            <v>0</v>
          </cell>
          <cell r="R71">
            <v>1170</v>
          </cell>
          <cell r="S71">
            <v>840</v>
          </cell>
          <cell r="T71">
            <v>990</v>
          </cell>
          <cell r="U71">
            <v>3000</v>
          </cell>
          <cell r="V71">
            <v>0</v>
          </cell>
          <cell r="W71">
            <v>0.5</v>
          </cell>
          <cell r="X71">
            <v>0</v>
          </cell>
          <cell r="Y71">
            <v>0.5</v>
          </cell>
          <cell r="Z71">
            <v>0</v>
          </cell>
          <cell r="AA71">
            <v>12210</v>
          </cell>
          <cell r="AB71">
            <v>0.11</v>
          </cell>
          <cell r="AC71">
            <v>324</v>
          </cell>
          <cell r="AD71">
            <v>12534</v>
          </cell>
          <cell r="AE71">
            <v>0</v>
          </cell>
          <cell r="AF71">
            <v>0</v>
          </cell>
          <cell r="AG71">
            <v>165</v>
          </cell>
          <cell r="AH71">
            <v>165</v>
          </cell>
          <cell r="AI71">
            <v>87.45</v>
          </cell>
          <cell r="AJ71">
            <v>12621.45</v>
          </cell>
          <cell r="AK71">
            <v>0</v>
          </cell>
          <cell r="AL71">
            <v>12621.45</v>
          </cell>
        </row>
        <row r="72">
          <cell r="C72" t="str">
            <v>48164000</v>
          </cell>
          <cell r="D72">
            <v>0</v>
          </cell>
          <cell r="E72">
            <v>300596</v>
          </cell>
          <cell r="F72" t="str">
            <v>n/a</v>
          </cell>
          <cell r="G72" t="str">
            <v>Knutton Colette (CM)</v>
          </cell>
          <cell r="H72">
            <v>195</v>
          </cell>
          <cell r="I72">
            <v>210</v>
          </cell>
          <cell r="J72">
            <v>165</v>
          </cell>
          <cell r="K72">
            <v>570</v>
          </cell>
          <cell r="L72">
            <v>0</v>
          </cell>
          <cell r="M72">
            <v>435.5</v>
          </cell>
          <cell r="N72">
            <v>469</v>
          </cell>
          <cell r="O72">
            <v>368.5</v>
          </cell>
          <cell r="P72">
            <v>1273</v>
          </cell>
          <cell r="Q72">
            <v>0</v>
          </cell>
          <cell r="R72">
            <v>630.5</v>
          </cell>
          <cell r="S72">
            <v>679</v>
          </cell>
          <cell r="T72">
            <v>533.5</v>
          </cell>
          <cell r="U72">
            <v>1843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7501.01</v>
          </cell>
          <cell r="AB72">
            <v>0.1</v>
          </cell>
          <cell r="AC72">
            <v>189.15</v>
          </cell>
          <cell r="AD72">
            <v>7690.16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7690.16</v>
          </cell>
          <cell r="AK72">
            <v>0</v>
          </cell>
          <cell r="AL72">
            <v>7690.16</v>
          </cell>
        </row>
        <row r="73">
          <cell r="C73" t="str">
            <v>56247300</v>
          </cell>
          <cell r="D73">
            <v>0</v>
          </cell>
          <cell r="E73" t="str">
            <v>EY338599</v>
          </cell>
          <cell r="F73" t="str">
            <v>n/a</v>
          </cell>
          <cell r="G73" t="str">
            <v>Langley Marie</v>
          </cell>
          <cell r="H73">
            <v>390</v>
          </cell>
          <cell r="I73">
            <v>210</v>
          </cell>
          <cell r="J73">
            <v>181.5</v>
          </cell>
          <cell r="K73">
            <v>781.5</v>
          </cell>
          <cell r="L73">
            <v>0</v>
          </cell>
          <cell r="M73">
            <v>195</v>
          </cell>
          <cell r="N73">
            <v>210</v>
          </cell>
          <cell r="O73">
            <v>165</v>
          </cell>
          <cell r="P73">
            <v>570</v>
          </cell>
          <cell r="Q73">
            <v>0</v>
          </cell>
          <cell r="R73">
            <v>585</v>
          </cell>
          <cell r="S73">
            <v>420</v>
          </cell>
          <cell r="T73">
            <v>346.5</v>
          </cell>
          <cell r="U73">
            <v>1351.5</v>
          </cell>
          <cell r="V73">
            <v>0</v>
          </cell>
          <cell r="W73">
            <v>0.5</v>
          </cell>
          <cell r="X73">
            <v>1</v>
          </cell>
          <cell r="Y73">
            <v>0</v>
          </cell>
          <cell r="Z73">
            <v>0</v>
          </cell>
          <cell r="AA73">
            <v>5500.61</v>
          </cell>
          <cell r="AB73">
            <v>0.16</v>
          </cell>
          <cell r="AC73">
            <v>213.75</v>
          </cell>
          <cell r="AD73">
            <v>5714.36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5714.36</v>
          </cell>
          <cell r="AK73">
            <v>0</v>
          </cell>
          <cell r="AL73">
            <v>5714.36</v>
          </cell>
        </row>
        <row r="74">
          <cell r="C74" t="str">
            <v>56040500</v>
          </cell>
          <cell r="D74">
            <v>0</v>
          </cell>
          <cell r="E74" t="str">
            <v>EY401122</v>
          </cell>
          <cell r="F74" t="str">
            <v>n/a</v>
          </cell>
          <cell r="G74" t="str">
            <v>Lawford Amanda</v>
          </cell>
          <cell r="H74">
            <v>195</v>
          </cell>
          <cell r="I74">
            <v>420</v>
          </cell>
          <cell r="J74">
            <v>308</v>
          </cell>
          <cell r="K74">
            <v>923</v>
          </cell>
          <cell r="L74">
            <v>0</v>
          </cell>
          <cell r="M74">
            <v>546</v>
          </cell>
          <cell r="N74">
            <v>588</v>
          </cell>
          <cell r="O74">
            <v>462</v>
          </cell>
          <cell r="P74">
            <v>1596</v>
          </cell>
          <cell r="Q74">
            <v>0</v>
          </cell>
          <cell r="R74">
            <v>741</v>
          </cell>
          <cell r="S74">
            <v>1008</v>
          </cell>
          <cell r="T74">
            <v>770</v>
          </cell>
          <cell r="U74">
            <v>2519</v>
          </cell>
          <cell r="V74">
            <v>0</v>
          </cell>
          <cell r="W74">
            <v>0</v>
          </cell>
          <cell r="X74">
            <v>0.5</v>
          </cell>
          <cell r="Y74">
            <v>0</v>
          </cell>
          <cell r="Z74">
            <v>0</v>
          </cell>
          <cell r="AA74">
            <v>10252.33</v>
          </cell>
          <cell r="AB74">
            <v>0.06</v>
          </cell>
          <cell r="AC74">
            <v>151.19999999999999</v>
          </cell>
          <cell r="AD74">
            <v>10403.530000000001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10403.530000000001</v>
          </cell>
          <cell r="AK74">
            <v>0</v>
          </cell>
          <cell r="AL74">
            <v>10403.530000000001</v>
          </cell>
        </row>
        <row r="75">
          <cell r="C75" t="str">
            <v>62064600</v>
          </cell>
          <cell r="D75">
            <v>0</v>
          </cell>
          <cell r="E75" t="str">
            <v>EY314793</v>
          </cell>
          <cell r="F75" t="str">
            <v>n/a</v>
          </cell>
          <cell r="G75" t="str">
            <v>Leafe Patricia (CM)</v>
          </cell>
          <cell r="H75">
            <v>975</v>
          </cell>
          <cell r="I75">
            <v>420</v>
          </cell>
          <cell r="J75">
            <v>544.5</v>
          </cell>
          <cell r="K75">
            <v>1939.5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975</v>
          </cell>
          <cell r="S75">
            <v>420</v>
          </cell>
          <cell r="T75">
            <v>544.5</v>
          </cell>
          <cell r="U75">
            <v>1939.5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7893.77</v>
          </cell>
          <cell r="AB75">
            <v>0</v>
          </cell>
          <cell r="AC75">
            <v>0</v>
          </cell>
          <cell r="AD75">
            <v>7893.77</v>
          </cell>
          <cell r="AE75">
            <v>195</v>
          </cell>
          <cell r="AF75">
            <v>210</v>
          </cell>
          <cell r="AG75">
            <v>181.5</v>
          </cell>
          <cell r="AH75">
            <v>586.5</v>
          </cell>
          <cell r="AI75">
            <v>310.84500000000003</v>
          </cell>
          <cell r="AJ75">
            <v>8204.6149999999998</v>
          </cell>
          <cell r="AK75">
            <v>0</v>
          </cell>
          <cell r="AL75">
            <v>8204.6149999999998</v>
          </cell>
        </row>
        <row r="76">
          <cell r="C76" t="str">
            <v>48108900</v>
          </cell>
          <cell r="D76">
            <v>0</v>
          </cell>
          <cell r="E76">
            <v>300483</v>
          </cell>
          <cell r="F76" t="str">
            <v>n/a</v>
          </cell>
          <cell r="G76" t="str">
            <v>Lee Linda</v>
          </cell>
          <cell r="H76">
            <v>364</v>
          </cell>
          <cell r="I76">
            <v>420</v>
          </cell>
          <cell r="J76">
            <v>132</v>
          </cell>
          <cell r="K76">
            <v>916</v>
          </cell>
          <cell r="L76">
            <v>0</v>
          </cell>
          <cell r="M76">
            <v>195</v>
          </cell>
          <cell r="N76">
            <v>210</v>
          </cell>
          <cell r="O76">
            <v>165</v>
          </cell>
          <cell r="P76">
            <v>570</v>
          </cell>
          <cell r="Q76">
            <v>0</v>
          </cell>
          <cell r="R76">
            <v>559</v>
          </cell>
          <cell r="S76">
            <v>630</v>
          </cell>
          <cell r="T76">
            <v>297</v>
          </cell>
          <cell r="U76">
            <v>1486</v>
          </cell>
          <cell r="V76">
            <v>0</v>
          </cell>
          <cell r="W76">
            <v>0</v>
          </cell>
          <cell r="X76">
            <v>0.5</v>
          </cell>
          <cell r="Y76">
            <v>0</v>
          </cell>
          <cell r="Z76">
            <v>0</v>
          </cell>
          <cell r="AA76">
            <v>6048.02</v>
          </cell>
          <cell r="AB76">
            <v>0.06</v>
          </cell>
          <cell r="AC76">
            <v>94.5</v>
          </cell>
          <cell r="AD76">
            <v>6142.52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6142.52</v>
          </cell>
          <cell r="AK76">
            <v>0</v>
          </cell>
          <cell r="AL76">
            <v>6142.52</v>
          </cell>
        </row>
        <row r="77">
          <cell r="C77" t="str">
            <v>33803600</v>
          </cell>
          <cell r="D77">
            <v>0</v>
          </cell>
          <cell r="E77">
            <v>300693</v>
          </cell>
          <cell r="F77" t="str">
            <v>n/a</v>
          </cell>
          <cell r="G77" t="str">
            <v xml:space="preserve">Little Fishes </v>
          </cell>
          <cell r="H77">
            <v>230.53333333333336</v>
          </cell>
          <cell r="I77">
            <v>266</v>
          </cell>
          <cell r="J77">
            <v>363</v>
          </cell>
          <cell r="K77">
            <v>859.5333333333333</v>
          </cell>
          <cell r="L77">
            <v>0</v>
          </cell>
          <cell r="M77">
            <v>195</v>
          </cell>
          <cell r="N77">
            <v>210</v>
          </cell>
          <cell r="O77">
            <v>165</v>
          </cell>
          <cell r="P77">
            <v>570</v>
          </cell>
          <cell r="Q77">
            <v>0</v>
          </cell>
          <cell r="R77">
            <v>425.53333333333336</v>
          </cell>
          <cell r="S77">
            <v>476</v>
          </cell>
          <cell r="T77">
            <v>528</v>
          </cell>
          <cell r="U77">
            <v>1429.5333333333333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5818.2</v>
          </cell>
          <cell r="AB77">
            <v>0</v>
          </cell>
          <cell r="AC77">
            <v>0</v>
          </cell>
          <cell r="AD77">
            <v>5818.2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5818.2</v>
          </cell>
          <cell r="AK77">
            <v>0</v>
          </cell>
          <cell r="AL77">
            <v>5818.2</v>
          </cell>
        </row>
        <row r="78">
          <cell r="C78" t="str">
            <v>57104100</v>
          </cell>
          <cell r="D78">
            <v>0</v>
          </cell>
          <cell r="E78" t="str">
            <v>EY420676</v>
          </cell>
          <cell r="F78" t="str">
            <v>n/a</v>
          </cell>
          <cell r="G78" t="str">
            <v>Lowe Laura Ann (CM)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390</v>
          </cell>
          <cell r="N78">
            <v>420</v>
          </cell>
          <cell r="O78">
            <v>330</v>
          </cell>
          <cell r="P78">
            <v>1140</v>
          </cell>
          <cell r="Q78">
            <v>0</v>
          </cell>
          <cell r="R78">
            <v>390</v>
          </cell>
          <cell r="S78">
            <v>420</v>
          </cell>
          <cell r="T78">
            <v>330</v>
          </cell>
          <cell r="U78">
            <v>1140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4639.8</v>
          </cell>
          <cell r="AB78">
            <v>0</v>
          </cell>
          <cell r="AC78">
            <v>0</v>
          </cell>
          <cell r="AD78">
            <v>4639.8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4639.8</v>
          </cell>
          <cell r="AK78">
            <v>0</v>
          </cell>
          <cell r="AL78">
            <v>4639.8</v>
          </cell>
        </row>
        <row r="79">
          <cell r="C79" t="str">
            <v>61828800</v>
          </cell>
          <cell r="D79">
            <v>0</v>
          </cell>
          <cell r="E79" t="str">
            <v>EY455215</v>
          </cell>
          <cell r="F79" t="str">
            <v>n/a</v>
          </cell>
          <cell r="G79" t="str">
            <v>Maidment Sam (CM)</v>
          </cell>
          <cell r="H79">
            <v>390</v>
          </cell>
          <cell r="I79">
            <v>210</v>
          </cell>
          <cell r="J79">
            <v>363</v>
          </cell>
          <cell r="K79">
            <v>963</v>
          </cell>
          <cell r="L79">
            <v>0</v>
          </cell>
          <cell r="M79">
            <v>390</v>
          </cell>
          <cell r="N79">
            <v>420</v>
          </cell>
          <cell r="O79">
            <v>330</v>
          </cell>
          <cell r="P79">
            <v>1140</v>
          </cell>
          <cell r="Q79">
            <v>0</v>
          </cell>
          <cell r="R79">
            <v>780</v>
          </cell>
          <cell r="S79">
            <v>630</v>
          </cell>
          <cell r="T79">
            <v>693</v>
          </cell>
          <cell r="U79">
            <v>2103</v>
          </cell>
          <cell r="V79">
            <v>0</v>
          </cell>
          <cell r="W79">
            <v>0.5</v>
          </cell>
          <cell r="X79">
            <v>1</v>
          </cell>
          <cell r="Y79">
            <v>0.5</v>
          </cell>
          <cell r="Z79">
            <v>0</v>
          </cell>
          <cell r="AA79">
            <v>8559.2099999999991</v>
          </cell>
          <cell r="AB79">
            <v>0.19</v>
          </cell>
          <cell r="AC79">
            <v>409.95</v>
          </cell>
          <cell r="AD79">
            <v>8969.16</v>
          </cell>
          <cell r="AE79">
            <v>195</v>
          </cell>
          <cell r="AF79">
            <v>0</v>
          </cell>
          <cell r="AG79">
            <v>181.5</v>
          </cell>
          <cell r="AH79">
            <v>376.5</v>
          </cell>
          <cell r="AI79">
            <v>199.54500000000002</v>
          </cell>
          <cell r="AJ79">
            <v>9168.7049999999999</v>
          </cell>
          <cell r="AK79">
            <v>0</v>
          </cell>
          <cell r="AL79">
            <v>9168.7049999999999</v>
          </cell>
        </row>
        <row r="80">
          <cell r="C80" t="str">
            <v>50527700</v>
          </cell>
          <cell r="D80">
            <v>0</v>
          </cell>
          <cell r="E80" t="str">
            <v>EY257343</v>
          </cell>
          <cell r="F80" t="str">
            <v>n/a</v>
          </cell>
          <cell r="G80" t="str">
            <v>McKay Sylvia (CM)</v>
          </cell>
          <cell r="H80">
            <v>42</v>
          </cell>
          <cell r="I80">
            <v>462</v>
          </cell>
          <cell r="J80">
            <v>35.53846153846154</v>
          </cell>
          <cell r="K80">
            <v>539.53846153846155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42</v>
          </cell>
          <cell r="S80">
            <v>462</v>
          </cell>
          <cell r="T80">
            <v>35.53846153846154</v>
          </cell>
          <cell r="U80">
            <v>539.53846153846155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2195.92</v>
          </cell>
          <cell r="AB80">
            <v>0</v>
          </cell>
          <cell r="AC80">
            <v>0</v>
          </cell>
          <cell r="AD80">
            <v>2195.92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2195.92</v>
          </cell>
          <cell r="AK80">
            <v>0</v>
          </cell>
          <cell r="AL80">
            <v>2195.92</v>
          </cell>
        </row>
        <row r="81">
          <cell r="C81" t="str">
            <v>63920400</v>
          </cell>
          <cell r="D81">
            <v>0</v>
          </cell>
          <cell r="E81" t="str">
            <v>EY497178</v>
          </cell>
          <cell r="F81" t="str">
            <v>n/a</v>
          </cell>
          <cell r="G81" t="str">
            <v>Middleton Jill (CM)</v>
          </cell>
          <cell r="H81">
            <v>156.19999999999999</v>
          </cell>
          <cell r="I81">
            <v>145.78666666666666</v>
          </cell>
          <cell r="J81">
            <v>156.19999999999999</v>
          </cell>
          <cell r="K81">
            <v>458.18666666666667</v>
          </cell>
          <cell r="L81">
            <v>0</v>
          </cell>
          <cell r="M81">
            <v>169</v>
          </cell>
          <cell r="N81">
            <v>182</v>
          </cell>
          <cell r="O81">
            <v>143</v>
          </cell>
          <cell r="P81">
            <v>494</v>
          </cell>
          <cell r="Q81">
            <v>0</v>
          </cell>
          <cell r="R81">
            <v>325.2</v>
          </cell>
          <cell r="S81">
            <v>327.78666666666663</v>
          </cell>
          <cell r="T81">
            <v>299.2</v>
          </cell>
          <cell r="U81">
            <v>952.18666666666672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3875.4</v>
          </cell>
          <cell r="AB81">
            <v>0</v>
          </cell>
          <cell r="AC81">
            <v>0</v>
          </cell>
          <cell r="AD81">
            <v>3875.4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3875.4</v>
          </cell>
          <cell r="AK81">
            <v>0</v>
          </cell>
          <cell r="AL81">
            <v>3875.4</v>
          </cell>
        </row>
        <row r="82">
          <cell r="C82" t="str">
            <v>64246100</v>
          </cell>
          <cell r="D82">
            <v>0</v>
          </cell>
          <cell r="E82" t="str">
            <v>EY371867</v>
          </cell>
          <cell r="F82" t="str">
            <v>n/a</v>
          </cell>
          <cell r="G82" t="str">
            <v>Middleton Wendy (CM)</v>
          </cell>
          <cell r="H82">
            <v>36.4</v>
          </cell>
          <cell r="I82">
            <v>42</v>
          </cell>
          <cell r="J82">
            <v>30.799999999999997</v>
          </cell>
          <cell r="K82">
            <v>109.2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36.4</v>
          </cell>
          <cell r="S82">
            <v>42</v>
          </cell>
          <cell r="T82">
            <v>30.799999999999997</v>
          </cell>
          <cell r="U82">
            <v>109.2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444.44</v>
          </cell>
          <cell r="AB82">
            <v>0</v>
          </cell>
          <cell r="AC82">
            <v>0</v>
          </cell>
          <cell r="AD82">
            <v>444.44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444.44</v>
          </cell>
          <cell r="AK82">
            <v>0</v>
          </cell>
          <cell r="AL82">
            <v>444.44</v>
          </cell>
        </row>
        <row r="83">
          <cell r="C83" t="str">
            <v>58646600</v>
          </cell>
          <cell r="D83">
            <v>0</v>
          </cell>
          <cell r="E83" t="str">
            <v>EY444532</v>
          </cell>
          <cell r="F83" t="str">
            <v>n/a</v>
          </cell>
          <cell r="G83" t="str">
            <v>Milligan Emma Louise</v>
          </cell>
          <cell r="H83">
            <v>234</v>
          </cell>
          <cell r="I83">
            <v>240.79999999999998</v>
          </cell>
          <cell r="J83">
            <v>217.8</v>
          </cell>
          <cell r="K83">
            <v>692.59999999999991</v>
          </cell>
          <cell r="L83">
            <v>0</v>
          </cell>
          <cell r="M83">
            <v>195</v>
          </cell>
          <cell r="N83">
            <v>210</v>
          </cell>
          <cell r="O83">
            <v>165</v>
          </cell>
          <cell r="P83">
            <v>570</v>
          </cell>
          <cell r="Q83">
            <v>0</v>
          </cell>
          <cell r="R83">
            <v>429</v>
          </cell>
          <cell r="S83">
            <v>450.79999999999995</v>
          </cell>
          <cell r="T83">
            <v>382.8</v>
          </cell>
          <cell r="U83">
            <v>1262.5999999999999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5138.78</v>
          </cell>
          <cell r="AB83">
            <v>0</v>
          </cell>
          <cell r="AC83">
            <v>0</v>
          </cell>
          <cell r="AD83">
            <v>5138.78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5138.78</v>
          </cell>
          <cell r="AK83">
            <v>0</v>
          </cell>
          <cell r="AL83">
            <v>5138.78</v>
          </cell>
        </row>
        <row r="84">
          <cell r="C84" t="str">
            <v>64238900</v>
          </cell>
          <cell r="D84">
            <v>0</v>
          </cell>
          <cell r="E84" t="str">
            <v>EY483885</v>
          </cell>
          <cell r="F84" t="str">
            <v>n/a</v>
          </cell>
          <cell r="G84" t="str">
            <v>Milner Elizabeth (CM)</v>
          </cell>
          <cell r="H84">
            <v>390</v>
          </cell>
          <cell r="I84">
            <v>420</v>
          </cell>
          <cell r="J84">
            <v>330</v>
          </cell>
          <cell r="K84">
            <v>1140</v>
          </cell>
          <cell r="L84">
            <v>0</v>
          </cell>
          <cell r="M84">
            <v>229.66666666666669</v>
          </cell>
          <cell r="N84">
            <v>247.33333333333334</v>
          </cell>
          <cell r="O84">
            <v>194.33333333333334</v>
          </cell>
          <cell r="P84">
            <v>671.33333333333337</v>
          </cell>
          <cell r="Q84">
            <v>0</v>
          </cell>
          <cell r="R84">
            <v>619.66666666666674</v>
          </cell>
          <cell r="S84">
            <v>667.33333333333337</v>
          </cell>
          <cell r="T84">
            <v>524.33333333333337</v>
          </cell>
          <cell r="U84">
            <v>1811.3333333333335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7372.13</v>
          </cell>
          <cell r="AB84">
            <v>0</v>
          </cell>
          <cell r="AC84">
            <v>0</v>
          </cell>
          <cell r="AD84">
            <v>7372.13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7372.13</v>
          </cell>
          <cell r="AK84">
            <v>0</v>
          </cell>
          <cell r="AL84">
            <v>7372.13</v>
          </cell>
        </row>
        <row r="85">
          <cell r="C85" t="str">
            <v>44934700</v>
          </cell>
          <cell r="D85">
            <v>0</v>
          </cell>
          <cell r="E85">
            <v>501014</v>
          </cell>
          <cell r="F85" t="str">
            <v>n/a</v>
          </cell>
          <cell r="G85" t="str">
            <v>Moore Sharon</v>
          </cell>
          <cell r="H85">
            <v>121.00000000000001</v>
          </cell>
          <cell r="I85">
            <v>56</v>
          </cell>
          <cell r="J85">
            <v>217.8</v>
          </cell>
          <cell r="K85">
            <v>394.8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121.00000000000001</v>
          </cell>
          <cell r="S85">
            <v>56</v>
          </cell>
          <cell r="T85">
            <v>217.8</v>
          </cell>
          <cell r="U85">
            <v>394.8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1606.84</v>
          </cell>
          <cell r="AB85">
            <v>0</v>
          </cell>
          <cell r="AC85">
            <v>0</v>
          </cell>
          <cell r="AD85">
            <v>1606.84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1606.84</v>
          </cell>
          <cell r="AK85">
            <v>0</v>
          </cell>
          <cell r="AL85">
            <v>1606.84</v>
          </cell>
        </row>
        <row r="86">
          <cell r="C86" t="str">
            <v>50527600</v>
          </cell>
          <cell r="D86">
            <v>0</v>
          </cell>
          <cell r="E86">
            <v>300292</v>
          </cell>
          <cell r="F86" t="str">
            <v>n/a</v>
          </cell>
          <cell r="G86" t="str">
            <v xml:space="preserve">Morris Wendy </v>
          </cell>
          <cell r="H86">
            <v>390</v>
          </cell>
          <cell r="I86">
            <v>70</v>
          </cell>
          <cell r="J86">
            <v>181.5</v>
          </cell>
          <cell r="K86">
            <v>641.5</v>
          </cell>
          <cell r="L86">
            <v>0</v>
          </cell>
          <cell r="M86">
            <v>390</v>
          </cell>
          <cell r="N86">
            <v>420</v>
          </cell>
          <cell r="O86">
            <v>330</v>
          </cell>
          <cell r="P86">
            <v>1140</v>
          </cell>
          <cell r="Q86">
            <v>0</v>
          </cell>
          <cell r="R86">
            <v>780</v>
          </cell>
          <cell r="S86">
            <v>490</v>
          </cell>
          <cell r="T86">
            <v>511.5</v>
          </cell>
          <cell r="U86">
            <v>1781.5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7250.71</v>
          </cell>
          <cell r="AB86">
            <v>0</v>
          </cell>
          <cell r="AC86">
            <v>0</v>
          </cell>
          <cell r="AD86">
            <v>7250.71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7250.71</v>
          </cell>
          <cell r="AK86">
            <v>0</v>
          </cell>
          <cell r="AL86">
            <v>7250.71</v>
          </cell>
        </row>
        <row r="87">
          <cell r="C87" t="str">
            <v>61529500</v>
          </cell>
          <cell r="D87">
            <v>0</v>
          </cell>
          <cell r="E87" t="str">
            <v>EY433005</v>
          </cell>
          <cell r="F87" t="str">
            <v>n/a</v>
          </cell>
          <cell r="G87" t="str">
            <v>Mounsey Rebecca</v>
          </cell>
          <cell r="H87">
            <v>364</v>
          </cell>
          <cell r="I87">
            <v>392</v>
          </cell>
          <cell r="J87">
            <v>399.29999999999995</v>
          </cell>
          <cell r="K87">
            <v>1155.3</v>
          </cell>
          <cell r="L87">
            <v>0</v>
          </cell>
          <cell r="M87">
            <v>195</v>
          </cell>
          <cell r="N87">
            <v>210</v>
          </cell>
          <cell r="O87">
            <v>165</v>
          </cell>
          <cell r="P87">
            <v>570</v>
          </cell>
          <cell r="Q87">
            <v>0</v>
          </cell>
          <cell r="R87">
            <v>559</v>
          </cell>
          <cell r="S87">
            <v>602</v>
          </cell>
          <cell r="T87">
            <v>564.29999999999995</v>
          </cell>
          <cell r="U87">
            <v>1725.3</v>
          </cell>
          <cell r="V87">
            <v>0</v>
          </cell>
          <cell r="W87">
            <v>0.35714285714285715</v>
          </cell>
          <cell r="X87">
            <v>0</v>
          </cell>
          <cell r="Y87">
            <v>0.45454545454545453</v>
          </cell>
          <cell r="Z87">
            <v>0</v>
          </cell>
          <cell r="AA87">
            <v>7021.97</v>
          </cell>
          <cell r="AB87">
            <v>0.08</v>
          </cell>
          <cell r="AC87">
            <v>136.84</v>
          </cell>
          <cell r="AD87">
            <v>7158.81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7158.81</v>
          </cell>
          <cell r="AK87">
            <v>0</v>
          </cell>
          <cell r="AL87">
            <v>7158.81</v>
          </cell>
        </row>
        <row r="88">
          <cell r="C88" t="str">
            <v>58487500</v>
          </cell>
          <cell r="D88">
            <v>0</v>
          </cell>
          <cell r="E88" t="str">
            <v>EY451480</v>
          </cell>
          <cell r="F88" t="str">
            <v>n/a</v>
          </cell>
          <cell r="G88" t="str">
            <v>Muttitt Caroline</v>
          </cell>
          <cell r="H88">
            <v>503.99999999999994</v>
          </cell>
          <cell r="I88">
            <v>350</v>
          </cell>
          <cell r="J88">
            <v>396</v>
          </cell>
          <cell r="K88">
            <v>1250</v>
          </cell>
          <cell r="L88">
            <v>0</v>
          </cell>
          <cell r="M88">
            <v>195</v>
          </cell>
          <cell r="N88">
            <v>210</v>
          </cell>
          <cell r="O88">
            <v>165</v>
          </cell>
          <cell r="P88">
            <v>570</v>
          </cell>
          <cell r="Q88">
            <v>0</v>
          </cell>
          <cell r="R88">
            <v>699</v>
          </cell>
          <cell r="S88">
            <v>560</v>
          </cell>
          <cell r="T88">
            <v>561</v>
          </cell>
          <cell r="U88">
            <v>1820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7407.4</v>
          </cell>
          <cell r="AB88">
            <v>0</v>
          </cell>
          <cell r="AC88">
            <v>0</v>
          </cell>
          <cell r="AD88">
            <v>7407.4</v>
          </cell>
          <cell r="AE88">
            <v>251.99999999999997</v>
          </cell>
          <cell r="AF88">
            <v>0</v>
          </cell>
          <cell r="AG88">
            <v>198</v>
          </cell>
          <cell r="AH88">
            <v>450</v>
          </cell>
          <cell r="AI88">
            <v>238.5</v>
          </cell>
          <cell r="AJ88">
            <v>7645.9</v>
          </cell>
          <cell r="AK88">
            <v>0</v>
          </cell>
          <cell r="AL88">
            <v>7645.9</v>
          </cell>
        </row>
        <row r="89">
          <cell r="C89">
            <v>59554000</v>
          </cell>
          <cell r="D89">
            <v>0</v>
          </cell>
          <cell r="E89" t="str">
            <v>EY468424</v>
          </cell>
          <cell r="F89" t="str">
            <v>n/a</v>
          </cell>
          <cell r="G89" t="str">
            <v>Muttitt Paul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130</v>
          </cell>
          <cell r="N89">
            <v>140</v>
          </cell>
          <cell r="O89">
            <v>110</v>
          </cell>
          <cell r="P89">
            <v>380</v>
          </cell>
          <cell r="Q89">
            <v>0</v>
          </cell>
          <cell r="R89">
            <v>130</v>
          </cell>
          <cell r="S89">
            <v>140</v>
          </cell>
          <cell r="T89">
            <v>110</v>
          </cell>
          <cell r="U89">
            <v>380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1546.6</v>
          </cell>
          <cell r="AB89">
            <v>0</v>
          </cell>
          <cell r="AC89">
            <v>0</v>
          </cell>
          <cell r="AD89">
            <v>1546.6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1546.6</v>
          </cell>
          <cell r="AK89">
            <v>0</v>
          </cell>
          <cell r="AL89">
            <v>1546.6</v>
          </cell>
        </row>
        <row r="90">
          <cell r="C90" t="str">
            <v>58646700</v>
          </cell>
          <cell r="D90">
            <v>0</v>
          </cell>
          <cell r="E90" t="str">
            <v>EY264714</v>
          </cell>
          <cell r="F90" t="str">
            <v>n/a</v>
          </cell>
          <cell r="G90" t="str">
            <v>Newton Vicki</v>
          </cell>
          <cell r="H90">
            <v>429</v>
          </cell>
          <cell r="I90">
            <v>196</v>
          </cell>
          <cell r="J90">
            <v>399.29999999999995</v>
          </cell>
          <cell r="K90">
            <v>1024.3</v>
          </cell>
          <cell r="L90">
            <v>0</v>
          </cell>
          <cell r="M90">
            <v>195</v>
          </cell>
          <cell r="N90">
            <v>210</v>
          </cell>
          <cell r="O90">
            <v>165</v>
          </cell>
          <cell r="P90">
            <v>570</v>
          </cell>
          <cell r="Q90">
            <v>0</v>
          </cell>
          <cell r="R90">
            <v>624</v>
          </cell>
          <cell r="S90">
            <v>406</v>
          </cell>
          <cell r="T90">
            <v>564.29999999999995</v>
          </cell>
          <cell r="U90">
            <v>1594.3</v>
          </cell>
          <cell r="V90">
            <v>0</v>
          </cell>
          <cell r="W90">
            <v>0.45454545454545453</v>
          </cell>
          <cell r="X90">
            <v>0</v>
          </cell>
          <cell r="Y90">
            <v>0.45454545454545453</v>
          </cell>
          <cell r="Z90">
            <v>0</v>
          </cell>
          <cell r="AA90">
            <v>6488.8</v>
          </cell>
          <cell r="AB90">
            <v>0.1</v>
          </cell>
          <cell r="AC90">
            <v>162.04</v>
          </cell>
          <cell r="AD90">
            <v>6650.84</v>
          </cell>
          <cell r="AE90">
            <v>195</v>
          </cell>
          <cell r="AF90">
            <v>0</v>
          </cell>
          <cell r="AG90">
            <v>181.5</v>
          </cell>
          <cell r="AH90">
            <v>376.5</v>
          </cell>
          <cell r="AI90">
            <v>199.54500000000002</v>
          </cell>
          <cell r="AJ90">
            <v>6850.3850000000002</v>
          </cell>
          <cell r="AK90">
            <v>0</v>
          </cell>
          <cell r="AL90">
            <v>6850.3850000000002</v>
          </cell>
        </row>
        <row r="91">
          <cell r="C91" t="str">
            <v>70030900</v>
          </cell>
          <cell r="D91">
            <v>0</v>
          </cell>
          <cell r="E91" t="str">
            <v>EY336158</v>
          </cell>
          <cell r="F91" t="str">
            <v>n/a</v>
          </cell>
          <cell r="G91" t="str">
            <v>Nichols Jill (CM)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78</v>
          </cell>
          <cell r="N91">
            <v>84</v>
          </cell>
          <cell r="O91">
            <v>66</v>
          </cell>
          <cell r="P91">
            <v>228</v>
          </cell>
          <cell r="Q91">
            <v>0</v>
          </cell>
          <cell r="R91">
            <v>78</v>
          </cell>
          <cell r="S91">
            <v>84</v>
          </cell>
          <cell r="T91">
            <v>66</v>
          </cell>
          <cell r="U91">
            <v>228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927.96</v>
          </cell>
          <cell r="AB91">
            <v>0</v>
          </cell>
          <cell r="AC91">
            <v>0</v>
          </cell>
          <cell r="AD91">
            <v>927.96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927.96</v>
          </cell>
          <cell r="AK91">
            <v>0</v>
          </cell>
          <cell r="AL91">
            <v>927.96</v>
          </cell>
        </row>
        <row r="92">
          <cell r="C92" t="str">
            <v>63287100</v>
          </cell>
          <cell r="D92">
            <v>0</v>
          </cell>
          <cell r="E92" t="str">
            <v>EY439798</v>
          </cell>
          <cell r="F92" t="str">
            <v>n/a</v>
          </cell>
          <cell r="G92" t="str">
            <v>Oliver Catherine (CM)</v>
          </cell>
          <cell r="H92">
            <v>358</v>
          </cell>
          <cell r="I92">
            <v>588</v>
          </cell>
          <cell r="J92">
            <v>350.9</v>
          </cell>
          <cell r="K92">
            <v>1296.9000000000001</v>
          </cell>
          <cell r="L92">
            <v>0</v>
          </cell>
          <cell r="M92">
            <v>126.53333333333332</v>
          </cell>
          <cell r="N92">
            <v>136.26666666666665</v>
          </cell>
          <cell r="O92">
            <v>107.06666666666666</v>
          </cell>
          <cell r="P92">
            <v>369.86666666666662</v>
          </cell>
          <cell r="Q92">
            <v>0</v>
          </cell>
          <cell r="R92">
            <v>484.5333333333333</v>
          </cell>
          <cell r="S92">
            <v>724.26666666666665</v>
          </cell>
          <cell r="T92">
            <v>457.96666666666664</v>
          </cell>
          <cell r="U92">
            <v>1666.7666666666667</v>
          </cell>
          <cell r="V92">
            <v>0</v>
          </cell>
          <cell r="W92">
            <v>0.32681564245810057</v>
          </cell>
          <cell r="X92">
            <v>0.2857142857142857</v>
          </cell>
          <cell r="Y92">
            <v>0.31034482758620691</v>
          </cell>
          <cell r="Z92">
            <v>0</v>
          </cell>
          <cell r="AA92">
            <v>6783.74</v>
          </cell>
          <cell r="AB92">
            <v>0.09</v>
          </cell>
          <cell r="AC92">
            <v>152.22</v>
          </cell>
          <cell r="AD92">
            <v>6935.96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6935.96</v>
          </cell>
          <cell r="AK92">
            <v>0</v>
          </cell>
          <cell r="AL92">
            <v>6935.96</v>
          </cell>
        </row>
        <row r="93">
          <cell r="C93" t="str">
            <v>59468700</v>
          </cell>
          <cell r="D93">
            <v>0</v>
          </cell>
          <cell r="E93" t="str">
            <v>EY415396</v>
          </cell>
          <cell r="F93" t="str">
            <v>n/a</v>
          </cell>
          <cell r="G93" t="str">
            <v>Parker April</v>
          </cell>
          <cell r="H93">
            <v>510.00000000000006</v>
          </cell>
          <cell r="I93">
            <v>549.23076923076928</v>
          </cell>
          <cell r="J93">
            <v>452.1</v>
          </cell>
          <cell r="K93">
            <v>1511.3307692307694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510.00000000000006</v>
          </cell>
          <cell r="S93">
            <v>549.23076923076928</v>
          </cell>
          <cell r="T93">
            <v>452.1</v>
          </cell>
          <cell r="U93">
            <v>1511.3307692307694</v>
          </cell>
          <cell r="V93">
            <v>0</v>
          </cell>
          <cell r="W93">
            <v>0.44705882352941179</v>
          </cell>
          <cell r="X93">
            <v>0</v>
          </cell>
          <cell r="Y93">
            <v>0</v>
          </cell>
          <cell r="Z93">
            <v>0</v>
          </cell>
          <cell r="AA93">
            <v>6151.12</v>
          </cell>
          <cell r="AB93">
            <v>0.05</v>
          </cell>
          <cell r="AC93">
            <v>68.400000000000006</v>
          </cell>
          <cell r="AD93">
            <v>6219.5199999999995</v>
          </cell>
          <cell r="AE93">
            <v>228.00000000000003</v>
          </cell>
          <cell r="AF93">
            <v>0</v>
          </cell>
          <cell r="AG93">
            <v>171.6</v>
          </cell>
          <cell r="AH93">
            <v>399.6</v>
          </cell>
          <cell r="AI93">
            <v>211.78800000000001</v>
          </cell>
          <cell r="AJ93">
            <v>6431.3079999999991</v>
          </cell>
          <cell r="AK93">
            <v>0</v>
          </cell>
          <cell r="AL93">
            <v>6431.3079999999991</v>
          </cell>
        </row>
        <row r="94">
          <cell r="C94" t="str">
            <v>59327900</v>
          </cell>
          <cell r="D94">
            <v>0</v>
          </cell>
          <cell r="E94" t="str">
            <v>EY461880</v>
          </cell>
          <cell r="F94" t="str">
            <v>n/a</v>
          </cell>
          <cell r="G94" t="str">
            <v>Parker Chloe  (CM)</v>
          </cell>
          <cell r="H94">
            <v>195</v>
          </cell>
          <cell r="I94">
            <v>171.73333333333335</v>
          </cell>
          <cell r="J94">
            <v>181.5</v>
          </cell>
          <cell r="K94">
            <v>548.23333333333335</v>
          </cell>
          <cell r="L94">
            <v>0</v>
          </cell>
          <cell r="M94">
            <v>354.46666666666664</v>
          </cell>
          <cell r="N94">
            <v>381.73333333333335</v>
          </cell>
          <cell r="O94">
            <v>299.93333333333334</v>
          </cell>
          <cell r="P94">
            <v>1036.1333333333334</v>
          </cell>
          <cell r="Q94">
            <v>0</v>
          </cell>
          <cell r="R94">
            <v>549.4666666666667</v>
          </cell>
          <cell r="S94">
            <v>553.4666666666667</v>
          </cell>
          <cell r="T94">
            <v>481.43333333333334</v>
          </cell>
          <cell r="U94">
            <v>1584.3666666666668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6448.37</v>
          </cell>
          <cell r="AB94">
            <v>0</v>
          </cell>
          <cell r="AC94">
            <v>0</v>
          </cell>
          <cell r="AD94">
            <v>6448.37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6448.37</v>
          </cell>
          <cell r="AK94">
            <v>0</v>
          </cell>
          <cell r="AL94">
            <v>6448.37</v>
          </cell>
        </row>
        <row r="95">
          <cell r="C95" t="str">
            <v>55732300</v>
          </cell>
          <cell r="D95">
            <v>0</v>
          </cell>
          <cell r="E95" t="str">
            <v>EY413793</v>
          </cell>
          <cell r="F95" t="str">
            <v>n/a</v>
          </cell>
          <cell r="G95" t="str">
            <v>Parker Lisa (CM)</v>
          </cell>
          <cell r="H95">
            <v>351</v>
          </cell>
          <cell r="I95">
            <v>392</v>
          </cell>
          <cell r="J95">
            <v>326.7</v>
          </cell>
          <cell r="K95">
            <v>1069.7</v>
          </cell>
          <cell r="L95">
            <v>0</v>
          </cell>
          <cell r="M95">
            <v>390</v>
          </cell>
          <cell r="N95">
            <v>420</v>
          </cell>
          <cell r="O95">
            <v>330</v>
          </cell>
          <cell r="P95">
            <v>1140</v>
          </cell>
          <cell r="Q95">
            <v>0</v>
          </cell>
          <cell r="R95">
            <v>741</v>
          </cell>
          <cell r="S95">
            <v>812</v>
          </cell>
          <cell r="T95">
            <v>656.7</v>
          </cell>
          <cell r="U95">
            <v>2209.6999999999998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8993.48</v>
          </cell>
          <cell r="AB95">
            <v>0</v>
          </cell>
          <cell r="AC95">
            <v>0</v>
          </cell>
          <cell r="AD95">
            <v>8993.48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8993.48</v>
          </cell>
          <cell r="AK95">
            <v>0</v>
          </cell>
          <cell r="AL95">
            <v>8993.48</v>
          </cell>
        </row>
        <row r="96">
          <cell r="C96" t="str">
            <v>53742900</v>
          </cell>
          <cell r="D96">
            <v>0</v>
          </cell>
          <cell r="E96" t="str">
            <v>EY394197</v>
          </cell>
          <cell r="F96" t="str">
            <v>n/a</v>
          </cell>
          <cell r="G96" t="str">
            <v>Petre Susan</v>
          </cell>
          <cell r="H96">
            <v>260</v>
          </cell>
          <cell r="I96">
            <v>280</v>
          </cell>
          <cell r="J96">
            <v>242</v>
          </cell>
          <cell r="K96">
            <v>782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260</v>
          </cell>
          <cell r="S96">
            <v>280</v>
          </cell>
          <cell r="T96">
            <v>242</v>
          </cell>
          <cell r="U96">
            <v>782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3182.74</v>
          </cell>
          <cell r="AB96">
            <v>0</v>
          </cell>
          <cell r="AC96">
            <v>0</v>
          </cell>
          <cell r="AD96">
            <v>3182.74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3182.74</v>
          </cell>
          <cell r="AK96">
            <v>0</v>
          </cell>
          <cell r="AL96">
            <v>3182.74</v>
          </cell>
        </row>
        <row r="97">
          <cell r="C97" t="str">
            <v>63469800</v>
          </cell>
          <cell r="D97">
            <v>0</v>
          </cell>
          <cell r="E97" t="str">
            <v>EY395979</v>
          </cell>
          <cell r="F97" t="str">
            <v>n/a</v>
          </cell>
          <cell r="G97" t="str">
            <v>Powell Karen (CM)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162.06666666666666</v>
          </cell>
          <cell r="N97">
            <v>174.53333333333333</v>
          </cell>
          <cell r="O97">
            <v>137.13333333333333</v>
          </cell>
          <cell r="P97">
            <v>473.73333333333335</v>
          </cell>
          <cell r="Q97">
            <v>0</v>
          </cell>
          <cell r="R97">
            <v>162.06666666666666</v>
          </cell>
          <cell r="S97">
            <v>174.53333333333333</v>
          </cell>
          <cell r="T97">
            <v>137.13333333333333</v>
          </cell>
          <cell r="U97">
            <v>473.73333333333335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1928.09</v>
          </cell>
          <cell r="AB97">
            <v>0</v>
          </cell>
          <cell r="AC97">
            <v>0</v>
          </cell>
          <cell r="AD97">
            <v>1928.09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1928.09</v>
          </cell>
          <cell r="AK97">
            <v>0</v>
          </cell>
          <cell r="AL97">
            <v>1928.09</v>
          </cell>
        </row>
        <row r="98">
          <cell r="C98" t="str">
            <v>63350400</v>
          </cell>
          <cell r="D98">
            <v>0</v>
          </cell>
          <cell r="E98" t="str">
            <v>EY479268</v>
          </cell>
          <cell r="F98" t="str">
            <v>n/a</v>
          </cell>
          <cell r="G98" t="str">
            <v>Powell Zoe (CM)</v>
          </cell>
          <cell r="H98">
            <v>39</v>
          </cell>
          <cell r="I98">
            <v>259</v>
          </cell>
          <cell r="J98">
            <v>72.599999999999994</v>
          </cell>
          <cell r="K98">
            <v>370.6</v>
          </cell>
          <cell r="L98">
            <v>0</v>
          </cell>
          <cell r="M98">
            <v>123.5</v>
          </cell>
          <cell r="N98">
            <v>133</v>
          </cell>
          <cell r="O98">
            <v>104.5</v>
          </cell>
          <cell r="P98">
            <v>361</v>
          </cell>
          <cell r="Q98">
            <v>0</v>
          </cell>
          <cell r="R98">
            <v>162.5</v>
          </cell>
          <cell r="S98">
            <v>392</v>
          </cell>
          <cell r="T98">
            <v>177.1</v>
          </cell>
          <cell r="U98">
            <v>731.6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2977.61</v>
          </cell>
          <cell r="AB98">
            <v>0</v>
          </cell>
          <cell r="AC98">
            <v>0</v>
          </cell>
          <cell r="AD98">
            <v>2977.61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2977.61</v>
          </cell>
          <cell r="AK98">
            <v>0</v>
          </cell>
          <cell r="AL98">
            <v>2977.61</v>
          </cell>
        </row>
        <row r="99">
          <cell r="C99" t="str">
            <v>56266600</v>
          </cell>
          <cell r="D99">
            <v>0</v>
          </cell>
          <cell r="E99" t="str">
            <v>EY387201</v>
          </cell>
          <cell r="F99" t="str">
            <v>n/a</v>
          </cell>
          <cell r="G99" t="str">
            <v>Preston Hilary</v>
          </cell>
          <cell r="H99">
            <v>29.999999999999996</v>
          </cell>
          <cell r="I99">
            <v>32.307692307692307</v>
          </cell>
          <cell r="J99">
            <v>36.299999999999997</v>
          </cell>
          <cell r="K99">
            <v>98.607692307692304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29.999999999999996</v>
          </cell>
          <cell r="S99">
            <v>32.307692307692307</v>
          </cell>
          <cell r="T99">
            <v>36.299999999999997</v>
          </cell>
          <cell r="U99">
            <v>98.607692307692304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401.33</v>
          </cell>
          <cell r="AB99">
            <v>0</v>
          </cell>
          <cell r="AC99">
            <v>0</v>
          </cell>
          <cell r="AD99">
            <v>401.33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401.33</v>
          </cell>
          <cell r="AK99">
            <v>0</v>
          </cell>
          <cell r="AL99">
            <v>401.33</v>
          </cell>
        </row>
        <row r="100">
          <cell r="C100" t="str">
            <v>54041900</v>
          </cell>
          <cell r="D100">
            <v>0</v>
          </cell>
          <cell r="E100" t="str">
            <v>300203</v>
          </cell>
          <cell r="F100" t="str">
            <v>n/a</v>
          </cell>
          <cell r="G100" t="str">
            <v xml:space="preserve">Quince Frances </v>
          </cell>
          <cell r="H100">
            <v>510.00000000000006</v>
          </cell>
          <cell r="I100">
            <v>179.20000000000002</v>
          </cell>
          <cell r="J100">
            <v>363</v>
          </cell>
          <cell r="K100">
            <v>1052.2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510.00000000000006</v>
          </cell>
          <cell r="S100">
            <v>179.20000000000002</v>
          </cell>
          <cell r="T100">
            <v>363</v>
          </cell>
          <cell r="U100">
            <v>1052.2</v>
          </cell>
          <cell r="V100">
            <v>0</v>
          </cell>
          <cell r="W100">
            <v>0.23529411764705882</v>
          </cell>
          <cell r="X100">
            <v>1</v>
          </cell>
          <cell r="Y100">
            <v>0</v>
          </cell>
          <cell r="Z100">
            <v>0</v>
          </cell>
          <cell r="AA100">
            <v>4282.45</v>
          </cell>
          <cell r="AB100">
            <v>0.09</v>
          </cell>
          <cell r="AC100">
            <v>89.76</v>
          </cell>
          <cell r="AD100">
            <v>4372.21</v>
          </cell>
          <cell r="AE100">
            <v>119.99999999999999</v>
          </cell>
          <cell r="AF100">
            <v>179.20000000000002</v>
          </cell>
          <cell r="AG100">
            <v>0</v>
          </cell>
          <cell r="AH100">
            <v>299.2</v>
          </cell>
          <cell r="AI100">
            <v>158.57599999999999</v>
          </cell>
          <cell r="AJ100">
            <v>4530.7860000000001</v>
          </cell>
          <cell r="AK100">
            <v>0</v>
          </cell>
          <cell r="AL100">
            <v>4530.7860000000001</v>
          </cell>
        </row>
        <row r="101">
          <cell r="C101" t="str">
            <v>64077100</v>
          </cell>
          <cell r="D101">
            <v>0</v>
          </cell>
          <cell r="E101" t="str">
            <v>EY481685</v>
          </cell>
          <cell r="F101" t="str">
            <v>n/a</v>
          </cell>
          <cell r="G101" t="str">
            <v>Revill Julia (CM)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585</v>
          </cell>
          <cell r="N101">
            <v>630</v>
          </cell>
          <cell r="O101">
            <v>495</v>
          </cell>
          <cell r="P101">
            <v>1710</v>
          </cell>
          <cell r="Q101">
            <v>0</v>
          </cell>
          <cell r="R101">
            <v>585</v>
          </cell>
          <cell r="S101">
            <v>630</v>
          </cell>
          <cell r="T101">
            <v>495</v>
          </cell>
          <cell r="U101">
            <v>1710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6959.7</v>
          </cell>
          <cell r="AB101">
            <v>0</v>
          </cell>
          <cell r="AC101">
            <v>0</v>
          </cell>
          <cell r="AD101">
            <v>6959.7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6959.7</v>
          </cell>
          <cell r="AK101">
            <v>0</v>
          </cell>
          <cell r="AL101">
            <v>6959.7</v>
          </cell>
        </row>
        <row r="102">
          <cell r="C102" t="str">
            <v>70059200</v>
          </cell>
          <cell r="D102">
            <v>0</v>
          </cell>
          <cell r="E102" t="str">
            <v>EY550392</v>
          </cell>
          <cell r="F102" t="str">
            <v>n/a</v>
          </cell>
          <cell r="G102" t="str">
            <v>Rhodes Tracey (CM)</v>
          </cell>
          <cell r="H102">
            <v>182</v>
          </cell>
          <cell r="I102">
            <v>210</v>
          </cell>
          <cell r="J102">
            <v>154</v>
          </cell>
          <cell r="K102">
            <v>546</v>
          </cell>
          <cell r="L102">
            <v>0</v>
          </cell>
          <cell r="M102">
            <v>364</v>
          </cell>
          <cell r="N102">
            <v>392</v>
          </cell>
          <cell r="O102">
            <v>308</v>
          </cell>
          <cell r="P102">
            <v>1064</v>
          </cell>
          <cell r="Q102">
            <v>0</v>
          </cell>
          <cell r="R102">
            <v>546</v>
          </cell>
          <cell r="S102">
            <v>602</v>
          </cell>
          <cell r="T102">
            <v>462</v>
          </cell>
          <cell r="U102">
            <v>1610</v>
          </cell>
          <cell r="V102">
            <v>0</v>
          </cell>
          <cell r="W102">
            <v>0</v>
          </cell>
          <cell r="X102">
            <v>1</v>
          </cell>
          <cell r="Y102">
            <v>0</v>
          </cell>
          <cell r="Z102">
            <v>0</v>
          </cell>
          <cell r="AA102">
            <v>6552.7</v>
          </cell>
          <cell r="AB102">
            <v>0.11</v>
          </cell>
          <cell r="AC102">
            <v>180.6</v>
          </cell>
          <cell r="AD102">
            <v>6733.3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6733.3</v>
          </cell>
          <cell r="AK102">
            <v>0</v>
          </cell>
          <cell r="AL102">
            <v>6733.3</v>
          </cell>
        </row>
        <row r="103">
          <cell r="C103" t="str">
            <v>58093200</v>
          </cell>
          <cell r="D103">
            <v>0</v>
          </cell>
          <cell r="E103" t="str">
            <v>EY447562</v>
          </cell>
          <cell r="F103" t="str">
            <v>n/a</v>
          </cell>
          <cell r="G103" t="str">
            <v>Richardson Helen Rachel</v>
          </cell>
          <cell r="H103">
            <v>390</v>
          </cell>
          <cell r="I103">
            <v>196</v>
          </cell>
          <cell r="J103">
            <v>363</v>
          </cell>
          <cell r="K103">
            <v>949</v>
          </cell>
          <cell r="L103">
            <v>0</v>
          </cell>
          <cell r="M103">
            <v>325</v>
          </cell>
          <cell r="N103">
            <v>350</v>
          </cell>
          <cell r="O103">
            <v>275</v>
          </cell>
          <cell r="P103">
            <v>950</v>
          </cell>
          <cell r="Q103">
            <v>0</v>
          </cell>
          <cell r="R103">
            <v>715</v>
          </cell>
          <cell r="S103">
            <v>546</v>
          </cell>
          <cell r="T103">
            <v>638</v>
          </cell>
          <cell r="U103">
            <v>1899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7728.93</v>
          </cell>
          <cell r="AB103">
            <v>0</v>
          </cell>
          <cell r="AC103">
            <v>0</v>
          </cell>
          <cell r="AD103">
            <v>7728.93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7728.93</v>
          </cell>
          <cell r="AK103">
            <v>0</v>
          </cell>
          <cell r="AL103">
            <v>7728.93</v>
          </cell>
        </row>
        <row r="104">
          <cell r="C104" t="str">
            <v>70053000</v>
          </cell>
          <cell r="D104">
            <v>0</v>
          </cell>
          <cell r="E104" t="str">
            <v>EY549978</v>
          </cell>
          <cell r="F104" t="str">
            <v>n/a</v>
          </cell>
          <cell r="G104" t="str">
            <v>Rigby Michelle(CM)</v>
          </cell>
          <cell r="H104">
            <v>364</v>
          </cell>
          <cell r="I104">
            <v>420</v>
          </cell>
          <cell r="J104">
            <v>308</v>
          </cell>
          <cell r="K104">
            <v>1092</v>
          </cell>
          <cell r="L104">
            <v>0</v>
          </cell>
          <cell r="M104">
            <v>13</v>
          </cell>
          <cell r="N104">
            <v>14</v>
          </cell>
          <cell r="O104">
            <v>11</v>
          </cell>
          <cell r="P104">
            <v>38</v>
          </cell>
          <cell r="Q104">
            <v>0</v>
          </cell>
          <cell r="R104">
            <v>377</v>
          </cell>
          <cell r="S104">
            <v>434</v>
          </cell>
          <cell r="T104">
            <v>319</v>
          </cell>
          <cell r="U104">
            <v>1130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4599.1000000000004</v>
          </cell>
          <cell r="AB104">
            <v>0</v>
          </cell>
          <cell r="AC104">
            <v>0</v>
          </cell>
          <cell r="AD104">
            <v>4599.1000000000004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4599.1000000000004</v>
          </cell>
          <cell r="AK104">
            <v>0</v>
          </cell>
          <cell r="AL104">
            <v>4599.1000000000004</v>
          </cell>
        </row>
        <row r="105">
          <cell r="C105" t="str">
            <v>56504200</v>
          </cell>
          <cell r="D105">
            <v>0</v>
          </cell>
          <cell r="E105" t="str">
            <v>EY387104</v>
          </cell>
          <cell r="F105" t="str">
            <v>n/a</v>
          </cell>
          <cell r="G105" t="str">
            <v>Robinson Louise (CM)</v>
          </cell>
          <cell r="H105">
            <v>195</v>
          </cell>
          <cell r="I105">
            <v>420</v>
          </cell>
          <cell r="J105">
            <v>165</v>
          </cell>
          <cell r="K105">
            <v>780</v>
          </cell>
          <cell r="L105">
            <v>0</v>
          </cell>
          <cell r="M105">
            <v>390</v>
          </cell>
          <cell r="N105">
            <v>420</v>
          </cell>
          <cell r="O105">
            <v>330</v>
          </cell>
          <cell r="P105">
            <v>1140</v>
          </cell>
          <cell r="Q105">
            <v>0</v>
          </cell>
          <cell r="R105">
            <v>585</v>
          </cell>
          <cell r="S105">
            <v>840</v>
          </cell>
          <cell r="T105">
            <v>495</v>
          </cell>
          <cell r="U105">
            <v>1920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7814.4</v>
          </cell>
          <cell r="AB105">
            <v>0</v>
          </cell>
          <cell r="AC105">
            <v>0</v>
          </cell>
          <cell r="AD105">
            <v>7814.4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7814.4</v>
          </cell>
          <cell r="AK105">
            <v>0</v>
          </cell>
          <cell r="AL105">
            <v>7814.4</v>
          </cell>
        </row>
        <row r="106">
          <cell r="C106" t="str">
            <v>64769000</v>
          </cell>
          <cell r="D106">
            <v>0</v>
          </cell>
          <cell r="E106" t="str">
            <v>EY546304</v>
          </cell>
          <cell r="F106" t="str">
            <v>n/a</v>
          </cell>
          <cell r="G106" t="str">
            <v>Ross Olivia (CM)</v>
          </cell>
          <cell r="H106">
            <v>351.86666666666667</v>
          </cell>
          <cell r="I106">
            <v>406</v>
          </cell>
          <cell r="J106">
            <v>297.73333333333335</v>
          </cell>
          <cell r="K106">
            <v>1055.5999999999999</v>
          </cell>
          <cell r="L106">
            <v>0</v>
          </cell>
          <cell r="M106">
            <v>195</v>
          </cell>
          <cell r="N106">
            <v>210</v>
          </cell>
          <cell r="O106">
            <v>165</v>
          </cell>
          <cell r="P106">
            <v>570</v>
          </cell>
          <cell r="Q106">
            <v>0</v>
          </cell>
          <cell r="R106">
            <v>546.86666666666667</v>
          </cell>
          <cell r="S106">
            <v>616</v>
          </cell>
          <cell r="T106">
            <v>462.73333333333335</v>
          </cell>
          <cell r="U106">
            <v>1625.6000000000001</v>
          </cell>
          <cell r="V106">
            <v>0</v>
          </cell>
          <cell r="W106">
            <v>0</v>
          </cell>
          <cell r="X106">
            <v>1</v>
          </cell>
          <cell r="Y106">
            <v>0</v>
          </cell>
          <cell r="Z106">
            <v>0</v>
          </cell>
          <cell r="AA106">
            <v>6616.19</v>
          </cell>
          <cell r="AB106">
            <v>0.11</v>
          </cell>
          <cell r="AC106">
            <v>184.8</v>
          </cell>
          <cell r="AD106">
            <v>6800.99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6800.99</v>
          </cell>
          <cell r="AK106">
            <v>0</v>
          </cell>
          <cell r="AL106">
            <v>6800.99</v>
          </cell>
        </row>
        <row r="107">
          <cell r="C107" t="str">
            <v>55063800</v>
          </cell>
          <cell r="D107">
            <v>0</v>
          </cell>
          <cell r="E107" t="str">
            <v>EY367045</v>
          </cell>
          <cell r="F107" t="str">
            <v>n/a</v>
          </cell>
          <cell r="G107" t="str">
            <v>Ryalls Jayne</v>
          </cell>
          <cell r="H107">
            <v>78</v>
          </cell>
          <cell r="I107">
            <v>336</v>
          </cell>
          <cell r="J107">
            <v>72.599999999999994</v>
          </cell>
          <cell r="K107">
            <v>486.6</v>
          </cell>
          <cell r="L107">
            <v>0</v>
          </cell>
          <cell r="M107">
            <v>250.25</v>
          </cell>
          <cell r="N107">
            <v>269.5</v>
          </cell>
          <cell r="O107">
            <v>211.75</v>
          </cell>
          <cell r="P107">
            <v>731.5</v>
          </cell>
          <cell r="Q107">
            <v>0</v>
          </cell>
          <cell r="R107">
            <v>328.25</v>
          </cell>
          <cell r="S107">
            <v>605.5</v>
          </cell>
          <cell r="T107">
            <v>284.35000000000002</v>
          </cell>
          <cell r="U107">
            <v>1218.0999999999999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4957.67</v>
          </cell>
          <cell r="AB107">
            <v>0</v>
          </cell>
          <cell r="AC107">
            <v>0</v>
          </cell>
          <cell r="AD107">
            <v>4957.67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4957.67</v>
          </cell>
          <cell r="AK107">
            <v>0</v>
          </cell>
          <cell r="AL107">
            <v>4957.67</v>
          </cell>
        </row>
        <row r="108">
          <cell r="C108" t="str">
            <v>63917700</v>
          </cell>
          <cell r="D108">
            <v>0</v>
          </cell>
          <cell r="E108" t="str">
            <v>EY537589</v>
          </cell>
          <cell r="F108" t="str">
            <v>n/a</v>
          </cell>
          <cell r="G108" t="str">
            <v>Salter Sarah (CM)</v>
          </cell>
          <cell r="H108">
            <v>143</v>
          </cell>
          <cell r="I108">
            <v>154</v>
          </cell>
          <cell r="J108">
            <v>107.25</v>
          </cell>
          <cell r="K108">
            <v>404.25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143</v>
          </cell>
          <cell r="S108">
            <v>154</v>
          </cell>
          <cell r="T108">
            <v>107.25</v>
          </cell>
          <cell r="U108">
            <v>404.25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1645.3</v>
          </cell>
          <cell r="AB108">
            <v>0</v>
          </cell>
          <cell r="AC108">
            <v>0</v>
          </cell>
          <cell r="AD108">
            <v>1645.3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1645.3</v>
          </cell>
          <cell r="AK108">
            <v>0</v>
          </cell>
          <cell r="AL108">
            <v>1645.3</v>
          </cell>
        </row>
        <row r="109">
          <cell r="C109" t="str">
            <v>59615800</v>
          </cell>
          <cell r="D109">
            <v>0</v>
          </cell>
          <cell r="E109" t="str">
            <v>EY300475</v>
          </cell>
          <cell r="F109" t="str">
            <v>n/a</v>
          </cell>
          <cell r="G109" t="str">
            <v>Semple Susan</v>
          </cell>
          <cell r="H109">
            <v>390</v>
          </cell>
          <cell r="I109">
            <v>196</v>
          </cell>
          <cell r="J109">
            <v>181.5</v>
          </cell>
          <cell r="K109">
            <v>767.5</v>
          </cell>
          <cell r="L109">
            <v>0</v>
          </cell>
          <cell r="M109">
            <v>436.8</v>
          </cell>
          <cell r="N109">
            <v>470.40000000000003</v>
          </cell>
          <cell r="O109">
            <v>369.6</v>
          </cell>
          <cell r="P109">
            <v>1276.8000000000002</v>
          </cell>
          <cell r="Q109">
            <v>0</v>
          </cell>
          <cell r="R109">
            <v>826.8</v>
          </cell>
          <cell r="S109">
            <v>666.40000000000009</v>
          </cell>
          <cell r="T109">
            <v>551.1</v>
          </cell>
          <cell r="U109">
            <v>2044.3000000000002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8320.2999999999993</v>
          </cell>
          <cell r="AB109">
            <v>0</v>
          </cell>
          <cell r="AC109">
            <v>0</v>
          </cell>
          <cell r="AD109">
            <v>8320.2999999999993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8320.2999999999993</v>
          </cell>
          <cell r="AK109">
            <v>0</v>
          </cell>
          <cell r="AL109">
            <v>8320.2999999999993</v>
          </cell>
        </row>
        <row r="110">
          <cell r="C110" t="str">
            <v>62154300</v>
          </cell>
          <cell r="D110">
            <v>0</v>
          </cell>
          <cell r="E110" t="str">
            <v>EY298418</v>
          </cell>
          <cell r="F110" t="str">
            <v>n/a</v>
          </cell>
          <cell r="G110" t="str">
            <v xml:space="preserve">Shaw Jacqueline (CM) </v>
          </cell>
          <cell r="H110">
            <v>312</v>
          </cell>
          <cell r="I110">
            <v>280</v>
          </cell>
          <cell r="J110">
            <v>108.9</v>
          </cell>
          <cell r="K110">
            <v>700.9</v>
          </cell>
          <cell r="L110">
            <v>0</v>
          </cell>
          <cell r="M110">
            <v>312</v>
          </cell>
          <cell r="N110">
            <v>336</v>
          </cell>
          <cell r="O110">
            <v>264</v>
          </cell>
          <cell r="P110">
            <v>912</v>
          </cell>
          <cell r="Q110">
            <v>0</v>
          </cell>
          <cell r="R110">
            <v>624</v>
          </cell>
          <cell r="S110">
            <v>616</v>
          </cell>
          <cell r="T110">
            <v>372.9</v>
          </cell>
          <cell r="U110">
            <v>1612.9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6564.5</v>
          </cell>
          <cell r="AB110">
            <v>0</v>
          </cell>
          <cell r="AC110">
            <v>0</v>
          </cell>
          <cell r="AD110">
            <v>6564.5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6564.5</v>
          </cell>
          <cell r="AK110">
            <v>0</v>
          </cell>
          <cell r="AL110">
            <v>6564.5</v>
          </cell>
        </row>
        <row r="111">
          <cell r="C111" t="str">
            <v>00638276</v>
          </cell>
          <cell r="D111">
            <v>0</v>
          </cell>
          <cell r="E111">
            <v>478575</v>
          </cell>
          <cell r="F111" t="str">
            <v>n/a</v>
          </cell>
          <cell r="G111" t="str">
            <v>Sier Deborah (CM)</v>
          </cell>
          <cell r="H111">
            <v>39</v>
          </cell>
          <cell r="I111">
            <v>42</v>
          </cell>
          <cell r="J111">
            <v>36.299999999999997</v>
          </cell>
          <cell r="K111">
            <v>117.3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39</v>
          </cell>
          <cell r="S111">
            <v>42</v>
          </cell>
          <cell r="T111">
            <v>36.299999999999997</v>
          </cell>
          <cell r="U111">
            <v>117.3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477.41</v>
          </cell>
          <cell r="AB111">
            <v>0</v>
          </cell>
          <cell r="AC111">
            <v>0</v>
          </cell>
          <cell r="AD111">
            <v>477.41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477.41</v>
          </cell>
          <cell r="AK111">
            <v>0</v>
          </cell>
          <cell r="AL111">
            <v>477.41</v>
          </cell>
        </row>
        <row r="112">
          <cell r="C112" t="str">
            <v>51639200</v>
          </cell>
          <cell r="D112">
            <v>0</v>
          </cell>
          <cell r="E112">
            <v>300269</v>
          </cell>
          <cell r="F112" t="str">
            <v>n/a</v>
          </cell>
          <cell r="G112" t="str">
            <v xml:space="preserve">Simmons Sarah </v>
          </cell>
          <cell r="H112">
            <v>1002</v>
          </cell>
          <cell r="I112">
            <v>210</v>
          </cell>
          <cell r="J112">
            <v>834.90000000000009</v>
          </cell>
          <cell r="K112">
            <v>2046.9</v>
          </cell>
          <cell r="L112">
            <v>0</v>
          </cell>
          <cell r="M112">
            <v>195</v>
          </cell>
          <cell r="N112">
            <v>210</v>
          </cell>
          <cell r="O112">
            <v>165</v>
          </cell>
          <cell r="P112">
            <v>570</v>
          </cell>
          <cell r="Q112">
            <v>0</v>
          </cell>
          <cell r="R112">
            <v>1197</v>
          </cell>
          <cell r="S112">
            <v>420</v>
          </cell>
          <cell r="T112">
            <v>999.90000000000009</v>
          </cell>
          <cell r="U112">
            <v>2616.9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10650.78</v>
          </cell>
          <cell r="AB112">
            <v>0</v>
          </cell>
          <cell r="AC112">
            <v>0</v>
          </cell>
          <cell r="AD112">
            <v>10650.78</v>
          </cell>
          <cell r="AE112">
            <v>195</v>
          </cell>
          <cell r="AF112">
            <v>0</v>
          </cell>
          <cell r="AG112">
            <v>0</v>
          </cell>
          <cell r="AH112">
            <v>195</v>
          </cell>
          <cell r="AI112">
            <v>103.35000000000001</v>
          </cell>
          <cell r="AJ112">
            <v>10754.130000000001</v>
          </cell>
          <cell r="AK112">
            <v>0</v>
          </cell>
          <cell r="AL112">
            <v>10754.130000000001</v>
          </cell>
        </row>
        <row r="113">
          <cell r="C113" t="str">
            <v>59745700</v>
          </cell>
          <cell r="D113">
            <v>0</v>
          </cell>
          <cell r="E113" t="str">
            <v>EY466587</v>
          </cell>
          <cell r="F113" t="str">
            <v>n/a</v>
          </cell>
          <cell r="G113" t="str">
            <v>Simpson Penny</v>
          </cell>
          <cell r="H113">
            <v>39</v>
          </cell>
          <cell r="I113">
            <v>42</v>
          </cell>
          <cell r="J113">
            <v>122.1</v>
          </cell>
          <cell r="K113">
            <v>203.1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39</v>
          </cell>
          <cell r="S113">
            <v>42</v>
          </cell>
          <cell r="T113">
            <v>122.1</v>
          </cell>
          <cell r="U113">
            <v>203.1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826.62</v>
          </cell>
          <cell r="AB113">
            <v>0</v>
          </cell>
          <cell r="AC113">
            <v>0</v>
          </cell>
          <cell r="AD113">
            <v>826.62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826.62</v>
          </cell>
          <cell r="AK113">
            <v>0</v>
          </cell>
          <cell r="AL113">
            <v>826.62</v>
          </cell>
        </row>
        <row r="114">
          <cell r="C114" t="str">
            <v>54048300</v>
          </cell>
          <cell r="D114">
            <v>0</v>
          </cell>
          <cell r="E114">
            <v>300051</v>
          </cell>
          <cell r="F114" t="str">
            <v>n/a</v>
          </cell>
          <cell r="G114" t="str">
            <v>Smart Georgina (CM)</v>
          </cell>
          <cell r="H114">
            <v>291.2</v>
          </cell>
          <cell r="I114">
            <v>336</v>
          </cell>
          <cell r="J114">
            <v>246.39999999999998</v>
          </cell>
          <cell r="K114">
            <v>873.6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291.2</v>
          </cell>
          <cell r="S114">
            <v>336</v>
          </cell>
          <cell r="T114">
            <v>246.39999999999998</v>
          </cell>
          <cell r="U114">
            <v>873.6</v>
          </cell>
          <cell r="V114">
            <v>0</v>
          </cell>
          <cell r="W114">
            <v>0</v>
          </cell>
          <cell r="X114">
            <v>0.625</v>
          </cell>
          <cell r="Y114">
            <v>0</v>
          </cell>
          <cell r="Z114">
            <v>0</v>
          </cell>
          <cell r="AA114">
            <v>3555.55</v>
          </cell>
          <cell r="AB114">
            <v>7.0000000000000007E-2</v>
          </cell>
          <cell r="AC114">
            <v>63</v>
          </cell>
          <cell r="AD114">
            <v>3618.55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3618.55</v>
          </cell>
          <cell r="AK114">
            <v>0</v>
          </cell>
          <cell r="AL114">
            <v>3618.55</v>
          </cell>
        </row>
        <row r="115">
          <cell r="C115" t="str">
            <v>62043100</v>
          </cell>
          <cell r="D115">
            <v>0</v>
          </cell>
          <cell r="E115">
            <v>300305</v>
          </cell>
          <cell r="F115" t="str">
            <v>n/a</v>
          </cell>
          <cell r="G115" t="str">
            <v>Smith Amanda Jane</v>
          </cell>
          <cell r="H115">
            <v>390</v>
          </cell>
          <cell r="I115">
            <v>210</v>
          </cell>
          <cell r="J115">
            <v>181.5</v>
          </cell>
          <cell r="K115">
            <v>781.5</v>
          </cell>
          <cell r="L115">
            <v>0</v>
          </cell>
          <cell r="M115">
            <v>514.80000000000007</v>
          </cell>
          <cell r="N115">
            <v>554.4</v>
          </cell>
          <cell r="O115">
            <v>435.6</v>
          </cell>
          <cell r="P115">
            <v>1504.8000000000002</v>
          </cell>
          <cell r="Q115">
            <v>0</v>
          </cell>
          <cell r="R115">
            <v>904.80000000000007</v>
          </cell>
          <cell r="S115">
            <v>764.4</v>
          </cell>
          <cell r="T115">
            <v>617.1</v>
          </cell>
          <cell r="U115">
            <v>2286.3000000000002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9305.24</v>
          </cell>
          <cell r="AB115">
            <v>0</v>
          </cell>
          <cell r="AC115">
            <v>0</v>
          </cell>
          <cell r="AD115">
            <v>9305.24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9305.24</v>
          </cell>
          <cell r="AK115">
            <v>0</v>
          </cell>
          <cell r="AL115">
            <v>9305.24</v>
          </cell>
        </row>
        <row r="116">
          <cell r="C116" t="str">
            <v>52764600</v>
          </cell>
          <cell r="D116">
            <v>0</v>
          </cell>
          <cell r="E116" t="str">
            <v>300512</v>
          </cell>
          <cell r="F116" t="str">
            <v>n/a</v>
          </cell>
          <cell r="G116" t="str">
            <v>Stagg Carol</v>
          </cell>
          <cell r="H116">
            <v>390</v>
          </cell>
          <cell r="I116">
            <v>420</v>
          </cell>
          <cell r="J116">
            <v>165</v>
          </cell>
          <cell r="K116">
            <v>975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390</v>
          </cell>
          <cell r="S116">
            <v>420</v>
          </cell>
          <cell r="T116">
            <v>165</v>
          </cell>
          <cell r="U116">
            <v>975</v>
          </cell>
          <cell r="V116">
            <v>0</v>
          </cell>
          <cell r="W116">
            <v>1</v>
          </cell>
          <cell r="X116">
            <v>0</v>
          </cell>
          <cell r="Y116">
            <v>1</v>
          </cell>
          <cell r="Z116">
            <v>0</v>
          </cell>
          <cell r="AA116">
            <v>3968.25</v>
          </cell>
          <cell r="AB116">
            <v>0.17</v>
          </cell>
          <cell r="AC116">
            <v>166.5</v>
          </cell>
          <cell r="AD116">
            <v>4134.75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4134.75</v>
          </cell>
          <cell r="AK116">
            <v>0</v>
          </cell>
          <cell r="AL116">
            <v>4134.75</v>
          </cell>
        </row>
        <row r="117">
          <cell r="C117" t="str">
            <v>59663000</v>
          </cell>
          <cell r="D117">
            <v>0</v>
          </cell>
          <cell r="E117" t="str">
            <v>EY408601</v>
          </cell>
          <cell r="F117" t="str">
            <v>n/a</v>
          </cell>
          <cell r="G117" t="str">
            <v>Steel Amanda (CM)</v>
          </cell>
          <cell r="H117">
            <v>279.5</v>
          </cell>
          <cell r="I117">
            <v>140</v>
          </cell>
          <cell r="J117">
            <v>236.5</v>
          </cell>
          <cell r="K117">
            <v>656</v>
          </cell>
          <cell r="L117">
            <v>0</v>
          </cell>
          <cell r="M117">
            <v>169</v>
          </cell>
          <cell r="N117">
            <v>182</v>
          </cell>
          <cell r="O117">
            <v>143</v>
          </cell>
          <cell r="P117">
            <v>494</v>
          </cell>
          <cell r="Q117">
            <v>0</v>
          </cell>
          <cell r="R117">
            <v>448.5</v>
          </cell>
          <cell r="S117">
            <v>322</v>
          </cell>
          <cell r="T117">
            <v>379.5</v>
          </cell>
          <cell r="U117">
            <v>1150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4680.5</v>
          </cell>
          <cell r="AB117">
            <v>0</v>
          </cell>
          <cell r="AC117">
            <v>0</v>
          </cell>
          <cell r="AD117">
            <v>4680.5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4680.5</v>
          </cell>
          <cell r="AK117">
            <v>0</v>
          </cell>
          <cell r="AL117">
            <v>4680.5</v>
          </cell>
        </row>
        <row r="118">
          <cell r="C118" t="str">
            <v>62749200</v>
          </cell>
          <cell r="D118">
            <v>0</v>
          </cell>
          <cell r="E118" t="str">
            <v>EY251848</v>
          </cell>
          <cell r="F118" t="str">
            <v>n/a</v>
          </cell>
          <cell r="G118" t="str">
            <v>Stevens Caroline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351</v>
          </cell>
          <cell r="N118">
            <v>378</v>
          </cell>
          <cell r="O118">
            <v>297</v>
          </cell>
          <cell r="P118">
            <v>1026</v>
          </cell>
          <cell r="Q118">
            <v>0</v>
          </cell>
          <cell r="R118">
            <v>351</v>
          </cell>
          <cell r="S118">
            <v>378</v>
          </cell>
          <cell r="T118">
            <v>297</v>
          </cell>
          <cell r="U118">
            <v>1026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4175.82</v>
          </cell>
          <cell r="AB118">
            <v>0</v>
          </cell>
          <cell r="AC118">
            <v>0</v>
          </cell>
          <cell r="AD118">
            <v>4175.82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4175.82</v>
          </cell>
          <cell r="AK118">
            <v>0</v>
          </cell>
          <cell r="AL118">
            <v>4175.82</v>
          </cell>
        </row>
        <row r="119">
          <cell r="C119" t="str">
            <v>61591600</v>
          </cell>
          <cell r="D119">
            <v>0</v>
          </cell>
          <cell r="E119" t="str">
            <v>EY375712</v>
          </cell>
          <cell r="F119" t="str">
            <v>n/a</v>
          </cell>
          <cell r="G119" t="str">
            <v>Stone Julie (CM)</v>
          </cell>
          <cell r="H119">
            <v>390</v>
          </cell>
          <cell r="I119">
            <v>420</v>
          </cell>
          <cell r="J119">
            <v>363</v>
          </cell>
          <cell r="K119">
            <v>1173</v>
          </cell>
          <cell r="L119">
            <v>0</v>
          </cell>
          <cell r="M119">
            <v>156</v>
          </cell>
          <cell r="N119">
            <v>168</v>
          </cell>
          <cell r="O119">
            <v>132</v>
          </cell>
          <cell r="P119">
            <v>456</v>
          </cell>
          <cell r="Q119">
            <v>0</v>
          </cell>
          <cell r="R119">
            <v>546</v>
          </cell>
          <cell r="S119">
            <v>588</v>
          </cell>
          <cell r="T119">
            <v>495</v>
          </cell>
          <cell r="U119">
            <v>1629</v>
          </cell>
          <cell r="V119">
            <v>0</v>
          </cell>
          <cell r="W119">
            <v>0.5</v>
          </cell>
          <cell r="X119">
            <v>0</v>
          </cell>
          <cell r="Y119">
            <v>0.5</v>
          </cell>
          <cell r="Z119">
            <v>0</v>
          </cell>
          <cell r="AA119">
            <v>6630.03</v>
          </cell>
          <cell r="AB119">
            <v>0.1</v>
          </cell>
          <cell r="AC119">
            <v>156.15</v>
          </cell>
          <cell r="AD119">
            <v>6786.1799999999994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6786.1799999999994</v>
          </cell>
          <cell r="AK119">
            <v>0</v>
          </cell>
          <cell r="AL119">
            <v>6786.1799999999994</v>
          </cell>
        </row>
        <row r="120">
          <cell r="C120" t="str">
            <v>58646900</v>
          </cell>
          <cell r="D120">
            <v>0</v>
          </cell>
          <cell r="E120" t="str">
            <v>300517</v>
          </cell>
          <cell r="F120" t="str">
            <v>n/a</v>
          </cell>
          <cell r="G120" t="str">
            <v>Sutton Tracy</v>
          </cell>
          <cell r="H120">
            <v>195</v>
          </cell>
          <cell r="I120">
            <v>210</v>
          </cell>
          <cell r="J120">
            <v>240.89999999999998</v>
          </cell>
          <cell r="K120">
            <v>645.9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195</v>
          </cell>
          <cell r="S120">
            <v>210</v>
          </cell>
          <cell r="T120">
            <v>240.89999999999998</v>
          </cell>
          <cell r="U120">
            <v>645.9</v>
          </cell>
          <cell r="V120">
            <v>0</v>
          </cell>
          <cell r="W120">
            <v>1</v>
          </cell>
          <cell r="X120">
            <v>0</v>
          </cell>
          <cell r="Y120">
            <v>1</v>
          </cell>
          <cell r="Z120">
            <v>0</v>
          </cell>
          <cell r="AA120">
            <v>2628.81</v>
          </cell>
          <cell r="AB120">
            <v>0.2</v>
          </cell>
          <cell r="AC120">
            <v>130.77000000000001</v>
          </cell>
          <cell r="AD120">
            <v>2759.58</v>
          </cell>
          <cell r="AE120">
            <v>195</v>
          </cell>
          <cell r="AF120">
            <v>0</v>
          </cell>
          <cell r="AG120">
            <v>181.5</v>
          </cell>
          <cell r="AH120">
            <v>376.5</v>
          </cell>
          <cell r="AI120">
            <v>199.54500000000002</v>
          </cell>
          <cell r="AJ120">
            <v>2959.125</v>
          </cell>
          <cell r="AK120">
            <v>0</v>
          </cell>
          <cell r="AL120">
            <v>2959.125</v>
          </cell>
        </row>
        <row r="121">
          <cell r="C121" t="str">
            <v>52035400</v>
          </cell>
          <cell r="D121">
            <v>0</v>
          </cell>
          <cell r="E121" t="str">
            <v>EY462770</v>
          </cell>
          <cell r="F121" t="str">
            <v>n/a</v>
          </cell>
          <cell r="G121" t="str">
            <v>Swinburn Rachel (CM)</v>
          </cell>
          <cell r="H121">
            <v>195</v>
          </cell>
          <cell r="I121">
            <v>210</v>
          </cell>
          <cell r="J121">
            <v>165</v>
          </cell>
          <cell r="K121">
            <v>570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195</v>
          </cell>
          <cell r="S121">
            <v>210</v>
          </cell>
          <cell r="T121">
            <v>165</v>
          </cell>
          <cell r="U121">
            <v>570</v>
          </cell>
          <cell r="V121">
            <v>0</v>
          </cell>
          <cell r="W121">
            <v>1</v>
          </cell>
          <cell r="X121">
            <v>0</v>
          </cell>
          <cell r="Y121">
            <v>1</v>
          </cell>
          <cell r="Z121">
            <v>0</v>
          </cell>
          <cell r="AA121">
            <v>2319.9</v>
          </cell>
          <cell r="AB121">
            <v>0.19</v>
          </cell>
          <cell r="AC121">
            <v>108</v>
          </cell>
          <cell r="AD121">
            <v>2427.9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2427.9</v>
          </cell>
          <cell r="AK121">
            <v>0</v>
          </cell>
          <cell r="AL121">
            <v>2427.9</v>
          </cell>
        </row>
        <row r="122">
          <cell r="C122" t="str">
            <v>58730000</v>
          </cell>
          <cell r="D122">
            <v>0</v>
          </cell>
          <cell r="E122" t="str">
            <v>EY319467</v>
          </cell>
          <cell r="F122" t="str">
            <v>n/a</v>
          </cell>
          <cell r="G122" t="str">
            <v>Tanswell Rachel</v>
          </cell>
          <cell r="H122">
            <v>235.95</v>
          </cell>
          <cell r="I122">
            <v>254.09999999999997</v>
          </cell>
          <cell r="J122">
            <v>181.5</v>
          </cell>
          <cell r="K122">
            <v>671.55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235.95</v>
          </cell>
          <cell r="S122">
            <v>254.09999999999997</v>
          </cell>
          <cell r="T122">
            <v>181.5</v>
          </cell>
          <cell r="U122">
            <v>671.55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2733.21</v>
          </cell>
          <cell r="AB122">
            <v>0</v>
          </cell>
          <cell r="AC122">
            <v>0</v>
          </cell>
          <cell r="AD122">
            <v>2733.21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2733.21</v>
          </cell>
          <cell r="AK122">
            <v>0</v>
          </cell>
          <cell r="AL122">
            <v>2733.21</v>
          </cell>
        </row>
        <row r="123">
          <cell r="C123" t="str">
            <v>52764500</v>
          </cell>
          <cell r="D123">
            <v>0</v>
          </cell>
          <cell r="E123" t="str">
            <v>503505</v>
          </cell>
          <cell r="F123" t="str">
            <v>n/a</v>
          </cell>
          <cell r="G123" t="str">
            <v>Taylor Maria</v>
          </cell>
          <cell r="H123">
            <v>300</v>
          </cell>
          <cell r="I123">
            <v>210</v>
          </cell>
          <cell r="J123">
            <v>330</v>
          </cell>
          <cell r="K123">
            <v>840</v>
          </cell>
          <cell r="L123">
            <v>0</v>
          </cell>
          <cell r="M123">
            <v>65</v>
          </cell>
          <cell r="N123">
            <v>70</v>
          </cell>
          <cell r="O123">
            <v>55</v>
          </cell>
          <cell r="P123">
            <v>190</v>
          </cell>
          <cell r="Q123">
            <v>0</v>
          </cell>
          <cell r="R123">
            <v>365</v>
          </cell>
          <cell r="S123">
            <v>280</v>
          </cell>
          <cell r="T123">
            <v>385</v>
          </cell>
          <cell r="U123">
            <v>1030</v>
          </cell>
          <cell r="V123">
            <v>0</v>
          </cell>
          <cell r="W123">
            <v>0.5</v>
          </cell>
          <cell r="X123">
            <v>0</v>
          </cell>
          <cell r="Y123">
            <v>0.5</v>
          </cell>
          <cell r="Z123">
            <v>0</v>
          </cell>
          <cell r="AA123">
            <v>4192.1000000000004</v>
          </cell>
          <cell r="AB123">
            <v>0.11</v>
          </cell>
          <cell r="AC123">
            <v>112.5</v>
          </cell>
          <cell r="AD123">
            <v>4304.6000000000004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4304.6000000000004</v>
          </cell>
          <cell r="AK123">
            <v>0</v>
          </cell>
          <cell r="AL123">
            <v>4304.6000000000004</v>
          </cell>
        </row>
        <row r="124">
          <cell r="C124" t="str">
            <v>50970900</v>
          </cell>
          <cell r="D124">
            <v>0</v>
          </cell>
          <cell r="E124" t="str">
            <v>EY261225</v>
          </cell>
          <cell r="F124" t="str">
            <v>n/a</v>
          </cell>
          <cell r="G124" t="str">
            <v>Taylor Tracy</v>
          </cell>
          <cell r="H124">
            <v>1333.6</v>
          </cell>
          <cell r="I124">
            <v>1134</v>
          </cell>
          <cell r="J124">
            <v>1117.1600000000001</v>
          </cell>
          <cell r="K124">
            <v>3584.76</v>
          </cell>
          <cell r="L124">
            <v>0</v>
          </cell>
          <cell r="M124">
            <v>195</v>
          </cell>
          <cell r="N124">
            <v>210</v>
          </cell>
          <cell r="O124">
            <v>165</v>
          </cell>
          <cell r="P124">
            <v>570</v>
          </cell>
          <cell r="Q124">
            <v>0</v>
          </cell>
          <cell r="R124">
            <v>1528.6</v>
          </cell>
          <cell r="S124">
            <v>1344</v>
          </cell>
          <cell r="T124">
            <v>1282.1600000000001</v>
          </cell>
          <cell r="U124">
            <v>4154.76</v>
          </cell>
          <cell r="V124">
            <v>0</v>
          </cell>
          <cell r="W124">
            <v>0.53989202159568095</v>
          </cell>
          <cell r="X124">
            <v>0.81481481481481477</v>
          </cell>
          <cell r="Y124">
            <v>0.48739661283970065</v>
          </cell>
          <cell r="Z124">
            <v>0</v>
          </cell>
          <cell r="AA124">
            <v>16909.87</v>
          </cell>
          <cell r="AB124">
            <v>0.18</v>
          </cell>
          <cell r="AC124">
            <v>763.59</v>
          </cell>
          <cell r="AD124">
            <v>17673.46</v>
          </cell>
          <cell r="AE124">
            <v>525</v>
          </cell>
          <cell r="AF124">
            <v>518</v>
          </cell>
          <cell r="AG124">
            <v>363</v>
          </cell>
          <cell r="AH124">
            <v>1406</v>
          </cell>
          <cell r="AI124">
            <v>745.18000000000006</v>
          </cell>
          <cell r="AJ124">
            <v>18418.64</v>
          </cell>
          <cell r="AK124">
            <v>0</v>
          </cell>
          <cell r="AL124">
            <v>18418.64</v>
          </cell>
        </row>
        <row r="125">
          <cell r="C125" t="str">
            <v>64237700</v>
          </cell>
          <cell r="D125">
            <v>0</v>
          </cell>
          <cell r="E125" t="str">
            <v>EY300677</v>
          </cell>
          <cell r="F125" t="str">
            <v>n/a</v>
          </cell>
          <cell r="G125" t="str">
            <v>Thompson Karen  (CM)</v>
          </cell>
          <cell r="H125">
            <v>195</v>
          </cell>
          <cell r="I125">
            <v>420</v>
          </cell>
          <cell r="J125">
            <v>165</v>
          </cell>
          <cell r="K125">
            <v>780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195</v>
          </cell>
          <cell r="S125">
            <v>420</v>
          </cell>
          <cell r="T125">
            <v>165</v>
          </cell>
          <cell r="U125">
            <v>780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3174.6</v>
          </cell>
          <cell r="AB125">
            <v>0</v>
          </cell>
          <cell r="AC125">
            <v>0</v>
          </cell>
          <cell r="AD125">
            <v>3174.6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3174.6</v>
          </cell>
          <cell r="AK125">
            <v>0</v>
          </cell>
          <cell r="AL125">
            <v>3174.6</v>
          </cell>
        </row>
        <row r="126">
          <cell r="C126" t="str">
            <v>46999900</v>
          </cell>
          <cell r="D126">
            <v>0</v>
          </cell>
          <cell r="E126">
            <v>300318</v>
          </cell>
          <cell r="F126" t="str">
            <v>n/a</v>
          </cell>
          <cell r="G126" t="str">
            <v>Trueman Beverley (CM)</v>
          </cell>
          <cell r="H126">
            <v>39</v>
          </cell>
          <cell r="I126">
            <v>42</v>
          </cell>
          <cell r="J126">
            <v>39.6</v>
          </cell>
          <cell r="K126">
            <v>120.6</v>
          </cell>
          <cell r="L126">
            <v>0</v>
          </cell>
          <cell r="M126">
            <v>663</v>
          </cell>
          <cell r="N126">
            <v>714</v>
          </cell>
          <cell r="O126">
            <v>561</v>
          </cell>
          <cell r="P126">
            <v>1938</v>
          </cell>
          <cell r="Q126">
            <v>0</v>
          </cell>
          <cell r="R126">
            <v>702</v>
          </cell>
          <cell r="S126">
            <v>756</v>
          </cell>
          <cell r="T126">
            <v>600.6</v>
          </cell>
          <cell r="U126">
            <v>2058.6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8378.5</v>
          </cell>
          <cell r="AB126">
            <v>0</v>
          </cell>
          <cell r="AC126">
            <v>0</v>
          </cell>
          <cell r="AD126">
            <v>8378.5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8378.5</v>
          </cell>
          <cell r="AK126">
            <v>0</v>
          </cell>
          <cell r="AL126">
            <v>8378.5</v>
          </cell>
        </row>
        <row r="127">
          <cell r="C127" t="str">
            <v>70050400</v>
          </cell>
          <cell r="D127">
            <v>0</v>
          </cell>
          <cell r="E127" t="str">
            <v>EY300147</v>
          </cell>
          <cell r="F127" t="str">
            <v>n/a</v>
          </cell>
          <cell r="G127" t="str">
            <v>Waga Valerie (CM)</v>
          </cell>
          <cell r="H127">
            <v>133.46666666666667</v>
          </cell>
          <cell r="I127">
            <v>154</v>
          </cell>
          <cell r="J127">
            <v>112.93333333333334</v>
          </cell>
          <cell r="K127">
            <v>400.40000000000003</v>
          </cell>
          <cell r="L127">
            <v>0</v>
          </cell>
          <cell r="M127">
            <v>47.666666666666664</v>
          </cell>
          <cell r="N127">
            <v>51.333333333333329</v>
          </cell>
          <cell r="O127">
            <v>40.333333333333329</v>
          </cell>
          <cell r="P127">
            <v>139.33333333333331</v>
          </cell>
          <cell r="Q127">
            <v>0</v>
          </cell>
          <cell r="R127">
            <v>181.13333333333333</v>
          </cell>
          <cell r="S127">
            <v>205.33333333333331</v>
          </cell>
          <cell r="T127">
            <v>153.26666666666665</v>
          </cell>
          <cell r="U127">
            <v>539.73333333333335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2196.71</v>
          </cell>
          <cell r="AB127">
            <v>0</v>
          </cell>
          <cell r="AC127">
            <v>0</v>
          </cell>
          <cell r="AD127">
            <v>2196.71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2196.71</v>
          </cell>
          <cell r="AK127">
            <v>0</v>
          </cell>
          <cell r="AL127">
            <v>2196.71</v>
          </cell>
        </row>
        <row r="128">
          <cell r="C128" t="str">
            <v>63330900</v>
          </cell>
          <cell r="D128">
            <v>0</v>
          </cell>
          <cell r="E128" t="str">
            <v>EY443637</v>
          </cell>
          <cell r="F128" t="str">
            <v>n/a</v>
          </cell>
          <cell r="G128" t="str">
            <v>Walker Dionne(CM)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390</v>
          </cell>
          <cell r="N128">
            <v>420</v>
          </cell>
          <cell r="O128">
            <v>330</v>
          </cell>
          <cell r="P128">
            <v>1140</v>
          </cell>
          <cell r="Q128">
            <v>0</v>
          </cell>
          <cell r="R128">
            <v>390</v>
          </cell>
          <cell r="S128">
            <v>420</v>
          </cell>
          <cell r="T128">
            <v>330</v>
          </cell>
          <cell r="U128">
            <v>1140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4639.8</v>
          </cell>
          <cell r="AB128">
            <v>0</v>
          </cell>
          <cell r="AC128">
            <v>0</v>
          </cell>
          <cell r="AD128">
            <v>4639.8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4639.8</v>
          </cell>
          <cell r="AK128">
            <v>0</v>
          </cell>
          <cell r="AL128">
            <v>4639.8</v>
          </cell>
        </row>
        <row r="129">
          <cell r="C129" t="str">
            <v>59657500</v>
          </cell>
          <cell r="D129">
            <v>0</v>
          </cell>
          <cell r="E129">
            <v>300580</v>
          </cell>
          <cell r="F129" t="str">
            <v>n/a</v>
          </cell>
          <cell r="G129" t="str">
            <v>Webster Faith</v>
          </cell>
          <cell r="H129">
            <v>65</v>
          </cell>
          <cell r="I129">
            <v>70</v>
          </cell>
          <cell r="J129">
            <v>60.5</v>
          </cell>
          <cell r="K129">
            <v>195.5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65</v>
          </cell>
          <cell r="S129">
            <v>70</v>
          </cell>
          <cell r="T129">
            <v>60.5</v>
          </cell>
          <cell r="U129">
            <v>195.5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795.69</v>
          </cell>
          <cell r="AB129">
            <v>0</v>
          </cell>
          <cell r="AC129">
            <v>0</v>
          </cell>
          <cell r="AD129">
            <v>795.69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795.69</v>
          </cell>
          <cell r="AK129">
            <v>0</v>
          </cell>
          <cell r="AL129">
            <v>795.69</v>
          </cell>
        </row>
        <row r="130">
          <cell r="C130" t="str">
            <v>51737600</v>
          </cell>
          <cell r="D130">
            <v>0</v>
          </cell>
          <cell r="E130" t="str">
            <v>EY372447</v>
          </cell>
          <cell r="F130" t="str">
            <v>n/a</v>
          </cell>
          <cell r="G130" t="str">
            <v xml:space="preserve">White Clare  </v>
          </cell>
          <cell r="H130">
            <v>75</v>
          </cell>
          <cell r="I130">
            <v>80.769230769230774</v>
          </cell>
          <cell r="J130">
            <v>63.46153846153846</v>
          </cell>
          <cell r="K130">
            <v>219.23076923076923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75</v>
          </cell>
          <cell r="S130">
            <v>80.769230769230774</v>
          </cell>
          <cell r="T130">
            <v>63.46153846153846</v>
          </cell>
          <cell r="U130">
            <v>219.23076923076923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892.27</v>
          </cell>
          <cell r="AB130">
            <v>0.1</v>
          </cell>
          <cell r="AC130">
            <v>22.5</v>
          </cell>
          <cell r="AD130">
            <v>914.77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914.77</v>
          </cell>
          <cell r="AK130">
            <v>0</v>
          </cell>
          <cell r="AL130">
            <v>914.77</v>
          </cell>
        </row>
        <row r="131">
          <cell r="C131" t="str">
            <v>70016000</v>
          </cell>
          <cell r="D131">
            <v>0</v>
          </cell>
          <cell r="E131" t="str">
            <v>EY491790</v>
          </cell>
          <cell r="F131" t="str">
            <v>n/a</v>
          </cell>
          <cell r="G131" t="str">
            <v>Wildon Claire (CM)</v>
          </cell>
          <cell r="H131">
            <v>150.72835555555554</v>
          </cell>
          <cell r="I131">
            <v>173.91733333333332</v>
          </cell>
          <cell r="J131">
            <v>127.53937777777777</v>
          </cell>
          <cell r="K131">
            <v>452.18506666666661</v>
          </cell>
          <cell r="L131">
            <v>0</v>
          </cell>
          <cell r="M131">
            <v>161.49466666666666</v>
          </cell>
          <cell r="N131">
            <v>173.91733333333332</v>
          </cell>
          <cell r="O131">
            <v>136.64933333333332</v>
          </cell>
          <cell r="P131">
            <v>472.06133333333332</v>
          </cell>
          <cell r="Q131">
            <v>0</v>
          </cell>
          <cell r="R131">
            <v>312.2230222222222</v>
          </cell>
          <cell r="S131">
            <v>347.83466666666664</v>
          </cell>
          <cell r="T131">
            <v>264.1887111111111</v>
          </cell>
          <cell r="U131">
            <v>924.24639999999999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  <cell r="Z131">
            <v>0</v>
          </cell>
          <cell r="AA131">
            <v>3761.68</v>
          </cell>
          <cell r="AB131">
            <v>0.11</v>
          </cell>
          <cell r="AC131">
            <v>104.35</v>
          </cell>
          <cell r="AD131">
            <v>3866.0299999999997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3866.0299999999997</v>
          </cell>
          <cell r="AK131">
            <v>0</v>
          </cell>
          <cell r="AL131">
            <v>3866.0299999999997</v>
          </cell>
        </row>
        <row r="132">
          <cell r="C132" t="str">
            <v>63220500</v>
          </cell>
          <cell r="D132">
            <v>0</v>
          </cell>
          <cell r="E132" t="str">
            <v>EY482722</v>
          </cell>
          <cell r="F132" t="str">
            <v>n/a</v>
          </cell>
          <cell r="G132" t="str">
            <v>Wood Michelle (CM)</v>
          </cell>
          <cell r="H132">
            <v>260</v>
          </cell>
          <cell r="I132">
            <v>325.73333333333335</v>
          </cell>
          <cell r="J132">
            <v>242</v>
          </cell>
          <cell r="K132">
            <v>827.73333333333335</v>
          </cell>
          <cell r="L132">
            <v>0</v>
          </cell>
          <cell r="M132">
            <v>198.9</v>
          </cell>
          <cell r="N132">
            <v>214.20000000000002</v>
          </cell>
          <cell r="O132">
            <v>168.3</v>
          </cell>
          <cell r="P132">
            <v>581.40000000000009</v>
          </cell>
          <cell r="Q132">
            <v>0</v>
          </cell>
          <cell r="R132">
            <v>458.9</v>
          </cell>
          <cell r="S132">
            <v>539.93333333333339</v>
          </cell>
          <cell r="T132">
            <v>410.3</v>
          </cell>
          <cell r="U132">
            <v>1409.1333333333334</v>
          </cell>
          <cell r="V132">
            <v>0</v>
          </cell>
          <cell r="W132">
            <v>0.25</v>
          </cell>
          <cell r="X132">
            <v>0</v>
          </cell>
          <cell r="Y132">
            <v>0.25</v>
          </cell>
          <cell r="Z132">
            <v>0</v>
          </cell>
          <cell r="AA132">
            <v>5735.17</v>
          </cell>
          <cell r="AB132">
            <v>0.05</v>
          </cell>
          <cell r="AC132">
            <v>65.19</v>
          </cell>
          <cell r="AD132">
            <v>5800.36</v>
          </cell>
          <cell r="AE132">
            <v>0</v>
          </cell>
          <cell r="AF132">
            <v>115.73333333333335</v>
          </cell>
          <cell r="AG132">
            <v>0</v>
          </cell>
          <cell r="AH132">
            <v>115.73333333333335</v>
          </cell>
          <cell r="AI132">
            <v>61.338666666666676</v>
          </cell>
          <cell r="AJ132">
            <v>5861.6986666666662</v>
          </cell>
          <cell r="AK132">
            <v>0</v>
          </cell>
          <cell r="AL132">
            <v>5861.6986666666662</v>
          </cell>
        </row>
        <row r="133">
          <cell r="C133" t="str">
            <v>35336100</v>
          </cell>
          <cell r="D133">
            <v>0</v>
          </cell>
          <cell r="E133">
            <v>300485</v>
          </cell>
          <cell r="F133" t="str">
            <v>n/a</v>
          </cell>
          <cell r="G133" t="str">
            <v xml:space="preserve">Woodcock Jill </v>
          </cell>
          <cell r="H133">
            <v>390</v>
          </cell>
          <cell r="I133">
            <v>420</v>
          </cell>
          <cell r="J133">
            <v>363</v>
          </cell>
          <cell r="K133">
            <v>1173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390</v>
          </cell>
          <cell r="S133">
            <v>420</v>
          </cell>
          <cell r="T133">
            <v>363</v>
          </cell>
          <cell r="U133">
            <v>1173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4774.1099999999997</v>
          </cell>
          <cell r="AB133">
            <v>0</v>
          </cell>
          <cell r="AC133">
            <v>0</v>
          </cell>
          <cell r="AD133">
            <v>4774.1099999999997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4774.1099999999997</v>
          </cell>
          <cell r="AK133">
            <v>0</v>
          </cell>
          <cell r="AL133">
            <v>4774.1099999999997</v>
          </cell>
        </row>
        <row r="134">
          <cell r="C134" t="str">
            <v>52798900</v>
          </cell>
          <cell r="D134">
            <v>0</v>
          </cell>
          <cell r="E134">
            <v>501011</v>
          </cell>
          <cell r="F134" t="str">
            <v>n/a</v>
          </cell>
          <cell r="G134" t="str">
            <v>Worth Tracey</v>
          </cell>
          <cell r="H134">
            <v>390</v>
          </cell>
          <cell r="I134">
            <v>420</v>
          </cell>
          <cell r="J134">
            <v>363</v>
          </cell>
          <cell r="K134">
            <v>1173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390</v>
          </cell>
          <cell r="S134">
            <v>420</v>
          </cell>
          <cell r="T134">
            <v>363</v>
          </cell>
          <cell r="U134">
            <v>1173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4774.1099999999997</v>
          </cell>
          <cell r="AB134">
            <v>0</v>
          </cell>
          <cell r="AC134">
            <v>0</v>
          </cell>
          <cell r="AD134">
            <v>4774.1099999999997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4774.1099999999997</v>
          </cell>
          <cell r="AK134">
            <v>0</v>
          </cell>
          <cell r="AL134">
            <v>4774.1099999999997</v>
          </cell>
        </row>
        <row r="135">
          <cell r="C135" t="str">
            <v>57870200</v>
          </cell>
          <cell r="D135">
            <v>0</v>
          </cell>
          <cell r="E135" t="str">
            <v>EY442797</v>
          </cell>
          <cell r="F135" t="str">
            <v>n/a</v>
          </cell>
          <cell r="G135" t="str">
            <v>Wraith Lawley</v>
          </cell>
          <cell r="H135">
            <v>364</v>
          </cell>
          <cell r="I135">
            <v>420</v>
          </cell>
          <cell r="J135">
            <v>308</v>
          </cell>
          <cell r="K135">
            <v>1092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364</v>
          </cell>
          <cell r="S135">
            <v>420</v>
          </cell>
          <cell r="T135">
            <v>308</v>
          </cell>
          <cell r="U135">
            <v>1092</v>
          </cell>
          <cell r="V135">
            <v>0</v>
          </cell>
          <cell r="W135">
            <v>0</v>
          </cell>
          <cell r="X135">
            <v>1</v>
          </cell>
          <cell r="Y135">
            <v>0</v>
          </cell>
          <cell r="Z135">
            <v>0</v>
          </cell>
          <cell r="AA135">
            <v>4444.4399999999996</v>
          </cell>
          <cell r="AB135">
            <v>0.12</v>
          </cell>
          <cell r="AC135">
            <v>126</v>
          </cell>
          <cell r="AD135">
            <v>4570.4399999999996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4570.4399999999996</v>
          </cell>
          <cell r="AK135">
            <v>0</v>
          </cell>
          <cell r="AL135">
            <v>4570.4399999999996</v>
          </cell>
        </row>
        <row r="136">
          <cell r="C136" t="str">
            <v>64376900</v>
          </cell>
          <cell r="D136">
            <v>0</v>
          </cell>
          <cell r="E136" t="str">
            <v>EY369634</v>
          </cell>
          <cell r="F136" t="str">
            <v>n/a</v>
          </cell>
          <cell r="G136" t="str">
            <v>Wright Helena (CM)</v>
          </cell>
          <cell r="H136">
            <v>195</v>
          </cell>
          <cell r="I136">
            <v>210</v>
          </cell>
          <cell r="J136">
            <v>165</v>
          </cell>
          <cell r="K136">
            <v>570</v>
          </cell>
          <cell r="L136">
            <v>0</v>
          </cell>
          <cell r="M136">
            <v>156</v>
          </cell>
          <cell r="N136">
            <v>168</v>
          </cell>
          <cell r="O136">
            <v>132</v>
          </cell>
          <cell r="P136">
            <v>456</v>
          </cell>
          <cell r="Q136">
            <v>0</v>
          </cell>
          <cell r="R136">
            <v>351</v>
          </cell>
          <cell r="S136">
            <v>378</v>
          </cell>
          <cell r="T136">
            <v>297</v>
          </cell>
          <cell r="U136">
            <v>1026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4175.82</v>
          </cell>
          <cell r="AB136">
            <v>0</v>
          </cell>
          <cell r="AC136">
            <v>0</v>
          </cell>
          <cell r="AD136">
            <v>4175.82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4175.82</v>
          </cell>
          <cell r="AK136">
            <v>0</v>
          </cell>
          <cell r="AL136">
            <v>4175.82</v>
          </cell>
        </row>
        <row r="137">
          <cell r="C137" t="str">
            <v>58063100</v>
          </cell>
          <cell r="D137">
            <v>0</v>
          </cell>
          <cell r="E137" t="str">
            <v>300124</v>
          </cell>
          <cell r="F137" t="str">
            <v>n/a</v>
          </cell>
          <cell r="G137" t="str">
            <v>Wright Lynn Marie</v>
          </cell>
          <cell r="H137">
            <v>110.5</v>
          </cell>
          <cell r="I137">
            <v>126</v>
          </cell>
          <cell r="J137">
            <v>96.800000000000011</v>
          </cell>
          <cell r="K137">
            <v>333.3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110.5</v>
          </cell>
          <cell r="S137">
            <v>126</v>
          </cell>
          <cell r="T137">
            <v>96.800000000000011</v>
          </cell>
          <cell r="U137">
            <v>333.3</v>
          </cell>
          <cell r="V137">
            <v>0</v>
          </cell>
          <cell r="W137">
            <v>1</v>
          </cell>
          <cell r="X137">
            <v>1</v>
          </cell>
          <cell r="Y137">
            <v>1</v>
          </cell>
          <cell r="Z137">
            <v>0</v>
          </cell>
          <cell r="AA137">
            <v>1356.53</v>
          </cell>
          <cell r="AB137">
            <v>0.3</v>
          </cell>
          <cell r="AC137">
            <v>99.99</v>
          </cell>
          <cell r="AD137">
            <v>1456.52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1456.52</v>
          </cell>
          <cell r="AK137">
            <v>0</v>
          </cell>
          <cell r="AL137">
            <v>1456.52</v>
          </cell>
        </row>
        <row r="138">
          <cell r="C138" t="str">
            <v>61945200</v>
          </cell>
          <cell r="D138">
            <v>0</v>
          </cell>
          <cell r="E138" t="str">
            <v>EY451888</v>
          </cell>
          <cell r="F138" t="str">
            <v>n/a</v>
          </cell>
          <cell r="G138" t="str">
            <v>Yasin Rabia (CM)</v>
          </cell>
          <cell r="H138">
            <v>1100</v>
          </cell>
          <cell r="I138">
            <v>210</v>
          </cell>
          <cell r="J138">
            <v>594</v>
          </cell>
          <cell r="K138">
            <v>1904</v>
          </cell>
          <cell r="L138">
            <v>0</v>
          </cell>
          <cell r="M138">
            <v>195</v>
          </cell>
          <cell r="N138">
            <v>210</v>
          </cell>
          <cell r="O138">
            <v>165</v>
          </cell>
          <cell r="P138">
            <v>570</v>
          </cell>
          <cell r="Q138">
            <v>0</v>
          </cell>
          <cell r="R138">
            <v>1295</v>
          </cell>
          <cell r="S138">
            <v>420</v>
          </cell>
          <cell r="T138">
            <v>759</v>
          </cell>
          <cell r="U138">
            <v>2474</v>
          </cell>
          <cell r="V138">
            <v>0</v>
          </cell>
          <cell r="W138">
            <v>1</v>
          </cell>
          <cell r="X138">
            <v>1</v>
          </cell>
          <cell r="Y138">
            <v>1</v>
          </cell>
          <cell r="Z138">
            <v>0</v>
          </cell>
          <cell r="AA138">
            <v>10069.18</v>
          </cell>
          <cell r="AB138">
            <v>0.3</v>
          </cell>
          <cell r="AC138">
            <v>742.2</v>
          </cell>
          <cell r="AD138">
            <v>10811.380000000001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10811.380000000001</v>
          </cell>
          <cell r="AK138">
            <v>0</v>
          </cell>
          <cell r="AL138">
            <v>10811.380000000001</v>
          </cell>
        </row>
        <row r="139">
          <cell r="C139">
            <v>59441900</v>
          </cell>
          <cell r="D139">
            <v>0</v>
          </cell>
          <cell r="E139" t="str">
            <v>EY462564</v>
          </cell>
          <cell r="F139" t="str">
            <v>n/a</v>
          </cell>
          <cell r="G139" t="str">
            <v>Yate Kerry (CM)</v>
          </cell>
          <cell r="H139">
            <v>468</v>
          </cell>
          <cell r="I139">
            <v>504</v>
          </cell>
          <cell r="J139">
            <v>363</v>
          </cell>
          <cell r="K139">
            <v>1335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468</v>
          </cell>
          <cell r="S139">
            <v>504</v>
          </cell>
          <cell r="T139">
            <v>363</v>
          </cell>
          <cell r="U139">
            <v>1335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5433.45</v>
          </cell>
          <cell r="AB139">
            <v>0</v>
          </cell>
          <cell r="AC139">
            <v>0</v>
          </cell>
          <cell r="AD139">
            <v>5433.45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5433.45</v>
          </cell>
          <cell r="AK139">
            <v>0</v>
          </cell>
          <cell r="AL139">
            <v>5433.45</v>
          </cell>
        </row>
        <row r="140">
          <cell r="C140" t="str">
            <v>52970300</v>
          </cell>
          <cell r="D140">
            <v>0</v>
          </cell>
          <cell r="E140" t="str">
            <v>EY336609</v>
          </cell>
          <cell r="F140" t="str">
            <v>n/a</v>
          </cell>
          <cell r="G140" t="str">
            <v>Young Fiona (was Gathercole)</v>
          </cell>
          <cell r="H140">
            <v>390</v>
          </cell>
          <cell r="I140">
            <v>420</v>
          </cell>
          <cell r="J140">
            <v>363</v>
          </cell>
          <cell r="K140">
            <v>1173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390</v>
          </cell>
          <cell r="S140">
            <v>420</v>
          </cell>
          <cell r="T140">
            <v>363</v>
          </cell>
          <cell r="U140">
            <v>1173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4774.1099999999997</v>
          </cell>
          <cell r="AB140">
            <v>0</v>
          </cell>
          <cell r="AC140">
            <v>0</v>
          </cell>
          <cell r="AD140">
            <v>4774.1099999999997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4774.1099999999997</v>
          </cell>
          <cell r="AK140">
            <v>0</v>
          </cell>
          <cell r="AL140">
            <v>4774.1099999999997</v>
          </cell>
        </row>
        <row r="141">
          <cell r="C141" t="str">
            <v>50884000</v>
          </cell>
          <cell r="D141">
            <v>0</v>
          </cell>
          <cell r="E141" t="str">
            <v>EY369477</v>
          </cell>
          <cell r="F141" t="str">
            <v>n/a</v>
          </cell>
          <cell r="G141" t="str">
            <v>Zamzam Ismail (CM)</v>
          </cell>
          <cell r="H141">
            <v>195</v>
          </cell>
          <cell r="I141">
            <v>210</v>
          </cell>
          <cell r="J141">
            <v>181.5</v>
          </cell>
          <cell r="K141">
            <v>586.5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195</v>
          </cell>
          <cell r="S141">
            <v>210</v>
          </cell>
          <cell r="T141">
            <v>181.5</v>
          </cell>
          <cell r="U141">
            <v>586.5</v>
          </cell>
          <cell r="V141">
            <v>0</v>
          </cell>
          <cell r="W141">
            <v>1</v>
          </cell>
          <cell r="X141">
            <v>0</v>
          </cell>
          <cell r="Y141">
            <v>1</v>
          </cell>
          <cell r="Z141">
            <v>0</v>
          </cell>
          <cell r="AA141">
            <v>2387.06</v>
          </cell>
          <cell r="AB141">
            <v>0.19</v>
          </cell>
          <cell r="AC141">
            <v>112.95</v>
          </cell>
          <cell r="AD141">
            <v>2500.0099999999998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2500.0099999999998</v>
          </cell>
          <cell r="AK141">
            <v>0</v>
          </cell>
          <cell r="AL141">
            <v>2500.0099999999998</v>
          </cell>
        </row>
        <row r="142">
          <cell r="C142" t="str">
            <v>62222300</v>
          </cell>
          <cell r="D142">
            <v>0</v>
          </cell>
          <cell r="E142" t="str">
            <v>EY492910</v>
          </cell>
          <cell r="F142">
            <v>624180</v>
          </cell>
          <cell r="G142" t="str">
            <v>Abbeydale Cottage Nursery Ltd</v>
          </cell>
          <cell r="H142">
            <v>5547</v>
          </cell>
          <cell r="I142">
            <v>3150.9333333333334</v>
          </cell>
          <cell r="J142">
            <v>4257</v>
          </cell>
          <cell r="K142">
            <v>12954.933333333334</v>
          </cell>
          <cell r="L142">
            <v>0</v>
          </cell>
          <cell r="M142">
            <v>963.73333333333346</v>
          </cell>
          <cell r="N142">
            <v>1037.8666666666668</v>
          </cell>
          <cell r="O142">
            <v>815.4666666666667</v>
          </cell>
          <cell r="P142">
            <v>2817.0666666666671</v>
          </cell>
          <cell r="Q142">
            <v>0</v>
          </cell>
          <cell r="R142">
            <v>6510.7333333333336</v>
          </cell>
          <cell r="S142">
            <v>4188.8</v>
          </cell>
          <cell r="T142">
            <v>5072.4666666666672</v>
          </cell>
          <cell r="U142">
            <v>15772</v>
          </cell>
          <cell r="V142">
            <v>0</v>
          </cell>
          <cell r="W142">
            <v>3.5154137371552194E-2</v>
          </cell>
          <cell r="X142">
            <v>5.2132701421800945E-2</v>
          </cell>
          <cell r="Y142">
            <v>4.2635658914728682E-2</v>
          </cell>
          <cell r="Z142">
            <v>0</v>
          </cell>
          <cell r="AA142">
            <v>64192.04</v>
          </cell>
          <cell r="AB142">
            <v>0.01</v>
          </cell>
          <cell r="AC142">
            <v>199.06</v>
          </cell>
          <cell r="AD142">
            <v>64391.1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64391.1</v>
          </cell>
          <cell r="AK142">
            <v>0</v>
          </cell>
          <cell r="AL142">
            <v>64391.1</v>
          </cell>
        </row>
        <row r="143">
          <cell r="C143" t="str">
            <v>31183700</v>
          </cell>
          <cell r="D143">
            <v>0</v>
          </cell>
          <cell r="E143" t="str">
            <v>EY368525</v>
          </cell>
          <cell r="F143">
            <v>510781</v>
          </cell>
          <cell r="G143" t="str">
            <v>Appletree Childcare (Sheffield) Ltd</v>
          </cell>
          <cell r="H143">
            <v>6567</v>
          </cell>
          <cell r="I143">
            <v>4047.8666666666668</v>
          </cell>
          <cell r="J143">
            <v>5520.9</v>
          </cell>
          <cell r="K143">
            <v>16135.766666666666</v>
          </cell>
          <cell r="L143">
            <v>0</v>
          </cell>
          <cell r="M143">
            <v>1786.6333333333334</v>
          </cell>
          <cell r="N143">
            <v>1924.0666666666666</v>
          </cell>
          <cell r="O143">
            <v>1511.7666666666667</v>
          </cell>
          <cell r="P143">
            <v>5222.4666666666662</v>
          </cell>
          <cell r="Q143">
            <v>0</v>
          </cell>
          <cell r="R143">
            <v>8353.6333333333332</v>
          </cell>
          <cell r="S143">
            <v>5971.9333333333334</v>
          </cell>
          <cell r="T143">
            <v>7032.6666666666661</v>
          </cell>
          <cell r="U143">
            <v>21358.23333333333</v>
          </cell>
          <cell r="V143">
            <v>0</v>
          </cell>
          <cell r="W143">
            <v>0.31293157564344004</v>
          </cell>
          <cell r="X143">
            <v>0.37468296057182382</v>
          </cell>
          <cell r="Y143">
            <v>0.26761433868974044</v>
          </cell>
          <cell r="Z143">
            <v>0</v>
          </cell>
          <cell r="AA143">
            <v>86928.01</v>
          </cell>
          <cell r="AB143">
            <v>0.09</v>
          </cell>
          <cell r="AC143">
            <v>2020.12</v>
          </cell>
          <cell r="AD143">
            <v>88948.12999999999</v>
          </cell>
          <cell r="AE143">
            <v>825</v>
          </cell>
          <cell r="AF143">
            <v>420</v>
          </cell>
          <cell r="AG143">
            <v>907.5</v>
          </cell>
          <cell r="AH143">
            <v>2152.5</v>
          </cell>
          <cell r="AI143">
            <v>1140.825</v>
          </cell>
          <cell r="AJ143">
            <v>90088.954999999987</v>
          </cell>
          <cell r="AK143">
            <v>0</v>
          </cell>
          <cell r="AL143">
            <v>90088.954999999987</v>
          </cell>
        </row>
        <row r="144">
          <cell r="C144" t="str">
            <v>62968400</v>
          </cell>
          <cell r="D144">
            <v>0</v>
          </cell>
          <cell r="E144" t="str">
            <v>140479</v>
          </cell>
          <cell r="F144">
            <v>140479</v>
          </cell>
          <cell r="G144" t="str">
            <v>Avicenna Academy</v>
          </cell>
          <cell r="H144">
            <v>2220</v>
          </cell>
          <cell r="I144">
            <v>2674</v>
          </cell>
          <cell r="J144">
            <v>2541</v>
          </cell>
          <cell r="K144">
            <v>7435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2220</v>
          </cell>
          <cell r="S144">
            <v>2674</v>
          </cell>
          <cell r="T144">
            <v>2541</v>
          </cell>
          <cell r="U144">
            <v>7435</v>
          </cell>
          <cell r="V144">
            <v>0</v>
          </cell>
          <cell r="W144">
            <v>0.53012048192771088</v>
          </cell>
          <cell r="X144">
            <v>0.70068027210884354</v>
          </cell>
          <cell r="Y144">
            <v>0.5714285714285714</v>
          </cell>
          <cell r="Z144">
            <v>0</v>
          </cell>
          <cell r="AA144">
            <v>30260.45</v>
          </cell>
          <cell r="AB144">
            <v>0.18</v>
          </cell>
          <cell r="AC144">
            <v>1350.75</v>
          </cell>
          <cell r="AD144">
            <v>31611.200000000001</v>
          </cell>
          <cell r="AE144">
            <v>195</v>
          </cell>
          <cell r="AF144">
            <v>392</v>
          </cell>
          <cell r="AG144">
            <v>363</v>
          </cell>
          <cell r="AH144">
            <v>950</v>
          </cell>
          <cell r="AI144">
            <v>503.5</v>
          </cell>
          <cell r="AJ144">
            <v>32114.7</v>
          </cell>
          <cell r="AK144">
            <v>0</v>
          </cell>
          <cell r="AL144">
            <v>32114.7</v>
          </cell>
        </row>
        <row r="145">
          <cell r="C145" t="str">
            <v>59949100</v>
          </cell>
          <cell r="D145">
            <v>0</v>
          </cell>
          <cell r="E145" t="str">
            <v>EY490952</v>
          </cell>
          <cell r="F145">
            <v>624014</v>
          </cell>
          <cell r="G145" t="str">
            <v>Banana Moon Day Nursery Sheffield</v>
          </cell>
          <cell r="H145">
            <v>4008</v>
          </cell>
          <cell r="I145">
            <v>2644.1333333333332</v>
          </cell>
          <cell r="J145">
            <v>3240.6000000000004</v>
          </cell>
          <cell r="K145">
            <v>9892.7333333333336</v>
          </cell>
          <cell r="L145">
            <v>0</v>
          </cell>
          <cell r="M145">
            <v>1389.2666666666667</v>
          </cell>
          <cell r="N145">
            <v>1496.1333333333332</v>
          </cell>
          <cell r="O145">
            <v>1175.5333333333333</v>
          </cell>
          <cell r="P145">
            <v>4060.9333333333329</v>
          </cell>
          <cell r="Q145">
            <v>0</v>
          </cell>
          <cell r="R145">
            <v>5397.2666666666664</v>
          </cell>
          <cell r="S145">
            <v>4140.2666666666664</v>
          </cell>
          <cell r="T145">
            <v>4416.1333333333332</v>
          </cell>
          <cell r="U145">
            <v>13953.666666666666</v>
          </cell>
          <cell r="V145">
            <v>0</v>
          </cell>
          <cell r="W145">
            <v>0.33557884231536927</v>
          </cell>
          <cell r="X145">
            <v>0.15354747617366749</v>
          </cell>
          <cell r="Y145">
            <v>0.42939579090291924</v>
          </cell>
          <cell r="Z145">
            <v>0</v>
          </cell>
          <cell r="AA145">
            <v>56791.42</v>
          </cell>
          <cell r="AB145">
            <v>0.09</v>
          </cell>
          <cell r="AC145">
            <v>1302.96</v>
          </cell>
          <cell r="AD145">
            <v>58094.38</v>
          </cell>
          <cell r="AE145">
            <v>45</v>
          </cell>
          <cell r="AF145">
            <v>420</v>
          </cell>
          <cell r="AG145">
            <v>363</v>
          </cell>
          <cell r="AH145">
            <v>828</v>
          </cell>
          <cell r="AI145">
            <v>438.84000000000003</v>
          </cell>
          <cell r="AJ145">
            <v>58533.219999999994</v>
          </cell>
          <cell r="AK145">
            <v>0</v>
          </cell>
          <cell r="AL145">
            <v>58533.219999999994</v>
          </cell>
        </row>
        <row r="146">
          <cell r="C146" t="str">
            <v>31184000</v>
          </cell>
          <cell r="D146">
            <v>0</v>
          </cell>
          <cell r="E146">
            <v>300716</v>
          </cell>
          <cell r="F146">
            <v>517616</v>
          </cell>
          <cell r="G146" t="str">
            <v>Beauchief Pre-School</v>
          </cell>
          <cell r="H146">
            <v>1521</v>
          </cell>
          <cell r="I146">
            <v>918.39999999999986</v>
          </cell>
          <cell r="J146">
            <v>1270.5</v>
          </cell>
          <cell r="K146">
            <v>3709.8999999999996</v>
          </cell>
          <cell r="L146">
            <v>0</v>
          </cell>
          <cell r="M146">
            <v>169</v>
          </cell>
          <cell r="N146">
            <v>182</v>
          </cell>
          <cell r="O146">
            <v>143</v>
          </cell>
          <cell r="P146">
            <v>494</v>
          </cell>
          <cell r="Q146">
            <v>0</v>
          </cell>
          <cell r="R146">
            <v>1690</v>
          </cell>
          <cell r="S146">
            <v>1100.3999999999999</v>
          </cell>
          <cell r="T146">
            <v>1413.5</v>
          </cell>
          <cell r="U146">
            <v>4203.8999999999996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17109.87</v>
          </cell>
          <cell r="AB146">
            <v>0</v>
          </cell>
          <cell r="AC146">
            <v>0</v>
          </cell>
          <cell r="AD146">
            <v>17109.87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17109.87</v>
          </cell>
          <cell r="AK146">
            <v>0</v>
          </cell>
          <cell r="AL146">
            <v>17109.87</v>
          </cell>
        </row>
        <row r="147">
          <cell r="C147" t="str">
            <v>63281400</v>
          </cell>
          <cell r="D147">
            <v>0</v>
          </cell>
          <cell r="E147" t="str">
            <v>EY495658</v>
          </cell>
          <cell r="F147">
            <v>624182</v>
          </cell>
          <cell r="G147" t="str">
            <v>Beanies Childcare</v>
          </cell>
          <cell r="H147">
            <v>3135</v>
          </cell>
          <cell r="I147">
            <v>3276</v>
          </cell>
          <cell r="J147">
            <v>2904</v>
          </cell>
          <cell r="K147">
            <v>9315</v>
          </cell>
          <cell r="L147">
            <v>0</v>
          </cell>
          <cell r="M147">
            <v>520</v>
          </cell>
          <cell r="N147">
            <v>560</v>
          </cell>
          <cell r="O147">
            <v>440</v>
          </cell>
          <cell r="P147">
            <v>1520</v>
          </cell>
          <cell r="Q147">
            <v>0</v>
          </cell>
          <cell r="R147">
            <v>3655</v>
          </cell>
          <cell r="S147">
            <v>3836</v>
          </cell>
          <cell r="T147">
            <v>3344</v>
          </cell>
          <cell r="U147">
            <v>10835</v>
          </cell>
          <cell r="V147">
            <v>0</v>
          </cell>
          <cell r="W147">
            <v>0.93779904306220097</v>
          </cell>
          <cell r="X147">
            <v>0.94444444444444442</v>
          </cell>
          <cell r="Y147">
            <v>0.875</v>
          </cell>
          <cell r="Z147">
            <v>0</v>
          </cell>
          <cell r="AA147">
            <v>44098.45</v>
          </cell>
          <cell r="AB147">
            <v>0.28000000000000003</v>
          </cell>
          <cell r="AC147">
            <v>2992.96</v>
          </cell>
          <cell r="AD147">
            <v>47091.409999999996</v>
          </cell>
          <cell r="AE147">
            <v>1185</v>
          </cell>
          <cell r="AF147">
            <v>1092</v>
          </cell>
          <cell r="AG147">
            <v>1633.5</v>
          </cell>
          <cell r="AH147">
            <v>3910.5</v>
          </cell>
          <cell r="AI147">
            <v>2072.5650000000001</v>
          </cell>
          <cell r="AJ147">
            <v>49163.974999999999</v>
          </cell>
          <cell r="AK147">
            <v>0</v>
          </cell>
          <cell r="AL147">
            <v>49163.974999999999</v>
          </cell>
        </row>
        <row r="148">
          <cell r="C148" t="str">
            <v>31184100</v>
          </cell>
          <cell r="D148">
            <v>0</v>
          </cell>
          <cell r="E148" t="str">
            <v>EY423110</v>
          </cell>
          <cell r="F148">
            <v>8007</v>
          </cell>
          <cell r="G148" t="str">
            <v>Beech Hill Nursery</v>
          </cell>
          <cell r="H148">
            <v>6843</v>
          </cell>
          <cell r="I148">
            <v>5377.4000000000005</v>
          </cell>
          <cell r="J148">
            <v>5198.6000000000004</v>
          </cell>
          <cell r="K148">
            <v>17419</v>
          </cell>
          <cell r="L148">
            <v>0</v>
          </cell>
          <cell r="M148">
            <v>3718</v>
          </cell>
          <cell r="N148">
            <v>4004</v>
          </cell>
          <cell r="O148">
            <v>3146</v>
          </cell>
          <cell r="P148">
            <v>10868</v>
          </cell>
          <cell r="Q148">
            <v>0</v>
          </cell>
          <cell r="R148">
            <v>10561</v>
          </cell>
          <cell r="S148">
            <v>9381.4000000000015</v>
          </cell>
          <cell r="T148">
            <v>8344.6</v>
          </cell>
          <cell r="U148">
            <v>28287</v>
          </cell>
          <cell r="V148">
            <v>0</v>
          </cell>
          <cell r="W148">
            <v>0.12562282953344406</v>
          </cell>
          <cell r="X148">
            <v>0.1086048454469507</v>
          </cell>
          <cell r="Y148">
            <v>0.16442807625649913</v>
          </cell>
          <cell r="Z148">
            <v>0</v>
          </cell>
          <cell r="AA148">
            <v>115128.09</v>
          </cell>
          <cell r="AB148">
            <v>0.04</v>
          </cell>
          <cell r="AC148">
            <v>1115.3</v>
          </cell>
          <cell r="AD148">
            <v>116243.39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116243.39</v>
          </cell>
          <cell r="AK148">
            <v>0</v>
          </cell>
          <cell r="AL148">
            <v>116243.39</v>
          </cell>
        </row>
        <row r="149">
          <cell r="C149" t="str">
            <v>55041500</v>
          </cell>
          <cell r="D149">
            <v>0</v>
          </cell>
          <cell r="E149" t="str">
            <v>EY421134</v>
          </cell>
          <cell r="F149">
            <v>599026</v>
          </cell>
          <cell r="G149" t="str">
            <v>Beechwood Day Nursery</v>
          </cell>
          <cell r="H149">
            <v>4521</v>
          </cell>
          <cell r="I149">
            <v>2745.8666666666668</v>
          </cell>
          <cell r="J149">
            <v>4012.8</v>
          </cell>
          <cell r="K149">
            <v>11279.666666666668</v>
          </cell>
          <cell r="L149">
            <v>0</v>
          </cell>
          <cell r="M149">
            <v>230.53333333333336</v>
          </cell>
          <cell r="N149">
            <v>248.26666666666668</v>
          </cell>
          <cell r="O149">
            <v>195.06666666666666</v>
          </cell>
          <cell r="P149">
            <v>673.86666666666679</v>
          </cell>
          <cell r="Q149">
            <v>0</v>
          </cell>
          <cell r="R149">
            <v>4751.5333333333338</v>
          </cell>
          <cell r="S149">
            <v>2994.1333333333337</v>
          </cell>
          <cell r="T149">
            <v>4207.8666666666668</v>
          </cell>
          <cell r="U149">
            <v>11953.533333333335</v>
          </cell>
          <cell r="V149">
            <v>0</v>
          </cell>
          <cell r="W149">
            <v>0.91422444603288067</v>
          </cell>
          <cell r="X149">
            <v>1</v>
          </cell>
          <cell r="Y149">
            <v>0.90591397849462363</v>
          </cell>
          <cell r="Z149">
            <v>0</v>
          </cell>
          <cell r="AA149">
            <v>48650.879999999997</v>
          </cell>
          <cell r="AB149">
            <v>0.28000000000000003</v>
          </cell>
          <cell r="AC149">
            <v>3345.02</v>
          </cell>
          <cell r="AD149">
            <v>51995.899999999994</v>
          </cell>
          <cell r="AE149">
            <v>1728.0000000000002</v>
          </cell>
          <cell r="AF149">
            <v>935.19999999999993</v>
          </cell>
          <cell r="AG149">
            <v>1676.4</v>
          </cell>
          <cell r="AH149">
            <v>4339.6000000000004</v>
          </cell>
          <cell r="AI149">
            <v>2299.9880000000003</v>
          </cell>
          <cell r="AJ149">
            <v>54295.887999999992</v>
          </cell>
          <cell r="AK149">
            <v>0</v>
          </cell>
          <cell r="AL149">
            <v>54295.887999999992</v>
          </cell>
        </row>
        <row r="150">
          <cell r="C150" t="str">
            <v>58741900</v>
          </cell>
          <cell r="D150">
            <v>0</v>
          </cell>
          <cell r="E150" t="str">
            <v>EY495664</v>
          </cell>
          <cell r="F150">
            <v>597500</v>
          </cell>
          <cell r="G150" t="str">
            <v>Birley Community Pre-School</v>
          </cell>
          <cell r="H150">
            <v>182</v>
          </cell>
          <cell r="I150">
            <v>210</v>
          </cell>
          <cell r="J150">
            <v>154</v>
          </cell>
          <cell r="K150">
            <v>546</v>
          </cell>
          <cell r="L150">
            <v>0</v>
          </cell>
          <cell r="M150">
            <v>2262</v>
          </cell>
          <cell r="N150">
            <v>2436</v>
          </cell>
          <cell r="O150">
            <v>1914</v>
          </cell>
          <cell r="P150">
            <v>6612</v>
          </cell>
          <cell r="Q150">
            <v>0</v>
          </cell>
          <cell r="R150">
            <v>2444</v>
          </cell>
          <cell r="S150">
            <v>2646</v>
          </cell>
          <cell r="T150">
            <v>2068</v>
          </cell>
          <cell r="U150">
            <v>7158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29133.06</v>
          </cell>
          <cell r="AB150">
            <v>0</v>
          </cell>
          <cell r="AC150">
            <v>0</v>
          </cell>
          <cell r="AD150">
            <v>29133.06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29133.06</v>
          </cell>
          <cell r="AK150">
            <v>0</v>
          </cell>
          <cell r="AL150">
            <v>29133.06</v>
          </cell>
        </row>
        <row r="151">
          <cell r="C151" t="str">
            <v>32765300</v>
          </cell>
          <cell r="D151">
            <v>0</v>
          </cell>
          <cell r="E151" t="str">
            <v>EY281531</v>
          </cell>
          <cell r="F151">
            <v>535079</v>
          </cell>
          <cell r="G151" t="str">
            <v>Bizzy Bee Family Childcare Centre</v>
          </cell>
          <cell r="H151">
            <v>7205.9999999999991</v>
          </cell>
          <cell r="I151">
            <v>2548</v>
          </cell>
          <cell r="J151">
            <v>5287.7</v>
          </cell>
          <cell r="K151">
            <v>15041.7</v>
          </cell>
          <cell r="L151">
            <v>0</v>
          </cell>
          <cell r="M151">
            <v>4296.5</v>
          </cell>
          <cell r="N151">
            <v>4627</v>
          </cell>
          <cell r="O151">
            <v>3635.5</v>
          </cell>
          <cell r="P151">
            <v>12559</v>
          </cell>
          <cell r="Q151">
            <v>0</v>
          </cell>
          <cell r="R151">
            <v>11502.5</v>
          </cell>
          <cell r="S151">
            <v>7175</v>
          </cell>
          <cell r="T151">
            <v>8923.2000000000007</v>
          </cell>
          <cell r="U151">
            <v>27600.7</v>
          </cell>
          <cell r="V151">
            <v>0</v>
          </cell>
          <cell r="W151">
            <v>5.966039467645709E-2</v>
          </cell>
          <cell r="X151">
            <v>8.2872928176795577E-2</v>
          </cell>
          <cell r="Y151">
            <v>3.7128712871287127E-2</v>
          </cell>
          <cell r="Z151">
            <v>0</v>
          </cell>
          <cell r="AA151">
            <v>112334.85</v>
          </cell>
          <cell r="AB151">
            <v>0.02</v>
          </cell>
          <cell r="AC151">
            <v>483.65</v>
          </cell>
          <cell r="AD151">
            <v>112818.5</v>
          </cell>
          <cell r="AE151">
            <v>1286.5</v>
          </cell>
          <cell r="AF151">
            <v>714</v>
          </cell>
          <cell r="AG151">
            <v>1050.5</v>
          </cell>
          <cell r="AH151">
            <v>3051</v>
          </cell>
          <cell r="AI151">
            <v>1617.03</v>
          </cell>
          <cell r="AJ151">
            <v>114435.53</v>
          </cell>
          <cell r="AK151">
            <v>0</v>
          </cell>
          <cell r="AL151">
            <v>114435.53</v>
          </cell>
        </row>
        <row r="152">
          <cell r="C152" t="str">
            <v>31184300</v>
          </cell>
          <cell r="D152">
            <v>0</v>
          </cell>
          <cell r="E152" t="str">
            <v>300771</v>
          </cell>
          <cell r="F152">
            <v>535063</v>
          </cell>
          <cell r="G152" t="str">
            <v>Bents Green Pre-School</v>
          </cell>
          <cell r="H152">
            <v>4303</v>
          </cell>
          <cell r="I152">
            <v>2695</v>
          </cell>
          <cell r="J152">
            <v>3593.7</v>
          </cell>
          <cell r="K152">
            <v>10591.7</v>
          </cell>
          <cell r="L152">
            <v>0</v>
          </cell>
          <cell r="M152">
            <v>137.36666666666667</v>
          </cell>
          <cell r="N152">
            <v>147.93333333333334</v>
          </cell>
          <cell r="O152">
            <v>116.23333333333333</v>
          </cell>
          <cell r="P152">
            <v>401.53333333333336</v>
          </cell>
          <cell r="Q152">
            <v>0</v>
          </cell>
          <cell r="R152">
            <v>4440.3666666666668</v>
          </cell>
          <cell r="S152">
            <v>2842.9333333333334</v>
          </cell>
          <cell r="T152">
            <v>3709.9333333333329</v>
          </cell>
          <cell r="U152">
            <v>10993.233333333334</v>
          </cell>
          <cell r="V152">
            <v>0</v>
          </cell>
          <cell r="W152">
            <v>1.812688821752266E-2</v>
          </cell>
          <cell r="X152">
            <v>0</v>
          </cell>
          <cell r="Y152">
            <v>2.0202020202020204E-2</v>
          </cell>
          <cell r="Z152">
            <v>0</v>
          </cell>
          <cell r="AA152">
            <v>44742.46</v>
          </cell>
          <cell r="AB152">
            <v>0</v>
          </cell>
          <cell r="AC152">
            <v>46.63</v>
          </cell>
          <cell r="AD152">
            <v>44789.09</v>
          </cell>
          <cell r="AE152">
            <v>455</v>
          </cell>
          <cell r="AF152">
            <v>196</v>
          </cell>
          <cell r="AG152">
            <v>423.5</v>
          </cell>
          <cell r="AH152">
            <v>1074.5</v>
          </cell>
          <cell r="AI152">
            <v>569.48500000000001</v>
          </cell>
          <cell r="AJ152">
            <v>45358.574999999997</v>
          </cell>
          <cell r="AK152">
            <v>0</v>
          </cell>
          <cell r="AL152">
            <v>45358.574999999997</v>
          </cell>
        </row>
        <row r="153">
          <cell r="C153" t="str">
            <v>54222200</v>
          </cell>
          <cell r="D153">
            <v>0</v>
          </cell>
          <cell r="E153" t="str">
            <v>107168</v>
          </cell>
          <cell r="F153">
            <v>589908</v>
          </cell>
          <cell r="G153" t="str">
            <v>Bethany School</v>
          </cell>
          <cell r="H153">
            <v>390</v>
          </cell>
          <cell r="I153">
            <v>1246</v>
          </cell>
          <cell r="J153">
            <v>495</v>
          </cell>
          <cell r="K153">
            <v>2131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390</v>
          </cell>
          <cell r="S153">
            <v>1246</v>
          </cell>
          <cell r="T153">
            <v>495</v>
          </cell>
          <cell r="U153">
            <v>2131</v>
          </cell>
          <cell r="V153">
            <v>0</v>
          </cell>
          <cell r="W153">
            <v>0.5</v>
          </cell>
          <cell r="X153">
            <v>0.79729729729729726</v>
          </cell>
          <cell r="Y153">
            <v>0.33333333333333331</v>
          </cell>
          <cell r="Z153">
            <v>0</v>
          </cell>
          <cell r="AA153">
            <v>8673.17</v>
          </cell>
          <cell r="AB153">
            <v>0.19</v>
          </cell>
          <cell r="AC153">
            <v>406.03</v>
          </cell>
          <cell r="AD153">
            <v>9079.2000000000007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9079.2000000000007</v>
          </cell>
          <cell r="AK153">
            <v>0</v>
          </cell>
          <cell r="AL153">
            <v>9079.2000000000007</v>
          </cell>
        </row>
        <row r="154">
          <cell r="C154" t="str">
            <v>31184500</v>
          </cell>
          <cell r="D154">
            <v>0</v>
          </cell>
          <cell r="E154" t="str">
            <v>300754</v>
          </cell>
          <cell r="F154">
            <v>583144</v>
          </cell>
          <cell r="G154" t="str">
            <v>Bole Hill Nursery</v>
          </cell>
          <cell r="H154">
            <v>13598</v>
          </cell>
          <cell r="I154">
            <v>6314</v>
          </cell>
          <cell r="J154">
            <v>11244.2</v>
          </cell>
          <cell r="K154">
            <v>31156.2</v>
          </cell>
          <cell r="L154">
            <v>0</v>
          </cell>
          <cell r="M154">
            <v>3741.833333333333</v>
          </cell>
          <cell r="N154">
            <v>4029.6666666666665</v>
          </cell>
          <cell r="O154">
            <v>3166.1666666666665</v>
          </cell>
          <cell r="P154">
            <v>10937.666666666666</v>
          </cell>
          <cell r="Q154">
            <v>0</v>
          </cell>
          <cell r="R154">
            <v>17339.833333333332</v>
          </cell>
          <cell r="S154">
            <v>10343.666666666666</v>
          </cell>
          <cell r="T154">
            <v>14410.366666666667</v>
          </cell>
          <cell r="U154">
            <v>42093.866666666669</v>
          </cell>
          <cell r="V154">
            <v>0</v>
          </cell>
          <cell r="W154">
            <v>0.17716535433070865</v>
          </cell>
          <cell r="X154">
            <v>0.16629711751662971</v>
          </cell>
          <cell r="Y154">
            <v>0.18348160129397492</v>
          </cell>
          <cell r="Z154">
            <v>0</v>
          </cell>
          <cell r="AA154">
            <v>171322.04</v>
          </cell>
          <cell r="AB154">
            <v>0.05</v>
          </cell>
          <cell r="AC154">
            <v>2230.85</v>
          </cell>
          <cell r="AD154">
            <v>173552.89</v>
          </cell>
          <cell r="AE154">
            <v>585</v>
          </cell>
          <cell r="AF154">
            <v>420</v>
          </cell>
          <cell r="AG154">
            <v>363</v>
          </cell>
          <cell r="AH154">
            <v>1368</v>
          </cell>
          <cell r="AI154">
            <v>725.04000000000008</v>
          </cell>
          <cell r="AJ154">
            <v>174277.93000000002</v>
          </cell>
          <cell r="AK154">
            <v>0</v>
          </cell>
          <cell r="AL154">
            <v>174277.93000000002</v>
          </cell>
        </row>
        <row r="155">
          <cell r="C155" t="str">
            <v>31184700</v>
          </cell>
          <cell r="D155">
            <v>0</v>
          </cell>
          <cell r="E155" t="str">
            <v>EY481053</v>
          </cell>
          <cell r="F155">
            <v>584473</v>
          </cell>
          <cell r="G155" t="str">
            <v>Bradway Pre School</v>
          </cell>
          <cell r="H155">
            <v>5390</v>
          </cell>
          <cell r="I155">
            <v>3754.7999999999997</v>
          </cell>
          <cell r="J155">
            <v>4116.75</v>
          </cell>
          <cell r="K155">
            <v>13261.55</v>
          </cell>
          <cell r="L155">
            <v>0</v>
          </cell>
          <cell r="M155">
            <v>878.8</v>
          </cell>
          <cell r="N155">
            <v>946.39999999999986</v>
          </cell>
          <cell r="O155">
            <v>743.59999999999991</v>
          </cell>
          <cell r="P155">
            <v>2568.7999999999997</v>
          </cell>
          <cell r="Q155">
            <v>0</v>
          </cell>
          <cell r="R155">
            <v>6268.8</v>
          </cell>
          <cell r="S155">
            <v>4701.2</v>
          </cell>
          <cell r="T155">
            <v>4860.3500000000004</v>
          </cell>
          <cell r="U155">
            <v>15830.35</v>
          </cell>
          <cell r="V155">
            <v>0</v>
          </cell>
          <cell r="W155">
            <v>0.17882775119617225</v>
          </cell>
          <cell r="X155">
            <v>0.28211189913317575</v>
          </cell>
          <cell r="Y155">
            <v>0.17568766637089619</v>
          </cell>
          <cell r="Z155">
            <v>0</v>
          </cell>
          <cell r="AA155">
            <v>64429.52</v>
          </cell>
          <cell r="AB155">
            <v>0.06</v>
          </cell>
          <cell r="AC155">
            <v>990.36</v>
          </cell>
          <cell r="AD155">
            <v>65419.88</v>
          </cell>
          <cell r="AE155">
            <v>487.5</v>
          </cell>
          <cell r="AF155">
            <v>630</v>
          </cell>
          <cell r="AG155">
            <v>181.5</v>
          </cell>
          <cell r="AH155">
            <v>1299</v>
          </cell>
          <cell r="AI155">
            <v>688.47</v>
          </cell>
          <cell r="AJ155">
            <v>66108.349999999991</v>
          </cell>
          <cell r="AK155">
            <v>0</v>
          </cell>
          <cell r="AL155">
            <v>66108.349999999991</v>
          </cell>
        </row>
        <row r="156">
          <cell r="C156" t="str">
            <v>64666100</v>
          </cell>
          <cell r="D156">
            <v>0</v>
          </cell>
          <cell r="E156" t="str">
            <v>EY547605</v>
          </cell>
          <cell r="F156">
            <v>624637</v>
          </cell>
          <cell r="G156" t="str">
            <v>Brierley Field Children's Nursery Ltd</v>
          </cell>
          <cell r="H156">
            <v>591.7022222222223</v>
          </cell>
          <cell r="I156">
            <v>682.73333333333335</v>
          </cell>
          <cell r="J156">
            <v>500.67111111111114</v>
          </cell>
          <cell r="K156">
            <v>1775.106666666667</v>
          </cell>
          <cell r="L156">
            <v>0</v>
          </cell>
          <cell r="M156">
            <v>195</v>
          </cell>
          <cell r="N156">
            <v>210</v>
          </cell>
          <cell r="O156">
            <v>165</v>
          </cell>
          <cell r="P156">
            <v>570</v>
          </cell>
          <cell r="Q156">
            <v>0</v>
          </cell>
          <cell r="R156">
            <v>786.7022222222223</v>
          </cell>
          <cell r="S156">
            <v>892.73333333333335</v>
          </cell>
          <cell r="T156">
            <v>665.67111111111114</v>
          </cell>
          <cell r="U156">
            <v>2345.106666666667</v>
          </cell>
          <cell r="V156">
            <v>0</v>
          </cell>
          <cell r="W156">
            <v>0</v>
          </cell>
          <cell r="X156">
            <v>0.57416267942583732</v>
          </cell>
          <cell r="Y156">
            <v>0</v>
          </cell>
          <cell r="Z156">
            <v>0</v>
          </cell>
          <cell r="AA156">
            <v>9544.58</v>
          </cell>
          <cell r="AB156">
            <v>7.0000000000000007E-2</v>
          </cell>
          <cell r="AC156">
            <v>153.77000000000001</v>
          </cell>
          <cell r="AD156">
            <v>9698.35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9698.35</v>
          </cell>
          <cell r="AK156">
            <v>0</v>
          </cell>
          <cell r="AL156">
            <v>9698.35</v>
          </cell>
        </row>
        <row r="157">
          <cell r="C157" t="str">
            <v>50214000</v>
          </cell>
          <cell r="D157">
            <v>0</v>
          </cell>
          <cell r="E157" t="str">
            <v>EY432460</v>
          </cell>
          <cell r="F157">
            <v>535166</v>
          </cell>
          <cell r="G157" t="str">
            <v>Bright Beginners</v>
          </cell>
          <cell r="H157">
            <v>11385</v>
          </cell>
          <cell r="I157">
            <v>6566</v>
          </cell>
          <cell r="J157">
            <v>8976</v>
          </cell>
          <cell r="K157">
            <v>26927</v>
          </cell>
          <cell r="L157">
            <v>0</v>
          </cell>
          <cell r="M157">
            <v>1755</v>
          </cell>
          <cell r="N157">
            <v>1890</v>
          </cell>
          <cell r="O157">
            <v>1485</v>
          </cell>
          <cell r="P157">
            <v>5130</v>
          </cell>
          <cell r="Q157">
            <v>0</v>
          </cell>
          <cell r="R157">
            <v>13140</v>
          </cell>
          <cell r="S157">
            <v>8456</v>
          </cell>
          <cell r="T157">
            <v>10461</v>
          </cell>
          <cell r="U157">
            <v>32057</v>
          </cell>
          <cell r="V157">
            <v>0</v>
          </cell>
          <cell r="W157">
            <v>0.83750000000000002</v>
          </cell>
          <cell r="X157">
            <v>0.83920704845814975</v>
          </cell>
          <cell r="Y157">
            <v>0.78682170542635654</v>
          </cell>
          <cell r="Z157">
            <v>0</v>
          </cell>
          <cell r="AA157">
            <v>130471.99</v>
          </cell>
          <cell r="AB157">
            <v>0.25</v>
          </cell>
          <cell r="AC157">
            <v>7899.61</v>
          </cell>
          <cell r="AD157">
            <v>138371.6</v>
          </cell>
          <cell r="AE157">
            <v>3195</v>
          </cell>
          <cell r="AF157">
            <v>1862</v>
          </cell>
          <cell r="AG157">
            <v>2887.5</v>
          </cell>
          <cell r="AH157">
            <v>7944.5</v>
          </cell>
          <cell r="AI157">
            <v>4210.585</v>
          </cell>
          <cell r="AJ157">
            <v>142582.185</v>
          </cell>
          <cell r="AK157">
            <v>0</v>
          </cell>
          <cell r="AL157">
            <v>142582.185</v>
          </cell>
        </row>
        <row r="158">
          <cell r="C158" t="str">
            <v>56656800</v>
          </cell>
          <cell r="D158">
            <v>0</v>
          </cell>
          <cell r="E158" t="str">
            <v>EY441196</v>
          </cell>
          <cell r="F158">
            <v>535130</v>
          </cell>
          <cell r="G158" t="str">
            <v>Bright Stars Nursery</v>
          </cell>
          <cell r="H158">
            <v>7342.4999999999991</v>
          </cell>
          <cell r="I158">
            <v>4633.5333333333328</v>
          </cell>
          <cell r="J158">
            <v>6985</v>
          </cell>
          <cell r="K158">
            <v>18961.033333333333</v>
          </cell>
          <cell r="L158">
            <v>0</v>
          </cell>
          <cell r="M158">
            <v>249.16666666666669</v>
          </cell>
          <cell r="N158">
            <v>268.33333333333337</v>
          </cell>
          <cell r="O158">
            <v>210.83333333333334</v>
          </cell>
          <cell r="P158">
            <v>728.33333333333337</v>
          </cell>
          <cell r="Q158">
            <v>0</v>
          </cell>
          <cell r="R158">
            <v>7591.6666666666661</v>
          </cell>
          <cell r="S158">
            <v>4901.8666666666659</v>
          </cell>
          <cell r="T158">
            <v>7195.833333333333</v>
          </cell>
          <cell r="U158">
            <v>19689.366666666665</v>
          </cell>
          <cell r="V158">
            <v>0</v>
          </cell>
          <cell r="W158">
            <v>0.89376915219611852</v>
          </cell>
          <cell r="X158">
            <v>0.87064885897570721</v>
          </cell>
          <cell r="Y158">
            <v>0.87354330708661421</v>
          </cell>
          <cell r="Z158">
            <v>0</v>
          </cell>
          <cell r="AA158">
            <v>80135.72</v>
          </cell>
          <cell r="AB158">
            <v>0.26</v>
          </cell>
          <cell r="AC158">
            <v>5201.66</v>
          </cell>
          <cell r="AD158">
            <v>85337.38</v>
          </cell>
          <cell r="AE158">
            <v>1590</v>
          </cell>
          <cell r="AF158">
            <v>392</v>
          </cell>
          <cell r="AG158">
            <v>1732.5</v>
          </cell>
          <cell r="AH158">
            <v>3714.5</v>
          </cell>
          <cell r="AI158">
            <v>1968.6850000000002</v>
          </cell>
          <cell r="AJ158">
            <v>87306.065000000002</v>
          </cell>
          <cell r="AK158">
            <v>0</v>
          </cell>
          <cell r="AL158">
            <v>87306.065000000002</v>
          </cell>
        </row>
        <row r="159">
          <cell r="C159" t="str">
            <v>63160100</v>
          </cell>
          <cell r="D159">
            <v>0</v>
          </cell>
          <cell r="E159" t="str">
            <v>EY432893</v>
          </cell>
          <cell r="F159">
            <v>624247</v>
          </cell>
          <cell r="G159" t="str">
            <v>Busy Rascals</v>
          </cell>
          <cell r="H159">
            <v>67.946666666666658</v>
          </cell>
          <cell r="I159">
            <v>78.399999999999991</v>
          </cell>
          <cell r="J159">
            <v>57.493333333333325</v>
          </cell>
          <cell r="K159">
            <v>203.83999999999997</v>
          </cell>
          <cell r="L159">
            <v>0</v>
          </cell>
          <cell r="M159">
            <v>20.8</v>
          </cell>
          <cell r="N159">
            <v>22.400000000000002</v>
          </cell>
          <cell r="O159">
            <v>17.600000000000001</v>
          </cell>
          <cell r="P159">
            <v>60.800000000000004</v>
          </cell>
          <cell r="Q159">
            <v>0</v>
          </cell>
          <cell r="R159">
            <v>88.746666666666655</v>
          </cell>
          <cell r="S159">
            <v>100.8</v>
          </cell>
          <cell r="T159">
            <v>75.093333333333334</v>
          </cell>
          <cell r="U159">
            <v>264.64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1077.08</v>
          </cell>
          <cell r="AB159">
            <v>0</v>
          </cell>
          <cell r="AC159">
            <v>0</v>
          </cell>
          <cell r="AD159">
            <v>1077.08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1077.08</v>
          </cell>
          <cell r="AK159">
            <v>0</v>
          </cell>
          <cell r="AL159">
            <v>1077.08</v>
          </cell>
        </row>
        <row r="160">
          <cell r="C160" t="str">
            <v>58158600</v>
          </cell>
          <cell r="D160">
            <v>0</v>
          </cell>
          <cell r="E160" t="str">
            <v>EY463691</v>
          </cell>
          <cell r="F160">
            <v>510101</v>
          </cell>
          <cell r="G160" t="str">
            <v>Chantrey House Nursery &amp; Pre-School</v>
          </cell>
          <cell r="H160">
            <v>6356.5</v>
          </cell>
          <cell r="I160">
            <v>2877</v>
          </cell>
          <cell r="J160">
            <v>5402.65</v>
          </cell>
          <cell r="K160">
            <v>14636.15</v>
          </cell>
          <cell r="L160">
            <v>0</v>
          </cell>
          <cell r="M160">
            <v>1482</v>
          </cell>
          <cell r="N160">
            <v>1596</v>
          </cell>
          <cell r="O160">
            <v>1254</v>
          </cell>
          <cell r="P160">
            <v>4332</v>
          </cell>
          <cell r="Q160">
            <v>0</v>
          </cell>
          <cell r="R160">
            <v>7838.5</v>
          </cell>
          <cell r="S160">
            <v>4473</v>
          </cell>
          <cell r="T160">
            <v>6656.65</v>
          </cell>
          <cell r="U160">
            <v>18968.150000000001</v>
          </cell>
          <cell r="V160">
            <v>0</v>
          </cell>
          <cell r="W160">
            <v>0.15338629749075749</v>
          </cell>
          <cell r="X160">
            <v>0.13625304136253041</v>
          </cell>
          <cell r="Y160">
            <v>0.13437849944008959</v>
          </cell>
          <cell r="Z160">
            <v>0</v>
          </cell>
          <cell r="AA160">
            <v>77200.37</v>
          </cell>
          <cell r="AB160">
            <v>0.04</v>
          </cell>
          <cell r="AC160">
            <v>811.89</v>
          </cell>
          <cell r="AD160">
            <v>78012.259999999995</v>
          </cell>
          <cell r="AE160">
            <v>1306</v>
          </cell>
          <cell r="AF160">
            <v>182</v>
          </cell>
          <cell r="AG160">
            <v>1246.3</v>
          </cell>
          <cell r="AH160">
            <v>2734.3</v>
          </cell>
          <cell r="AI160">
            <v>1449.1790000000001</v>
          </cell>
          <cell r="AJ160">
            <v>79461.438999999998</v>
          </cell>
          <cell r="AK160">
            <v>0</v>
          </cell>
          <cell r="AL160">
            <v>79461.438999999998</v>
          </cell>
        </row>
        <row r="161">
          <cell r="C161" t="str">
            <v>31185100</v>
          </cell>
          <cell r="D161">
            <v>0</v>
          </cell>
          <cell r="E161" t="str">
            <v>EY425698</v>
          </cell>
          <cell r="F161">
            <v>8017</v>
          </cell>
          <cell r="G161" t="str">
            <v>Chantreyland Children's Nursery</v>
          </cell>
          <cell r="H161">
            <v>11785.5</v>
          </cell>
          <cell r="I161">
            <v>8330.4666666666672</v>
          </cell>
          <cell r="J161">
            <v>9705.2999999999993</v>
          </cell>
          <cell r="K161">
            <v>29821.266666666666</v>
          </cell>
          <cell r="L161">
            <v>0</v>
          </cell>
          <cell r="M161">
            <v>5466.5</v>
          </cell>
          <cell r="N161">
            <v>5887</v>
          </cell>
          <cell r="O161">
            <v>4625.5</v>
          </cell>
          <cell r="P161">
            <v>15979</v>
          </cell>
          <cell r="Q161">
            <v>0</v>
          </cell>
          <cell r="R161">
            <v>17252</v>
          </cell>
          <cell r="S161">
            <v>14217.466666666667</v>
          </cell>
          <cell r="T161">
            <v>14330.8</v>
          </cell>
          <cell r="U161">
            <v>45800.266666666663</v>
          </cell>
          <cell r="V161">
            <v>0</v>
          </cell>
          <cell r="W161">
            <v>0.1701583554637553</v>
          </cell>
          <cell r="X161">
            <v>0.22712690876427563</v>
          </cell>
          <cell r="Y161">
            <v>0.12830635609948676</v>
          </cell>
          <cell r="Z161">
            <v>0</v>
          </cell>
          <cell r="AA161">
            <v>186407.09</v>
          </cell>
          <cell r="AB161">
            <v>0.05</v>
          </cell>
          <cell r="AC161">
            <v>2401.04</v>
          </cell>
          <cell r="AD161">
            <v>188808.13</v>
          </cell>
          <cell r="AE161">
            <v>0</v>
          </cell>
          <cell r="AF161">
            <v>630</v>
          </cell>
          <cell r="AG161">
            <v>0</v>
          </cell>
          <cell r="AH161">
            <v>630</v>
          </cell>
          <cell r="AI161">
            <v>333.90000000000003</v>
          </cell>
          <cell r="AJ161">
            <v>189142.03</v>
          </cell>
          <cell r="AK161">
            <v>0</v>
          </cell>
          <cell r="AL161">
            <v>189142.03</v>
          </cell>
        </row>
        <row r="162">
          <cell r="C162" t="str">
            <v>31184900</v>
          </cell>
          <cell r="D162">
            <v>0</v>
          </cell>
          <cell r="E162" t="str">
            <v>403676</v>
          </cell>
          <cell r="F162">
            <v>518654</v>
          </cell>
          <cell r="G162" t="str">
            <v>Children 1st @ Breedon House</v>
          </cell>
          <cell r="H162">
            <v>17042</v>
          </cell>
          <cell r="I162">
            <v>10370.266666666666</v>
          </cell>
          <cell r="J162">
            <v>13861.099999999999</v>
          </cell>
          <cell r="K162">
            <v>41273.366666666669</v>
          </cell>
          <cell r="L162">
            <v>0</v>
          </cell>
          <cell r="M162">
            <v>5961.4533333333338</v>
          </cell>
          <cell r="N162">
            <v>6420.0266666666676</v>
          </cell>
          <cell r="O162">
            <v>5044.3066666666673</v>
          </cell>
          <cell r="P162">
            <v>17425.786666666667</v>
          </cell>
          <cell r="Q162">
            <v>0</v>
          </cell>
          <cell r="R162">
            <v>23003.453333333335</v>
          </cell>
          <cell r="S162">
            <v>16790.293333333335</v>
          </cell>
          <cell r="T162">
            <v>18905.406666666666</v>
          </cell>
          <cell r="U162">
            <v>58699.153333333335</v>
          </cell>
          <cell r="V162">
            <v>0</v>
          </cell>
          <cell r="W162">
            <v>0.26048354049993172</v>
          </cell>
          <cell r="X162">
            <v>0.37558685446009388</v>
          </cell>
          <cell r="Y162">
            <v>0.29205846755423143</v>
          </cell>
          <cell r="Z162">
            <v>0</v>
          </cell>
          <cell r="AA162">
            <v>238905.55</v>
          </cell>
          <cell r="AB162">
            <v>0.09</v>
          </cell>
          <cell r="AC162">
            <v>5345.92</v>
          </cell>
          <cell r="AD162">
            <v>244251.47</v>
          </cell>
          <cell r="AE162">
            <v>495.00000000000006</v>
          </cell>
          <cell r="AF162">
            <v>914.66666666666663</v>
          </cell>
          <cell r="AG162">
            <v>788.7</v>
          </cell>
          <cell r="AH162">
            <v>2198.3666666666668</v>
          </cell>
          <cell r="AI162">
            <v>1165.1343333333334</v>
          </cell>
          <cell r="AJ162">
            <v>245416.60433333332</v>
          </cell>
          <cell r="AK162">
            <v>0</v>
          </cell>
          <cell r="AL162">
            <v>245416.60433333332</v>
          </cell>
        </row>
        <row r="163">
          <cell r="C163" t="str">
            <v>31185200</v>
          </cell>
          <cell r="D163">
            <v>0</v>
          </cell>
          <cell r="E163" t="str">
            <v>EY358276</v>
          </cell>
          <cell r="F163">
            <v>513838</v>
          </cell>
          <cell r="G163" t="str">
            <v>Collegiate Montessori</v>
          </cell>
          <cell r="H163">
            <v>10989.5</v>
          </cell>
          <cell r="I163">
            <v>9996</v>
          </cell>
          <cell r="J163">
            <v>8427.1</v>
          </cell>
          <cell r="K163">
            <v>29412.6</v>
          </cell>
          <cell r="L163">
            <v>0</v>
          </cell>
          <cell r="M163">
            <v>4173</v>
          </cell>
          <cell r="N163">
            <v>4494</v>
          </cell>
          <cell r="O163">
            <v>3531</v>
          </cell>
          <cell r="P163">
            <v>12198</v>
          </cell>
          <cell r="Q163">
            <v>0</v>
          </cell>
          <cell r="R163">
            <v>15162.5</v>
          </cell>
          <cell r="S163">
            <v>14490</v>
          </cell>
          <cell r="T163">
            <v>11958.1</v>
          </cell>
          <cell r="U163">
            <v>41610.6</v>
          </cell>
          <cell r="V163">
            <v>0</v>
          </cell>
          <cell r="W163">
            <v>8.8988632482802366E-2</v>
          </cell>
          <cell r="X163">
            <v>6.7164179104477612E-2</v>
          </cell>
          <cell r="Y163">
            <v>9.1484219505260159E-2</v>
          </cell>
          <cell r="Z163">
            <v>0</v>
          </cell>
          <cell r="AA163">
            <v>169355.14</v>
          </cell>
          <cell r="AB163">
            <v>0.02</v>
          </cell>
          <cell r="AC163">
            <v>1024.94</v>
          </cell>
          <cell r="AD163">
            <v>170380.08000000002</v>
          </cell>
          <cell r="AE163">
            <v>390</v>
          </cell>
          <cell r="AF163">
            <v>0</v>
          </cell>
          <cell r="AG163">
            <v>363</v>
          </cell>
          <cell r="AH163">
            <v>753</v>
          </cell>
          <cell r="AI163">
            <v>399.09000000000003</v>
          </cell>
          <cell r="AJ163">
            <v>170779.17</v>
          </cell>
          <cell r="AK163">
            <v>0</v>
          </cell>
          <cell r="AL163">
            <v>170779.17</v>
          </cell>
        </row>
        <row r="164">
          <cell r="C164" t="str">
            <v>31185300</v>
          </cell>
          <cell r="D164">
            <v>0</v>
          </cell>
          <cell r="E164" t="str">
            <v>300724</v>
          </cell>
          <cell r="F164">
            <v>512727</v>
          </cell>
          <cell r="G164" t="str">
            <v>Corner House Nursery Ltd</v>
          </cell>
          <cell r="H164">
            <v>17111</v>
          </cell>
          <cell r="I164">
            <v>11557.466666666667</v>
          </cell>
          <cell r="J164">
            <v>14638.8</v>
          </cell>
          <cell r="K164">
            <v>43307.266666666663</v>
          </cell>
          <cell r="L164">
            <v>0</v>
          </cell>
          <cell r="M164">
            <v>4329</v>
          </cell>
          <cell r="N164">
            <v>4662</v>
          </cell>
          <cell r="O164">
            <v>3663</v>
          </cell>
          <cell r="P164">
            <v>12654</v>
          </cell>
          <cell r="Q164">
            <v>0</v>
          </cell>
          <cell r="R164">
            <v>21440</v>
          </cell>
          <cell r="S164">
            <v>16219.466666666667</v>
          </cell>
          <cell r="T164">
            <v>18301.8</v>
          </cell>
          <cell r="U164">
            <v>55961.266666666663</v>
          </cell>
          <cell r="V164">
            <v>0</v>
          </cell>
          <cell r="W164">
            <v>0.11117664405780006</v>
          </cell>
          <cell r="X164">
            <v>0.10299782281024954</v>
          </cell>
          <cell r="Y164">
            <v>0.1127141568981064</v>
          </cell>
          <cell r="Z164">
            <v>0</v>
          </cell>
          <cell r="AA164">
            <v>227762.36</v>
          </cell>
          <cell r="AB164">
            <v>0.03</v>
          </cell>
          <cell r="AC164">
            <v>1835.12</v>
          </cell>
          <cell r="AD164">
            <v>229597.47999999998</v>
          </cell>
          <cell r="AE164">
            <v>990.00000000000011</v>
          </cell>
          <cell r="AF164">
            <v>728</v>
          </cell>
          <cell r="AG164">
            <v>1056</v>
          </cell>
          <cell r="AH164">
            <v>2774</v>
          </cell>
          <cell r="AI164">
            <v>1470.22</v>
          </cell>
          <cell r="AJ164">
            <v>231067.69999999998</v>
          </cell>
          <cell r="AK164">
            <v>0</v>
          </cell>
          <cell r="AL164">
            <v>231067.69999999998</v>
          </cell>
        </row>
        <row r="165">
          <cell r="C165" t="str">
            <v>31185400</v>
          </cell>
          <cell r="D165">
            <v>0</v>
          </cell>
          <cell r="E165">
            <v>403682</v>
          </cell>
          <cell r="F165">
            <v>511775</v>
          </cell>
          <cell r="G165" t="str">
            <v>Coumes Spring Children's Centre</v>
          </cell>
          <cell r="H165">
            <v>8994</v>
          </cell>
          <cell r="I165">
            <v>4657.496838656838</v>
          </cell>
          <cell r="J165">
            <v>7467.9</v>
          </cell>
          <cell r="K165">
            <v>21119.396838656838</v>
          </cell>
          <cell r="L165">
            <v>0</v>
          </cell>
          <cell r="M165">
            <v>1276.5306666666668</v>
          </cell>
          <cell r="N165">
            <v>1374.7253333333335</v>
          </cell>
          <cell r="O165">
            <v>1080.1413333333335</v>
          </cell>
          <cell r="P165">
            <v>3731.3973333333338</v>
          </cell>
          <cell r="Q165">
            <v>0</v>
          </cell>
          <cell r="R165">
            <v>10270.530666666667</v>
          </cell>
          <cell r="S165">
            <v>6032.2221719901718</v>
          </cell>
          <cell r="T165">
            <v>8548.0413333333327</v>
          </cell>
          <cell r="U165">
            <v>24850.794171990172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101142.73</v>
          </cell>
          <cell r="AB165">
            <v>0</v>
          </cell>
          <cell r="AC165">
            <v>0</v>
          </cell>
          <cell r="AD165">
            <v>101142.73</v>
          </cell>
          <cell r="AE165">
            <v>936</v>
          </cell>
          <cell r="AF165">
            <v>420</v>
          </cell>
          <cell r="AG165">
            <v>1469.6</v>
          </cell>
          <cell r="AH165">
            <v>2825.6</v>
          </cell>
          <cell r="AI165">
            <v>1497.568</v>
          </cell>
          <cell r="AJ165">
            <v>102640.298</v>
          </cell>
          <cell r="AK165">
            <v>0</v>
          </cell>
          <cell r="AL165">
            <v>102640.298</v>
          </cell>
        </row>
        <row r="166">
          <cell r="C166" t="str">
            <v>48109000</v>
          </cell>
          <cell r="D166">
            <v>0</v>
          </cell>
          <cell r="E166" t="str">
            <v>EY473009</v>
          </cell>
          <cell r="F166">
            <v>8024</v>
          </cell>
          <cell r="G166" t="str">
            <v>Croft Corner Nursery and Pre-School</v>
          </cell>
          <cell r="H166">
            <v>11183</v>
          </cell>
          <cell r="I166">
            <v>6386.8</v>
          </cell>
          <cell r="J166">
            <v>9061.7999999999993</v>
          </cell>
          <cell r="K166">
            <v>26631.599999999999</v>
          </cell>
          <cell r="L166">
            <v>0</v>
          </cell>
          <cell r="M166">
            <v>1635.3999999999999</v>
          </cell>
          <cell r="N166">
            <v>1761.2</v>
          </cell>
          <cell r="O166">
            <v>1383.8</v>
          </cell>
          <cell r="P166">
            <v>4780.3999999999996</v>
          </cell>
          <cell r="Q166">
            <v>0</v>
          </cell>
          <cell r="R166">
            <v>12818.4</v>
          </cell>
          <cell r="S166">
            <v>8148</v>
          </cell>
          <cell r="T166">
            <v>10445.599999999999</v>
          </cell>
          <cell r="U166">
            <v>31412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127846.84</v>
          </cell>
          <cell r="AB166">
            <v>0</v>
          </cell>
          <cell r="AC166">
            <v>0</v>
          </cell>
          <cell r="AD166">
            <v>127846.84</v>
          </cell>
          <cell r="AE166">
            <v>0</v>
          </cell>
          <cell r="AF166">
            <v>0</v>
          </cell>
          <cell r="AG166">
            <v>171.6</v>
          </cell>
          <cell r="AH166">
            <v>171.6</v>
          </cell>
          <cell r="AI166">
            <v>90.948000000000008</v>
          </cell>
          <cell r="AJ166">
            <v>127937.788</v>
          </cell>
          <cell r="AK166">
            <v>0</v>
          </cell>
          <cell r="AL166">
            <v>127937.788</v>
          </cell>
        </row>
        <row r="167">
          <cell r="C167" t="str">
            <v>31185700</v>
          </cell>
          <cell r="D167">
            <v>0</v>
          </cell>
          <cell r="E167" t="str">
            <v>300933</v>
          </cell>
          <cell r="F167">
            <v>535082</v>
          </cell>
          <cell r="G167" t="str">
            <v>Crosspool Community Pre School</v>
          </cell>
          <cell r="H167">
            <v>6000</v>
          </cell>
          <cell r="I167">
            <v>5226.6666666666661</v>
          </cell>
          <cell r="J167">
            <v>5692.5</v>
          </cell>
          <cell r="K167">
            <v>16919.166666666664</v>
          </cell>
          <cell r="L167">
            <v>0</v>
          </cell>
          <cell r="M167">
            <v>2206.4466666666667</v>
          </cell>
          <cell r="N167">
            <v>2376.1733333333332</v>
          </cell>
          <cell r="O167">
            <v>1866.9933333333333</v>
          </cell>
          <cell r="P167">
            <v>6449.6133333333328</v>
          </cell>
          <cell r="Q167">
            <v>0</v>
          </cell>
          <cell r="R167">
            <v>8206.4466666666667</v>
          </cell>
          <cell r="S167">
            <v>7602.8399999999992</v>
          </cell>
          <cell r="T167">
            <v>7559.4933333333338</v>
          </cell>
          <cell r="U167">
            <v>23368.78</v>
          </cell>
          <cell r="V167">
            <v>0</v>
          </cell>
          <cell r="W167">
            <v>3.2000000000000001E-2</v>
          </cell>
          <cell r="X167">
            <v>2.6785714285714284E-2</v>
          </cell>
          <cell r="Y167">
            <v>3.1884057971014491E-2</v>
          </cell>
          <cell r="Z167">
            <v>0</v>
          </cell>
          <cell r="AA167">
            <v>95110.93</v>
          </cell>
          <cell r="AB167">
            <v>0.01</v>
          </cell>
          <cell r="AC167">
            <v>212.18</v>
          </cell>
          <cell r="AD167">
            <v>95323.109999999986</v>
          </cell>
          <cell r="AE167">
            <v>189</v>
          </cell>
          <cell r="AF167">
            <v>365.86666666666667</v>
          </cell>
          <cell r="AG167">
            <v>181.5</v>
          </cell>
          <cell r="AH167">
            <v>736.36666666666667</v>
          </cell>
          <cell r="AI167">
            <v>390.27433333333335</v>
          </cell>
          <cell r="AJ167">
            <v>95713.384333333321</v>
          </cell>
          <cell r="AK167">
            <v>0</v>
          </cell>
          <cell r="AL167">
            <v>95713.384333333321</v>
          </cell>
        </row>
        <row r="168">
          <cell r="C168" t="str">
            <v>40538600</v>
          </cell>
          <cell r="D168">
            <v>0</v>
          </cell>
          <cell r="E168" t="str">
            <v>EY292049</v>
          </cell>
          <cell r="F168">
            <v>8155</v>
          </cell>
          <cell r="G168" t="str">
            <v>Daisy Chain Private Day Care</v>
          </cell>
          <cell r="H168">
            <v>3774</v>
          </cell>
          <cell r="I168">
            <v>2329.6</v>
          </cell>
          <cell r="J168">
            <v>3448.5</v>
          </cell>
          <cell r="K168">
            <v>9552.1</v>
          </cell>
          <cell r="L168">
            <v>0</v>
          </cell>
          <cell r="M168">
            <v>1500.2</v>
          </cell>
          <cell r="N168">
            <v>1615.6000000000001</v>
          </cell>
          <cell r="O168">
            <v>1269.4000000000001</v>
          </cell>
          <cell r="P168">
            <v>4385.2000000000007</v>
          </cell>
          <cell r="Q168">
            <v>0</v>
          </cell>
          <cell r="R168">
            <v>5274.2</v>
          </cell>
          <cell r="S168">
            <v>3945.2</v>
          </cell>
          <cell r="T168">
            <v>4717.8999999999996</v>
          </cell>
          <cell r="U168">
            <v>13937.3</v>
          </cell>
          <cell r="V168">
            <v>0</v>
          </cell>
          <cell r="W168">
            <v>5.4484492875104776E-2</v>
          </cell>
          <cell r="X168">
            <v>9.0144230769230768E-2</v>
          </cell>
          <cell r="Y168">
            <v>5.5555555555555552E-2</v>
          </cell>
          <cell r="Z168">
            <v>0</v>
          </cell>
          <cell r="AA168">
            <v>56724.81</v>
          </cell>
          <cell r="AB168">
            <v>0.02</v>
          </cell>
          <cell r="AC168">
            <v>271.52999999999997</v>
          </cell>
          <cell r="AD168">
            <v>56996.34</v>
          </cell>
          <cell r="AE168">
            <v>225</v>
          </cell>
          <cell r="AF168">
            <v>0</v>
          </cell>
          <cell r="AG168">
            <v>544.5</v>
          </cell>
          <cell r="AH168">
            <v>769.5</v>
          </cell>
          <cell r="AI168">
            <v>407.83500000000004</v>
          </cell>
          <cell r="AJ168">
            <v>57404.174999999996</v>
          </cell>
          <cell r="AK168">
            <v>0</v>
          </cell>
          <cell r="AL168">
            <v>57404.174999999996</v>
          </cell>
        </row>
        <row r="169">
          <cell r="C169" t="str">
            <v>30496800</v>
          </cell>
          <cell r="D169">
            <v>0</v>
          </cell>
          <cell r="E169" t="str">
            <v>EY497527</v>
          </cell>
          <cell r="F169">
            <v>582673</v>
          </cell>
          <cell r="G169" t="str">
            <v>Darnall Community Nursery</v>
          </cell>
          <cell r="H169">
            <v>16911</v>
          </cell>
          <cell r="I169">
            <v>10612</v>
          </cell>
          <cell r="J169">
            <v>13304.5</v>
          </cell>
          <cell r="K169">
            <v>40827.5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16911</v>
          </cell>
          <cell r="S169">
            <v>10612</v>
          </cell>
          <cell r="T169">
            <v>13304.5</v>
          </cell>
          <cell r="U169">
            <v>40827.5</v>
          </cell>
          <cell r="V169">
            <v>0</v>
          </cell>
          <cell r="W169">
            <v>0.95333811916726485</v>
          </cell>
          <cell r="X169">
            <v>0.9604221635883905</v>
          </cell>
          <cell r="Y169">
            <v>0.93084660519698237</v>
          </cell>
          <cell r="Z169">
            <v>0</v>
          </cell>
          <cell r="AA169">
            <v>166167.93</v>
          </cell>
          <cell r="AB169">
            <v>0.28000000000000003</v>
          </cell>
          <cell r="AC169">
            <v>11609.5</v>
          </cell>
          <cell r="AD169">
            <v>177777.43</v>
          </cell>
          <cell r="AE169">
            <v>3960.0000000000005</v>
          </cell>
          <cell r="AF169">
            <v>2590</v>
          </cell>
          <cell r="AG169">
            <v>3564</v>
          </cell>
          <cell r="AH169">
            <v>10114</v>
          </cell>
          <cell r="AI169">
            <v>5360.42</v>
          </cell>
          <cell r="AJ169">
            <v>183137.85</v>
          </cell>
          <cell r="AK169">
            <v>0</v>
          </cell>
          <cell r="AL169">
            <v>183137.85</v>
          </cell>
        </row>
        <row r="170">
          <cell r="C170" t="str">
            <v>31185800</v>
          </cell>
          <cell r="D170">
            <v>0</v>
          </cell>
          <cell r="E170" t="str">
            <v>EY485611</v>
          </cell>
          <cell r="F170">
            <v>535088</v>
          </cell>
          <cell r="G170" t="str">
            <v>Deepcar Pre-School and Daycare</v>
          </cell>
          <cell r="H170">
            <v>3869.0000000000005</v>
          </cell>
          <cell r="I170">
            <v>1750</v>
          </cell>
          <cell r="J170">
            <v>2329.8000000000002</v>
          </cell>
          <cell r="K170">
            <v>7948.8</v>
          </cell>
          <cell r="L170">
            <v>0</v>
          </cell>
          <cell r="M170">
            <v>975</v>
          </cell>
          <cell r="N170">
            <v>1050</v>
          </cell>
          <cell r="O170">
            <v>825</v>
          </cell>
          <cell r="P170">
            <v>2850</v>
          </cell>
          <cell r="Q170">
            <v>0</v>
          </cell>
          <cell r="R170">
            <v>4844</v>
          </cell>
          <cell r="S170">
            <v>2800</v>
          </cell>
          <cell r="T170">
            <v>3154.8</v>
          </cell>
          <cell r="U170">
            <v>10798.8</v>
          </cell>
          <cell r="V170">
            <v>0</v>
          </cell>
          <cell r="W170">
            <v>0.14112173688291549</v>
          </cell>
          <cell r="X170">
            <v>0</v>
          </cell>
          <cell r="Y170">
            <v>0.21681997371879105</v>
          </cell>
          <cell r="Z170">
            <v>0</v>
          </cell>
          <cell r="AA170">
            <v>43951.12</v>
          </cell>
          <cell r="AB170">
            <v>0.04</v>
          </cell>
          <cell r="AC170">
            <v>410.29</v>
          </cell>
          <cell r="AD170">
            <v>44361.41</v>
          </cell>
          <cell r="AE170">
            <v>975</v>
          </cell>
          <cell r="AF170">
            <v>826</v>
          </cell>
          <cell r="AG170">
            <v>363</v>
          </cell>
          <cell r="AH170">
            <v>2164</v>
          </cell>
          <cell r="AI170">
            <v>1146.92</v>
          </cell>
          <cell r="AJ170">
            <v>45508.33</v>
          </cell>
          <cell r="AK170">
            <v>0</v>
          </cell>
          <cell r="AL170">
            <v>45508.33</v>
          </cell>
        </row>
        <row r="171">
          <cell r="C171" t="str">
            <v>31185900</v>
          </cell>
          <cell r="D171">
            <v>0</v>
          </cell>
          <cell r="E171" t="str">
            <v>EY260159</v>
          </cell>
          <cell r="F171">
            <v>530338</v>
          </cell>
          <cell r="G171" t="str">
            <v>Dickory Dock Nursery</v>
          </cell>
          <cell r="H171">
            <v>14847</v>
          </cell>
          <cell r="I171">
            <v>8280.7200000000012</v>
          </cell>
          <cell r="J171">
            <v>9659.1</v>
          </cell>
          <cell r="K171">
            <v>32786.82</v>
          </cell>
          <cell r="L171">
            <v>0</v>
          </cell>
          <cell r="M171">
            <v>2070.64</v>
          </cell>
          <cell r="N171">
            <v>2229.92</v>
          </cell>
          <cell r="O171">
            <v>1752.08</v>
          </cell>
          <cell r="P171">
            <v>6052.6399999999994</v>
          </cell>
          <cell r="Q171">
            <v>0</v>
          </cell>
          <cell r="R171">
            <v>16917.64</v>
          </cell>
          <cell r="S171">
            <v>10510.640000000001</v>
          </cell>
          <cell r="T171">
            <v>11411.18</v>
          </cell>
          <cell r="U171">
            <v>38839.46</v>
          </cell>
          <cell r="V171">
            <v>0</v>
          </cell>
          <cell r="W171">
            <v>0.90163934426229508</v>
          </cell>
          <cell r="X171">
            <v>0.92811349065611781</v>
          </cell>
          <cell r="Y171">
            <v>0.92483771779979507</v>
          </cell>
          <cell r="Z171">
            <v>0</v>
          </cell>
          <cell r="AA171">
            <v>158076.6</v>
          </cell>
          <cell r="AB171">
            <v>0.27</v>
          </cell>
          <cell r="AC171">
            <v>10668.65</v>
          </cell>
          <cell r="AD171">
            <v>168745.25</v>
          </cell>
          <cell r="AE171">
            <v>7133.9999999999991</v>
          </cell>
          <cell r="AF171">
            <v>4865.2800000000007</v>
          </cell>
          <cell r="AG171">
            <v>3659.7</v>
          </cell>
          <cell r="AH171">
            <v>15658.98</v>
          </cell>
          <cell r="AI171">
            <v>8299.2594000000008</v>
          </cell>
          <cell r="AJ171">
            <v>177044.50940000001</v>
          </cell>
          <cell r="AK171">
            <v>0</v>
          </cell>
          <cell r="AL171">
            <v>177044.50940000001</v>
          </cell>
        </row>
        <row r="172">
          <cell r="C172" t="str">
            <v>31186000</v>
          </cell>
          <cell r="D172">
            <v>0</v>
          </cell>
          <cell r="E172" t="str">
            <v>EY386602</v>
          </cell>
          <cell r="F172">
            <v>535084</v>
          </cell>
          <cell r="G172" t="str">
            <v>Early Steps Nursery</v>
          </cell>
          <cell r="H172">
            <v>5746</v>
          </cell>
          <cell r="I172">
            <v>2078.5333333333333</v>
          </cell>
          <cell r="J172">
            <v>3939.1000000000004</v>
          </cell>
          <cell r="K172">
            <v>11763.633333333333</v>
          </cell>
          <cell r="L172">
            <v>0</v>
          </cell>
          <cell r="M172">
            <v>552.06666666666672</v>
          </cell>
          <cell r="N172">
            <v>594.5333333333333</v>
          </cell>
          <cell r="O172">
            <v>467.13333333333333</v>
          </cell>
          <cell r="P172">
            <v>1613.7333333333331</v>
          </cell>
          <cell r="Q172">
            <v>0</v>
          </cell>
          <cell r="R172">
            <v>6298.0666666666666</v>
          </cell>
          <cell r="S172">
            <v>2673.0666666666666</v>
          </cell>
          <cell r="T172">
            <v>4406.2333333333336</v>
          </cell>
          <cell r="U172">
            <v>13377.366666666667</v>
          </cell>
          <cell r="V172">
            <v>0</v>
          </cell>
          <cell r="W172">
            <v>0.18203883495145631</v>
          </cell>
          <cell r="X172">
            <v>0.18724741805118994</v>
          </cell>
          <cell r="Y172">
            <v>0.15226084281759458</v>
          </cell>
          <cell r="Z172">
            <v>0</v>
          </cell>
          <cell r="AA172">
            <v>54445.88</v>
          </cell>
          <cell r="AB172">
            <v>0.05</v>
          </cell>
          <cell r="AC172">
            <v>695.37</v>
          </cell>
          <cell r="AD172">
            <v>55141.25</v>
          </cell>
          <cell r="AE172">
            <v>975</v>
          </cell>
          <cell r="AF172">
            <v>602</v>
          </cell>
          <cell r="AG172">
            <v>841.5</v>
          </cell>
          <cell r="AH172">
            <v>2418.5</v>
          </cell>
          <cell r="AI172">
            <v>1281.8050000000001</v>
          </cell>
          <cell r="AJ172">
            <v>56423.055</v>
          </cell>
          <cell r="AK172">
            <v>0</v>
          </cell>
          <cell r="AL172">
            <v>56423.055</v>
          </cell>
        </row>
        <row r="173">
          <cell r="C173" t="str">
            <v>31186100</v>
          </cell>
          <cell r="D173">
            <v>0</v>
          </cell>
          <cell r="E173">
            <v>300789</v>
          </cell>
          <cell r="F173">
            <v>8030</v>
          </cell>
          <cell r="G173" t="str">
            <v>Ecclesall Pre-school</v>
          </cell>
          <cell r="H173">
            <v>4101.5</v>
          </cell>
          <cell r="I173">
            <v>1932.4666666666667</v>
          </cell>
          <cell r="J173">
            <v>3118.7749999999996</v>
          </cell>
          <cell r="K173">
            <v>9152.7416666666668</v>
          </cell>
          <cell r="L173">
            <v>0</v>
          </cell>
          <cell r="M173">
            <v>320.23333333333335</v>
          </cell>
          <cell r="N173">
            <v>344.86666666666667</v>
          </cell>
          <cell r="O173">
            <v>270.96666666666664</v>
          </cell>
          <cell r="P173">
            <v>936.06666666666661</v>
          </cell>
          <cell r="Q173">
            <v>0</v>
          </cell>
          <cell r="R173">
            <v>4421.7333333333336</v>
          </cell>
          <cell r="S173">
            <v>2277.3333333333335</v>
          </cell>
          <cell r="T173">
            <v>3389.7416666666663</v>
          </cell>
          <cell r="U173">
            <v>10088.808333333334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41061.449999999997</v>
          </cell>
          <cell r="AB173">
            <v>0</v>
          </cell>
          <cell r="AC173">
            <v>0</v>
          </cell>
          <cell r="AD173">
            <v>41061.449999999997</v>
          </cell>
          <cell r="AE173">
            <v>182</v>
          </cell>
          <cell r="AF173">
            <v>0</v>
          </cell>
          <cell r="AG173">
            <v>169.4</v>
          </cell>
          <cell r="AH173">
            <v>351.4</v>
          </cell>
          <cell r="AI173">
            <v>186.24199999999999</v>
          </cell>
          <cell r="AJ173">
            <v>41247.691999999995</v>
          </cell>
          <cell r="AK173">
            <v>0</v>
          </cell>
          <cell r="AL173">
            <v>41247.691999999995</v>
          </cell>
        </row>
        <row r="174">
          <cell r="C174" t="str">
            <v>29634400</v>
          </cell>
          <cell r="D174">
            <v>0</v>
          </cell>
          <cell r="E174" t="str">
            <v>300751</v>
          </cell>
          <cell r="F174">
            <v>520534</v>
          </cell>
          <cell r="G174" t="str">
            <v>Ellesmere Children's Centre</v>
          </cell>
          <cell r="H174">
            <v>7298</v>
          </cell>
          <cell r="I174">
            <v>3697.8666666666668</v>
          </cell>
          <cell r="J174">
            <v>6464.7000000000007</v>
          </cell>
          <cell r="K174">
            <v>17460.566666666666</v>
          </cell>
          <cell r="L174">
            <v>0</v>
          </cell>
          <cell r="M174">
            <v>634.4</v>
          </cell>
          <cell r="N174">
            <v>683.19999999999993</v>
          </cell>
          <cell r="O174">
            <v>536.79999999999995</v>
          </cell>
          <cell r="P174">
            <v>1854.3999999999999</v>
          </cell>
          <cell r="Q174">
            <v>0</v>
          </cell>
          <cell r="R174">
            <v>7932.4</v>
          </cell>
          <cell r="S174">
            <v>4381.0666666666666</v>
          </cell>
          <cell r="T174">
            <v>7001.5000000000009</v>
          </cell>
          <cell r="U174">
            <v>19314.966666666667</v>
          </cell>
          <cell r="V174">
            <v>0</v>
          </cell>
          <cell r="W174">
            <v>0.91984105234310765</v>
          </cell>
          <cell r="X174">
            <v>0.94003198294243073</v>
          </cell>
          <cell r="Y174">
            <v>0.9432697266632285</v>
          </cell>
          <cell r="Z174">
            <v>0</v>
          </cell>
          <cell r="AA174">
            <v>78611.91</v>
          </cell>
          <cell r="AB174">
            <v>0.28000000000000003</v>
          </cell>
          <cell r="AC174">
            <v>5405.76</v>
          </cell>
          <cell r="AD174">
            <v>84017.67</v>
          </cell>
          <cell r="AE174">
            <v>1382</v>
          </cell>
          <cell r="AF174">
            <v>1344</v>
          </cell>
          <cell r="AG174">
            <v>1076.9000000000001</v>
          </cell>
          <cell r="AH174">
            <v>3802.9</v>
          </cell>
          <cell r="AI174">
            <v>2015.5370000000003</v>
          </cell>
          <cell r="AJ174">
            <v>86033.206999999995</v>
          </cell>
          <cell r="AK174">
            <v>0</v>
          </cell>
          <cell r="AL174">
            <v>86033.206999999995</v>
          </cell>
        </row>
        <row r="175">
          <cell r="C175" t="str">
            <v>54860700</v>
          </cell>
          <cell r="D175">
            <v>0</v>
          </cell>
          <cell r="E175" t="str">
            <v>EY421797</v>
          </cell>
          <cell r="F175">
            <v>598954</v>
          </cell>
          <cell r="G175" t="str">
            <v>Elmore Kindergarten - Birley</v>
          </cell>
          <cell r="H175">
            <v>11830.5</v>
          </cell>
          <cell r="I175">
            <v>5560.8</v>
          </cell>
          <cell r="J175">
            <v>9265.2999999999993</v>
          </cell>
          <cell r="K175">
            <v>26656.6</v>
          </cell>
          <cell r="L175">
            <v>0</v>
          </cell>
          <cell r="M175">
            <v>2668.4666666666667</v>
          </cell>
          <cell r="N175">
            <v>2873.7333333333336</v>
          </cell>
          <cell r="O175">
            <v>2257.9333333333334</v>
          </cell>
          <cell r="P175">
            <v>7800.1333333333341</v>
          </cell>
          <cell r="Q175">
            <v>0</v>
          </cell>
          <cell r="R175">
            <v>14498.966666666667</v>
          </cell>
          <cell r="S175">
            <v>8434.5333333333328</v>
          </cell>
          <cell r="T175">
            <v>11523.233333333334</v>
          </cell>
          <cell r="U175">
            <v>34456.733333333337</v>
          </cell>
          <cell r="V175">
            <v>0</v>
          </cell>
          <cell r="W175">
            <v>0.31618253658112977</v>
          </cell>
          <cell r="X175">
            <v>0.35750251762336355</v>
          </cell>
          <cell r="Y175">
            <v>0.31100951439515628</v>
          </cell>
          <cell r="Z175">
            <v>0</v>
          </cell>
          <cell r="AA175">
            <v>140238.9</v>
          </cell>
          <cell r="AB175">
            <v>0.1</v>
          </cell>
          <cell r="AC175">
            <v>3355.06</v>
          </cell>
          <cell r="AD175">
            <v>143593.96</v>
          </cell>
          <cell r="AE175">
            <v>1254</v>
          </cell>
          <cell r="AF175">
            <v>1049.0666666666666</v>
          </cell>
          <cell r="AG175">
            <v>1521.3000000000002</v>
          </cell>
          <cell r="AH175">
            <v>3824.3666666666668</v>
          </cell>
          <cell r="AI175">
            <v>2026.9143333333334</v>
          </cell>
          <cell r="AJ175">
            <v>145620.87433333331</v>
          </cell>
          <cell r="AK175">
            <v>0</v>
          </cell>
          <cell r="AL175">
            <v>145620.87433333331</v>
          </cell>
        </row>
        <row r="176">
          <cell r="C176" t="str">
            <v>31186300</v>
          </cell>
          <cell r="D176">
            <v>0</v>
          </cell>
          <cell r="E176" t="str">
            <v>EY389022</v>
          </cell>
          <cell r="F176">
            <v>530136</v>
          </cell>
          <cell r="G176" t="str">
            <v>Elmore Kindergarten - Broomhill</v>
          </cell>
          <cell r="H176">
            <v>7008</v>
          </cell>
          <cell r="I176">
            <v>1890</v>
          </cell>
          <cell r="J176">
            <v>4610.1000000000004</v>
          </cell>
          <cell r="K176">
            <v>13508.1</v>
          </cell>
          <cell r="L176">
            <v>0</v>
          </cell>
          <cell r="M176">
            <v>1001</v>
          </cell>
          <cell r="N176">
            <v>1078</v>
          </cell>
          <cell r="O176">
            <v>847</v>
          </cell>
          <cell r="P176">
            <v>2926</v>
          </cell>
          <cell r="Q176">
            <v>0</v>
          </cell>
          <cell r="R176">
            <v>8009</v>
          </cell>
          <cell r="S176">
            <v>2968</v>
          </cell>
          <cell r="T176">
            <v>5457.1</v>
          </cell>
          <cell r="U176">
            <v>16434.099999999999</v>
          </cell>
          <cell r="V176">
            <v>0</v>
          </cell>
          <cell r="W176">
            <v>0.14124293785310735</v>
          </cell>
          <cell r="X176">
            <v>0.22962962962962963</v>
          </cell>
          <cell r="Y176">
            <v>0.11811023622047244</v>
          </cell>
          <cell r="Z176">
            <v>0</v>
          </cell>
          <cell r="AA176">
            <v>66886.789999999994</v>
          </cell>
          <cell r="AB176">
            <v>0.04</v>
          </cell>
          <cell r="AC176">
            <v>737.19</v>
          </cell>
          <cell r="AD176">
            <v>67623.98</v>
          </cell>
          <cell r="AE176">
            <v>1560</v>
          </cell>
          <cell r="AF176">
            <v>392</v>
          </cell>
          <cell r="AG176">
            <v>726</v>
          </cell>
          <cell r="AH176">
            <v>2678</v>
          </cell>
          <cell r="AI176">
            <v>1419.3400000000001</v>
          </cell>
          <cell r="AJ176">
            <v>69043.319999999992</v>
          </cell>
          <cell r="AK176">
            <v>0</v>
          </cell>
          <cell r="AL176">
            <v>69043.319999999992</v>
          </cell>
        </row>
        <row r="177">
          <cell r="C177" t="str">
            <v>34796300</v>
          </cell>
          <cell r="D177">
            <v>0</v>
          </cell>
          <cell r="E177" t="str">
            <v>EY495172</v>
          </cell>
          <cell r="F177">
            <v>535106</v>
          </cell>
          <cell r="G177" t="str">
            <v>Elmore Kindergarten - Ecclesfield</v>
          </cell>
          <cell r="H177">
            <v>17291</v>
          </cell>
          <cell r="I177">
            <v>10635.333333333332</v>
          </cell>
          <cell r="J177">
            <v>9373.1</v>
          </cell>
          <cell r="K177">
            <v>37299.433333333334</v>
          </cell>
          <cell r="L177">
            <v>0</v>
          </cell>
          <cell r="M177">
            <v>4602.8666666666668</v>
          </cell>
          <cell r="N177">
            <v>4956.9333333333334</v>
          </cell>
          <cell r="O177">
            <v>3894.7333333333331</v>
          </cell>
          <cell r="P177">
            <v>13454.533333333333</v>
          </cell>
          <cell r="Q177">
            <v>0</v>
          </cell>
          <cell r="R177">
            <v>21893.866666666669</v>
          </cell>
          <cell r="S177">
            <v>15592.266666666666</v>
          </cell>
          <cell r="T177">
            <v>13267.833333333334</v>
          </cell>
          <cell r="U177">
            <v>50753.966666666667</v>
          </cell>
          <cell r="V177">
            <v>0</v>
          </cell>
          <cell r="W177">
            <v>0.59106489281357111</v>
          </cell>
          <cell r="X177">
            <v>0.62564567285908468</v>
          </cell>
          <cell r="Y177">
            <v>0.60725720384204906</v>
          </cell>
          <cell r="Z177">
            <v>0</v>
          </cell>
          <cell r="AA177">
            <v>206568.64</v>
          </cell>
          <cell r="AB177">
            <v>0.18</v>
          </cell>
          <cell r="AC177">
            <v>9225.8799999999992</v>
          </cell>
          <cell r="AD177">
            <v>215794.52000000002</v>
          </cell>
          <cell r="AE177">
            <v>2571</v>
          </cell>
          <cell r="AF177">
            <v>2593.7333333333336</v>
          </cell>
          <cell r="AG177">
            <v>1720.4</v>
          </cell>
          <cell r="AH177">
            <v>6885.1333333333332</v>
          </cell>
          <cell r="AI177">
            <v>3649.1206666666667</v>
          </cell>
          <cell r="AJ177">
            <v>219443.64066666667</v>
          </cell>
          <cell r="AK177">
            <v>0</v>
          </cell>
          <cell r="AL177">
            <v>219443.64066666667</v>
          </cell>
        </row>
        <row r="178">
          <cell r="C178" t="str">
            <v>39901300</v>
          </cell>
          <cell r="D178">
            <v>0</v>
          </cell>
          <cell r="E178" t="str">
            <v>EY289488</v>
          </cell>
          <cell r="F178">
            <v>535119</v>
          </cell>
          <cell r="G178" t="str">
            <v>Elmore Kindergarten - Middlewood</v>
          </cell>
          <cell r="H178">
            <v>5080</v>
          </cell>
          <cell r="I178">
            <v>3317.0666666666666</v>
          </cell>
          <cell r="J178">
            <v>3590.3999999999996</v>
          </cell>
          <cell r="K178">
            <v>11987.466666666665</v>
          </cell>
          <cell r="L178">
            <v>0</v>
          </cell>
          <cell r="M178">
            <v>832</v>
          </cell>
          <cell r="N178">
            <v>896</v>
          </cell>
          <cell r="O178">
            <v>704</v>
          </cell>
          <cell r="P178">
            <v>2432</v>
          </cell>
          <cell r="Q178">
            <v>0</v>
          </cell>
          <cell r="R178">
            <v>5912</v>
          </cell>
          <cell r="S178">
            <v>4213.0666666666666</v>
          </cell>
          <cell r="T178">
            <v>4294.3999999999996</v>
          </cell>
          <cell r="U178">
            <v>14419.466666666665</v>
          </cell>
          <cell r="V178">
            <v>0</v>
          </cell>
          <cell r="W178">
            <v>0.55590551181102366</v>
          </cell>
          <cell r="X178">
            <v>0.54055654233274131</v>
          </cell>
          <cell r="Y178">
            <v>0.59987745098039214</v>
          </cell>
          <cell r="Z178">
            <v>0</v>
          </cell>
          <cell r="AA178">
            <v>58687.23</v>
          </cell>
          <cell r="AB178">
            <v>0.17</v>
          </cell>
          <cell r="AC178">
            <v>2442.0100000000002</v>
          </cell>
          <cell r="AD178">
            <v>61129.240000000005</v>
          </cell>
          <cell r="AE178">
            <v>1530</v>
          </cell>
          <cell r="AF178">
            <v>784</v>
          </cell>
          <cell r="AG178">
            <v>1122</v>
          </cell>
          <cell r="AH178">
            <v>3436</v>
          </cell>
          <cell r="AI178">
            <v>1821.0800000000002</v>
          </cell>
          <cell r="AJ178">
            <v>62950.320000000007</v>
          </cell>
          <cell r="AK178">
            <v>0</v>
          </cell>
          <cell r="AL178">
            <v>62950.320000000007</v>
          </cell>
        </row>
        <row r="179">
          <cell r="C179" t="str">
            <v>53916000</v>
          </cell>
          <cell r="D179">
            <v>0</v>
          </cell>
          <cell r="E179">
            <v>300777</v>
          </cell>
          <cell r="F179">
            <v>598768</v>
          </cell>
          <cell r="G179" t="str">
            <v>Endcliffe Playgroup</v>
          </cell>
          <cell r="H179">
            <v>1560</v>
          </cell>
          <cell r="I179">
            <v>580.76666666666665</v>
          </cell>
          <cell r="J179">
            <v>1161.5999999999999</v>
          </cell>
          <cell r="K179">
            <v>3302.3666666666663</v>
          </cell>
          <cell r="L179">
            <v>0</v>
          </cell>
          <cell r="M179">
            <v>156</v>
          </cell>
          <cell r="N179">
            <v>168</v>
          </cell>
          <cell r="O179">
            <v>132</v>
          </cell>
          <cell r="P179">
            <v>456</v>
          </cell>
          <cell r="Q179">
            <v>0</v>
          </cell>
          <cell r="R179">
            <v>1716</v>
          </cell>
          <cell r="S179">
            <v>748.76666666666665</v>
          </cell>
          <cell r="T179">
            <v>1293.5999999999999</v>
          </cell>
          <cell r="U179">
            <v>3758.3666666666663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15296.55</v>
          </cell>
          <cell r="AB179">
            <v>0</v>
          </cell>
          <cell r="AC179">
            <v>0</v>
          </cell>
          <cell r="AD179">
            <v>15296.55</v>
          </cell>
          <cell r="AE179">
            <v>195</v>
          </cell>
          <cell r="AF179">
            <v>76.766666666666666</v>
          </cell>
          <cell r="AG179">
            <v>181.5</v>
          </cell>
          <cell r="AH179">
            <v>453.26666666666665</v>
          </cell>
          <cell r="AI179">
            <v>240.23133333333334</v>
          </cell>
          <cell r="AJ179">
            <v>15536.781333333332</v>
          </cell>
          <cell r="AK179">
            <v>0</v>
          </cell>
          <cell r="AL179">
            <v>15536.781333333332</v>
          </cell>
        </row>
        <row r="180">
          <cell r="C180" t="str">
            <v>52088200</v>
          </cell>
          <cell r="D180">
            <v>0</v>
          </cell>
          <cell r="E180" t="str">
            <v>EY401401</v>
          </cell>
          <cell r="F180">
            <v>624167</v>
          </cell>
          <cell r="G180" t="str">
            <v>Emmanuel Stepping Stones Playgroup</v>
          </cell>
          <cell r="H180">
            <v>22.5</v>
          </cell>
          <cell r="I180">
            <v>24.230769230769234</v>
          </cell>
          <cell r="J180">
            <v>27.5</v>
          </cell>
          <cell r="K180">
            <v>74.230769230769226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22.5</v>
          </cell>
          <cell r="S180">
            <v>24.230769230769234</v>
          </cell>
          <cell r="T180">
            <v>27.5</v>
          </cell>
          <cell r="U180">
            <v>74.230769230769226</v>
          </cell>
          <cell r="V180">
            <v>0</v>
          </cell>
          <cell r="W180">
            <v>0.44444444444444442</v>
          </cell>
          <cell r="X180">
            <v>0</v>
          </cell>
          <cell r="Y180">
            <v>1</v>
          </cell>
          <cell r="Z180">
            <v>0</v>
          </cell>
          <cell r="AA180">
            <v>302.12</v>
          </cell>
          <cell r="AB180">
            <v>0.15</v>
          </cell>
          <cell r="AC180">
            <v>11.25</v>
          </cell>
          <cell r="AD180">
            <v>313.37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313.37</v>
          </cell>
          <cell r="AK180">
            <v>0</v>
          </cell>
          <cell r="AL180">
            <v>313.37</v>
          </cell>
        </row>
        <row r="181">
          <cell r="C181" t="str">
            <v>31433000</v>
          </cell>
          <cell r="D181">
            <v>0</v>
          </cell>
          <cell r="E181" t="str">
            <v>300827</v>
          </cell>
          <cell r="F181">
            <v>530135</v>
          </cell>
          <cell r="G181" t="str">
            <v>Fairmount Nursery (Clarkehouse Road)</v>
          </cell>
          <cell r="H181">
            <v>8829</v>
          </cell>
          <cell r="I181">
            <v>5219.2</v>
          </cell>
          <cell r="J181">
            <v>7053.2000000000007</v>
          </cell>
          <cell r="K181">
            <v>21101.4</v>
          </cell>
          <cell r="L181">
            <v>0</v>
          </cell>
          <cell r="M181">
            <v>3481.4</v>
          </cell>
          <cell r="N181">
            <v>3749.2000000000003</v>
          </cell>
          <cell r="O181">
            <v>2945.8</v>
          </cell>
          <cell r="P181">
            <v>10176.400000000001</v>
          </cell>
          <cell r="Q181">
            <v>0</v>
          </cell>
          <cell r="R181">
            <v>12310.4</v>
          </cell>
          <cell r="S181">
            <v>8968.4</v>
          </cell>
          <cell r="T181">
            <v>9999</v>
          </cell>
          <cell r="U181">
            <v>31277.8</v>
          </cell>
          <cell r="V181">
            <v>0</v>
          </cell>
          <cell r="W181">
            <v>0.11952744961779013</v>
          </cell>
          <cell r="X181">
            <v>0.10863509749303621</v>
          </cell>
          <cell r="Y181">
            <v>0.10169491525423729</v>
          </cell>
          <cell r="Z181">
            <v>0</v>
          </cell>
          <cell r="AA181">
            <v>127300.65</v>
          </cell>
          <cell r="AB181">
            <v>0.03</v>
          </cell>
          <cell r="AC181">
            <v>1038.77</v>
          </cell>
          <cell r="AD181">
            <v>128339.42</v>
          </cell>
          <cell r="AE181">
            <v>195</v>
          </cell>
          <cell r="AF181">
            <v>0</v>
          </cell>
          <cell r="AG181">
            <v>0</v>
          </cell>
          <cell r="AH181">
            <v>195</v>
          </cell>
          <cell r="AI181">
            <v>103.35000000000001</v>
          </cell>
          <cell r="AJ181">
            <v>128442.77</v>
          </cell>
          <cell r="AK181">
            <v>0</v>
          </cell>
          <cell r="AL181">
            <v>128442.77</v>
          </cell>
        </row>
        <row r="182">
          <cell r="C182" t="str">
            <v>31186500</v>
          </cell>
          <cell r="D182">
            <v>0</v>
          </cell>
          <cell r="E182" t="str">
            <v>300850</v>
          </cell>
          <cell r="F182">
            <v>582686</v>
          </cell>
          <cell r="G182" t="str">
            <v>Fairmount Nursery (Hackenthorpe)</v>
          </cell>
          <cell r="H182">
            <v>5338</v>
          </cell>
          <cell r="I182">
            <v>4848.6666666666661</v>
          </cell>
          <cell r="J182">
            <v>4408.8</v>
          </cell>
          <cell r="K182">
            <v>14595.466666666667</v>
          </cell>
          <cell r="L182">
            <v>0</v>
          </cell>
          <cell r="M182">
            <v>2325.2666666666669</v>
          </cell>
          <cell r="N182">
            <v>2504.1333333333332</v>
          </cell>
          <cell r="O182">
            <v>1967.5333333333333</v>
          </cell>
          <cell r="P182">
            <v>6796.9333333333325</v>
          </cell>
          <cell r="Q182">
            <v>0</v>
          </cell>
          <cell r="R182">
            <v>7663.2666666666664</v>
          </cell>
          <cell r="S182">
            <v>7352.7999999999993</v>
          </cell>
          <cell r="T182">
            <v>6376.3333333333339</v>
          </cell>
          <cell r="U182">
            <v>21392.400000000001</v>
          </cell>
          <cell r="V182">
            <v>0</v>
          </cell>
          <cell r="W182">
            <v>0.38024295209718084</v>
          </cell>
          <cell r="X182">
            <v>0.52897657213316895</v>
          </cell>
          <cell r="Y182">
            <v>0.32846715328467152</v>
          </cell>
          <cell r="Z182">
            <v>0</v>
          </cell>
          <cell r="AA182">
            <v>87067.07</v>
          </cell>
          <cell r="AB182">
            <v>0.12</v>
          </cell>
          <cell r="AC182">
            <v>2669.33</v>
          </cell>
          <cell r="AD182">
            <v>89736.400000000009</v>
          </cell>
          <cell r="AE182">
            <v>489</v>
          </cell>
          <cell r="AF182">
            <v>910</v>
          </cell>
          <cell r="AG182">
            <v>396</v>
          </cell>
          <cell r="AH182">
            <v>1795</v>
          </cell>
          <cell r="AI182">
            <v>951.35</v>
          </cell>
          <cell r="AJ182">
            <v>90687.750000000015</v>
          </cell>
          <cell r="AK182">
            <v>0</v>
          </cell>
          <cell r="AL182">
            <v>90687.750000000015</v>
          </cell>
        </row>
        <row r="183">
          <cell r="C183" t="str">
            <v>31186600</v>
          </cell>
          <cell r="D183">
            <v>0</v>
          </cell>
          <cell r="E183" t="str">
            <v>EY448429</v>
          </cell>
          <cell r="F183">
            <v>8037</v>
          </cell>
          <cell r="G183" t="str">
            <v>First Steps Nursery School</v>
          </cell>
          <cell r="H183">
            <v>10288.5</v>
          </cell>
          <cell r="I183">
            <v>7069.5333333333328</v>
          </cell>
          <cell r="J183">
            <v>8996.35</v>
          </cell>
          <cell r="K183">
            <v>26354.383333333331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10288.5</v>
          </cell>
          <cell r="S183">
            <v>7069.5333333333328</v>
          </cell>
          <cell r="T183">
            <v>8996.35</v>
          </cell>
          <cell r="U183">
            <v>26354.383333333331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107262.34</v>
          </cell>
          <cell r="AB183">
            <v>0</v>
          </cell>
          <cell r="AC183">
            <v>0</v>
          </cell>
          <cell r="AD183">
            <v>107262.34</v>
          </cell>
          <cell r="AE183">
            <v>149.5</v>
          </cell>
          <cell r="AF183">
            <v>0</v>
          </cell>
          <cell r="AG183">
            <v>139.15</v>
          </cell>
          <cell r="AH183">
            <v>288.64999999999998</v>
          </cell>
          <cell r="AI183">
            <v>152.9845</v>
          </cell>
          <cell r="AJ183">
            <v>107415.3245</v>
          </cell>
          <cell r="AK183">
            <v>0</v>
          </cell>
          <cell r="AL183">
            <v>107415.3245</v>
          </cell>
        </row>
        <row r="184">
          <cell r="C184">
            <v>62101600</v>
          </cell>
          <cell r="D184">
            <v>0</v>
          </cell>
          <cell r="E184" t="str">
            <v>EY484211</v>
          </cell>
          <cell r="F184">
            <v>624151</v>
          </cell>
          <cell r="G184" t="str">
            <v>Firth Parks Little Treasures Nursery</v>
          </cell>
          <cell r="H184">
            <v>2175</v>
          </cell>
          <cell r="I184">
            <v>2342.3076923076924</v>
          </cell>
          <cell r="J184">
            <v>2359.5</v>
          </cell>
          <cell r="K184">
            <v>6876.8076923076924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2175</v>
          </cell>
          <cell r="S184">
            <v>2342.3076923076924</v>
          </cell>
          <cell r="T184">
            <v>2359.5</v>
          </cell>
          <cell r="U184">
            <v>6876.8076923076924</v>
          </cell>
          <cell r="V184">
            <v>0</v>
          </cell>
          <cell r="W184">
            <v>0.91034482758620694</v>
          </cell>
          <cell r="X184">
            <v>0</v>
          </cell>
          <cell r="Y184">
            <v>0.91666666666666663</v>
          </cell>
          <cell r="Z184">
            <v>0</v>
          </cell>
          <cell r="AA184">
            <v>27988.61</v>
          </cell>
          <cell r="AB184">
            <v>0.18</v>
          </cell>
          <cell r="AC184">
            <v>1242.8599999999999</v>
          </cell>
          <cell r="AD184">
            <v>29231.47</v>
          </cell>
          <cell r="AE184">
            <v>600</v>
          </cell>
          <cell r="AF184">
            <v>0</v>
          </cell>
          <cell r="AG184">
            <v>544.5</v>
          </cell>
          <cell r="AH184">
            <v>1144.5</v>
          </cell>
          <cell r="AI184">
            <v>606.58500000000004</v>
          </cell>
          <cell r="AJ184">
            <v>29838.055</v>
          </cell>
          <cell r="AK184">
            <v>0</v>
          </cell>
          <cell r="AL184">
            <v>29838.055</v>
          </cell>
        </row>
        <row r="185">
          <cell r="C185" t="str">
            <v>40402000</v>
          </cell>
          <cell r="D185">
            <v>0</v>
          </cell>
          <cell r="E185" t="str">
            <v>EY298218</v>
          </cell>
          <cell r="F185">
            <v>535172</v>
          </cell>
          <cell r="G185" t="str">
            <v>Firvale Childrens Centre (was Pre-School)</v>
          </cell>
          <cell r="H185">
            <v>7328.9999999999991</v>
          </cell>
          <cell r="I185">
            <v>3290</v>
          </cell>
          <cell r="J185">
            <v>5784.9</v>
          </cell>
          <cell r="K185">
            <v>16403.900000000001</v>
          </cell>
          <cell r="L185">
            <v>0</v>
          </cell>
          <cell r="M185">
            <v>390</v>
          </cell>
          <cell r="N185">
            <v>420</v>
          </cell>
          <cell r="O185">
            <v>330</v>
          </cell>
          <cell r="P185">
            <v>1140</v>
          </cell>
          <cell r="Q185">
            <v>0</v>
          </cell>
          <cell r="R185">
            <v>7718.9999999999991</v>
          </cell>
          <cell r="S185">
            <v>3710</v>
          </cell>
          <cell r="T185">
            <v>6114.9</v>
          </cell>
          <cell r="U185">
            <v>17543.900000000001</v>
          </cell>
          <cell r="V185">
            <v>0</v>
          </cell>
          <cell r="W185">
            <v>0.84036021285304952</v>
          </cell>
          <cell r="X185">
            <v>0.68936170212765957</v>
          </cell>
          <cell r="Y185">
            <v>0.81460353679406727</v>
          </cell>
          <cell r="Z185">
            <v>0</v>
          </cell>
          <cell r="AA185">
            <v>71403.67</v>
          </cell>
          <cell r="AB185">
            <v>0.24</v>
          </cell>
          <cell r="AC185">
            <v>4207.6499999999996</v>
          </cell>
          <cell r="AD185">
            <v>75611.319999999992</v>
          </cell>
          <cell r="AE185">
            <v>1755</v>
          </cell>
          <cell r="AF185">
            <v>1862</v>
          </cell>
          <cell r="AG185">
            <v>1343.1</v>
          </cell>
          <cell r="AH185">
            <v>4960.1000000000004</v>
          </cell>
          <cell r="AI185">
            <v>2628.8530000000005</v>
          </cell>
          <cell r="AJ185">
            <v>78240.172999999995</v>
          </cell>
          <cell r="AK185">
            <v>0</v>
          </cell>
          <cell r="AL185">
            <v>78240.172999999995</v>
          </cell>
        </row>
        <row r="186">
          <cell r="C186">
            <v>55890300</v>
          </cell>
          <cell r="D186">
            <v>0</v>
          </cell>
          <cell r="E186" t="str">
            <v>EY437483</v>
          </cell>
          <cell r="F186">
            <v>8040</v>
          </cell>
          <cell r="G186" t="str">
            <v>Fulwood Pre-School Nursery</v>
          </cell>
          <cell r="H186">
            <v>965.25</v>
          </cell>
          <cell r="I186">
            <v>1039.5</v>
          </cell>
          <cell r="J186">
            <v>742.5</v>
          </cell>
          <cell r="K186">
            <v>2747.25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965.25</v>
          </cell>
          <cell r="S186">
            <v>1039.5</v>
          </cell>
          <cell r="T186">
            <v>742.5</v>
          </cell>
          <cell r="U186">
            <v>2747.25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11181.31</v>
          </cell>
          <cell r="AB186">
            <v>0</v>
          </cell>
          <cell r="AC186">
            <v>0</v>
          </cell>
          <cell r="AD186">
            <v>11181.31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11181.31</v>
          </cell>
          <cell r="AK186">
            <v>0</v>
          </cell>
          <cell r="AL186">
            <v>11181.31</v>
          </cell>
        </row>
        <row r="187">
          <cell r="C187" t="str">
            <v>40865300</v>
          </cell>
          <cell r="D187">
            <v>0</v>
          </cell>
          <cell r="E187" t="str">
            <v>EY496965</v>
          </cell>
          <cell r="F187">
            <v>8159</v>
          </cell>
          <cell r="G187" t="str">
            <v>Grapevine Nursery School</v>
          </cell>
          <cell r="H187">
            <v>4938</v>
          </cell>
          <cell r="I187">
            <v>2457.4666666666667</v>
          </cell>
          <cell r="J187">
            <v>3672.8999999999996</v>
          </cell>
          <cell r="K187">
            <v>11068.366666666667</v>
          </cell>
          <cell r="L187">
            <v>0</v>
          </cell>
          <cell r="M187">
            <v>1698.6666666666665</v>
          </cell>
          <cell r="N187">
            <v>1829.3333333333333</v>
          </cell>
          <cell r="O187">
            <v>1437.3333333333333</v>
          </cell>
          <cell r="P187">
            <v>4965.333333333333</v>
          </cell>
          <cell r="Q187">
            <v>0</v>
          </cell>
          <cell r="R187">
            <v>6636.6666666666661</v>
          </cell>
          <cell r="S187">
            <v>4286.8</v>
          </cell>
          <cell r="T187">
            <v>5110.2333333333327</v>
          </cell>
          <cell r="U187">
            <v>16033.7</v>
          </cell>
          <cell r="V187">
            <v>0</v>
          </cell>
          <cell r="W187">
            <v>0.11846901579586877</v>
          </cell>
          <cell r="X187">
            <v>0.20964679073300418</v>
          </cell>
          <cell r="Y187">
            <v>9.8831985624438456E-2</v>
          </cell>
          <cell r="Z187">
            <v>0</v>
          </cell>
          <cell r="AA187">
            <v>65257.16</v>
          </cell>
          <cell r="AB187">
            <v>0.04</v>
          </cell>
          <cell r="AC187">
            <v>657</v>
          </cell>
          <cell r="AD187">
            <v>65914.16</v>
          </cell>
          <cell r="AE187">
            <v>239.99999999999997</v>
          </cell>
          <cell r="AF187">
            <v>162.4</v>
          </cell>
          <cell r="AG187">
            <v>171.6</v>
          </cell>
          <cell r="AH187">
            <v>574</v>
          </cell>
          <cell r="AI187">
            <v>304.22000000000003</v>
          </cell>
          <cell r="AJ187">
            <v>66218.38</v>
          </cell>
          <cell r="AK187">
            <v>0</v>
          </cell>
          <cell r="AL187">
            <v>66218.38</v>
          </cell>
        </row>
        <row r="188">
          <cell r="C188" t="str">
            <v>51067200</v>
          </cell>
          <cell r="D188">
            <v>0</v>
          </cell>
          <cell r="E188" t="str">
            <v>EY441252</v>
          </cell>
          <cell r="F188">
            <v>594945</v>
          </cell>
          <cell r="G188" t="str">
            <v>Greasley Road Family Centre</v>
          </cell>
          <cell r="H188">
            <v>7522</v>
          </cell>
          <cell r="I188">
            <v>6174</v>
          </cell>
          <cell r="J188">
            <v>6088.5</v>
          </cell>
          <cell r="K188">
            <v>19784.5</v>
          </cell>
          <cell r="L188">
            <v>0</v>
          </cell>
          <cell r="M188">
            <v>991.4666666666667</v>
          </cell>
          <cell r="N188">
            <v>1067.7333333333333</v>
          </cell>
          <cell r="O188">
            <v>838.93333333333328</v>
          </cell>
          <cell r="P188">
            <v>2898.1333333333332</v>
          </cell>
          <cell r="Q188">
            <v>0</v>
          </cell>
          <cell r="R188">
            <v>8513.4666666666672</v>
          </cell>
          <cell r="S188">
            <v>7241.7333333333336</v>
          </cell>
          <cell r="T188">
            <v>6927.4333333333334</v>
          </cell>
          <cell r="U188">
            <v>22682.633333333335</v>
          </cell>
          <cell r="V188">
            <v>0</v>
          </cell>
          <cell r="W188">
            <v>0.92741292209518744</v>
          </cell>
          <cell r="X188">
            <v>0.9024943310657596</v>
          </cell>
          <cell r="Y188">
            <v>0.91653116531165313</v>
          </cell>
          <cell r="Z188">
            <v>0</v>
          </cell>
          <cell r="AA188">
            <v>92318.32</v>
          </cell>
          <cell r="AB188">
            <v>0.27</v>
          </cell>
          <cell r="AC188">
            <v>6234.1</v>
          </cell>
          <cell r="AD188">
            <v>98552.420000000013</v>
          </cell>
          <cell r="AE188">
            <v>3852.9999999999995</v>
          </cell>
          <cell r="AF188">
            <v>3094</v>
          </cell>
          <cell r="AG188">
            <v>3170.2</v>
          </cell>
          <cell r="AH188">
            <v>10117.200000000001</v>
          </cell>
          <cell r="AI188">
            <v>5362.1160000000009</v>
          </cell>
          <cell r="AJ188">
            <v>103914.53600000001</v>
          </cell>
          <cell r="AK188">
            <v>0</v>
          </cell>
          <cell r="AL188">
            <v>103914.53600000001</v>
          </cell>
        </row>
        <row r="189">
          <cell r="C189" t="str">
            <v>31187200</v>
          </cell>
          <cell r="D189">
            <v>0</v>
          </cell>
          <cell r="E189" t="str">
            <v>300720</v>
          </cell>
          <cell r="F189">
            <v>8043</v>
          </cell>
          <cell r="G189" t="str">
            <v>Greenhill Village Pre-School</v>
          </cell>
          <cell r="H189">
            <v>9846</v>
          </cell>
          <cell r="I189">
            <v>7532</v>
          </cell>
          <cell r="J189">
            <v>7979.4</v>
          </cell>
          <cell r="K189">
            <v>25357.4</v>
          </cell>
          <cell r="L189">
            <v>0</v>
          </cell>
          <cell r="M189">
            <v>2469.0466666666666</v>
          </cell>
          <cell r="N189">
            <v>2658.9733333333334</v>
          </cell>
          <cell r="O189">
            <v>2089.1933333333336</v>
          </cell>
          <cell r="P189">
            <v>7217.213333333334</v>
          </cell>
          <cell r="Q189">
            <v>0</v>
          </cell>
          <cell r="R189">
            <v>12315.046666666667</v>
          </cell>
          <cell r="S189">
            <v>10190.973333333333</v>
          </cell>
          <cell r="T189">
            <v>10068.593333333334</v>
          </cell>
          <cell r="U189">
            <v>32574.613333333335</v>
          </cell>
          <cell r="V189">
            <v>0</v>
          </cell>
          <cell r="W189">
            <v>0.39315707620528773</v>
          </cell>
          <cell r="X189">
            <v>0.23643122676579925</v>
          </cell>
          <cell r="Y189">
            <v>0.44271272114574556</v>
          </cell>
          <cell r="Z189">
            <v>0</v>
          </cell>
          <cell r="AA189">
            <v>132578.68</v>
          </cell>
          <cell r="AB189">
            <v>0.11</v>
          </cell>
          <cell r="AC189">
            <v>3512.61</v>
          </cell>
          <cell r="AD189">
            <v>136091.28999999998</v>
          </cell>
          <cell r="AE189">
            <v>2193</v>
          </cell>
          <cell r="AF189">
            <v>1360.8</v>
          </cell>
          <cell r="AG189">
            <v>1719.3000000000002</v>
          </cell>
          <cell r="AH189">
            <v>5273.1</v>
          </cell>
          <cell r="AI189">
            <v>2794.7430000000004</v>
          </cell>
          <cell r="AJ189">
            <v>138886.03299999997</v>
          </cell>
          <cell r="AK189">
            <v>0</v>
          </cell>
          <cell r="AL189">
            <v>138886.03299999997</v>
          </cell>
        </row>
        <row r="190">
          <cell r="C190" t="str">
            <v>31187300</v>
          </cell>
          <cell r="D190">
            <v>0</v>
          </cell>
          <cell r="E190" t="str">
            <v>EY319973</v>
          </cell>
          <cell r="F190">
            <v>8044</v>
          </cell>
          <cell r="G190" t="str">
            <v>Greystones Pre-School</v>
          </cell>
          <cell r="H190">
            <v>8349.25</v>
          </cell>
          <cell r="I190">
            <v>5435.7333333333336</v>
          </cell>
          <cell r="J190">
            <v>7784.7000000000007</v>
          </cell>
          <cell r="K190">
            <v>21569.683333333334</v>
          </cell>
          <cell r="L190">
            <v>0</v>
          </cell>
          <cell r="M190">
            <v>732.33333333333337</v>
          </cell>
          <cell r="N190">
            <v>788.66666666666674</v>
          </cell>
          <cell r="O190">
            <v>619.66666666666674</v>
          </cell>
          <cell r="P190">
            <v>2140.666666666667</v>
          </cell>
          <cell r="Q190">
            <v>0</v>
          </cell>
          <cell r="R190">
            <v>9081.5833333333339</v>
          </cell>
          <cell r="S190">
            <v>6224.4000000000005</v>
          </cell>
          <cell r="T190">
            <v>8404.3666666666668</v>
          </cell>
          <cell r="U190">
            <v>23710.35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96501.119999999995</v>
          </cell>
          <cell r="AB190">
            <v>0</v>
          </cell>
          <cell r="AC190">
            <v>0</v>
          </cell>
          <cell r="AD190">
            <v>96501.119999999995</v>
          </cell>
          <cell r="AE190">
            <v>357.5</v>
          </cell>
          <cell r="AF190">
            <v>71.866666666666674</v>
          </cell>
          <cell r="AG190">
            <v>363</v>
          </cell>
          <cell r="AH190">
            <v>792.36666666666667</v>
          </cell>
          <cell r="AI190">
            <v>419.95433333333335</v>
          </cell>
          <cell r="AJ190">
            <v>96921.074333333323</v>
          </cell>
          <cell r="AK190">
            <v>0</v>
          </cell>
          <cell r="AL190">
            <v>96921.074333333323</v>
          </cell>
        </row>
        <row r="191">
          <cell r="C191" t="str">
            <v>31187400</v>
          </cell>
          <cell r="D191">
            <v>0</v>
          </cell>
          <cell r="E191" t="str">
            <v>300887</v>
          </cell>
          <cell r="F191">
            <v>535065</v>
          </cell>
          <cell r="G191" t="str">
            <v>Hackenthorpe Hall Nursery</v>
          </cell>
          <cell r="H191">
            <v>15234</v>
          </cell>
          <cell r="I191">
            <v>9441.0400000000009</v>
          </cell>
          <cell r="J191">
            <v>11375.099999999999</v>
          </cell>
          <cell r="K191">
            <v>36050.14</v>
          </cell>
          <cell r="L191">
            <v>0</v>
          </cell>
          <cell r="M191">
            <v>6167.98</v>
          </cell>
          <cell r="N191">
            <v>6642.44</v>
          </cell>
          <cell r="O191">
            <v>5219.0599999999995</v>
          </cell>
          <cell r="P191">
            <v>18029.479999999996</v>
          </cell>
          <cell r="Q191">
            <v>0</v>
          </cell>
          <cell r="R191">
            <v>21401.98</v>
          </cell>
          <cell r="S191">
            <v>16083.48</v>
          </cell>
          <cell r="T191">
            <v>16594.159999999996</v>
          </cell>
          <cell r="U191">
            <v>54079.619999999995</v>
          </cell>
          <cell r="V191">
            <v>0</v>
          </cell>
          <cell r="W191">
            <v>0.34361323851203501</v>
          </cell>
          <cell r="X191">
            <v>0.36110577231084634</v>
          </cell>
          <cell r="Y191">
            <v>0.30616322045749678</v>
          </cell>
          <cell r="Z191">
            <v>0</v>
          </cell>
          <cell r="AA191">
            <v>220104.05</v>
          </cell>
          <cell r="AB191">
            <v>0.1</v>
          </cell>
          <cell r="AC191">
            <v>5472.71</v>
          </cell>
          <cell r="AD191">
            <v>225576.75999999998</v>
          </cell>
          <cell r="AE191">
            <v>1805</v>
          </cell>
          <cell r="AF191">
            <v>858.66666666666674</v>
          </cell>
          <cell r="AG191">
            <v>907.5</v>
          </cell>
          <cell r="AH191">
            <v>3571.166666666667</v>
          </cell>
          <cell r="AI191">
            <v>1892.7183333333335</v>
          </cell>
          <cell r="AJ191">
            <v>227469.4783333333</v>
          </cell>
          <cell r="AK191">
            <v>0</v>
          </cell>
          <cell r="AL191">
            <v>227469.4783333333</v>
          </cell>
        </row>
        <row r="192">
          <cell r="C192" t="str">
            <v>33952400</v>
          </cell>
          <cell r="D192">
            <v>0</v>
          </cell>
          <cell r="E192" t="str">
            <v>EY235677</v>
          </cell>
          <cell r="F192">
            <v>535102</v>
          </cell>
          <cell r="G192" t="str">
            <v>Hamilton House Nursery</v>
          </cell>
          <cell r="H192">
            <v>14403</v>
          </cell>
          <cell r="I192">
            <v>7111.5333333333328</v>
          </cell>
          <cell r="J192">
            <v>11482.900000000001</v>
          </cell>
          <cell r="K192">
            <v>32997.433333333334</v>
          </cell>
          <cell r="L192">
            <v>0</v>
          </cell>
          <cell r="M192">
            <v>2194.4</v>
          </cell>
          <cell r="N192">
            <v>2363.2000000000003</v>
          </cell>
          <cell r="O192">
            <v>1856.8000000000002</v>
          </cell>
          <cell r="P192">
            <v>6414.4000000000005</v>
          </cell>
          <cell r="Q192">
            <v>0</v>
          </cell>
          <cell r="R192">
            <v>16597.400000000001</v>
          </cell>
          <cell r="S192">
            <v>9474.7333333333336</v>
          </cell>
          <cell r="T192">
            <v>13339.7</v>
          </cell>
          <cell r="U192">
            <v>39411.833333333336</v>
          </cell>
          <cell r="V192">
            <v>0</v>
          </cell>
          <cell r="W192">
            <v>0.28431576754842741</v>
          </cell>
          <cell r="X192">
            <v>0.31601322626358053</v>
          </cell>
          <cell r="Y192">
            <v>0.30031612223393045</v>
          </cell>
          <cell r="Z192">
            <v>0</v>
          </cell>
          <cell r="AA192">
            <v>160406.16</v>
          </cell>
          <cell r="AB192">
            <v>0.09</v>
          </cell>
          <cell r="AC192">
            <v>3515.75</v>
          </cell>
          <cell r="AD192">
            <v>163921.91</v>
          </cell>
          <cell r="AE192">
            <v>3513</v>
          </cell>
          <cell r="AF192">
            <v>1372</v>
          </cell>
          <cell r="AG192">
            <v>2226.4</v>
          </cell>
          <cell r="AH192">
            <v>7111.4</v>
          </cell>
          <cell r="AI192">
            <v>3769.0419999999999</v>
          </cell>
          <cell r="AJ192">
            <v>167690.95199999999</v>
          </cell>
          <cell r="AK192">
            <v>0</v>
          </cell>
          <cell r="AL192">
            <v>167690.95199999999</v>
          </cell>
        </row>
        <row r="193">
          <cell r="C193" t="str">
            <v>29739500</v>
          </cell>
          <cell r="D193">
            <v>0</v>
          </cell>
          <cell r="E193" t="str">
            <v>EY257456</v>
          </cell>
          <cell r="F193">
            <v>513866</v>
          </cell>
          <cell r="G193" t="str">
            <v>Handsworth Community Nursery</v>
          </cell>
          <cell r="H193">
            <v>11622</v>
          </cell>
          <cell r="I193">
            <v>6513.7333333333336</v>
          </cell>
          <cell r="J193">
            <v>8966.1</v>
          </cell>
          <cell r="K193">
            <v>27101.833333333336</v>
          </cell>
          <cell r="L193">
            <v>0</v>
          </cell>
          <cell r="M193">
            <v>728</v>
          </cell>
          <cell r="N193">
            <v>784</v>
          </cell>
          <cell r="O193">
            <v>616</v>
          </cell>
          <cell r="P193">
            <v>2128</v>
          </cell>
          <cell r="Q193">
            <v>0</v>
          </cell>
          <cell r="R193">
            <v>12350</v>
          </cell>
          <cell r="S193">
            <v>7297.7333333333336</v>
          </cell>
          <cell r="T193">
            <v>9582.1</v>
          </cell>
          <cell r="U193">
            <v>29229.833333333336</v>
          </cell>
          <cell r="V193">
            <v>0</v>
          </cell>
          <cell r="W193">
            <v>0.49664429530201343</v>
          </cell>
          <cell r="X193">
            <v>0.62387161484453357</v>
          </cell>
          <cell r="Y193">
            <v>0.53441295546558709</v>
          </cell>
          <cell r="Z193">
            <v>0</v>
          </cell>
          <cell r="AA193">
            <v>118965.42</v>
          </cell>
          <cell r="AB193">
            <v>0.16</v>
          </cell>
          <cell r="AC193">
            <v>4742.16</v>
          </cell>
          <cell r="AD193">
            <v>123707.58</v>
          </cell>
          <cell r="AE193">
            <v>3822</v>
          </cell>
          <cell r="AF193">
            <v>2327.7333333333336</v>
          </cell>
          <cell r="AG193">
            <v>3158.1000000000004</v>
          </cell>
          <cell r="AH193">
            <v>9307.8333333333339</v>
          </cell>
          <cell r="AI193">
            <v>4933.1516666666676</v>
          </cell>
          <cell r="AJ193">
            <v>128640.73166666667</v>
          </cell>
          <cell r="AK193">
            <v>0</v>
          </cell>
          <cell r="AL193">
            <v>128640.73166666667</v>
          </cell>
        </row>
        <row r="194">
          <cell r="C194" t="str">
            <v>52178700</v>
          </cell>
          <cell r="D194">
            <v>0</v>
          </cell>
          <cell r="E194" t="str">
            <v>EY477037</v>
          </cell>
          <cell r="F194">
            <v>598667</v>
          </cell>
          <cell r="G194" t="str">
            <v>Highgate Day Nursery &amp; Pre-School</v>
          </cell>
          <cell r="H194">
            <v>7617</v>
          </cell>
          <cell r="I194">
            <v>6297.9466666666667</v>
          </cell>
          <cell r="J194">
            <v>5558.85</v>
          </cell>
          <cell r="K194">
            <v>19473.796666666669</v>
          </cell>
          <cell r="L194">
            <v>0</v>
          </cell>
          <cell r="M194">
            <v>2473.8566666666666</v>
          </cell>
          <cell r="N194">
            <v>2664.1533333333332</v>
          </cell>
          <cell r="O194">
            <v>2093.2633333333333</v>
          </cell>
          <cell r="P194">
            <v>7231.2733333333335</v>
          </cell>
          <cell r="Q194">
            <v>0</v>
          </cell>
          <cell r="R194">
            <v>10090.856666666667</v>
          </cell>
          <cell r="S194">
            <v>8962.1</v>
          </cell>
          <cell r="T194">
            <v>7652.1133333333337</v>
          </cell>
          <cell r="U194">
            <v>26705.07</v>
          </cell>
          <cell r="V194">
            <v>0</v>
          </cell>
          <cell r="W194">
            <v>0.55763097949886109</v>
          </cell>
          <cell r="X194">
            <v>0.65280601044021269</v>
          </cell>
          <cell r="Y194">
            <v>0.55143229166666663</v>
          </cell>
          <cell r="Z194">
            <v>0</v>
          </cell>
          <cell r="AA194">
            <v>108689.63</v>
          </cell>
          <cell r="AB194">
            <v>0.18</v>
          </cell>
          <cell r="AC194">
            <v>4709.13</v>
          </cell>
          <cell r="AD194">
            <v>113398.76000000001</v>
          </cell>
          <cell r="AE194">
            <v>630</v>
          </cell>
          <cell r="AF194">
            <v>1106</v>
          </cell>
          <cell r="AG194">
            <v>363</v>
          </cell>
          <cell r="AH194">
            <v>2099</v>
          </cell>
          <cell r="AI194">
            <v>1112.47</v>
          </cell>
          <cell r="AJ194">
            <v>114511.23000000001</v>
          </cell>
          <cell r="AK194">
            <v>0</v>
          </cell>
          <cell r="AL194">
            <v>114511.23000000001</v>
          </cell>
        </row>
        <row r="195">
          <cell r="C195" t="str">
            <v>30134500</v>
          </cell>
          <cell r="D195">
            <v>0</v>
          </cell>
          <cell r="E195" t="str">
            <v>EY488542</v>
          </cell>
          <cell r="F195">
            <v>535066</v>
          </cell>
          <cell r="G195" t="str">
            <v>High Hazels Nursery &amp; Pre School</v>
          </cell>
          <cell r="H195">
            <v>9048</v>
          </cell>
          <cell r="I195">
            <v>5908</v>
          </cell>
          <cell r="J195">
            <v>6385.5</v>
          </cell>
          <cell r="K195">
            <v>21341.5</v>
          </cell>
          <cell r="L195">
            <v>0</v>
          </cell>
          <cell r="M195">
            <v>2145</v>
          </cell>
          <cell r="N195">
            <v>2310</v>
          </cell>
          <cell r="O195">
            <v>1815</v>
          </cell>
          <cell r="P195">
            <v>6270</v>
          </cell>
          <cell r="Q195">
            <v>0</v>
          </cell>
          <cell r="R195">
            <v>11193</v>
          </cell>
          <cell r="S195">
            <v>8218</v>
          </cell>
          <cell r="T195">
            <v>8200.5</v>
          </cell>
          <cell r="U195">
            <v>27611.5</v>
          </cell>
          <cell r="V195">
            <v>0</v>
          </cell>
          <cell r="W195">
            <v>0.68262050237610317</v>
          </cell>
          <cell r="X195">
            <v>0.7109004739336493</v>
          </cell>
          <cell r="Y195">
            <v>0.64893617021276595</v>
          </cell>
          <cell r="Z195">
            <v>0</v>
          </cell>
          <cell r="AA195">
            <v>112378.81</v>
          </cell>
          <cell r="AB195">
            <v>0.2</v>
          </cell>
          <cell r="AC195">
            <v>5641.31</v>
          </cell>
          <cell r="AD195">
            <v>118020.12</v>
          </cell>
          <cell r="AE195">
            <v>1664.9999999999998</v>
          </cell>
          <cell r="AF195">
            <v>840</v>
          </cell>
          <cell r="AG195">
            <v>1138.5</v>
          </cell>
          <cell r="AH195">
            <v>3643.5</v>
          </cell>
          <cell r="AI195">
            <v>1931.0550000000001</v>
          </cell>
          <cell r="AJ195">
            <v>119951.17499999999</v>
          </cell>
          <cell r="AK195">
            <v>0</v>
          </cell>
          <cell r="AL195">
            <v>119951.17499999999</v>
          </cell>
        </row>
        <row r="196">
          <cell r="C196">
            <v>29761106</v>
          </cell>
          <cell r="D196">
            <v>0</v>
          </cell>
          <cell r="E196" t="str">
            <v>EY313708</v>
          </cell>
          <cell r="F196">
            <v>535136</v>
          </cell>
          <cell r="G196" t="str">
            <v>Hillsborough College Nursery</v>
          </cell>
          <cell r="H196">
            <v>6159</v>
          </cell>
          <cell r="I196">
            <v>3805.2000000000003</v>
          </cell>
          <cell r="J196">
            <v>5413.65</v>
          </cell>
          <cell r="K196">
            <v>15377.85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6159</v>
          </cell>
          <cell r="S196">
            <v>3805.2000000000003</v>
          </cell>
          <cell r="T196">
            <v>5413.65</v>
          </cell>
          <cell r="U196">
            <v>15377.85</v>
          </cell>
          <cell r="V196">
            <v>0</v>
          </cell>
          <cell r="W196">
            <v>0.56997889267738266</v>
          </cell>
          <cell r="X196">
            <v>0.35797859098829971</v>
          </cell>
          <cell r="Y196">
            <v>0.66920654272071523</v>
          </cell>
          <cell r="Z196">
            <v>0</v>
          </cell>
          <cell r="AA196">
            <v>62587.85</v>
          </cell>
          <cell r="AB196">
            <v>0.17</v>
          </cell>
          <cell r="AC196">
            <v>2548.66</v>
          </cell>
          <cell r="AD196">
            <v>65136.509999999995</v>
          </cell>
          <cell r="AE196">
            <v>0</v>
          </cell>
          <cell r="AF196">
            <v>0</v>
          </cell>
          <cell r="AG196">
            <v>2895.75</v>
          </cell>
          <cell r="AH196">
            <v>2895.75</v>
          </cell>
          <cell r="AI196">
            <v>1534.7475000000002</v>
          </cell>
          <cell r="AJ196">
            <v>66671.257499999992</v>
          </cell>
          <cell r="AK196">
            <v>0</v>
          </cell>
          <cell r="AL196">
            <v>66671.257499999992</v>
          </cell>
        </row>
        <row r="197">
          <cell r="C197" t="str">
            <v>33265000</v>
          </cell>
          <cell r="D197">
            <v>0</v>
          </cell>
          <cell r="E197" t="str">
            <v>300830</v>
          </cell>
          <cell r="F197">
            <v>8123</v>
          </cell>
          <cell r="G197" t="str">
            <v>Hollinsend Pre-School</v>
          </cell>
          <cell r="H197">
            <v>6981</v>
          </cell>
          <cell r="I197">
            <v>3850</v>
          </cell>
          <cell r="J197">
            <v>5082</v>
          </cell>
          <cell r="K197">
            <v>15913</v>
          </cell>
          <cell r="L197">
            <v>0</v>
          </cell>
          <cell r="M197">
            <v>338</v>
          </cell>
          <cell r="N197">
            <v>364</v>
          </cell>
          <cell r="O197">
            <v>286</v>
          </cell>
          <cell r="P197">
            <v>988</v>
          </cell>
          <cell r="Q197">
            <v>0</v>
          </cell>
          <cell r="R197">
            <v>7319</v>
          </cell>
          <cell r="S197">
            <v>4214</v>
          </cell>
          <cell r="T197">
            <v>5368</v>
          </cell>
          <cell r="U197">
            <v>16901</v>
          </cell>
          <cell r="V197">
            <v>0</v>
          </cell>
          <cell r="W197">
            <v>0.39106145251396646</v>
          </cell>
          <cell r="X197">
            <v>0.37454545454545457</v>
          </cell>
          <cell r="Y197">
            <v>0.39285714285714285</v>
          </cell>
          <cell r="Z197">
            <v>0</v>
          </cell>
          <cell r="AA197">
            <v>68787.070000000007</v>
          </cell>
          <cell r="AB197">
            <v>0.12</v>
          </cell>
          <cell r="AC197">
            <v>1964.81</v>
          </cell>
          <cell r="AD197">
            <v>70751.88</v>
          </cell>
          <cell r="AE197">
            <v>1560</v>
          </cell>
          <cell r="AF197">
            <v>1666</v>
          </cell>
          <cell r="AG197">
            <v>907.5</v>
          </cell>
          <cell r="AH197">
            <v>4133.5</v>
          </cell>
          <cell r="AI197">
            <v>2190.7550000000001</v>
          </cell>
          <cell r="AJ197">
            <v>72942.635000000009</v>
          </cell>
          <cell r="AK197">
            <v>0</v>
          </cell>
          <cell r="AL197">
            <v>72942.635000000009</v>
          </cell>
        </row>
        <row r="198">
          <cell r="C198" t="str">
            <v>31187700</v>
          </cell>
          <cell r="D198">
            <v>0</v>
          </cell>
          <cell r="E198" t="str">
            <v>300827</v>
          </cell>
          <cell r="F198">
            <v>530116</v>
          </cell>
          <cell r="G198" t="str">
            <v>Holmhirst Pre-School</v>
          </cell>
          <cell r="H198">
            <v>5187</v>
          </cell>
          <cell r="I198">
            <v>3598</v>
          </cell>
          <cell r="J198">
            <v>4524.3</v>
          </cell>
          <cell r="K198">
            <v>13309.3</v>
          </cell>
          <cell r="L198">
            <v>0</v>
          </cell>
          <cell r="M198">
            <v>1019.2</v>
          </cell>
          <cell r="N198">
            <v>1097.6000000000001</v>
          </cell>
          <cell r="O198">
            <v>862.40000000000009</v>
          </cell>
          <cell r="P198">
            <v>2979.2000000000003</v>
          </cell>
          <cell r="Q198">
            <v>0</v>
          </cell>
          <cell r="R198">
            <v>6206.2</v>
          </cell>
          <cell r="S198">
            <v>4695.6000000000004</v>
          </cell>
          <cell r="T198">
            <v>5386.7000000000007</v>
          </cell>
          <cell r="U198">
            <v>16288.5</v>
          </cell>
          <cell r="V198">
            <v>0</v>
          </cell>
          <cell r="W198">
            <v>0.11952744961779013</v>
          </cell>
          <cell r="X198">
            <v>0.10863509749303621</v>
          </cell>
          <cell r="Y198">
            <v>0.10169491525423729</v>
          </cell>
          <cell r="Z198">
            <v>0</v>
          </cell>
          <cell r="AA198">
            <v>66294.2</v>
          </cell>
          <cell r="AB198">
            <v>0.03</v>
          </cell>
          <cell r="AC198">
            <v>539.91999999999996</v>
          </cell>
          <cell r="AD198">
            <v>66834.12</v>
          </cell>
          <cell r="AE198">
            <v>0</v>
          </cell>
          <cell r="AF198">
            <v>392</v>
          </cell>
          <cell r="AG198">
            <v>0</v>
          </cell>
          <cell r="AH198">
            <v>392</v>
          </cell>
          <cell r="AI198">
            <v>207.76000000000002</v>
          </cell>
          <cell r="AJ198">
            <v>67041.87999999999</v>
          </cell>
          <cell r="AK198">
            <v>0</v>
          </cell>
          <cell r="AL198">
            <v>67041.87999999999</v>
          </cell>
        </row>
        <row r="199">
          <cell r="C199" t="str">
            <v>33697400</v>
          </cell>
          <cell r="D199">
            <v>0</v>
          </cell>
          <cell r="E199" t="str">
            <v>107026</v>
          </cell>
          <cell r="F199">
            <v>535100</v>
          </cell>
          <cell r="G199" t="str">
            <v>Holt House Pre-School</v>
          </cell>
          <cell r="H199">
            <v>9415</v>
          </cell>
          <cell r="I199">
            <v>9534</v>
          </cell>
          <cell r="J199">
            <v>7967.2999999999993</v>
          </cell>
          <cell r="K199">
            <v>26916.3</v>
          </cell>
          <cell r="L199">
            <v>0</v>
          </cell>
          <cell r="M199">
            <v>1365</v>
          </cell>
          <cell r="N199">
            <v>1470</v>
          </cell>
          <cell r="O199">
            <v>1155</v>
          </cell>
          <cell r="P199">
            <v>3990</v>
          </cell>
          <cell r="Q199">
            <v>0</v>
          </cell>
          <cell r="R199">
            <v>10780</v>
          </cell>
          <cell r="S199">
            <v>11004</v>
          </cell>
          <cell r="T199">
            <v>9122.2999999999993</v>
          </cell>
          <cell r="U199">
            <v>30906.3</v>
          </cell>
          <cell r="V199">
            <v>0</v>
          </cell>
          <cell r="W199">
            <v>2.0711630377057887E-2</v>
          </cell>
          <cell r="X199">
            <v>0</v>
          </cell>
          <cell r="Y199">
            <v>4.9114451555290962E-2</v>
          </cell>
          <cell r="Z199">
            <v>0</v>
          </cell>
          <cell r="AA199">
            <v>125788.64</v>
          </cell>
          <cell r="AB199">
            <v>0.01</v>
          </cell>
          <cell r="AC199">
            <v>201.39</v>
          </cell>
          <cell r="AD199">
            <v>125990.03</v>
          </cell>
          <cell r="AE199">
            <v>195</v>
          </cell>
          <cell r="AF199">
            <v>630</v>
          </cell>
          <cell r="AG199">
            <v>363</v>
          </cell>
          <cell r="AH199">
            <v>1188</v>
          </cell>
          <cell r="AI199">
            <v>629.64</v>
          </cell>
          <cell r="AJ199">
            <v>126619.67</v>
          </cell>
          <cell r="AK199">
            <v>0</v>
          </cell>
          <cell r="AL199">
            <v>126619.67</v>
          </cell>
        </row>
        <row r="200">
          <cell r="C200" t="str">
            <v>64199100</v>
          </cell>
          <cell r="D200">
            <v>0</v>
          </cell>
          <cell r="E200" t="str">
            <v>EY537721</v>
          </cell>
          <cell r="F200">
            <v>624212</v>
          </cell>
          <cell r="G200" t="str">
            <v>Hope Nursery</v>
          </cell>
          <cell r="H200">
            <v>9045</v>
          </cell>
          <cell r="I200">
            <v>10270.956120092378</v>
          </cell>
          <cell r="J200">
            <v>2706</v>
          </cell>
          <cell r="K200">
            <v>22021.956120092378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9045</v>
          </cell>
          <cell r="S200">
            <v>10270.956120092378</v>
          </cell>
          <cell r="T200">
            <v>2706</v>
          </cell>
          <cell r="U200">
            <v>22021.956120092378</v>
          </cell>
          <cell r="V200">
            <v>0</v>
          </cell>
          <cell r="W200">
            <v>0.97674418604651159</v>
          </cell>
          <cell r="X200">
            <v>0.9601648351648352</v>
          </cell>
          <cell r="Y200">
            <v>0.86928104575163401</v>
          </cell>
          <cell r="Z200">
            <v>0</v>
          </cell>
          <cell r="AA200">
            <v>89629.36</v>
          </cell>
          <cell r="AB200">
            <v>0.28999999999999998</v>
          </cell>
          <cell r="AC200">
            <v>6314.62</v>
          </cell>
          <cell r="AD200">
            <v>95943.98</v>
          </cell>
          <cell r="AE200">
            <v>4680</v>
          </cell>
          <cell r="AF200">
            <v>3626</v>
          </cell>
          <cell r="AG200">
            <v>990</v>
          </cell>
          <cell r="AH200">
            <v>9296</v>
          </cell>
          <cell r="AI200">
            <v>4926.88</v>
          </cell>
          <cell r="AJ200">
            <v>100870.86</v>
          </cell>
          <cell r="AK200">
            <v>0</v>
          </cell>
          <cell r="AL200">
            <v>100870.86</v>
          </cell>
        </row>
        <row r="201">
          <cell r="C201" t="str">
            <v>31187900</v>
          </cell>
          <cell r="D201">
            <v>0</v>
          </cell>
          <cell r="E201" t="str">
            <v>EY343025</v>
          </cell>
          <cell r="F201">
            <v>535087</v>
          </cell>
          <cell r="G201" t="str">
            <v>Intake Pre School</v>
          </cell>
          <cell r="H201">
            <v>8959.5</v>
          </cell>
          <cell r="I201">
            <v>5261.6666666666661</v>
          </cell>
          <cell r="J201">
            <v>7786.35</v>
          </cell>
          <cell r="K201">
            <v>22007.516666666666</v>
          </cell>
          <cell r="L201">
            <v>0</v>
          </cell>
          <cell r="M201">
            <v>775.23333333333335</v>
          </cell>
          <cell r="N201">
            <v>834.86666666666667</v>
          </cell>
          <cell r="O201">
            <v>655.9666666666667</v>
          </cell>
          <cell r="P201">
            <v>2266.0666666666666</v>
          </cell>
          <cell r="Q201">
            <v>0</v>
          </cell>
          <cell r="R201">
            <v>9734.7333333333336</v>
          </cell>
          <cell r="S201">
            <v>6096.5333333333328</v>
          </cell>
          <cell r="T201">
            <v>8442.3166666666675</v>
          </cell>
          <cell r="U201">
            <v>24273.583333333336</v>
          </cell>
          <cell r="V201">
            <v>0</v>
          </cell>
          <cell r="W201">
            <v>0.23963841037011768</v>
          </cell>
          <cell r="X201">
            <v>0.15592017738359201</v>
          </cell>
          <cell r="Y201">
            <v>0.28878281622911695</v>
          </cell>
          <cell r="Z201">
            <v>0</v>
          </cell>
          <cell r="AA201">
            <v>98793.48</v>
          </cell>
          <cell r="AB201">
            <v>7.0000000000000007E-2</v>
          </cell>
          <cell r="AC201">
            <v>1716.42</v>
          </cell>
          <cell r="AD201">
            <v>100509.9</v>
          </cell>
          <cell r="AE201">
            <v>2185.5</v>
          </cell>
          <cell r="AF201">
            <v>1945.5333333333333</v>
          </cell>
          <cell r="AG201">
            <v>2026.75</v>
          </cell>
          <cell r="AH201">
            <v>6157.7833333333328</v>
          </cell>
          <cell r="AI201">
            <v>3263.6251666666667</v>
          </cell>
          <cell r="AJ201">
            <v>103773.52516666666</v>
          </cell>
          <cell r="AK201">
            <v>0</v>
          </cell>
          <cell r="AL201">
            <v>103773.52516666666</v>
          </cell>
        </row>
        <row r="202">
          <cell r="C202" t="str">
            <v>55934500</v>
          </cell>
          <cell r="D202">
            <v>0</v>
          </cell>
          <cell r="E202" t="str">
            <v>300849</v>
          </cell>
          <cell r="F202">
            <v>8053</v>
          </cell>
          <cell r="G202" t="str">
            <v>Jack &amp; Jill Pre School</v>
          </cell>
          <cell r="H202">
            <v>4773</v>
          </cell>
          <cell r="I202">
            <v>3612.9333333333334</v>
          </cell>
          <cell r="J202">
            <v>4056.8</v>
          </cell>
          <cell r="K202">
            <v>12442.733333333334</v>
          </cell>
          <cell r="L202">
            <v>0</v>
          </cell>
          <cell r="M202">
            <v>812.5</v>
          </cell>
          <cell r="N202">
            <v>875</v>
          </cell>
          <cell r="O202">
            <v>687.5</v>
          </cell>
          <cell r="P202">
            <v>2375</v>
          </cell>
          <cell r="Q202">
            <v>0</v>
          </cell>
          <cell r="R202">
            <v>5585.5</v>
          </cell>
          <cell r="S202">
            <v>4487.9333333333334</v>
          </cell>
          <cell r="T202">
            <v>4744.3</v>
          </cell>
          <cell r="U202">
            <v>14817.733333333334</v>
          </cell>
          <cell r="V202">
            <v>0</v>
          </cell>
          <cell r="W202">
            <v>0.11166980934422795</v>
          </cell>
          <cell r="X202">
            <v>5.6187031774735212E-2</v>
          </cell>
          <cell r="Y202">
            <v>8.0531453362255964E-2</v>
          </cell>
          <cell r="Z202">
            <v>0</v>
          </cell>
          <cell r="AA202">
            <v>60308.17</v>
          </cell>
          <cell r="AB202">
            <v>0.03</v>
          </cell>
          <cell r="AC202">
            <v>377.39</v>
          </cell>
          <cell r="AD202">
            <v>60685.56</v>
          </cell>
          <cell r="AE202">
            <v>14.999999999999998</v>
          </cell>
          <cell r="AF202">
            <v>0</v>
          </cell>
          <cell r="AG202">
            <v>181.5</v>
          </cell>
          <cell r="AH202">
            <v>196.5</v>
          </cell>
          <cell r="AI202">
            <v>104.14500000000001</v>
          </cell>
          <cell r="AJ202">
            <v>60789.704999999994</v>
          </cell>
          <cell r="AK202">
            <v>0</v>
          </cell>
          <cell r="AL202">
            <v>60789.704999999994</v>
          </cell>
        </row>
        <row r="203">
          <cell r="C203" t="str">
            <v>31805900</v>
          </cell>
          <cell r="D203">
            <v>0</v>
          </cell>
          <cell r="E203" t="str">
            <v>EY349492</v>
          </cell>
          <cell r="F203">
            <v>535094</v>
          </cell>
          <cell r="G203" t="str">
            <v>Just for Kidz</v>
          </cell>
          <cell r="H203">
            <v>6630</v>
          </cell>
          <cell r="I203">
            <v>3927</v>
          </cell>
          <cell r="J203">
            <v>5115</v>
          </cell>
          <cell r="K203">
            <v>15672</v>
          </cell>
          <cell r="L203">
            <v>0</v>
          </cell>
          <cell r="M203">
            <v>1930.5</v>
          </cell>
          <cell r="N203">
            <v>2079</v>
          </cell>
          <cell r="O203">
            <v>1633.5</v>
          </cell>
          <cell r="P203">
            <v>5643</v>
          </cell>
          <cell r="Q203">
            <v>0</v>
          </cell>
          <cell r="R203">
            <v>8560.5</v>
          </cell>
          <cell r="S203">
            <v>6006</v>
          </cell>
          <cell r="T203">
            <v>6748.5</v>
          </cell>
          <cell r="U203">
            <v>21315</v>
          </cell>
          <cell r="V203">
            <v>0</v>
          </cell>
          <cell r="W203">
            <v>0.15625</v>
          </cell>
          <cell r="X203">
            <v>0.18201429149251719</v>
          </cell>
          <cell r="Y203">
            <v>0.16606498194945848</v>
          </cell>
          <cell r="Z203">
            <v>0</v>
          </cell>
          <cell r="AA203">
            <v>86752.05</v>
          </cell>
          <cell r="AB203">
            <v>0.05</v>
          </cell>
          <cell r="AC203">
            <v>1065.43</v>
          </cell>
          <cell r="AD203">
            <v>87817.48</v>
          </cell>
          <cell r="AE203">
            <v>1755</v>
          </cell>
          <cell r="AF203">
            <v>714</v>
          </cell>
          <cell r="AG203">
            <v>759</v>
          </cell>
          <cell r="AH203">
            <v>3228</v>
          </cell>
          <cell r="AI203">
            <v>1710.8400000000001</v>
          </cell>
          <cell r="AJ203">
            <v>89528.319999999992</v>
          </cell>
          <cell r="AK203">
            <v>0</v>
          </cell>
          <cell r="AL203">
            <v>89528.319999999992</v>
          </cell>
        </row>
        <row r="204">
          <cell r="C204" t="str">
            <v>63047500</v>
          </cell>
          <cell r="D204">
            <v>0</v>
          </cell>
          <cell r="E204" t="str">
            <v>EY495742</v>
          </cell>
          <cell r="F204">
            <v>624195</v>
          </cell>
          <cell r="G204" t="str">
            <v>Just for Kidz Ltd (Heeley)</v>
          </cell>
          <cell r="H204">
            <v>1290</v>
          </cell>
          <cell r="I204">
            <v>2434.1333333333332</v>
          </cell>
          <cell r="J204">
            <v>726</v>
          </cell>
          <cell r="K204">
            <v>4450.1333333333332</v>
          </cell>
          <cell r="L204">
            <v>0</v>
          </cell>
          <cell r="M204">
            <v>1137.0666666666666</v>
          </cell>
          <cell r="N204">
            <v>1224.5333333333333</v>
          </cell>
          <cell r="O204">
            <v>962.13333333333333</v>
          </cell>
          <cell r="P204">
            <v>3323.7333333333331</v>
          </cell>
          <cell r="Q204">
            <v>0</v>
          </cell>
          <cell r="R204">
            <v>2427.0666666666666</v>
          </cell>
          <cell r="S204">
            <v>3658.6666666666665</v>
          </cell>
          <cell r="T204">
            <v>1688.1333333333332</v>
          </cell>
          <cell r="U204">
            <v>7773.8666666666668</v>
          </cell>
          <cell r="V204">
            <v>0</v>
          </cell>
          <cell r="W204">
            <v>0.80232558139534882</v>
          </cell>
          <cell r="X204">
            <v>0.79716257668711654</v>
          </cell>
          <cell r="Y204">
            <v>0.75</v>
          </cell>
          <cell r="Z204">
            <v>0</v>
          </cell>
          <cell r="AA204">
            <v>31639.64</v>
          </cell>
          <cell r="AB204">
            <v>0.24</v>
          </cell>
          <cell r="AC204">
            <v>1838.98</v>
          </cell>
          <cell r="AD204">
            <v>33478.620000000003</v>
          </cell>
          <cell r="AE204">
            <v>59.999999999999993</v>
          </cell>
          <cell r="AF204">
            <v>112</v>
          </cell>
          <cell r="AG204">
            <v>181.5</v>
          </cell>
          <cell r="AH204">
            <v>353.5</v>
          </cell>
          <cell r="AI204">
            <v>187.35500000000002</v>
          </cell>
          <cell r="AJ204">
            <v>33665.975000000006</v>
          </cell>
          <cell r="AK204">
            <v>0</v>
          </cell>
          <cell r="AL204">
            <v>33665.975000000006</v>
          </cell>
        </row>
        <row r="205">
          <cell r="C205" t="str">
            <v>59845400</v>
          </cell>
          <cell r="D205">
            <v>0</v>
          </cell>
          <cell r="E205" t="str">
            <v>EY481080</v>
          </cell>
          <cell r="F205">
            <v>624013</v>
          </cell>
          <cell r="G205" t="str">
            <v>Kelham Island Community Childcare</v>
          </cell>
          <cell r="H205">
            <v>10120</v>
          </cell>
          <cell r="I205">
            <v>6580</v>
          </cell>
          <cell r="J205">
            <v>6898.1</v>
          </cell>
          <cell r="K205">
            <v>23598.1</v>
          </cell>
          <cell r="L205">
            <v>0</v>
          </cell>
          <cell r="M205">
            <v>1105</v>
          </cell>
          <cell r="N205">
            <v>1190</v>
          </cell>
          <cell r="O205">
            <v>935</v>
          </cell>
          <cell r="P205">
            <v>3230</v>
          </cell>
          <cell r="Q205">
            <v>0</v>
          </cell>
          <cell r="R205">
            <v>11225</v>
          </cell>
          <cell r="S205">
            <v>7770</v>
          </cell>
          <cell r="T205">
            <v>7833.1</v>
          </cell>
          <cell r="U205">
            <v>26828.1</v>
          </cell>
          <cell r="V205">
            <v>0</v>
          </cell>
          <cell r="W205">
            <v>0.75667506297229215</v>
          </cell>
          <cell r="X205">
            <v>0.77021276595744681</v>
          </cell>
          <cell r="Y205">
            <v>0.72977399279397315</v>
          </cell>
          <cell r="Z205">
            <v>0</v>
          </cell>
          <cell r="AA205">
            <v>109190.37</v>
          </cell>
          <cell r="AB205">
            <v>0.23</v>
          </cell>
          <cell r="AC205">
            <v>6058.39</v>
          </cell>
          <cell r="AD205">
            <v>115248.76</v>
          </cell>
          <cell r="AE205">
            <v>3240</v>
          </cell>
          <cell r="AF205">
            <v>742</v>
          </cell>
          <cell r="AG205">
            <v>2107.6</v>
          </cell>
          <cell r="AH205">
            <v>6089.6</v>
          </cell>
          <cell r="AI205">
            <v>3227.4880000000003</v>
          </cell>
          <cell r="AJ205">
            <v>118476.24799999999</v>
          </cell>
          <cell r="AK205">
            <v>0</v>
          </cell>
          <cell r="AL205">
            <v>118476.24799999999</v>
          </cell>
        </row>
        <row r="206">
          <cell r="C206" t="str">
            <v>64687000</v>
          </cell>
          <cell r="D206">
            <v>0</v>
          </cell>
          <cell r="E206" t="str">
            <v>EY543517</v>
          </cell>
          <cell r="F206">
            <v>624228</v>
          </cell>
          <cell r="G206" t="str">
            <v>Kenwood Nature Nursery</v>
          </cell>
          <cell r="H206">
            <v>1824.0444444444447</v>
          </cell>
          <cell r="I206">
            <v>2104.666666666667</v>
          </cell>
          <cell r="J206">
            <v>1543.4222222222224</v>
          </cell>
          <cell r="K206">
            <v>5472.1333333333341</v>
          </cell>
          <cell r="L206">
            <v>0</v>
          </cell>
          <cell r="M206">
            <v>749.66666666666663</v>
          </cell>
          <cell r="N206">
            <v>807.33333333333326</v>
          </cell>
          <cell r="O206">
            <v>634.33333333333326</v>
          </cell>
          <cell r="P206">
            <v>2191.333333333333</v>
          </cell>
          <cell r="Q206">
            <v>0</v>
          </cell>
          <cell r="R206">
            <v>2573.7111111111112</v>
          </cell>
          <cell r="S206">
            <v>2912</v>
          </cell>
          <cell r="T206">
            <v>2177.7555555555555</v>
          </cell>
          <cell r="U206">
            <v>7663.4666666666672</v>
          </cell>
          <cell r="V206">
            <v>0</v>
          </cell>
          <cell r="W206">
            <v>0</v>
          </cell>
          <cell r="X206">
            <v>0.3536231884057971</v>
          </cell>
          <cell r="Y206">
            <v>0</v>
          </cell>
          <cell r="Z206">
            <v>0</v>
          </cell>
          <cell r="AA206">
            <v>31190.31</v>
          </cell>
          <cell r="AB206">
            <v>0.04</v>
          </cell>
          <cell r="AC206">
            <v>308.93</v>
          </cell>
          <cell r="AD206">
            <v>31499.24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31499.24</v>
          </cell>
          <cell r="AK206">
            <v>0</v>
          </cell>
          <cell r="AL206">
            <v>31499.24</v>
          </cell>
        </row>
        <row r="207">
          <cell r="C207" t="str">
            <v>31188200</v>
          </cell>
          <cell r="D207">
            <v>0</v>
          </cell>
          <cell r="E207">
            <v>300748</v>
          </cell>
          <cell r="F207">
            <v>581713</v>
          </cell>
          <cell r="G207" t="str">
            <v>Kids Unlimited - Lynda Ellis Nursery</v>
          </cell>
          <cell r="H207">
            <v>5200</v>
          </cell>
          <cell r="I207">
            <v>1694</v>
          </cell>
          <cell r="J207">
            <v>4331.8</v>
          </cell>
          <cell r="K207">
            <v>11225.8</v>
          </cell>
          <cell r="L207">
            <v>0</v>
          </cell>
          <cell r="M207">
            <v>637</v>
          </cell>
          <cell r="N207">
            <v>686</v>
          </cell>
          <cell r="O207">
            <v>539</v>
          </cell>
          <cell r="P207">
            <v>1862</v>
          </cell>
          <cell r="Q207">
            <v>0</v>
          </cell>
          <cell r="R207">
            <v>5837</v>
          </cell>
          <cell r="S207">
            <v>2380</v>
          </cell>
          <cell r="T207">
            <v>4870.8</v>
          </cell>
          <cell r="U207">
            <v>13087.8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53267.35</v>
          </cell>
          <cell r="AB207">
            <v>0</v>
          </cell>
          <cell r="AC207">
            <v>0</v>
          </cell>
          <cell r="AD207">
            <v>53267.35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53267.35</v>
          </cell>
          <cell r="AK207">
            <v>0</v>
          </cell>
          <cell r="AL207">
            <v>53267.35</v>
          </cell>
        </row>
        <row r="208">
          <cell r="C208" t="str">
            <v>34952100</v>
          </cell>
          <cell r="D208">
            <v>0</v>
          </cell>
          <cell r="E208" t="str">
            <v>EY252525</v>
          </cell>
          <cell r="F208">
            <v>535108</v>
          </cell>
          <cell r="G208" t="str">
            <v>Kids Unlimited @ Millhouses</v>
          </cell>
          <cell r="H208">
            <v>8997</v>
          </cell>
          <cell r="I208">
            <v>5685.9600000000009</v>
          </cell>
          <cell r="J208">
            <v>6633</v>
          </cell>
          <cell r="K208">
            <v>21315.96</v>
          </cell>
          <cell r="L208">
            <v>0</v>
          </cell>
          <cell r="M208">
            <v>1375.3999999999999</v>
          </cell>
          <cell r="N208">
            <v>1481.2</v>
          </cell>
          <cell r="O208">
            <v>1163.8</v>
          </cell>
          <cell r="P208">
            <v>4020.3999999999996</v>
          </cell>
          <cell r="Q208">
            <v>0</v>
          </cell>
          <cell r="R208">
            <v>10372.4</v>
          </cell>
          <cell r="S208">
            <v>7167.1600000000008</v>
          </cell>
          <cell r="T208">
            <v>7796.8</v>
          </cell>
          <cell r="U208">
            <v>25336.36</v>
          </cell>
          <cell r="V208">
            <v>0</v>
          </cell>
          <cell r="W208">
            <v>1.7414601473543203E-2</v>
          </cell>
          <cell r="X208">
            <v>3.8349440098174564E-2</v>
          </cell>
          <cell r="Y208">
            <v>1.7050298380221654E-3</v>
          </cell>
          <cell r="Z208">
            <v>0</v>
          </cell>
          <cell r="AA208">
            <v>103118.99</v>
          </cell>
          <cell r="AB208">
            <v>0.01</v>
          </cell>
          <cell r="AC208">
            <v>140.63</v>
          </cell>
          <cell r="AD208">
            <v>103259.62000000001</v>
          </cell>
          <cell r="AE208">
            <v>195</v>
          </cell>
          <cell r="AF208">
            <v>0</v>
          </cell>
          <cell r="AG208">
            <v>181.5</v>
          </cell>
          <cell r="AH208">
            <v>376.5</v>
          </cell>
          <cell r="AI208">
            <v>199.54500000000002</v>
          </cell>
          <cell r="AJ208">
            <v>103459.16500000001</v>
          </cell>
          <cell r="AK208">
            <v>0</v>
          </cell>
          <cell r="AL208">
            <v>103459.16500000001</v>
          </cell>
        </row>
        <row r="209">
          <cell r="C209" t="str">
            <v>44934500</v>
          </cell>
          <cell r="D209">
            <v>0</v>
          </cell>
          <cell r="E209" t="str">
            <v>EY336446</v>
          </cell>
          <cell r="F209">
            <v>8173</v>
          </cell>
          <cell r="G209" t="str">
            <v>KidZ@Work Ltd</v>
          </cell>
          <cell r="H209">
            <v>12192</v>
          </cell>
          <cell r="I209">
            <v>8148</v>
          </cell>
          <cell r="J209">
            <v>9781.2000000000007</v>
          </cell>
          <cell r="K209">
            <v>30121.200000000001</v>
          </cell>
          <cell r="L209">
            <v>0</v>
          </cell>
          <cell r="M209">
            <v>4402.666666666667</v>
          </cell>
          <cell r="N209">
            <v>4741.3333333333339</v>
          </cell>
          <cell r="O209">
            <v>3725.3333333333335</v>
          </cell>
          <cell r="P209">
            <v>12869.333333333334</v>
          </cell>
          <cell r="Q209">
            <v>0</v>
          </cell>
          <cell r="R209">
            <v>16594.666666666668</v>
          </cell>
          <cell r="S209">
            <v>12889.333333333334</v>
          </cell>
          <cell r="T209">
            <v>13506.533333333335</v>
          </cell>
          <cell r="U209">
            <v>42990.533333333333</v>
          </cell>
          <cell r="V209">
            <v>0</v>
          </cell>
          <cell r="W209">
            <v>0.26276958002270145</v>
          </cell>
          <cell r="X209">
            <v>0.13063063063063063</v>
          </cell>
          <cell r="Y209">
            <v>0.34745762711864409</v>
          </cell>
          <cell r="Z209">
            <v>0</v>
          </cell>
          <cell r="AA209">
            <v>174971.47</v>
          </cell>
          <cell r="AB209">
            <v>7.0000000000000007E-2</v>
          </cell>
          <cell r="AC209">
            <v>3221.18</v>
          </cell>
          <cell r="AD209">
            <v>178192.65</v>
          </cell>
          <cell r="AE209">
            <v>156</v>
          </cell>
          <cell r="AF209">
            <v>210</v>
          </cell>
          <cell r="AG209">
            <v>145.19999999999999</v>
          </cell>
          <cell r="AH209">
            <v>511.2</v>
          </cell>
          <cell r="AI209">
            <v>270.93600000000004</v>
          </cell>
          <cell r="AJ209">
            <v>178463.58599999998</v>
          </cell>
          <cell r="AK209">
            <v>0</v>
          </cell>
          <cell r="AL209">
            <v>178463.58599999998</v>
          </cell>
        </row>
        <row r="210">
          <cell r="C210" t="str">
            <v>43038500</v>
          </cell>
          <cell r="D210">
            <v>0</v>
          </cell>
          <cell r="E210" t="str">
            <v>EY314656</v>
          </cell>
          <cell r="F210">
            <v>535067</v>
          </cell>
          <cell r="G210" t="str">
            <v>Kingswood Day Nursery</v>
          </cell>
          <cell r="H210">
            <v>9709</v>
          </cell>
          <cell r="I210">
            <v>4958.3333333333339</v>
          </cell>
          <cell r="J210">
            <v>9973.7000000000007</v>
          </cell>
          <cell r="K210">
            <v>24641.033333333333</v>
          </cell>
          <cell r="L210">
            <v>0</v>
          </cell>
          <cell r="M210">
            <v>2251.6</v>
          </cell>
          <cell r="N210">
            <v>2424.7999999999997</v>
          </cell>
          <cell r="O210">
            <v>1905.1999999999998</v>
          </cell>
          <cell r="P210">
            <v>6581.5999999999995</v>
          </cell>
          <cell r="Q210">
            <v>0</v>
          </cell>
          <cell r="R210">
            <v>11960.6</v>
          </cell>
          <cell r="S210">
            <v>7383.1333333333332</v>
          </cell>
          <cell r="T210">
            <v>11878.900000000001</v>
          </cell>
          <cell r="U210">
            <v>31222.633333333335</v>
          </cell>
          <cell r="V210">
            <v>0</v>
          </cell>
          <cell r="W210">
            <v>0</v>
          </cell>
          <cell r="X210">
            <v>3.3438038301752966E-2</v>
          </cell>
          <cell r="Y210">
            <v>0</v>
          </cell>
          <cell r="Z210">
            <v>0</v>
          </cell>
          <cell r="AA210">
            <v>127076.12</v>
          </cell>
          <cell r="AB210">
            <v>0</v>
          </cell>
          <cell r="AC210">
            <v>74.06</v>
          </cell>
          <cell r="AD210">
            <v>127150.18</v>
          </cell>
          <cell r="AE210">
            <v>498</v>
          </cell>
          <cell r="AF210">
            <v>156.79999999999998</v>
          </cell>
          <cell r="AG210">
            <v>547.79999999999995</v>
          </cell>
          <cell r="AH210">
            <v>1202.5999999999999</v>
          </cell>
          <cell r="AI210">
            <v>637.37799999999993</v>
          </cell>
          <cell r="AJ210">
            <v>127787.55799999999</v>
          </cell>
          <cell r="AK210">
            <v>0</v>
          </cell>
          <cell r="AL210">
            <v>127787.55799999999</v>
          </cell>
        </row>
        <row r="211">
          <cell r="C211" t="str">
            <v>31188400</v>
          </cell>
          <cell r="D211">
            <v>0</v>
          </cell>
          <cell r="E211" t="str">
            <v>EY216890</v>
          </cell>
          <cell r="F211">
            <v>514213</v>
          </cell>
          <cell r="G211" t="str">
            <v>Lamb Setts Montessori Nursery</v>
          </cell>
          <cell r="H211">
            <v>8593</v>
          </cell>
          <cell r="I211">
            <v>6538</v>
          </cell>
          <cell r="J211">
            <v>6615.4</v>
          </cell>
          <cell r="K211">
            <v>21746.400000000001</v>
          </cell>
          <cell r="L211">
            <v>0</v>
          </cell>
          <cell r="M211">
            <v>2827.5</v>
          </cell>
          <cell r="N211">
            <v>3045</v>
          </cell>
          <cell r="O211">
            <v>2392.5</v>
          </cell>
          <cell r="P211">
            <v>8265</v>
          </cell>
          <cell r="Q211">
            <v>0</v>
          </cell>
          <cell r="R211">
            <v>11420.5</v>
          </cell>
          <cell r="S211">
            <v>9583</v>
          </cell>
          <cell r="T211">
            <v>9007.9</v>
          </cell>
          <cell r="U211">
            <v>30011.4</v>
          </cell>
          <cell r="V211">
            <v>0</v>
          </cell>
          <cell r="W211">
            <v>9.5588235294117641E-2</v>
          </cell>
          <cell r="X211">
            <v>9.9557522123893807E-2</v>
          </cell>
          <cell r="Y211">
            <v>8.8805166846071038E-2</v>
          </cell>
          <cell r="Z211">
            <v>0</v>
          </cell>
          <cell r="AA211">
            <v>122146.4</v>
          </cell>
          <cell r="AB211">
            <v>0.03</v>
          </cell>
          <cell r="AC211">
            <v>853.7</v>
          </cell>
          <cell r="AD211">
            <v>123000.09999999999</v>
          </cell>
          <cell r="AE211">
            <v>390</v>
          </cell>
          <cell r="AF211">
            <v>630</v>
          </cell>
          <cell r="AG211">
            <v>363</v>
          </cell>
          <cell r="AH211">
            <v>1383</v>
          </cell>
          <cell r="AI211">
            <v>732.99</v>
          </cell>
          <cell r="AJ211">
            <v>123733.09</v>
          </cell>
          <cell r="AK211">
            <v>0</v>
          </cell>
          <cell r="AL211">
            <v>123733.09</v>
          </cell>
        </row>
        <row r="212">
          <cell r="C212" t="str">
            <v>46366800</v>
          </cell>
          <cell r="D212">
            <v>0</v>
          </cell>
          <cell r="E212" t="str">
            <v>EY348409</v>
          </cell>
          <cell r="F212">
            <v>535150</v>
          </cell>
          <cell r="G212" t="str">
            <v>Lilypad Day Nursery</v>
          </cell>
          <cell r="H212">
            <v>3159</v>
          </cell>
          <cell r="I212">
            <v>2620.7999999999997</v>
          </cell>
          <cell r="J212">
            <v>2871</v>
          </cell>
          <cell r="K212">
            <v>8650.7999999999993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3159</v>
          </cell>
          <cell r="S212">
            <v>2620.7999999999997</v>
          </cell>
          <cell r="T212">
            <v>2871</v>
          </cell>
          <cell r="U212">
            <v>8650.7999999999993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35208.76</v>
          </cell>
          <cell r="AB212">
            <v>0</v>
          </cell>
          <cell r="AC212">
            <v>0</v>
          </cell>
          <cell r="AD212">
            <v>35208.76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35208.76</v>
          </cell>
          <cell r="AK212">
            <v>0</v>
          </cell>
          <cell r="AL212">
            <v>35208.76</v>
          </cell>
        </row>
        <row r="213">
          <cell r="C213" t="str">
            <v>31188500</v>
          </cell>
          <cell r="D213">
            <v>0</v>
          </cell>
          <cell r="E213" t="str">
            <v>EY501464</v>
          </cell>
          <cell r="F213">
            <v>530102</v>
          </cell>
          <cell r="G213" t="str">
            <v xml:space="preserve">Little Angels Nursery </v>
          </cell>
          <cell r="H213">
            <v>6419.5</v>
          </cell>
          <cell r="I213">
            <v>3395</v>
          </cell>
          <cell r="J213">
            <v>5307.5</v>
          </cell>
          <cell r="K213">
            <v>15122</v>
          </cell>
          <cell r="L213">
            <v>0</v>
          </cell>
          <cell r="M213">
            <v>871</v>
          </cell>
          <cell r="N213">
            <v>938</v>
          </cell>
          <cell r="O213">
            <v>737</v>
          </cell>
          <cell r="P213">
            <v>2546</v>
          </cell>
          <cell r="Q213">
            <v>0</v>
          </cell>
          <cell r="R213">
            <v>7290.5</v>
          </cell>
          <cell r="S213">
            <v>4333</v>
          </cell>
          <cell r="T213">
            <v>6044.5</v>
          </cell>
          <cell r="U213">
            <v>17668</v>
          </cell>
          <cell r="V213">
            <v>0</v>
          </cell>
          <cell r="W213">
            <v>0.45691619545953244</v>
          </cell>
          <cell r="X213">
            <v>0.44835164835164837</v>
          </cell>
          <cell r="Y213">
            <v>0.48606008212664792</v>
          </cell>
          <cell r="Z213">
            <v>0</v>
          </cell>
          <cell r="AA213">
            <v>71908.759999999995</v>
          </cell>
          <cell r="AB213">
            <v>0.14000000000000001</v>
          </cell>
          <cell r="AC213">
            <v>2463.5500000000002</v>
          </cell>
          <cell r="AD213">
            <v>74372.31</v>
          </cell>
          <cell r="AE213">
            <v>660</v>
          </cell>
          <cell r="AF213">
            <v>420</v>
          </cell>
          <cell r="AG213">
            <v>544.5</v>
          </cell>
          <cell r="AH213">
            <v>1624.5</v>
          </cell>
          <cell r="AI213">
            <v>860.98500000000001</v>
          </cell>
          <cell r="AJ213">
            <v>75233.294999999998</v>
          </cell>
          <cell r="AK213">
            <v>0</v>
          </cell>
          <cell r="AL213">
            <v>75233.294999999998</v>
          </cell>
        </row>
        <row r="214">
          <cell r="C214" t="str">
            <v>36995000</v>
          </cell>
          <cell r="D214">
            <v>0</v>
          </cell>
          <cell r="E214" t="str">
            <v>EY381370</v>
          </cell>
          <cell r="F214">
            <v>535071</v>
          </cell>
          <cell r="G214" t="str">
            <v>Little Imp Pre-School</v>
          </cell>
          <cell r="H214">
            <v>8942</v>
          </cell>
          <cell r="I214">
            <v>7462</v>
          </cell>
          <cell r="J214">
            <v>7247.9</v>
          </cell>
          <cell r="K214">
            <v>23651.9</v>
          </cell>
          <cell r="L214">
            <v>0</v>
          </cell>
          <cell r="M214">
            <v>2483</v>
          </cell>
          <cell r="N214">
            <v>2674</v>
          </cell>
          <cell r="O214">
            <v>2101</v>
          </cell>
          <cell r="P214">
            <v>7258</v>
          </cell>
          <cell r="Q214">
            <v>0</v>
          </cell>
          <cell r="R214">
            <v>11425</v>
          </cell>
          <cell r="S214">
            <v>10136</v>
          </cell>
          <cell r="T214">
            <v>9348.9</v>
          </cell>
          <cell r="U214">
            <v>30909.9</v>
          </cell>
          <cell r="V214">
            <v>0</v>
          </cell>
          <cell r="W214">
            <v>0.50085743683548645</v>
          </cell>
          <cell r="X214">
            <v>0.45403377110694182</v>
          </cell>
          <cell r="Y214">
            <v>0.49081803005008345</v>
          </cell>
          <cell r="Z214">
            <v>0</v>
          </cell>
          <cell r="AA214">
            <v>125803.29</v>
          </cell>
          <cell r="AB214">
            <v>0.14000000000000001</v>
          </cell>
          <cell r="AC214">
            <v>4473.8999999999996</v>
          </cell>
          <cell r="AD214">
            <v>130277.18999999999</v>
          </cell>
          <cell r="AE214">
            <v>3783</v>
          </cell>
          <cell r="AF214">
            <v>2576</v>
          </cell>
          <cell r="AG214">
            <v>3654.2</v>
          </cell>
          <cell r="AH214">
            <v>10013.200000000001</v>
          </cell>
          <cell r="AI214">
            <v>5306.996000000001</v>
          </cell>
          <cell r="AJ214">
            <v>135584.18599999999</v>
          </cell>
          <cell r="AK214">
            <v>0</v>
          </cell>
          <cell r="AL214">
            <v>135584.18599999999</v>
          </cell>
        </row>
        <row r="215">
          <cell r="C215" t="str">
            <v>64113000</v>
          </cell>
          <cell r="D215">
            <v>0</v>
          </cell>
          <cell r="E215" t="str">
            <v>EY539678</v>
          </cell>
          <cell r="F215">
            <v>624211</v>
          </cell>
          <cell r="G215" t="str">
            <v>Little Learners</v>
          </cell>
          <cell r="H215">
            <v>2355</v>
          </cell>
          <cell r="I215">
            <v>3514</v>
          </cell>
          <cell r="J215">
            <v>891</v>
          </cell>
          <cell r="K215">
            <v>6760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2355</v>
          </cell>
          <cell r="S215">
            <v>3514</v>
          </cell>
          <cell r="T215">
            <v>891</v>
          </cell>
          <cell r="U215">
            <v>6760</v>
          </cell>
          <cell r="V215">
            <v>0</v>
          </cell>
          <cell r="W215">
            <v>0.91719745222929938</v>
          </cell>
          <cell r="X215">
            <v>0.82071713147410363</v>
          </cell>
          <cell r="Y215">
            <v>1</v>
          </cell>
          <cell r="Z215">
            <v>0</v>
          </cell>
          <cell r="AA215">
            <v>27513.200000000001</v>
          </cell>
          <cell r="AB215">
            <v>0.26</v>
          </cell>
          <cell r="AC215">
            <v>1780.5</v>
          </cell>
          <cell r="AD215">
            <v>29293.7</v>
          </cell>
          <cell r="AE215">
            <v>540</v>
          </cell>
          <cell r="AF215">
            <v>1218</v>
          </cell>
          <cell r="AG215">
            <v>115.5</v>
          </cell>
          <cell r="AH215">
            <v>1873.5</v>
          </cell>
          <cell r="AI215">
            <v>992.95500000000004</v>
          </cell>
          <cell r="AJ215">
            <v>30286.655000000002</v>
          </cell>
          <cell r="AK215">
            <v>0</v>
          </cell>
          <cell r="AL215">
            <v>30286.655000000002</v>
          </cell>
        </row>
        <row r="216">
          <cell r="C216" t="str">
            <v>31188700</v>
          </cell>
          <cell r="D216">
            <v>0</v>
          </cell>
          <cell r="E216" t="str">
            <v>EY374347</v>
          </cell>
          <cell r="F216">
            <v>521048</v>
          </cell>
          <cell r="G216" t="str">
            <v>Little Rascals (Halifax Road)</v>
          </cell>
          <cell r="H216">
            <v>6899.9999999999991</v>
          </cell>
          <cell r="I216">
            <v>4312</v>
          </cell>
          <cell r="J216">
            <v>5753</v>
          </cell>
          <cell r="K216">
            <v>16965</v>
          </cell>
          <cell r="L216">
            <v>0</v>
          </cell>
          <cell r="M216">
            <v>1423.5</v>
          </cell>
          <cell r="N216">
            <v>1533</v>
          </cell>
          <cell r="O216">
            <v>1204.5</v>
          </cell>
          <cell r="P216">
            <v>4161</v>
          </cell>
          <cell r="Q216">
            <v>0</v>
          </cell>
          <cell r="R216">
            <v>8323.5</v>
          </cell>
          <cell r="S216">
            <v>5845</v>
          </cell>
          <cell r="T216">
            <v>6957.5</v>
          </cell>
          <cell r="U216">
            <v>21126</v>
          </cell>
          <cell r="V216">
            <v>0</v>
          </cell>
          <cell r="W216">
            <v>0.79642058165548102</v>
          </cell>
          <cell r="X216">
            <v>0.81168831168831168</v>
          </cell>
          <cell r="Y216">
            <v>0.81934846989141163</v>
          </cell>
          <cell r="Z216">
            <v>0</v>
          </cell>
          <cell r="AA216">
            <v>85982.82</v>
          </cell>
          <cell r="AB216">
            <v>0.24</v>
          </cell>
          <cell r="AC216">
            <v>5122.18</v>
          </cell>
          <cell r="AD216">
            <v>91105</v>
          </cell>
          <cell r="AE216">
            <v>3000</v>
          </cell>
          <cell r="AF216">
            <v>1946</v>
          </cell>
          <cell r="AG216">
            <v>2475</v>
          </cell>
          <cell r="AH216">
            <v>7421</v>
          </cell>
          <cell r="AI216">
            <v>3933.13</v>
          </cell>
          <cell r="AJ216">
            <v>95038.13</v>
          </cell>
          <cell r="AK216">
            <v>0</v>
          </cell>
          <cell r="AL216">
            <v>95038.13</v>
          </cell>
        </row>
        <row r="217">
          <cell r="C217" t="str">
            <v>31188800</v>
          </cell>
          <cell r="D217">
            <v>0</v>
          </cell>
          <cell r="E217">
            <v>300901</v>
          </cell>
          <cell r="F217">
            <v>513420</v>
          </cell>
          <cell r="G217" t="str">
            <v>Little Saints Nursery</v>
          </cell>
          <cell r="H217">
            <v>5518</v>
          </cell>
          <cell r="I217">
            <v>5133.3333333333339</v>
          </cell>
          <cell r="J217">
            <v>3713.6000000000004</v>
          </cell>
          <cell r="K217">
            <v>14364.933333333334</v>
          </cell>
          <cell r="L217">
            <v>0</v>
          </cell>
          <cell r="M217">
            <v>1449.5</v>
          </cell>
          <cell r="N217">
            <v>1561</v>
          </cell>
          <cell r="O217">
            <v>1226.5</v>
          </cell>
          <cell r="P217">
            <v>4237</v>
          </cell>
          <cell r="Q217">
            <v>0</v>
          </cell>
          <cell r="R217">
            <v>6967.5</v>
          </cell>
          <cell r="S217">
            <v>6694.3333333333339</v>
          </cell>
          <cell r="T217">
            <v>4940.1000000000004</v>
          </cell>
          <cell r="U217">
            <v>18601.933333333334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75709.87</v>
          </cell>
          <cell r="AB217">
            <v>0</v>
          </cell>
          <cell r="AC217">
            <v>0</v>
          </cell>
          <cell r="AD217">
            <v>75709.87</v>
          </cell>
          <cell r="AE217">
            <v>884</v>
          </cell>
          <cell r="AF217">
            <v>327.59999999999997</v>
          </cell>
          <cell r="AG217">
            <v>641.29999999999995</v>
          </cell>
          <cell r="AH217">
            <v>1852.8999999999999</v>
          </cell>
          <cell r="AI217">
            <v>982.03699999999992</v>
          </cell>
          <cell r="AJ217">
            <v>76691.906999999992</v>
          </cell>
          <cell r="AK217">
            <v>0</v>
          </cell>
          <cell r="AL217">
            <v>76691.906999999992</v>
          </cell>
        </row>
        <row r="218">
          <cell r="C218" t="str">
            <v>31189000</v>
          </cell>
          <cell r="D218">
            <v>0</v>
          </cell>
          <cell r="E218" t="str">
            <v>EY414572</v>
          </cell>
          <cell r="F218">
            <v>530340</v>
          </cell>
          <cell r="G218" t="str">
            <v>Lodge Moor Nursery</v>
          </cell>
          <cell r="H218">
            <v>12109</v>
          </cell>
          <cell r="I218">
            <v>5880.9333333333334</v>
          </cell>
          <cell r="J218">
            <v>10132.65</v>
          </cell>
          <cell r="K218">
            <v>28122.583333333336</v>
          </cell>
          <cell r="L218">
            <v>0</v>
          </cell>
          <cell r="M218">
            <v>1766.2666666666669</v>
          </cell>
          <cell r="N218">
            <v>1902.1333333333334</v>
          </cell>
          <cell r="O218">
            <v>1494.5333333333333</v>
          </cell>
          <cell r="P218">
            <v>5162.9333333333343</v>
          </cell>
          <cell r="Q218">
            <v>0</v>
          </cell>
          <cell r="R218">
            <v>13875.266666666666</v>
          </cell>
          <cell r="S218">
            <v>7783.0666666666666</v>
          </cell>
          <cell r="T218">
            <v>11627.183333333332</v>
          </cell>
          <cell r="U218">
            <v>33285.516666666663</v>
          </cell>
          <cell r="V218">
            <v>0</v>
          </cell>
          <cell r="W218">
            <v>1.3445957593518359E-2</v>
          </cell>
          <cell r="X218">
            <v>3.6803794880183198E-2</v>
          </cell>
          <cell r="Y218">
            <v>1.5029888983774551E-2</v>
          </cell>
          <cell r="Z218">
            <v>0</v>
          </cell>
          <cell r="AA218">
            <v>135472.04999999999</v>
          </cell>
          <cell r="AB218">
            <v>0.01</v>
          </cell>
          <cell r="AC218">
            <v>194.33</v>
          </cell>
          <cell r="AD218">
            <v>135666.37999999998</v>
          </cell>
          <cell r="AE218">
            <v>390</v>
          </cell>
          <cell r="AF218">
            <v>0</v>
          </cell>
          <cell r="AG218">
            <v>181.5</v>
          </cell>
          <cell r="AH218">
            <v>571.5</v>
          </cell>
          <cell r="AI218">
            <v>302.89500000000004</v>
          </cell>
          <cell r="AJ218">
            <v>135969.27499999997</v>
          </cell>
          <cell r="AK218">
            <v>0</v>
          </cell>
          <cell r="AL218">
            <v>135969.27499999997</v>
          </cell>
        </row>
        <row r="219">
          <cell r="C219" t="str">
            <v>31187500</v>
          </cell>
          <cell r="D219">
            <v>0</v>
          </cell>
          <cell r="E219" t="str">
            <v>EY350743</v>
          </cell>
          <cell r="F219">
            <v>535154</v>
          </cell>
          <cell r="G219" t="str">
            <v>Loxley Nursery</v>
          </cell>
          <cell r="H219">
            <v>8546</v>
          </cell>
          <cell r="I219">
            <v>6001.3333333333339</v>
          </cell>
          <cell r="J219">
            <v>6953.1</v>
          </cell>
          <cell r="K219">
            <v>21500.433333333334</v>
          </cell>
          <cell r="L219">
            <v>0</v>
          </cell>
          <cell r="M219">
            <v>1503.6666666666667</v>
          </cell>
          <cell r="N219">
            <v>1619.3333333333335</v>
          </cell>
          <cell r="O219">
            <v>1272.3333333333335</v>
          </cell>
          <cell r="P219">
            <v>4395.3333333333339</v>
          </cell>
          <cell r="Q219">
            <v>0</v>
          </cell>
          <cell r="R219">
            <v>10049.666666666666</v>
          </cell>
          <cell r="S219">
            <v>7620.6666666666679</v>
          </cell>
          <cell r="T219">
            <v>8225.4333333333343</v>
          </cell>
          <cell r="U219">
            <v>25895.76666666667</v>
          </cell>
          <cell r="V219">
            <v>0</v>
          </cell>
          <cell r="W219">
            <v>6.8453077463140652E-2</v>
          </cell>
          <cell r="X219">
            <v>0.10497667185069985</v>
          </cell>
          <cell r="Y219">
            <v>7.8310393925011865E-2</v>
          </cell>
          <cell r="Z219">
            <v>0</v>
          </cell>
          <cell r="AA219">
            <v>105395.77</v>
          </cell>
          <cell r="AB219">
            <v>0.02</v>
          </cell>
          <cell r="AC219">
            <v>639.62</v>
          </cell>
          <cell r="AD219">
            <v>106035.39</v>
          </cell>
          <cell r="AE219">
            <v>390</v>
          </cell>
          <cell r="AF219">
            <v>0</v>
          </cell>
          <cell r="AG219">
            <v>363</v>
          </cell>
          <cell r="AH219">
            <v>753</v>
          </cell>
          <cell r="AI219">
            <v>399.09000000000003</v>
          </cell>
          <cell r="AJ219">
            <v>106434.48</v>
          </cell>
          <cell r="AK219">
            <v>0</v>
          </cell>
          <cell r="AL219">
            <v>106434.48</v>
          </cell>
        </row>
        <row r="220">
          <cell r="C220" t="str">
            <v>31189200</v>
          </cell>
          <cell r="D220">
            <v>0</v>
          </cell>
          <cell r="E220" t="str">
            <v>300816</v>
          </cell>
          <cell r="F220">
            <v>516359</v>
          </cell>
          <cell r="G220" t="str">
            <v>Manor Community Childcare Centre Ltd</v>
          </cell>
          <cell r="H220">
            <v>11502</v>
          </cell>
          <cell r="I220">
            <v>10248</v>
          </cell>
          <cell r="J220">
            <v>8435.9</v>
          </cell>
          <cell r="K220">
            <v>30185.9</v>
          </cell>
          <cell r="L220">
            <v>0</v>
          </cell>
          <cell r="M220">
            <v>1716</v>
          </cell>
          <cell r="N220">
            <v>1848</v>
          </cell>
          <cell r="O220">
            <v>1452</v>
          </cell>
          <cell r="P220">
            <v>5016</v>
          </cell>
          <cell r="Q220">
            <v>0</v>
          </cell>
          <cell r="R220">
            <v>13218</v>
          </cell>
          <cell r="S220">
            <v>12096</v>
          </cell>
          <cell r="T220">
            <v>9887.9</v>
          </cell>
          <cell r="U220">
            <v>35201.9</v>
          </cell>
          <cell r="V220">
            <v>0</v>
          </cell>
          <cell r="W220">
            <v>0.92209856915739263</v>
          </cell>
          <cell r="X220">
            <v>0.92213114754098358</v>
          </cell>
          <cell r="Y220">
            <v>0.98240938166311298</v>
          </cell>
          <cell r="Z220">
            <v>0</v>
          </cell>
          <cell r="AA220">
            <v>143271.73000000001</v>
          </cell>
          <cell r="AB220">
            <v>0.28000000000000003</v>
          </cell>
          <cell r="AC220">
            <v>9916.91</v>
          </cell>
          <cell r="AD220">
            <v>153188.64000000001</v>
          </cell>
          <cell r="AE220">
            <v>5940</v>
          </cell>
          <cell r="AF220">
            <v>5292</v>
          </cell>
          <cell r="AG220">
            <v>4636.5</v>
          </cell>
          <cell r="AH220">
            <v>15868.5</v>
          </cell>
          <cell r="AI220">
            <v>8410.3050000000003</v>
          </cell>
          <cell r="AJ220">
            <v>161598.94500000001</v>
          </cell>
          <cell r="AK220">
            <v>0</v>
          </cell>
          <cell r="AL220">
            <v>161598.94500000001</v>
          </cell>
        </row>
        <row r="221">
          <cell r="C221" t="str">
            <v>43449400</v>
          </cell>
          <cell r="D221">
            <v>0</v>
          </cell>
          <cell r="E221" t="str">
            <v>EY365933</v>
          </cell>
          <cell r="F221">
            <v>582701</v>
          </cell>
          <cell r="G221" t="str">
            <v>Mazehill Nursery</v>
          </cell>
          <cell r="H221">
            <v>20090</v>
          </cell>
          <cell r="I221">
            <v>13636</v>
          </cell>
          <cell r="J221">
            <v>16371.3</v>
          </cell>
          <cell r="K221">
            <v>50097.3</v>
          </cell>
          <cell r="L221">
            <v>0</v>
          </cell>
          <cell r="M221">
            <v>5824</v>
          </cell>
          <cell r="N221">
            <v>6272</v>
          </cell>
          <cell r="O221">
            <v>4928</v>
          </cell>
          <cell r="P221">
            <v>17024</v>
          </cell>
          <cell r="Q221">
            <v>0</v>
          </cell>
          <cell r="R221">
            <v>25914</v>
          </cell>
          <cell r="S221">
            <v>19908</v>
          </cell>
          <cell r="T221">
            <v>21299.3</v>
          </cell>
          <cell r="U221">
            <v>67121.3</v>
          </cell>
          <cell r="V221">
            <v>0</v>
          </cell>
          <cell r="W221">
            <v>0.19798200163621488</v>
          </cell>
          <cell r="X221">
            <v>0.22037652270210409</v>
          </cell>
          <cell r="Y221">
            <v>0.22461814914645103</v>
          </cell>
          <cell r="Z221">
            <v>0</v>
          </cell>
          <cell r="AA221">
            <v>273183.69</v>
          </cell>
          <cell r="AB221">
            <v>0.06</v>
          </cell>
          <cell r="AC221">
            <v>4290.59</v>
          </cell>
          <cell r="AD221">
            <v>277474.28000000003</v>
          </cell>
          <cell r="AE221">
            <v>3524.9999999999995</v>
          </cell>
          <cell r="AF221">
            <v>2828</v>
          </cell>
          <cell r="AG221">
            <v>2541</v>
          </cell>
          <cell r="AH221">
            <v>8894</v>
          </cell>
          <cell r="AI221">
            <v>4713.8200000000006</v>
          </cell>
          <cell r="AJ221">
            <v>282188.10000000003</v>
          </cell>
          <cell r="AK221">
            <v>0</v>
          </cell>
          <cell r="AL221">
            <v>282188.10000000003</v>
          </cell>
        </row>
        <row r="222">
          <cell r="C222" t="str">
            <v>34796100</v>
          </cell>
          <cell r="D222">
            <v>0</v>
          </cell>
          <cell r="E222" t="str">
            <v>EY216880</v>
          </cell>
          <cell r="F222">
            <v>8133</v>
          </cell>
          <cell r="G222" t="str">
            <v>Meganursery</v>
          </cell>
          <cell r="H222">
            <v>4159</v>
          </cell>
          <cell r="I222">
            <v>3394.72</v>
          </cell>
          <cell r="J222">
            <v>2514.6</v>
          </cell>
          <cell r="K222">
            <v>10068.32</v>
          </cell>
          <cell r="L222">
            <v>0</v>
          </cell>
          <cell r="M222">
            <v>791.09333333333336</v>
          </cell>
          <cell r="N222">
            <v>851.9466666666666</v>
          </cell>
          <cell r="O222">
            <v>669.38666666666666</v>
          </cell>
          <cell r="P222">
            <v>2312.4266666666667</v>
          </cell>
          <cell r="Q222">
            <v>0</v>
          </cell>
          <cell r="R222">
            <v>4950.0933333333332</v>
          </cell>
          <cell r="S222">
            <v>4246.6666666666661</v>
          </cell>
          <cell r="T222">
            <v>3183.9866666666667</v>
          </cell>
          <cell r="U222">
            <v>12380.746666666666</v>
          </cell>
          <cell r="V222">
            <v>0</v>
          </cell>
          <cell r="W222">
            <v>0.74873971875829137</v>
          </cell>
          <cell r="X222">
            <v>0.67041791219740932</v>
          </cell>
          <cell r="Y222">
            <v>0.92220650636492218</v>
          </cell>
          <cell r="Z222">
            <v>0</v>
          </cell>
          <cell r="AA222">
            <v>50389.64</v>
          </cell>
          <cell r="AB222">
            <v>0.23</v>
          </cell>
          <cell r="AC222">
            <v>2846.9</v>
          </cell>
          <cell r="AD222">
            <v>53236.54</v>
          </cell>
          <cell r="AE222">
            <v>2145</v>
          </cell>
          <cell r="AF222">
            <v>1383.0133333333333</v>
          </cell>
          <cell r="AG222">
            <v>1607.1</v>
          </cell>
          <cell r="AH222">
            <v>5135.1133333333328</v>
          </cell>
          <cell r="AI222">
            <v>2721.6100666666666</v>
          </cell>
          <cell r="AJ222">
            <v>55958.150066666669</v>
          </cell>
          <cell r="AK222">
            <v>0</v>
          </cell>
          <cell r="AL222">
            <v>55958.150066666669</v>
          </cell>
        </row>
        <row r="223">
          <cell r="C223" t="str">
            <v>61969200</v>
          </cell>
          <cell r="D223">
            <v>0</v>
          </cell>
          <cell r="E223" t="str">
            <v>EY481809</v>
          </cell>
          <cell r="F223">
            <v>624015</v>
          </cell>
          <cell r="G223" t="str">
            <v>Middlewood Nature Nursery</v>
          </cell>
          <cell r="H223">
            <v>7060</v>
          </cell>
          <cell r="I223">
            <v>3929.3333333333335</v>
          </cell>
          <cell r="J223">
            <v>6407.5</v>
          </cell>
          <cell r="K223">
            <v>17396.833333333336</v>
          </cell>
          <cell r="L223">
            <v>0</v>
          </cell>
          <cell r="M223">
            <v>2769</v>
          </cell>
          <cell r="N223">
            <v>2982</v>
          </cell>
          <cell r="O223">
            <v>2343</v>
          </cell>
          <cell r="P223">
            <v>8094</v>
          </cell>
          <cell r="Q223">
            <v>0</v>
          </cell>
          <cell r="R223">
            <v>9829</v>
          </cell>
          <cell r="S223">
            <v>6911.3333333333339</v>
          </cell>
          <cell r="T223">
            <v>8750.5</v>
          </cell>
          <cell r="U223">
            <v>25490.833333333336</v>
          </cell>
          <cell r="V223">
            <v>0</v>
          </cell>
          <cell r="W223">
            <v>0.20418470418470419</v>
          </cell>
          <cell r="X223">
            <v>0.1828978622327791</v>
          </cell>
          <cell r="Y223">
            <v>0.25407725321888414</v>
          </cell>
          <cell r="Z223">
            <v>0</v>
          </cell>
          <cell r="AA223">
            <v>103747.69</v>
          </cell>
          <cell r="AB223">
            <v>0.06</v>
          </cell>
          <cell r="AC223">
            <v>1648.29</v>
          </cell>
          <cell r="AD223">
            <v>105395.98</v>
          </cell>
          <cell r="AE223">
            <v>1025</v>
          </cell>
          <cell r="AF223">
            <v>420</v>
          </cell>
          <cell r="AG223">
            <v>1210</v>
          </cell>
          <cell r="AH223">
            <v>2655</v>
          </cell>
          <cell r="AI223">
            <v>1407.15</v>
          </cell>
          <cell r="AJ223">
            <v>106803.12999999999</v>
          </cell>
          <cell r="AK223">
            <v>0</v>
          </cell>
          <cell r="AL223">
            <v>106803.12999999999</v>
          </cell>
        </row>
        <row r="224">
          <cell r="C224" t="str">
            <v>52079900</v>
          </cell>
          <cell r="D224">
            <v>0</v>
          </cell>
          <cell r="E224" t="str">
            <v>EY394256</v>
          </cell>
          <cell r="F224">
            <v>598666</v>
          </cell>
          <cell r="G224" t="str">
            <v>Milestones Childcare</v>
          </cell>
          <cell r="H224">
            <v>12138</v>
          </cell>
          <cell r="I224">
            <v>9002</v>
          </cell>
          <cell r="J224">
            <v>9849.4</v>
          </cell>
          <cell r="K224">
            <v>30989.4</v>
          </cell>
          <cell r="L224">
            <v>0</v>
          </cell>
          <cell r="M224">
            <v>1365</v>
          </cell>
          <cell r="N224">
            <v>1470</v>
          </cell>
          <cell r="O224">
            <v>1155</v>
          </cell>
          <cell r="P224">
            <v>3990</v>
          </cell>
          <cell r="Q224">
            <v>0</v>
          </cell>
          <cell r="R224">
            <v>13503</v>
          </cell>
          <cell r="S224">
            <v>10472</v>
          </cell>
          <cell r="T224">
            <v>11004.4</v>
          </cell>
          <cell r="U224">
            <v>34979.4</v>
          </cell>
          <cell r="V224">
            <v>0</v>
          </cell>
          <cell r="W224">
            <v>0.95926931621821776</v>
          </cell>
          <cell r="X224">
            <v>0.95956454121306378</v>
          </cell>
          <cell r="Y224">
            <v>0.91635023453205267</v>
          </cell>
          <cell r="Z224">
            <v>0</v>
          </cell>
          <cell r="AA224">
            <v>142366.16</v>
          </cell>
          <cell r="AB224">
            <v>0.28000000000000003</v>
          </cell>
          <cell r="AC224">
            <v>9925.64</v>
          </cell>
          <cell r="AD224">
            <v>152291.79999999999</v>
          </cell>
          <cell r="AE224">
            <v>6237</v>
          </cell>
          <cell r="AF224">
            <v>4970</v>
          </cell>
          <cell r="AG224">
            <v>4834.5</v>
          </cell>
          <cell r="AH224">
            <v>16041.5</v>
          </cell>
          <cell r="AI224">
            <v>8501.9950000000008</v>
          </cell>
          <cell r="AJ224">
            <v>160793.79499999998</v>
          </cell>
          <cell r="AK224">
            <v>0</v>
          </cell>
          <cell r="AL224">
            <v>160793.79499999998</v>
          </cell>
        </row>
        <row r="225">
          <cell r="C225" t="str">
            <v>64601200</v>
          </cell>
          <cell r="D225">
            <v>0</v>
          </cell>
          <cell r="E225" t="str">
            <v>EY546037</v>
          </cell>
          <cell r="F225">
            <v>624227</v>
          </cell>
          <cell r="G225" t="str">
            <v>Minibugs Wincobank</v>
          </cell>
          <cell r="H225">
            <v>252.5</v>
          </cell>
          <cell r="I225">
            <v>1554</v>
          </cell>
          <cell r="J225">
            <v>213.65384615384616</v>
          </cell>
          <cell r="K225">
            <v>2020.1538461538462</v>
          </cell>
          <cell r="L225">
            <v>0</v>
          </cell>
          <cell r="M225">
            <v>195</v>
          </cell>
          <cell r="N225">
            <v>210</v>
          </cell>
          <cell r="O225">
            <v>165</v>
          </cell>
          <cell r="P225">
            <v>570</v>
          </cell>
          <cell r="Q225">
            <v>0</v>
          </cell>
          <cell r="R225">
            <v>447.5</v>
          </cell>
          <cell r="S225">
            <v>1764</v>
          </cell>
          <cell r="T225">
            <v>378.65384615384619</v>
          </cell>
          <cell r="U225">
            <v>2590.1538461538462</v>
          </cell>
          <cell r="V225">
            <v>0</v>
          </cell>
          <cell r="W225">
            <v>0.46534653465346537</v>
          </cell>
          <cell r="X225">
            <v>0.66666666666666663</v>
          </cell>
          <cell r="Y225">
            <v>0</v>
          </cell>
          <cell r="Z225">
            <v>0</v>
          </cell>
          <cell r="AA225">
            <v>10541.93</v>
          </cell>
          <cell r="AB225">
            <v>0.16</v>
          </cell>
          <cell r="AC225">
            <v>415.27</v>
          </cell>
          <cell r="AD225">
            <v>10957.2</v>
          </cell>
          <cell r="AE225">
            <v>81</v>
          </cell>
          <cell r="AF225">
            <v>196</v>
          </cell>
          <cell r="AG225">
            <v>0</v>
          </cell>
          <cell r="AH225">
            <v>277</v>
          </cell>
          <cell r="AI225">
            <v>146.81</v>
          </cell>
          <cell r="AJ225">
            <v>11104.01</v>
          </cell>
          <cell r="AK225">
            <v>0</v>
          </cell>
          <cell r="AL225">
            <v>11104.01</v>
          </cell>
        </row>
        <row r="226">
          <cell r="C226" t="str">
            <v>31189800</v>
          </cell>
          <cell r="D226">
            <v>0</v>
          </cell>
          <cell r="E226" t="str">
            <v>300718</v>
          </cell>
          <cell r="F226">
            <v>530147</v>
          </cell>
          <cell r="G226" t="str">
            <v>Mount View Pre-School</v>
          </cell>
          <cell r="H226">
            <v>7917</v>
          </cell>
          <cell r="I226">
            <v>4320.4000000000005</v>
          </cell>
          <cell r="J226">
            <v>7431.6</v>
          </cell>
          <cell r="K226">
            <v>19669</v>
          </cell>
          <cell r="L226">
            <v>0</v>
          </cell>
          <cell r="M226">
            <v>1117.1333333333334</v>
          </cell>
          <cell r="N226">
            <v>1203.0666666666666</v>
          </cell>
          <cell r="O226">
            <v>945.26666666666665</v>
          </cell>
          <cell r="P226">
            <v>3265.4666666666662</v>
          </cell>
          <cell r="Q226">
            <v>0</v>
          </cell>
          <cell r="R226">
            <v>9034.1333333333332</v>
          </cell>
          <cell r="S226">
            <v>5523.4666666666672</v>
          </cell>
          <cell r="T226">
            <v>8376.8666666666668</v>
          </cell>
          <cell r="U226">
            <v>22934.466666666667</v>
          </cell>
          <cell r="V226">
            <v>0</v>
          </cell>
          <cell r="W226">
            <v>0.31527093596059114</v>
          </cell>
          <cell r="X226">
            <v>0.35839274141283217</v>
          </cell>
          <cell r="Y226">
            <v>0.31793960923623443</v>
          </cell>
          <cell r="Z226">
            <v>0</v>
          </cell>
          <cell r="AA226">
            <v>93343.28</v>
          </cell>
          <cell r="AB226">
            <v>0.1</v>
          </cell>
          <cell r="AC226">
            <v>2247.33</v>
          </cell>
          <cell r="AD226">
            <v>95590.61</v>
          </cell>
          <cell r="AE226">
            <v>1365</v>
          </cell>
          <cell r="AF226">
            <v>495.59999999999997</v>
          </cell>
          <cell r="AG226">
            <v>1386</v>
          </cell>
          <cell r="AH226">
            <v>3246.6</v>
          </cell>
          <cell r="AI226">
            <v>1720.6980000000001</v>
          </cell>
          <cell r="AJ226">
            <v>97311.308000000005</v>
          </cell>
          <cell r="AK226">
            <v>0</v>
          </cell>
          <cell r="AL226">
            <v>97311.308000000005</v>
          </cell>
        </row>
        <row r="227">
          <cell r="C227" t="str">
            <v>31189900</v>
          </cell>
          <cell r="D227">
            <v>0</v>
          </cell>
          <cell r="E227" t="str">
            <v>ISC39280</v>
          </cell>
          <cell r="F227">
            <v>517551</v>
          </cell>
          <cell r="G227" t="str">
            <v>Mylnhurst School and Nursery</v>
          </cell>
          <cell r="H227">
            <v>11302.5</v>
          </cell>
          <cell r="I227">
            <v>9910.1333333333332</v>
          </cell>
          <cell r="J227">
            <v>12069.75</v>
          </cell>
          <cell r="K227">
            <v>33282.383333333331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11302.5</v>
          </cell>
          <cell r="S227">
            <v>9910.1333333333332</v>
          </cell>
          <cell r="T227">
            <v>12069.75</v>
          </cell>
          <cell r="U227">
            <v>33282.383333333331</v>
          </cell>
          <cell r="V227">
            <v>0</v>
          </cell>
          <cell r="W227">
            <v>0</v>
          </cell>
          <cell r="X227">
            <v>2.2850924918389554E-2</v>
          </cell>
          <cell r="Y227">
            <v>0</v>
          </cell>
          <cell r="Z227">
            <v>0</v>
          </cell>
          <cell r="AA227">
            <v>135459.29999999999</v>
          </cell>
          <cell r="AB227">
            <v>0</v>
          </cell>
          <cell r="AC227">
            <v>67.94</v>
          </cell>
          <cell r="AD227">
            <v>135527.24</v>
          </cell>
          <cell r="AE227">
            <v>165</v>
          </cell>
          <cell r="AF227">
            <v>196</v>
          </cell>
          <cell r="AG227">
            <v>330</v>
          </cell>
          <cell r="AH227">
            <v>691</v>
          </cell>
          <cell r="AI227">
            <v>366.23</v>
          </cell>
          <cell r="AJ227">
            <v>135893.47</v>
          </cell>
          <cell r="AK227">
            <v>0</v>
          </cell>
          <cell r="AL227">
            <v>135893.47</v>
          </cell>
        </row>
        <row r="228">
          <cell r="C228" t="str">
            <v>70037800</v>
          </cell>
          <cell r="D228">
            <v>0</v>
          </cell>
          <cell r="E228" t="str">
            <v>EY548826</v>
          </cell>
          <cell r="F228">
            <v>624246</v>
          </cell>
          <cell r="G228" t="str">
            <v>Nether Green Nursery Ltd</v>
          </cell>
          <cell r="H228">
            <v>606.66666666666663</v>
          </cell>
          <cell r="I228">
            <v>700</v>
          </cell>
          <cell r="J228">
            <v>513.33333333333326</v>
          </cell>
          <cell r="K228">
            <v>1819.9999999999998</v>
          </cell>
          <cell r="L228">
            <v>0</v>
          </cell>
          <cell r="M228">
            <v>390</v>
          </cell>
          <cell r="N228">
            <v>420</v>
          </cell>
          <cell r="O228">
            <v>330</v>
          </cell>
          <cell r="P228">
            <v>1140</v>
          </cell>
          <cell r="Q228">
            <v>0</v>
          </cell>
          <cell r="R228">
            <v>996.66666666666663</v>
          </cell>
          <cell r="S228">
            <v>1120</v>
          </cell>
          <cell r="T228">
            <v>843.33333333333326</v>
          </cell>
          <cell r="U228">
            <v>2960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12047.2</v>
          </cell>
          <cell r="AB228">
            <v>0</v>
          </cell>
          <cell r="AC228">
            <v>0</v>
          </cell>
          <cell r="AD228">
            <v>12047.2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12047.2</v>
          </cell>
          <cell r="AK228">
            <v>0</v>
          </cell>
          <cell r="AL228">
            <v>12047.2</v>
          </cell>
        </row>
        <row r="229">
          <cell r="C229" t="str">
            <v>58781600</v>
          </cell>
          <cell r="D229">
            <v>0</v>
          </cell>
          <cell r="E229" t="str">
            <v>EY488886</v>
          </cell>
          <cell r="F229">
            <v>535167</v>
          </cell>
          <cell r="G229" t="str">
            <v>Norfolk Park Daycare Nursery</v>
          </cell>
          <cell r="H229">
            <v>1864</v>
          </cell>
          <cell r="I229">
            <v>1598.8</v>
          </cell>
          <cell r="J229">
            <v>726</v>
          </cell>
          <cell r="K229">
            <v>4188.8</v>
          </cell>
          <cell r="L229">
            <v>0</v>
          </cell>
          <cell r="M229">
            <v>247</v>
          </cell>
          <cell r="N229">
            <v>266</v>
          </cell>
          <cell r="O229">
            <v>209</v>
          </cell>
          <cell r="P229">
            <v>722</v>
          </cell>
          <cell r="Q229">
            <v>0</v>
          </cell>
          <cell r="R229">
            <v>2111</v>
          </cell>
          <cell r="S229">
            <v>1864.8</v>
          </cell>
          <cell r="T229">
            <v>935</v>
          </cell>
          <cell r="U229">
            <v>4910.8</v>
          </cell>
          <cell r="V229">
            <v>0</v>
          </cell>
          <cell r="W229">
            <v>1</v>
          </cell>
          <cell r="X229">
            <v>1</v>
          </cell>
          <cell r="Y229">
            <v>1</v>
          </cell>
          <cell r="Z229">
            <v>0</v>
          </cell>
          <cell r="AA229">
            <v>19986.96</v>
          </cell>
          <cell r="AB229">
            <v>0.3</v>
          </cell>
          <cell r="AC229">
            <v>1473.24</v>
          </cell>
          <cell r="AD229">
            <v>21460.2</v>
          </cell>
          <cell r="AE229">
            <v>975</v>
          </cell>
          <cell r="AF229">
            <v>406</v>
          </cell>
          <cell r="AG229">
            <v>621.5</v>
          </cell>
          <cell r="AH229">
            <v>2002.5</v>
          </cell>
          <cell r="AI229">
            <v>1061.325</v>
          </cell>
          <cell r="AJ229">
            <v>22521.525000000001</v>
          </cell>
          <cell r="AK229">
            <v>0</v>
          </cell>
          <cell r="AL229">
            <v>22521.525000000001</v>
          </cell>
        </row>
        <row r="230">
          <cell r="C230" t="str">
            <v>48119700</v>
          </cell>
          <cell r="D230">
            <v>0</v>
          </cell>
          <cell r="E230" t="str">
            <v>EY481945</v>
          </cell>
          <cell r="F230">
            <v>535155</v>
          </cell>
          <cell r="G230" t="str">
            <v>Oak Valley Day Nursery</v>
          </cell>
          <cell r="H230">
            <v>6270</v>
          </cell>
          <cell r="I230">
            <v>5204.2666666666664</v>
          </cell>
          <cell r="J230">
            <v>5148</v>
          </cell>
          <cell r="K230">
            <v>16622.266666666666</v>
          </cell>
          <cell r="L230">
            <v>0</v>
          </cell>
          <cell r="M230">
            <v>2568.7999999999997</v>
          </cell>
          <cell r="N230">
            <v>2766.4</v>
          </cell>
          <cell r="O230">
            <v>2173.6</v>
          </cell>
          <cell r="P230">
            <v>7508.7999999999993</v>
          </cell>
          <cell r="Q230">
            <v>0</v>
          </cell>
          <cell r="R230">
            <v>8838.7999999999993</v>
          </cell>
          <cell r="S230">
            <v>7970.6666666666661</v>
          </cell>
          <cell r="T230">
            <v>7321.6</v>
          </cell>
          <cell r="U230">
            <v>24131.066666666666</v>
          </cell>
          <cell r="V230">
            <v>0</v>
          </cell>
          <cell r="W230">
            <v>9.1603053435114504E-2</v>
          </cell>
          <cell r="X230">
            <v>0.13444302176696543</v>
          </cell>
          <cell r="Y230">
            <v>0.13333333333333333</v>
          </cell>
          <cell r="Z230">
            <v>0</v>
          </cell>
          <cell r="AA230">
            <v>98213.440000000002</v>
          </cell>
          <cell r="AB230">
            <v>0.04</v>
          </cell>
          <cell r="AC230">
            <v>857.24</v>
          </cell>
          <cell r="AD230">
            <v>99070.680000000008</v>
          </cell>
          <cell r="AE230">
            <v>1080</v>
          </cell>
          <cell r="AF230">
            <v>980</v>
          </cell>
          <cell r="AG230">
            <v>792</v>
          </cell>
          <cell r="AH230">
            <v>2852</v>
          </cell>
          <cell r="AI230">
            <v>1511.5600000000002</v>
          </cell>
          <cell r="AJ230">
            <v>100582.24</v>
          </cell>
          <cell r="AK230">
            <v>0</v>
          </cell>
          <cell r="AL230">
            <v>100582.24</v>
          </cell>
        </row>
        <row r="231">
          <cell r="C231" t="str">
            <v>31190000</v>
          </cell>
          <cell r="D231">
            <v>0</v>
          </cell>
          <cell r="E231" t="str">
            <v>300727</v>
          </cell>
          <cell r="F231">
            <v>583741</v>
          </cell>
          <cell r="G231" t="str">
            <v>Osborne House Community Nursery</v>
          </cell>
          <cell r="H231">
            <v>5860</v>
          </cell>
          <cell r="I231">
            <v>3304</v>
          </cell>
          <cell r="J231">
            <v>4955.5</v>
          </cell>
          <cell r="K231">
            <v>14119.5</v>
          </cell>
          <cell r="L231">
            <v>0</v>
          </cell>
          <cell r="M231">
            <v>1550.8999999999999</v>
          </cell>
          <cell r="N231">
            <v>1670.2</v>
          </cell>
          <cell r="O231">
            <v>1312.3</v>
          </cell>
          <cell r="P231">
            <v>4533.3999999999996</v>
          </cell>
          <cell r="Q231">
            <v>0</v>
          </cell>
          <cell r="R231">
            <v>7410.9</v>
          </cell>
          <cell r="S231">
            <v>4974.2</v>
          </cell>
          <cell r="T231">
            <v>6267.8</v>
          </cell>
          <cell r="U231">
            <v>18652.899999999998</v>
          </cell>
          <cell r="V231">
            <v>0</v>
          </cell>
          <cell r="W231">
            <v>6.655290102389079E-2</v>
          </cell>
          <cell r="X231">
            <v>6.3559322033898302E-2</v>
          </cell>
          <cell r="Y231">
            <v>7.3251942286348501E-2</v>
          </cell>
          <cell r="Z231">
            <v>0</v>
          </cell>
          <cell r="AA231">
            <v>75917.3</v>
          </cell>
          <cell r="AB231">
            <v>0.02</v>
          </cell>
          <cell r="AC231">
            <v>380.55</v>
          </cell>
          <cell r="AD231">
            <v>76297.850000000006</v>
          </cell>
          <cell r="AE231">
            <v>285</v>
          </cell>
          <cell r="AF231">
            <v>210</v>
          </cell>
          <cell r="AG231">
            <v>363</v>
          </cell>
          <cell r="AH231">
            <v>858</v>
          </cell>
          <cell r="AI231">
            <v>454.74</v>
          </cell>
          <cell r="AJ231">
            <v>76752.590000000011</v>
          </cell>
          <cell r="AK231">
            <v>0</v>
          </cell>
          <cell r="AL231">
            <v>76752.590000000011</v>
          </cell>
        </row>
        <row r="232">
          <cell r="C232" t="str">
            <v>54860800</v>
          </cell>
          <cell r="D232">
            <v>0</v>
          </cell>
          <cell r="E232" t="str">
            <v>EY425214</v>
          </cell>
          <cell r="F232">
            <v>535083</v>
          </cell>
          <cell r="G232" t="str">
            <v>Parkhead Cottage Nursery</v>
          </cell>
          <cell r="H232">
            <v>5057</v>
          </cell>
          <cell r="I232">
            <v>3290</v>
          </cell>
          <cell r="J232">
            <v>4343.8999999999996</v>
          </cell>
          <cell r="K232">
            <v>12690.9</v>
          </cell>
          <cell r="L232">
            <v>0</v>
          </cell>
          <cell r="M232">
            <v>1820</v>
          </cell>
          <cell r="N232">
            <v>1960</v>
          </cell>
          <cell r="O232">
            <v>1540</v>
          </cell>
          <cell r="P232">
            <v>5320</v>
          </cell>
          <cell r="Q232">
            <v>0</v>
          </cell>
          <cell r="R232">
            <v>6877</v>
          </cell>
          <cell r="S232">
            <v>5250</v>
          </cell>
          <cell r="T232">
            <v>5883.9</v>
          </cell>
          <cell r="U232">
            <v>18010.900000000001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73304.36</v>
          </cell>
          <cell r="AB232">
            <v>0</v>
          </cell>
          <cell r="AC232">
            <v>0</v>
          </cell>
          <cell r="AD232">
            <v>73304.36</v>
          </cell>
          <cell r="AE232">
            <v>0</v>
          </cell>
          <cell r="AF232">
            <v>210</v>
          </cell>
          <cell r="AG232">
            <v>0</v>
          </cell>
          <cell r="AH232">
            <v>210</v>
          </cell>
          <cell r="AI232">
            <v>111.30000000000001</v>
          </cell>
          <cell r="AJ232">
            <v>73415.66</v>
          </cell>
          <cell r="AK232">
            <v>0</v>
          </cell>
          <cell r="AL232">
            <v>73415.66</v>
          </cell>
        </row>
        <row r="233">
          <cell r="C233" t="str">
            <v>39329900</v>
          </cell>
          <cell r="D233">
            <v>0</v>
          </cell>
          <cell r="E233" t="str">
            <v>EY286642</v>
          </cell>
          <cell r="F233">
            <v>8150</v>
          </cell>
          <cell r="G233" t="str">
            <v>Redmires Lodge Nursery &amp; Pre School</v>
          </cell>
          <cell r="H233">
            <v>8591</v>
          </cell>
          <cell r="I233">
            <v>6394.2666666666664</v>
          </cell>
          <cell r="J233">
            <v>7511.9</v>
          </cell>
          <cell r="K233">
            <v>22497.166666666664</v>
          </cell>
          <cell r="L233">
            <v>0</v>
          </cell>
          <cell r="M233">
            <v>4090.666666666667</v>
          </cell>
          <cell r="N233">
            <v>4405.3333333333339</v>
          </cell>
          <cell r="O233">
            <v>3461.3333333333335</v>
          </cell>
          <cell r="P233">
            <v>11957.333333333334</v>
          </cell>
          <cell r="Q233">
            <v>0</v>
          </cell>
          <cell r="R233">
            <v>12681.666666666668</v>
          </cell>
          <cell r="S233">
            <v>10799.6</v>
          </cell>
          <cell r="T233">
            <v>10973.233333333334</v>
          </cell>
          <cell r="U233">
            <v>34454.5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140229.82</v>
          </cell>
          <cell r="AB233">
            <v>0</v>
          </cell>
          <cell r="AC233">
            <v>0</v>
          </cell>
          <cell r="AD233">
            <v>140229.82</v>
          </cell>
          <cell r="AE233">
            <v>975</v>
          </cell>
          <cell r="AF233">
            <v>1190</v>
          </cell>
          <cell r="AG233">
            <v>726</v>
          </cell>
          <cell r="AH233">
            <v>2891</v>
          </cell>
          <cell r="AI233">
            <v>1532.23</v>
          </cell>
          <cell r="AJ233">
            <v>141762.05000000002</v>
          </cell>
          <cell r="AK233">
            <v>0</v>
          </cell>
          <cell r="AL233">
            <v>141762.05000000002</v>
          </cell>
        </row>
        <row r="234">
          <cell r="C234" t="str">
            <v>46922000</v>
          </cell>
          <cell r="D234">
            <v>0</v>
          </cell>
          <cell r="E234" t="str">
            <v>107081</v>
          </cell>
          <cell r="F234">
            <v>624208</v>
          </cell>
          <cell r="G234" t="str">
            <v>Rivelin Playgroup</v>
          </cell>
          <cell r="H234">
            <v>533</v>
          </cell>
          <cell r="I234">
            <v>245</v>
          </cell>
          <cell r="J234">
            <v>385</v>
          </cell>
          <cell r="K234">
            <v>1163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533</v>
          </cell>
          <cell r="S234">
            <v>245</v>
          </cell>
          <cell r="T234">
            <v>385</v>
          </cell>
          <cell r="U234">
            <v>1163</v>
          </cell>
          <cell r="V234">
            <v>0</v>
          </cell>
          <cell r="W234">
            <v>0.10104935872522347</v>
          </cell>
          <cell r="X234">
            <v>7.3800738007380073E-2</v>
          </cell>
          <cell r="Y234">
            <v>8.8093966898024553E-2</v>
          </cell>
          <cell r="Z234">
            <v>0</v>
          </cell>
          <cell r="AA234">
            <v>4733.41</v>
          </cell>
          <cell r="AB234">
            <v>0.03</v>
          </cell>
          <cell r="AC234">
            <v>31.76</v>
          </cell>
          <cell r="AD234">
            <v>4765.17</v>
          </cell>
          <cell r="AE234">
            <v>78</v>
          </cell>
          <cell r="AF234">
            <v>0</v>
          </cell>
          <cell r="AG234">
            <v>82.5</v>
          </cell>
          <cell r="AH234">
            <v>160.5</v>
          </cell>
          <cell r="AI234">
            <v>85.064999999999998</v>
          </cell>
          <cell r="AJ234">
            <v>4850.2349999999997</v>
          </cell>
          <cell r="AK234">
            <v>0</v>
          </cell>
          <cell r="AL234">
            <v>4850.2349999999997</v>
          </cell>
        </row>
        <row r="235">
          <cell r="C235" t="str">
            <v>36641500</v>
          </cell>
          <cell r="D235">
            <v>0</v>
          </cell>
          <cell r="E235" t="str">
            <v>EY256303</v>
          </cell>
          <cell r="F235">
            <v>535072</v>
          </cell>
          <cell r="G235" t="str">
            <v>Scallywags Children's Centre</v>
          </cell>
          <cell r="H235">
            <v>12928</v>
          </cell>
          <cell r="I235">
            <v>6461.4666666666672</v>
          </cell>
          <cell r="J235">
            <v>10258.6</v>
          </cell>
          <cell r="K235">
            <v>29648.066666666666</v>
          </cell>
          <cell r="L235">
            <v>0</v>
          </cell>
          <cell r="M235">
            <v>4495.4000000000005</v>
          </cell>
          <cell r="N235">
            <v>4841.2</v>
          </cell>
          <cell r="O235">
            <v>3803.8</v>
          </cell>
          <cell r="P235">
            <v>13140.400000000001</v>
          </cell>
          <cell r="Q235">
            <v>0</v>
          </cell>
          <cell r="R235">
            <v>17423.400000000001</v>
          </cell>
          <cell r="S235">
            <v>11302.666666666668</v>
          </cell>
          <cell r="T235">
            <v>14062.400000000001</v>
          </cell>
          <cell r="U235">
            <v>42788.466666666674</v>
          </cell>
          <cell r="V235">
            <v>0</v>
          </cell>
          <cell r="W235">
            <v>0.19444219395608847</v>
          </cell>
          <cell r="X235">
            <v>0.12917115177610333</v>
          </cell>
          <cell r="Y235">
            <v>0.22009782125389063</v>
          </cell>
          <cell r="Z235">
            <v>0</v>
          </cell>
          <cell r="AA235">
            <v>174149.06</v>
          </cell>
          <cell r="AB235">
            <v>0.06</v>
          </cell>
          <cell r="AC235">
            <v>2382.88</v>
          </cell>
          <cell r="AD235">
            <v>176531.94</v>
          </cell>
          <cell r="AE235">
            <v>390</v>
          </cell>
          <cell r="AF235">
            <v>196</v>
          </cell>
          <cell r="AG235">
            <v>363</v>
          </cell>
          <cell r="AH235">
            <v>949</v>
          </cell>
          <cell r="AI235">
            <v>502.97</v>
          </cell>
          <cell r="AJ235">
            <v>177034.91</v>
          </cell>
          <cell r="AK235">
            <v>0</v>
          </cell>
          <cell r="AL235">
            <v>177034.91</v>
          </cell>
        </row>
        <row r="236">
          <cell r="C236" t="str">
            <v>31190800</v>
          </cell>
          <cell r="D236">
            <v>0</v>
          </cell>
          <cell r="E236" t="str">
            <v>300808</v>
          </cell>
          <cell r="F236">
            <v>525275</v>
          </cell>
          <cell r="G236" t="str">
            <v>Sheffield Children's Centre</v>
          </cell>
          <cell r="H236">
            <v>5991</v>
          </cell>
          <cell r="I236">
            <v>3752</v>
          </cell>
          <cell r="J236">
            <v>6216.1</v>
          </cell>
          <cell r="K236">
            <v>15959.1</v>
          </cell>
          <cell r="L236">
            <v>0</v>
          </cell>
          <cell r="M236">
            <v>390</v>
          </cell>
          <cell r="N236">
            <v>420</v>
          </cell>
          <cell r="O236">
            <v>330</v>
          </cell>
          <cell r="P236">
            <v>1140</v>
          </cell>
          <cell r="Q236">
            <v>0</v>
          </cell>
          <cell r="R236">
            <v>6381</v>
          </cell>
          <cell r="S236">
            <v>4172</v>
          </cell>
          <cell r="T236">
            <v>6546.1</v>
          </cell>
          <cell r="U236">
            <v>17099.099999999999</v>
          </cell>
          <cell r="V236">
            <v>0</v>
          </cell>
          <cell r="W236">
            <v>0.68496538081107816</v>
          </cell>
          <cell r="X236">
            <v>0.53359683794466406</v>
          </cell>
          <cell r="Y236">
            <v>0.65410006949270327</v>
          </cell>
          <cell r="Z236">
            <v>0</v>
          </cell>
          <cell r="AA236">
            <v>69593.34</v>
          </cell>
          <cell r="AB236">
            <v>0.19</v>
          </cell>
          <cell r="AC236">
            <v>3263.62</v>
          </cell>
          <cell r="AD236">
            <v>72856.959999999992</v>
          </cell>
          <cell r="AE236">
            <v>1365</v>
          </cell>
          <cell r="AF236">
            <v>672</v>
          </cell>
          <cell r="AG236">
            <v>363</v>
          </cell>
          <cell r="AH236">
            <v>2400</v>
          </cell>
          <cell r="AI236">
            <v>1272</v>
          </cell>
          <cell r="AJ236">
            <v>74128.959999999992</v>
          </cell>
          <cell r="AK236">
            <v>0</v>
          </cell>
          <cell r="AL236">
            <v>74128.959999999992</v>
          </cell>
        </row>
        <row r="237">
          <cell r="C237">
            <v>29761101</v>
          </cell>
          <cell r="D237">
            <v>0</v>
          </cell>
          <cell r="E237" t="str">
            <v>300858</v>
          </cell>
          <cell r="F237">
            <v>583743</v>
          </cell>
          <cell r="G237" t="str">
            <v>Sheffield City College Nursery</v>
          </cell>
          <cell r="H237">
            <v>7179.0000000000009</v>
          </cell>
          <cell r="I237">
            <v>5645.7333333333336</v>
          </cell>
          <cell r="J237">
            <v>5187.6000000000004</v>
          </cell>
          <cell r="K237">
            <v>18012.333333333336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7179.0000000000009</v>
          </cell>
          <cell r="S237">
            <v>5645.7333333333336</v>
          </cell>
          <cell r="T237">
            <v>5187.6000000000004</v>
          </cell>
          <cell r="U237">
            <v>18012.333333333336</v>
          </cell>
          <cell r="V237">
            <v>0</v>
          </cell>
          <cell r="W237">
            <v>0.61301518438177871</v>
          </cell>
          <cell r="X237">
            <v>0.5803571428571429</v>
          </cell>
          <cell r="Y237">
            <v>0.58869395711500971</v>
          </cell>
          <cell r="Z237">
            <v>0</v>
          </cell>
          <cell r="AA237">
            <v>73310.2</v>
          </cell>
          <cell r="AB237">
            <v>0.18</v>
          </cell>
          <cell r="AC237">
            <v>3219.39</v>
          </cell>
          <cell r="AD237">
            <v>76529.59</v>
          </cell>
          <cell r="AE237">
            <v>0</v>
          </cell>
          <cell r="AF237">
            <v>0</v>
          </cell>
          <cell r="AG237">
            <v>1270.5</v>
          </cell>
          <cell r="AH237">
            <v>1270.5</v>
          </cell>
          <cell r="AI237">
            <v>673.36500000000001</v>
          </cell>
          <cell r="AJ237">
            <v>77202.955000000002</v>
          </cell>
          <cell r="AK237">
            <v>0</v>
          </cell>
          <cell r="AL237">
            <v>77202.955000000002</v>
          </cell>
        </row>
        <row r="238">
          <cell r="C238">
            <v>30131101</v>
          </cell>
          <cell r="D238">
            <v>0</v>
          </cell>
          <cell r="E238" t="str">
            <v>300763</v>
          </cell>
          <cell r="F238">
            <v>519979</v>
          </cell>
          <cell r="G238" t="str">
            <v>Sheffield Hallam University Nursery</v>
          </cell>
          <cell r="H238">
            <v>6904.5</v>
          </cell>
          <cell r="I238">
            <v>6226.2666666666664</v>
          </cell>
          <cell r="J238">
            <v>6022.5</v>
          </cell>
          <cell r="K238">
            <v>19153.266666666666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6904.5</v>
          </cell>
          <cell r="S238">
            <v>6226.2666666666664</v>
          </cell>
          <cell r="T238">
            <v>6022.5</v>
          </cell>
          <cell r="U238">
            <v>19153.266666666666</v>
          </cell>
          <cell r="V238">
            <v>0</v>
          </cell>
          <cell r="W238">
            <v>0.18597356038539098</v>
          </cell>
          <cell r="X238">
            <v>0.22875131164742918</v>
          </cell>
          <cell r="Y238">
            <v>0.15864022662889518</v>
          </cell>
          <cell r="Z238">
            <v>0</v>
          </cell>
          <cell r="AA238">
            <v>77953.8</v>
          </cell>
          <cell r="AB238">
            <v>0.06</v>
          </cell>
          <cell r="AC238">
            <v>1099.1199999999999</v>
          </cell>
          <cell r="AD238">
            <v>79052.92</v>
          </cell>
          <cell r="AE238">
            <v>0</v>
          </cell>
          <cell r="AF238">
            <v>0</v>
          </cell>
          <cell r="AG238">
            <v>792</v>
          </cell>
          <cell r="AH238">
            <v>792</v>
          </cell>
          <cell r="AI238">
            <v>419.76000000000005</v>
          </cell>
          <cell r="AJ238">
            <v>79472.679999999993</v>
          </cell>
          <cell r="AK238">
            <v>0</v>
          </cell>
          <cell r="AL238">
            <v>79472.679999999993</v>
          </cell>
        </row>
        <row r="239">
          <cell r="C239" t="str">
            <v>70012500</v>
          </cell>
          <cell r="D239">
            <v>0</v>
          </cell>
          <cell r="E239" t="str">
            <v>EY348111</v>
          </cell>
          <cell r="F239">
            <v>518035</v>
          </cell>
          <cell r="G239" t="str">
            <v>SHEFFIELD HIGH SCHOOL SNOWDROPS</v>
          </cell>
          <cell r="H239">
            <v>2101.1697777777777</v>
          </cell>
          <cell r="I239">
            <v>2424.4266666666663</v>
          </cell>
          <cell r="J239">
            <v>1777.9128888888886</v>
          </cell>
          <cell r="K239">
            <v>6303.5093333333316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2101.1697777777777</v>
          </cell>
          <cell r="S239">
            <v>2424.4266666666663</v>
          </cell>
          <cell r="T239">
            <v>1777.9128888888886</v>
          </cell>
          <cell r="U239">
            <v>6303.5093333333316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25655.279999999999</v>
          </cell>
          <cell r="AB239">
            <v>0</v>
          </cell>
          <cell r="AC239">
            <v>0</v>
          </cell>
          <cell r="AD239">
            <v>25655.279999999999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25655.279999999999</v>
          </cell>
          <cell r="AK239">
            <v>0</v>
          </cell>
          <cell r="AL239">
            <v>25655.279999999999</v>
          </cell>
        </row>
        <row r="240">
          <cell r="C240" t="str">
            <v>31191500</v>
          </cell>
          <cell r="D240">
            <v>0</v>
          </cell>
          <cell r="E240" t="str">
            <v>300932</v>
          </cell>
          <cell r="F240">
            <v>535081</v>
          </cell>
          <cell r="G240" t="str">
            <v>St Ann's Happy Hands Pre-School</v>
          </cell>
          <cell r="H240">
            <v>4602</v>
          </cell>
          <cell r="I240">
            <v>2433.2000000000003</v>
          </cell>
          <cell r="J240">
            <v>3309.8999999999996</v>
          </cell>
          <cell r="K240">
            <v>10345.1</v>
          </cell>
          <cell r="L240">
            <v>0</v>
          </cell>
          <cell r="M240">
            <v>1007.0666666666667</v>
          </cell>
          <cell r="N240">
            <v>1084.5333333333333</v>
          </cell>
          <cell r="O240">
            <v>852.13333333333333</v>
          </cell>
          <cell r="P240">
            <v>2943.7333333333331</v>
          </cell>
          <cell r="Q240">
            <v>0</v>
          </cell>
          <cell r="R240">
            <v>5609.0666666666666</v>
          </cell>
          <cell r="S240">
            <v>3517.7333333333336</v>
          </cell>
          <cell r="T240">
            <v>4162.0333333333328</v>
          </cell>
          <cell r="U240">
            <v>13288.833333333332</v>
          </cell>
          <cell r="V240">
            <v>0</v>
          </cell>
          <cell r="W240">
            <v>0.5625</v>
          </cell>
          <cell r="X240">
            <v>0.49940546967895361</v>
          </cell>
          <cell r="Y240">
            <v>0.54002134471718255</v>
          </cell>
          <cell r="Z240">
            <v>0</v>
          </cell>
          <cell r="AA240">
            <v>54085.55</v>
          </cell>
          <cell r="AB240">
            <v>0.16</v>
          </cell>
          <cell r="AC240">
            <v>2147.84</v>
          </cell>
          <cell r="AD240">
            <v>56233.39</v>
          </cell>
          <cell r="AE240">
            <v>585</v>
          </cell>
          <cell r="AF240">
            <v>392</v>
          </cell>
          <cell r="AG240">
            <v>363</v>
          </cell>
          <cell r="AH240">
            <v>1340</v>
          </cell>
          <cell r="AI240">
            <v>710.2</v>
          </cell>
          <cell r="AJ240">
            <v>56943.59</v>
          </cell>
          <cell r="AK240">
            <v>0</v>
          </cell>
          <cell r="AL240">
            <v>56943.59</v>
          </cell>
        </row>
        <row r="241">
          <cell r="C241" t="str">
            <v>31191700</v>
          </cell>
          <cell r="D241">
            <v>0</v>
          </cell>
          <cell r="E241" t="str">
            <v>300739</v>
          </cell>
          <cell r="F241">
            <v>513448</v>
          </cell>
          <cell r="G241" t="str">
            <v>St Leonard's Day Nursery</v>
          </cell>
          <cell r="H241">
            <v>6396</v>
          </cell>
          <cell r="I241">
            <v>2492</v>
          </cell>
          <cell r="J241">
            <v>5266.8</v>
          </cell>
          <cell r="K241">
            <v>14154.8</v>
          </cell>
          <cell r="L241">
            <v>0</v>
          </cell>
          <cell r="M241">
            <v>362.26666666666665</v>
          </cell>
          <cell r="N241">
            <v>390.13333333333333</v>
          </cell>
          <cell r="O241">
            <v>306.53333333333336</v>
          </cell>
          <cell r="P241">
            <v>1058.9333333333334</v>
          </cell>
          <cell r="Q241">
            <v>0</v>
          </cell>
          <cell r="R241">
            <v>6758.2666666666664</v>
          </cell>
          <cell r="S241">
            <v>2882.1333333333332</v>
          </cell>
          <cell r="T241">
            <v>5573.3333333333339</v>
          </cell>
          <cell r="U241">
            <v>15213.733333333334</v>
          </cell>
          <cell r="V241">
            <v>0</v>
          </cell>
          <cell r="W241">
            <v>0.87804878048780488</v>
          </cell>
          <cell r="X241">
            <v>0.8370786516853933</v>
          </cell>
          <cell r="Y241">
            <v>0.89292667099286183</v>
          </cell>
          <cell r="Z241">
            <v>0</v>
          </cell>
          <cell r="AA241">
            <v>61919.89</v>
          </cell>
          <cell r="AB241">
            <v>0.26</v>
          </cell>
          <cell r="AC241">
            <v>3996.97</v>
          </cell>
          <cell r="AD241">
            <v>65916.86</v>
          </cell>
          <cell r="AE241">
            <v>4446</v>
          </cell>
          <cell r="AF241">
            <v>1246</v>
          </cell>
          <cell r="AG241">
            <v>3956.7</v>
          </cell>
          <cell r="AH241">
            <v>9648.7000000000007</v>
          </cell>
          <cell r="AI241">
            <v>5113.8110000000006</v>
          </cell>
          <cell r="AJ241">
            <v>71030.671000000002</v>
          </cell>
          <cell r="AK241">
            <v>0</v>
          </cell>
          <cell r="AL241">
            <v>71030.671000000002</v>
          </cell>
        </row>
        <row r="242">
          <cell r="C242" t="str">
            <v>31191800</v>
          </cell>
          <cell r="D242">
            <v>0</v>
          </cell>
          <cell r="E242">
            <v>300917</v>
          </cell>
          <cell r="F242">
            <v>520443</v>
          </cell>
          <cell r="G242" t="str">
            <v>St Luke's Pre School</v>
          </cell>
          <cell r="H242">
            <v>5009</v>
          </cell>
          <cell r="I242">
            <v>2926</v>
          </cell>
          <cell r="J242">
            <v>3712.5</v>
          </cell>
          <cell r="K242">
            <v>11647.5</v>
          </cell>
          <cell r="L242">
            <v>0</v>
          </cell>
          <cell r="M242">
            <v>1013.1333333333334</v>
          </cell>
          <cell r="N242">
            <v>1091.0666666666666</v>
          </cell>
          <cell r="O242">
            <v>857.26666666666665</v>
          </cell>
          <cell r="P242">
            <v>2961.4666666666662</v>
          </cell>
          <cell r="Q242">
            <v>0</v>
          </cell>
          <cell r="R242">
            <v>6022.1333333333332</v>
          </cell>
          <cell r="S242">
            <v>4017.0666666666666</v>
          </cell>
          <cell r="T242">
            <v>4569.7666666666664</v>
          </cell>
          <cell r="U242">
            <v>14608.966666666667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59458.49</v>
          </cell>
          <cell r="AB242">
            <v>0</v>
          </cell>
          <cell r="AC242">
            <v>0</v>
          </cell>
          <cell r="AD242">
            <v>59458.49</v>
          </cell>
          <cell r="AE242">
            <v>117</v>
          </cell>
          <cell r="AF242">
            <v>210</v>
          </cell>
          <cell r="AG242">
            <v>108.9</v>
          </cell>
          <cell r="AH242">
            <v>435.9</v>
          </cell>
          <cell r="AI242">
            <v>231.02699999999999</v>
          </cell>
          <cell r="AJ242">
            <v>59689.517</v>
          </cell>
          <cell r="AK242">
            <v>0</v>
          </cell>
          <cell r="AL242">
            <v>59689.517</v>
          </cell>
        </row>
        <row r="243">
          <cell r="C243" t="str">
            <v>31192000</v>
          </cell>
          <cell r="D243">
            <v>0</v>
          </cell>
          <cell r="E243" t="str">
            <v>300732</v>
          </cell>
          <cell r="F243">
            <v>535070</v>
          </cell>
          <cell r="G243" t="str">
            <v>Stannington Village Pre-School</v>
          </cell>
          <cell r="H243">
            <v>3291</v>
          </cell>
          <cell r="I243">
            <v>2614.6400000000003</v>
          </cell>
          <cell r="J243">
            <v>2985.3999999999996</v>
          </cell>
          <cell r="K243">
            <v>8891.0400000000009</v>
          </cell>
          <cell r="L243">
            <v>0</v>
          </cell>
          <cell r="M243">
            <v>594.5333333333333</v>
          </cell>
          <cell r="N243">
            <v>640.26666666666665</v>
          </cell>
          <cell r="O243">
            <v>503.06666666666666</v>
          </cell>
          <cell r="P243">
            <v>1737.8666666666666</v>
          </cell>
          <cell r="Q243">
            <v>0</v>
          </cell>
          <cell r="R243">
            <v>3885.5333333333333</v>
          </cell>
          <cell r="S243">
            <v>3254.9066666666668</v>
          </cell>
          <cell r="T243">
            <v>3488.4666666666662</v>
          </cell>
          <cell r="U243">
            <v>10628.906666666666</v>
          </cell>
          <cell r="V243">
            <v>0</v>
          </cell>
          <cell r="W243">
            <v>4.0109389243391066E-2</v>
          </cell>
          <cell r="X243">
            <v>0.19040479760119938</v>
          </cell>
          <cell r="Y243">
            <v>0</v>
          </cell>
          <cell r="Z243">
            <v>0</v>
          </cell>
          <cell r="AA243">
            <v>43259.65</v>
          </cell>
          <cell r="AB243">
            <v>0.02</v>
          </cell>
          <cell r="AC243">
            <v>232.68</v>
          </cell>
          <cell r="AD243">
            <v>43492.33</v>
          </cell>
          <cell r="AE243">
            <v>0</v>
          </cell>
          <cell r="AF243">
            <v>274.40000000000003</v>
          </cell>
          <cell r="AG243">
            <v>0</v>
          </cell>
          <cell r="AH243">
            <v>274.40000000000003</v>
          </cell>
          <cell r="AI243">
            <v>145.43200000000002</v>
          </cell>
          <cell r="AJ243">
            <v>43637.762000000002</v>
          </cell>
          <cell r="AK243">
            <v>0</v>
          </cell>
          <cell r="AL243">
            <v>43637.762000000002</v>
          </cell>
        </row>
        <row r="244">
          <cell r="C244" t="str">
            <v>31192300</v>
          </cell>
          <cell r="D244">
            <v>0</v>
          </cell>
          <cell r="E244" t="str">
            <v>300918</v>
          </cell>
          <cell r="F244">
            <v>521846</v>
          </cell>
          <cell r="G244" t="str">
            <v>Steps Community Nursery</v>
          </cell>
          <cell r="H244">
            <v>9165</v>
          </cell>
          <cell r="I244">
            <v>5754.9333333333334</v>
          </cell>
          <cell r="J244">
            <v>7728.6</v>
          </cell>
          <cell r="K244">
            <v>22648.533333333333</v>
          </cell>
          <cell r="L244">
            <v>0</v>
          </cell>
          <cell r="M244">
            <v>2395.4666666666667</v>
          </cell>
          <cell r="N244">
            <v>2579.7333333333336</v>
          </cell>
          <cell r="O244">
            <v>2026.9333333333334</v>
          </cell>
          <cell r="P244">
            <v>7002.1333333333341</v>
          </cell>
          <cell r="Q244">
            <v>0</v>
          </cell>
          <cell r="R244">
            <v>11560.466666666667</v>
          </cell>
          <cell r="S244">
            <v>8334.6666666666679</v>
          </cell>
          <cell r="T244">
            <v>9755.5333333333328</v>
          </cell>
          <cell r="U244">
            <v>29650.666666666668</v>
          </cell>
          <cell r="V244">
            <v>0</v>
          </cell>
          <cell r="W244">
            <v>0.10407239819004525</v>
          </cell>
          <cell r="X244">
            <v>0.20571325907294286</v>
          </cell>
          <cell r="Y244">
            <v>0.11071107110711072</v>
          </cell>
          <cell r="Z244">
            <v>0</v>
          </cell>
          <cell r="AA244">
            <v>120678.21</v>
          </cell>
          <cell r="AB244">
            <v>0.04</v>
          </cell>
          <cell r="AC244">
            <v>1199.32</v>
          </cell>
          <cell r="AD244">
            <v>121877.53000000001</v>
          </cell>
          <cell r="AE244">
            <v>1163.5</v>
          </cell>
          <cell r="AF244">
            <v>1446.6666666666665</v>
          </cell>
          <cell r="AG244">
            <v>495</v>
          </cell>
          <cell r="AH244">
            <v>3105.1666666666665</v>
          </cell>
          <cell r="AI244">
            <v>1645.7383333333332</v>
          </cell>
          <cell r="AJ244">
            <v>123523.26833333334</v>
          </cell>
          <cell r="AK244">
            <v>0</v>
          </cell>
          <cell r="AL244">
            <v>123523.26833333334</v>
          </cell>
        </row>
        <row r="245">
          <cell r="C245">
            <v>31538100</v>
          </cell>
          <cell r="D245">
            <v>0</v>
          </cell>
          <cell r="E245" t="str">
            <v>EY216651</v>
          </cell>
          <cell r="F245">
            <v>535093</v>
          </cell>
          <cell r="G245" t="str">
            <v>Sunflower Children's Centre</v>
          </cell>
          <cell r="H245">
            <v>17298</v>
          </cell>
          <cell r="I245">
            <v>11564</v>
          </cell>
          <cell r="J245">
            <v>12969</v>
          </cell>
          <cell r="K245">
            <v>41831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17298</v>
          </cell>
          <cell r="S245">
            <v>11564</v>
          </cell>
          <cell r="T245">
            <v>12969</v>
          </cell>
          <cell r="U245">
            <v>41831</v>
          </cell>
          <cell r="V245">
            <v>0</v>
          </cell>
          <cell r="W245">
            <v>0.35406782639254963</v>
          </cell>
          <cell r="X245">
            <v>0.3711467324290999</v>
          </cell>
          <cell r="Y245">
            <v>0.38967741935483868</v>
          </cell>
          <cell r="Z245">
            <v>0</v>
          </cell>
          <cell r="AA245">
            <v>170252.17</v>
          </cell>
          <cell r="AB245">
            <v>0.11</v>
          </cell>
          <cell r="AC245">
            <v>4641.1000000000004</v>
          </cell>
          <cell r="AD245">
            <v>174893.27000000002</v>
          </cell>
          <cell r="AE245">
            <v>0</v>
          </cell>
          <cell r="AF245">
            <v>0</v>
          </cell>
          <cell r="AG245">
            <v>1633.5</v>
          </cell>
          <cell r="AH245">
            <v>1633.5</v>
          </cell>
          <cell r="AI245">
            <v>865.755</v>
          </cell>
          <cell r="AJ245">
            <v>175759.02500000002</v>
          </cell>
          <cell r="AK245">
            <v>0</v>
          </cell>
          <cell r="AL245">
            <v>175759.02500000002</v>
          </cell>
        </row>
        <row r="246">
          <cell r="C246" t="str">
            <v>37434000</v>
          </cell>
          <cell r="D246">
            <v>0</v>
          </cell>
          <cell r="E246" t="str">
            <v>EY260253</v>
          </cell>
          <cell r="F246">
            <v>535074</v>
          </cell>
          <cell r="G246" t="str">
            <v>Sunny Meadows Nursery</v>
          </cell>
          <cell r="H246">
            <v>20765</v>
          </cell>
          <cell r="I246">
            <v>15710.800000000001</v>
          </cell>
          <cell r="J246">
            <v>16230.5</v>
          </cell>
          <cell r="K246">
            <v>52706.3</v>
          </cell>
          <cell r="L246">
            <v>0</v>
          </cell>
          <cell r="M246">
            <v>10949.466666666667</v>
          </cell>
          <cell r="N246">
            <v>11791.733333333334</v>
          </cell>
          <cell r="O246">
            <v>9264.9333333333325</v>
          </cell>
          <cell r="P246">
            <v>32006.133333333331</v>
          </cell>
          <cell r="Q246">
            <v>0</v>
          </cell>
          <cell r="R246">
            <v>31714.466666666667</v>
          </cell>
          <cell r="S246">
            <v>27502.533333333333</v>
          </cell>
          <cell r="T246">
            <v>25495.433333333334</v>
          </cell>
          <cell r="U246">
            <v>84712.433333333334</v>
          </cell>
          <cell r="V246">
            <v>0</v>
          </cell>
          <cell r="W246">
            <v>0.31852335837961449</v>
          </cell>
          <cell r="X246">
            <v>0.23947919088584049</v>
          </cell>
          <cell r="Y246">
            <v>0.32987494210282536</v>
          </cell>
          <cell r="Z246">
            <v>0</v>
          </cell>
          <cell r="AA246">
            <v>344779.6</v>
          </cell>
          <cell r="AB246">
            <v>0.09</v>
          </cell>
          <cell r="AC246">
            <v>7529.52</v>
          </cell>
          <cell r="AD246">
            <v>352309.12</v>
          </cell>
          <cell r="AE246">
            <v>1014</v>
          </cell>
          <cell r="AF246">
            <v>1022</v>
          </cell>
          <cell r="AG246">
            <v>580.79999999999995</v>
          </cell>
          <cell r="AH246">
            <v>2616.8000000000002</v>
          </cell>
          <cell r="AI246">
            <v>1386.9040000000002</v>
          </cell>
          <cell r="AJ246">
            <v>353696.02399999998</v>
          </cell>
          <cell r="AK246">
            <v>0</v>
          </cell>
          <cell r="AL246">
            <v>353696.02399999998</v>
          </cell>
        </row>
        <row r="247">
          <cell r="C247" t="str">
            <v>38230800</v>
          </cell>
          <cell r="D247">
            <v>0</v>
          </cell>
          <cell r="E247" t="str">
            <v>EY280094</v>
          </cell>
          <cell r="F247">
            <v>535115</v>
          </cell>
          <cell r="G247" t="str">
            <v>Sunshine Day Nursery (Hallamshire)</v>
          </cell>
          <cell r="H247">
            <v>8569.5</v>
          </cell>
          <cell r="I247">
            <v>5756.8</v>
          </cell>
          <cell r="J247">
            <v>7141.2000000000007</v>
          </cell>
          <cell r="K247">
            <v>21467.5</v>
          </cell>
          <cell r="L247">
            <v>0</v>
          </cell>
          <cell r="M247">
            <v>2529.3666666666668</v>
          </cell>
          <cell r="N247">
            <v>2723.9333333333334</v>
          </cell>
          <cell r="O247">
            <v>2140.2333333333331</v>
          </cell>
          <cell r="P247">
            <v>7393.5333333333328</v>
          </cell>
          <cell r="Q247">
            <v>0</v>
          </cell>
          <cell r="R247">
            <v>11098.866666666667</v>
          </cell>
          <cell r="S247">
            <v>8480.7333333333336</v>
          </cell>
          <cell r="T247">
            <v>9281.4333333333343</v>
          </cell>
          <cell r="U247">
            <v>28861.033333333333</v>
          </cell>
          <cell r="V247">
            <v>0</v>
          </cell>
          <cell r="W247">
            <v>0.20229527329313363</v>
          </cell>
          <cell r="X247">
            <v>0.17480998914223669</v>
          </cell>
          <cell r="Y247">
            <v>0.19804526748971193</v>
          </cell>
          <cell r="Z247">
            <v>0</v>
          </cell>
          <cell r="AA247">
            <v>117464.41</v>
          </cell>
          <cell r="AB247">
            <v>0.06</v>
          </cell>
          <cell r="AC247">
            <v>1669.77</v>
          </cell>
          <cell r="AD247">
            <v>119134.18000000001</v>
          </cell>
          <cell r="AE247">
            <v>195</v>
          </cell>
          <cell r="AF247">
            <v>210</v>
          </cell>
          <cell r="AG247">
            <v>412.5</v>
          </cell>
          <cell r="AH247">
            <v>817.5</v>
          </cell>
          <cell r="AI247">
            <v>433.27500000000003</v>
          </cell>
          <cell r="AJ247">
            <v>119567.455</v>
          </cell>
          <cell r="AK247">
            <v>0</v>
          </cell>
          <cell r="AL247">
            <v>119567.455</v>
          </cell>
        </row>
        <row r="248">
          <cell r="C248" t="str">
            <v>31192400</v>
          </cell>
          <cell r="D248">
            <v>0</v>
          </cell>
          <cell r="E248" t="str">
            <v>503524</v>
          </cell>
          <cell r="F248">
            <v>585446</v>
          </cell>
          <cell r="G248" t="str">
            <v>Sunshine Day Nursery (Northern General Hospital)</v>
          </cell>
          <cell r="H248">
            <v>11575</v>
          </cell>
          <cell r="I248">
            <v>6958</v>
          </cell>
          <cell r="J248">
            <v>8939.15</v>
          </cell>
          <cell r="K248">
            <v>27472.15</v>
          </cell>
          <cell r="L248">
            <v>0</v>
          </cell>
          <cell r="M248">
            <v>3984.0666666666662</v>
          </cell>
          <cell r="N248">
            <v>4290.5333333333328</v>
          </cell>
          <cell r="O248">
            <v>3371.1333333333332</v>
          </cell>
          <cell r="P248">
            <v>11645.733333333332</v>
          </cell>
          <cell r="Q248">
            <v>0</v>
          </cell>
          <cell r="R248">
            <v>15559.066666666666</v>
          </cell>
          <cell r="S248">
            <v>11248.533333333333</v>
          </cell>
          <cell r="T248">
            <v>12310.283333333333</v>
          </cell>
          <cell r="U248">
            <v>39117.883333333331</v>
          </cell>
          <cell r="V248">
            <v>0</v>
          </cell>
          <cell r="W248">
            <v>0.48559388475107801</v>
          </cell>
          <cell r="X248">
            <v>0.64498886414253898</v>
          </cell>
          <cell r="Y248">
            <v>0.44729131175468484</v>
          </cell>
          <cell r="Z248">
            <v>0</v>
          </cell>
          <cell r="AA248">
            <v>159209.79</v>
          </cell>
          <cell r="AB248">
            <v>0.16</v>
          </cell>
          <cell r="AC248">
            <v>6095.05</v>
          </cell>
          <cell r="AD248">
            <v>165304.84</v>
          </cell>
          <cell r="AE248">
            <v>780</v>
          </cell>
          <cell r="AF248">
            <v>1005.1999999999999</v>
          </cell>
          <cell r="AG248">
            <v>597.29999999999995</v>
          </cell>
          <cell r="AH248">
            <v>2382.5</v>
          </cell>
          <cell r="AI248">
            <v>1262.7250000000001</v>
          </cell>
          <cell r="AJ248">
            <v>166567.565</v>
          </cell>
          <cell r="AK248">
            <v>0</v>
          </cell>
          <cell r="AL248">
            <v>166567.565</v>
          </cell>
        </row>
        <row r="249">
          <cell r="C249" t="str">
            <v>51524400</v>
          </cell>
          <cell r="D249">
            <v>0</v>
          </cell>
          <cell r="E249" t="str">
            <v>EY295674</v>
          </cell>
          <cell r="F249">
            <v>598664</v>
          </cell>
          <cell r="G249" t="str">
            <v>Sunshine Pre-School (aka Woodthorpe CC)</v>
          </cell>
          <cell r="H249">
            <v>6237.75</v>
          </cell>
          <cell r="I249">
            <v>5787.5999999999995</v>
          </cell>
          <cell r="J249">
            <v>5005.2749999999996</v>
          </cell>
          <cell r="K249">
            <v>17030.625</v>
          </cell>
          <cell r="L249">
            <v>0</v>
          </cell>
          <cell r="M249">
            <v>1214.8500000000001</v>
          </cell>
          <cell r="N249">
            <v>1308.3</v>
          </cell>
          <cell r="O249">
            <v>1027.95</v>
          </cell>
          <cell r="P249">
            <v>3551.1000000000004</v>
          </cell>
          <cell r="Q249">
            <v>0</v>
          </cell>
          <cell r="R249">
            <v>7452.6</v>
          </cell>
          <cell r="S249">
            <v>7095.9</v>
          </cell>
          <cell r="T249">
            <v>6033.2249999999995</v>
          </cell>
          <cell r="U249">
            <v>20581.724999999999</v>
          </cell>
          <cell r="V249">
            <v>0</v>
          </cell>
          <cell r="W249">
            <v>0.8827702296501142</v>
          </cell>
          <cell r="X249">
            <v>0.86115142718916304</v>
          </cell>
          <cell r="Y249">
            <v>0.86401846052414699</v>
          </cell>
          <cell r="Z249">
            <v>0</v>
          </cell>
          <cell r="AA249">
            <v>83767.62</v>
          </cell>
          <cell r="AB249">
            <v>0.26</v>
          </cell>
          <cell r="AC249">
            <v>5370.72</v>
          </cell>
          <cell r="AD249">
            <v>89138.34</v>
          </cell>
          <cell r="AE249">
            <v>3345</v>
          </cell>
          <cell r="AF249">
            <v>1834</v>
          </cell>
          <cell r="AG249">
            <v>2557.5</v>
          </cell>
          <cell r="AH249">
            <v>7736.5</v>
          </cell>
          <cell r="AI249">
            <v>4100.3450000000003</v>
          </cell>
          <cell r="AJ249">
            <v>93238.684999999998</v>
          </cell>
          <cell r="AK249">
            <v>0</v>
          </cell>
          <cell r="AL249">
            <v>93238.684999999998</v>
          </cell>
        </row>
        <row r="250">
          <cell r="C250" t="str">
            <v>31192500</v>
          </cell>
          <cell r="D250">
            <v>0</v>
          </cell>
          <cell r="E250" t="str">
            <v>EY349210</v>
          </cell>
          <cell r="F250">
            <v>8103</v>
          </cell>
          <cell r="G250" t="str">
            <v>Teddies Nursery @ Bright Horizons</v>
          </cell>
          <cell r="H250">
            <v>7005</v>
          </cell>
          <cell r="I250">
            <v>5278</v>
          </cell>
          <cell r="J250">
            <v>5390</v>
          </cell>
          <cell r="K250">
            <v>17673</v>
          </cell>
          <cell r="L250">
            <v>0</v>
          </cell>
          <cell r="M250">
            <v>2275</v>
          </cell>
          <cell r="N250">
            <v>2450</v>
          </cell>
          <cell r="O250">
            <v>1925</v>
          </cell>
          <cell r="P250">
            <v>6650</v>
          </cell>
          <cell r="Q250">
            <v>0</v>
          </cell>
          <cell r="R250">
            <v>9280</v>
          </cell>
          <cell r="S250">
            <v>7728</v>
          </cell>
          <cell r="T250">
            <v>7315</v>
          </cell>
          <cell r="U250">
            <v>24323</v>
          </cell>
          <cell r="V250">
            <v>0</v>
          </cell>
          <cell r="W250">
            <v>9.3471810089020765E-2</v>
          </cell>
          <cell r="X250">
            <v>0.15915119363395225</v>
          </cell>
          <cell r="Y250">
            <v>0.12903225806451613</v>
          </cell>
          <cell r="Z250">
            <v>0</v>
          </cell>
          <cell r="AA250">
            <v>98994.61</v>
          </cell>
          <cell r="AB250">
            <v>0.04</v>
          </cell>
          <cell r="AC250">
            <v>912.36</v>
          </cell>
          <cell r="AD250">
            <v>99906.97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99906.97</v>
          </cell>
          <cell r="AK250">
            <v>0</v>
          </cell>
          <cell r="AL250">
            <v>99906.97</v>
          </cell>
        </row>
        <row r="251">
          <cell r="C251" t="str">
            <v>31187000</v>
          </cell>
          <cell r="D251">
            <v>0</v>
          </cell>
          <cell r="E251" t="str">
            <v>EY286707</v>
          </cell>
          <cell r="F251">
            <v>8041</v>
          </cell>
          <cell r="G251" t="str">
            <v>The Garden House Nursery</v>
          </cell>
          <cell r="H251">
            <v>11446.5</v>
          </cell>
          <cell r="I251">
            <v>6853.4666666666672</v>
          </cell>
          <cell r="J251">
            <v>9258.15</v>
          </cell>
          <cell r="K251">
            <v>27558.116666666669</v>
          </cell>
          <cell r="L251">
            <v>0</v>
          </cell>
          <cell r="M251">
            <v>2431</v>
          </cell>
          <cell r="N251">
            <v>2618</v>
          </cell>
          <cell r="O251">
            <v>2057</v>
          </cell>
          <cell r="P251">
            <v>7106</v>
          </cell>
          <cell r="Q251">
            <v>0</v>
          </cell>
          <cell r="R251">
            <v>13877.5</v>
          </cell>
          <cell r="S251">
            <v>9471.4666666666672</v>
          </cell>
          <cell r="T251">
            <v>11315.15</v>
          </cell>
          <cell r="U251">
            <v>34664.116666666669</v>
          </cell>
          <cell r="V251">
            <v>0</v>
          </cell>
          <cell r="W251">
            <v>3.5026269702276708E-2</v>
          </cell>
          <cell r="X251">
            <v>0</v>
          </cell>
          <cell r="Y251">
            <v>2.0404377666481174E-2</v>
          </cell>
          <cell r="Z251">
            <v>0</v>
          </cell>
          <cell r="AA251">
            <v>141082.95000000001</v>
          </cell>
          <cell r="AB251">
            <v>0.01</v>
          </cell>
          <cell r="AC251">
            <v>215.09</v>
          </cell>
          <cell r="AD251">
            <v>141298.04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141298.04</v>
          </cell>
          <cell r="AK251">
            <v>0</v>
          </cell>
          <cell r="AL251">
            <v>141298.04</v>
          </cell>
        </row>
        <row r="252">
          <cell r="C252" t="str">
            <v>47718600</v>
          </cell>
          <cell r="D252">
            <v>0</v>
          </cell>
          <cell r="E252" t="str">
            <v>300884</v>
          </cell>
          <cell r="F252">
            <v>8063</v>
          </cell>
          <cell r="G252" t="str">
            <v>The Little School House Nursery</v>
          </cell>
          <cell r="H252">
            <v>7647.0000000000009</v>
          </cell>
          <cell r="I252">
            <v>4346.0666666666666</v>
          </cell>
          <cell r="J252">
            <v>7342.5</v>
          </cell>
          <cell r="K252">
            <v>19335.566666666666</v>
          </cell>
          <cell r="L252">
            <v>0</v>
          </cell>
          <cell r="M252">
            <v>1878.9333333333334</v>
          </cell>
          <cell r="N252">
            <v>2023.4666666666667</v>
          </cell>
          <cell r="O252">
            <v>1589.8666666666666</v>
          </cell>
          <cell r="P252">
            <v>5492.2666666666664</v>
          </cell>
          <cell r="Q252">
            <v>0</v>
          </cell>
          <cell r="R252">
            <v>9525.9333333333343</v>
          </cell>
          <cell r="S252">
            <v>6369.5333333333328</v>
          </cell>
          <cell r="T252">
            <v>8932.3666666666668</v>
          </cell>
          <cell r="U252">
            <v>24827.833333333336</v>
          </cell>
          <cell r="V252">
            <v>0</v>
          </cell>
          <cell r="W252">
            <v>0.12554802710243124</v>
          </cell>
          <cell r="X252">
            <v>0.28530011811446365</v>
          </cell>
          <cell r="Y252">
            <v>9.7025171624713955E-2</v>
          </cell>
          <cell r="Z252">
            <v>0</v>
          </cell>
          <cell r="AA252">
            <v>101049.28</v>
          </cell>
          <cell r="AB252">
            <v>0.05</v>
          </cell>
          <cell r="AC252">
            <v>1163.96</v>
          </cell>
          <cell r="AD252">
            <v>102213.24</v>
          </cell>
          <cell r="AE252">
            <v>1044</v>
          </cell>
          <cell r="AF252">
            <v>784</v>
          </cell>
          <cell r="AG252">
            <v>594</v>
          </cell>
          <cell r="AH252">
            <v>2422</v>
          </cell>
          <cell r="AI252">
            <v>1283.6600000000001</v>
          </cell>
          <cell r="AJ252">
            <v>103496.90000000001</v>
          </cell>
          <cell r="AK252">
            <v>0</v>
          </cell>
          <cell r="AL252">
            <v>103496.90000000001</v>
          </cell>
        </row>
        <row r="253">
          <cell r="C253" t="str">
            <v>64244200</v>
          </cell>
          <cell r="D253">
            <v>0</v>
          </cell>
          <cell r="E253" t="str">
            <v>EY541394</v>
          </cell>
          <cell r="F253">
            <v>624218</v>
          </cell>
          <cell r="G253" t="str">
            <v>The Nest Nursery</v>
          </cell>
          <cell r="H253">
            <v>1160</v>
          </cell>
          <cell r="I253">
            <v>900.66666666666663</v>
          </cell>
          <cell r="J253">
            <v>522.5</v>
          </cell>
          <cell r="K253">
            <v>2583.1666666666665</v>
          </cell>
          <cell r="L253">
            <v>0</v>
          </cell>
          <cell r="M253">
            <v>195</v>
          </cell>
          <cell r="N253">
            <v>210</v>
          </cell>
          <cell r="O253">
            <v>165</v>
          </cell>
          <cell r="P253">
            <v>570</v>
          </cell>
          <cell r="Q253">
            <v>0</v>
          </cell>
          <cell r="R253">
            <v>1355</v>
          </cell>
          <cell r="S253">
            <v>1110.6666666666665</v>
          </cell>
          <cell r="T253">
            <v>687.5</v>
          </cell>
          <cell r="U253">
            <v>3153.1666666666665</v>
          </cell>
          <cell r="V253">
            <v>0</v>
          </cell>
          <cell r="W253">
            <v>0</v>
          </cell>
          <cell r="X253">
            <v>0.23316062176165803</v>
          </cell>
          <cell r="Y253">
            <v>0</v>
          </cell>
          <cell r="Z253">
            <v>0</v>
          </cell>
          <cell r="AA253">
            <v>12833.39</v>
          </cell>
          <cell r="AB253">
            <v>0.02</v>
          </cell>
          <cell r="AC253">
            <v>77.69</v>
          </cell>
          <cell r="AD253">
            <v>12911.08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12911.08</v>
          </cell>
          <cell r="AK253">
            <v>0</v>
          </cell>
          <cell r="AL253">
            <v>12911.08</v>
          </cell>
        </row>
        <row r="254">
          <cell r="C254" t="str">
            <v>31189500</v>
          </cell>
          <cell r="D254">
            <v>0</v>
          </cell>
          <cell r="E254" t="str">
            <v>300795</v>
          </cell>
          <cell r="F254">
            <v>512963</v>
          </cell>
          <cell r="G254" t="str">
            <v>The Psalter Lane Nursery (previously The Montessori Nursery)</v>
          </cell>
          <cell r="H254">
            <v>9242</v>
          </cell>
          <cell r="I254">
            <v>5291.0666666666666</v>
          </cell>
          <cell r="J254">
            <v>6927.7999999999993</v>
          </cell>
          <cell r="K254">
            <v>21460.866666666665</v>
          </cell>
          <cell r="L254">
            <v>0</v>
          </cell>
          <cell r="M254">
            <v>774.80000000000007</v>
          </cell>
          <cell r="N254">
            <v>834.4</v>
          </cell>
          <cell r="O254">
            <v>655.6</v>
          </cell>
          <cell r="P254">
            <v>2264.8000000000002</v>
          </cell>
          <cell r="Q254">
            <v>0</v>
          </cell>
          <cell r="R254">
            <v>10016.799999999999</v>
          </cell>
          <cell r="S254">
            <v>6125.4666666666662</v>
          </cell>
          <cell r="T254">
            <v>7583.4</v>
          </cell>
          <cell r="U254">
            <v>23725.666666666664</v>
          </cell>
          <cell r="V254">
            <v>0</v>
          </cell>
          <cell r="W254">
            <v>0.12270071413114045</v>
          </cell>
          <cell r="X254">
            <v>0.18257188216616688</v>
          </cell>
          <cell r="Y254">
            <v>0.13099396633852017</v>
          </cell>
          <cell r="Z254">
            <v>0</v>
          </cell>
          <cell r="AA254">
            <v>96563.46</v>
          </cell>
          <cell r="AB254">
            <v>0.04</v>
          </cell>
          <cell r="AC254">
            <v>1002.24</v>
          </cell>
          <cell r="AD254">
            <v>97565.700000000012</v>
          </cell>
          <cell r="AE254">
            <v>1155</v>
          </cell>
          <cell r="AF254">
            <v>926.80000000000007</v>
          </cell>
          <cell r="AG254">
            <v>726</v>
          </cell>
          <cell r="AH254">
            <v>2807.8</v>
          </cell>
          <cell r="AI254">
            <v>1488.1340000000002</v>
          </cell>
          <cell r="AJ254">
            <v>99053.834000000017</v>
          </cell>
          <cell r="AK254">
            <v>0</v>
          </cell>
          <cell r="AL254">
            <v>99053.834000000017</v>
          </cell>
        </row>
        <row r="255">
          <cell r="C255" t="str">
            <v>31192700</v>
          </cell>
          <cell r="D255">
            <v>0</v>
          </cell>
          <cell r="E255" t="str">
            <v>300911</v>
          </cell>
          <cell r="F255">
            <v>517556</v>
          </cell>
          <cell r="G255" t="str">
            <v>The Old School House Nursery</v>
          </cell>
          <cell r="H255">
            <v>16088.999999999998</v>
          </cell>
          <cell r="I255">
            <v>9250.8266666666659</v>
          </cell>
          <cell r="J255">
            <v>12452</v>
          </cell>
          <cell r="K255">
            <v>37791.82666666666</v>
          </cell>
          <cell r="L255">
            <v>0</v>
          </cell>
          <cell r="M255">
            <v>3266.4666666666667</v>
          </cell>
          <cell r="N255">
            <v>3517.7333333333336</v>
          </cell>
          <cell r="O255">
            <v>2763.9333333333334</v>
          </cell>
          <cell r="P255">
            <v>9548.133333333335</v>
          </cell>
          <cell r="Q255">
            <v>0</v>
          </cell>
          <cell r="R255">
            <v>19355.466666666664</v>
          </cell>
          <cell r="S255">
            <v>12768.56</v>
          </cell>
          <cell r="T255">
            <v>15215.933333333334</v>
          </cell>
          <cell r="U255">
            <v>47339.96</v>
          </cell>
          <cell r="V255">
            <v>0</v>
          </cell>
          <cell r="W255">
            <v>3.2701238390092882E-2</v>
          </cell>
          <cell r="X255">
            <v>3.3047941603382626E-2</v>
          </cell>
          <cell r="Y255">
            <v>3.8252340615247439E-2</v>
          </cell>
          <cell r="Z255">
            <v>0</v>
          </cell>
          <cell r="AA255">
            <v>192673.64</v>
          </cell>
          <cell r="AB255">
            <v>0.01</v>
          </cell>
          <cell r="AC255">
            <v>491.09</v>
          </cell>
          <cell r="AD255">
            <v>193164.73</v>
          </cell>
          <cell r="AE255">
            <v>195</v>
          </cell>
          <cell r="AF255">
            <v>0</v>
          </cell>
          <cell r="AG255">
            <v>0</v>
          </cell>
          <cell r="AH255">
            <v>195</v>
          </cell>
          <cell r="AI255">
            <v>103.35000000000001</v>
          </cell>
          <cell r="AJ255">
            <v>193268.08000000002</v>
          </cell>
          <cell r="AK255">
            <v>0</v>
          </cell>
          <cell r="AL255">
            <v>193268.08000000002</v>
          </cell>
        </row>
        <row r="256">
          <cell r="C256" t="str">
            <v>51415700</v>
          </cell>
          <cell r="D256">
            <v>0</v>
          </cell>
          <cell r="E256" t="str">
            <v>EY388669</v>
          </cell>
          <cell r="F256">
            <v>512962</v>
          </cell>
          <cell r="G256" t="str">
            <v>The Old School House Nursery School (Endcliffe)</v>
          </cell>
          <cell r="H256">
            <v>7878</v>
          </cell>
          <cell r="I256">
            <v>5751.5733333333328</v>
          </cell>
          <cell r="J256">
            <v>5926.7999999999993</v>
          </cell>
          <cell r="K256">
            <v>19556.373333333333</v>
          </cell>
          <cell r="L256">
            <v>0</v>
          </cell>
          <cell r="M256">
            <v>2481.6133333333337</v>
          </cell>
          <cell r="N256">
            <v>2672.5066666666667</v>
          </cell>
          <cell r="O256">
            <v>2099.8266666666668</v>
          </cell>
          <cell r="P256">
            <v>7253.9466666666676</v>
          </cell>
          <cell r="Q256">
            <v>0</v>
          </cell>
          <cell r="R256">
            <v>10359.613333333335</v>
          </cell>
          <cell r="S256">
            <v>8424.08</v>
          </cell>
          <cell r="T256">
            <v>8026.6266666666661</v>
          </cell>
          <cell r="U256">
            <v>26810.320000000003</v>
          </cell>
          <cell r="V256">
            <v>0</v>
          </cell>
          <cell r="W256">
            <v>0</v>
          </cell>
          <cell r="X256">
            <v>5.8159158769310659E-2</v>
          </cell>
          <cell r="Y256">
            <v>0</v>
          </cell>
          <cell r="Z256">
            <v>0</v>
          </cell>
          <cell r="AA256">
            <v>109118</v>
          </cell>
          <cell r="AB256">
            <v>0.01</v>
          </cell>
          <cell r="AC256">
            <v>146.97999999999999</v>
          </cell>
          <cell r="AD256">
            <v>109264.98</v>
          </cell>
          <cell r="AE256">
            <v>0</v>
          </cell>
          <cell r="AF256">
            <v>210</v>
          </cell>
          <cell r="AG256">
            <v>145.19999999999999</v>
          </cell>
          <cell r="AH256">
            <v>355.2</v>
          </cell>
          <cell r="AI256">
            <v>188.256</v>
          </cell>
          <cell r="AJ256">
            <v>109453.23599999999</v>
          </cell>
          <cell r="AK256">
            <v>0</v>
          </cell>
          <cell r="AL256">
            <v>109453.23599999999</v>
          </cell>
        </row>
        <row r="257">
          <cell r="C257" t="str">
            <v>40865100</v>
          </cell>
          <cell r="D257">
            <v>0</v>
          </cell>
          <cell r="E257" t="str">
            <v>EY300540</v>
          </cell>
          <cell r="F257">
            <v>535129</v>
          </cell>
          <cell r="G257" t="str">
            <v>Thorncliffe Park Day Nursery</v>
          </cell>
          <cell r="H257">
            <v>7283.0000000000009</v>
          </cell>
          <cell r="I257">
            <v>7514.6399999999994</v>
          </cell>
          <cell r="J257">
            <v>6358.5499999999993</v>
          </cell>
          <cell r="K257">
            <v>21156.19</v>
          </cell>
          <cell r="L257">
            <v>0</v>
          </cell>
          <cell r="M257">
            <v>2313.3066666666664</v>
          </cell>
          <cell r="N257">
            <v>2491.2533333333331</v>
          </cell>
          <cell r="O257">
            <v>1957.4133333333332</v>
          </cell>
          <cell r="P257">
            <v>6761.9733333333324</v>
          </cell>
          <cell r="Q257">
            <v>0</v>
          </cell>
          <cell r="R257">
            <v>9596.3066666666673</v>
          </cell>
          <cell r="S257">
            <v>10005.893333333333</v>
          </cell>
          <cell r="T257">
            <v>8315.9633333333331</v>
          </cell>
          <cell r="U257">
            <v>27918.163333333334</v>
          </cell>
          <cell r="V257">
            <v>0</v>
          </cell>
          <cell r="W257">
            <v>0.27448389760528491</v>
          </cell>
          <cell r="X257">
            <v>0.30009501984237885</v>
          </cell>
          <cell r="Y257">
            <v>0.33395291201982652</v>
          </cell>
          <cell r="Z257">
            <v>0</v>
          </cell>
          <cell r="AA257">
            <v>113626.92</v>
          </cell>
          <cell r="AB257">
            <v>0.09</v>
          </cell>
          <cell r="AC257">
            <v>2524.17</v>
          </cell>
          <cell r="AD257">
            <v>116151.09</v>
          </cell>
          <cell r="AE257">
            <v>1452</v>
          </cell>
          <cell r="AF257">
            <v>1318.8</v>
          </cell>
          <cell r="AG257">
            <v>1201.2</v>
          </cell>
          <cell r="AH257">
            <v>3972</v>
          </cell>
          <cell r="AI257">
            <v>2105.1600000000003</v>
          </cell>
          <cell r="AJ257">
            <v>118256.25</v>
          </cell>
          <cell r="AK257">
            <v>0</v>
          </cell>
          <cell r="AL257">
            <v>118256.25</v>
          </cell>
        </row>
        <row r="258">
          <cell r="C258" t="str">
            <v>36517600</v>
          </cell>
          <cell r="D258">
            <v>0</v>
          </cell>
          <cell r="E258" t="str">
            <v>EY304460</v>
          </cell>
          <cell r="F258">
            <v>535133</v>
          </cell>
          <cell r="G258" t="str">
            <v>Tiddlywinks Children's Centre</v>
          </cell>
          <cell r="H258">
            <v>13335</v>
          </cell>
          <cell r="I258">
            <v>8330</v>
          </cell>
          <cell r="J258">
            <v>11814</v>
          </cell>
          <cell r="K258">
            <v>33479</v>
          </cell>
          <cell r="L258">
            <v>0</v>
          </cell>
          <cell r="M258">
            <v>2002</v>
          </cell>
          <cell r="N258">
            <v>2156</v>
          </cell>
          <cell r="O258">
            <v>1694</v>
          </cell>
          <cell r="P258">
            <v>5852</v>
          </cell>
          <cell r="Q258">
            <v>0</v>
          </cell>
          <cell r="R258">
            <v>15337</v>
          </cell>
          <cell r="S258">
            <v>10486</v>
          </cell>
          <cell r="T258">
            <v>13508</v>
          </cell>
          <cell r="U258">
            <v>39331</v>
          </cell>
          <cell r="V258">
            <v>0</v>
          </cell>
          <cell r="W258">
            <v>0.91095890410958902</v>
          </cell>
          <cell r="X258">
            <v>0.83047945205479456</v>
          </cell>
          <cell r="Y258">
            <v>0.91477272727272729</v>
          </cell>
          <cell r="Z258">
            <v>0</v>
          </cell>
          <cell r="AA258">
            <v>160077.17000000001</v>
          </cell>
          <cell r="AB258">
            <v>0.27</v>
          </cell>
          <cell r="AC258">
            <v>10510.96</v>
          </cell>
          <cell r="AD258">
            <v>170588.13</v>
          </cell>
          <cell r="AE258">
            <v>5835</v>
          </cell>
          <cell r="AF258">
            <v>3794</v>
          </cell>
          <cell r="AG258">
            <v>4933.5</v>
          </cell>
          <cell r="AH258">
            <v>14562.5</v>
          </cell>
          <cell r="AI258">
            <v>7718.125</v>
          </cell>
          <cell r="AJ258">
            <v>178306.255</v>
          </cell>
          <cell r="AK258">
            <v>0</v>
          </cell>
          <cell r="AL258">
            <v>178306.255</v>
          </cell>
        </row>
        <row r="259">
          <cell r="C259" t="str">
            <v>46451000</v>
          </cell>
          <cell r="D259">
            <v>0</v>
          </cell>
          <cell r="E259" t="str">
            <v>EY348458</v>
          </cell>
          <cell r="F259">
            <v>535157</v>
          </cell>
          <cell r="G259" t="str">
            <v>Toybox Nursery</v>
          </cell>
          <cell r="H259">
            <v>5789</v>
          </cell>
          <cell r="I259">
            <v>3796.7999999999997</v>
          </cell>
          <cell r="J259">
            <v>4126.1000000000004</v>
          </cell>
          <cell r="K259">
            <v>13711.9</v>
          </cell>
          <cell r="L259">
            <v>0</v>
          </cell>
          <cell r="M259">
            <v>2070.4666666666667</v>
          </cell>
          <cell r="N259">
            <v>2229.7333333333336</v>
          </cell>
          <cell r="O259">
            <v>1751.9333333333334</v>
          </cell>
          <cell r="P259">
            <v>6052.1333333333341</v>
          </cell>
          <cell r="Q259">
            <v>0</v>
          </cell>
          <cell r="R259">
            <v>7859.4666666666672</v>
          </cell>
          <cell r="S259">
            <v>6026.5333333333328</v>
          </cell>
          <cell r="T259">
            <v>5878.0333333333338</v>
          </cell>
          <cell r="U259">
            <v>19764.033333333333</v>
          </cell>
          <cell r="V259">
            <v>0</v>
          </cell>
          <cell r="W259">
            <v>0.37122128174123337</v>
          </cell>
          <cell r="X259">
            <v>0.25811209439528021</v>
          </cell>
          <cell r="Y259">
            <v>0.36363636363636365</v>
          </cell>
          <cell r="Z259">
            <v>0</v>
          </cell>
          <cell r="AA259">
            <v>80439.62</v>
          </cell>
          <cell r="AB259">
            <v>0.1</v>
          </cell>
          <cell r="AC259">
            <v>1983.18</v>
          </cell>
          <cell r="AD259">
            <v>82422.799999999988</v>
          </cell>
          <cell r="AE259">
            <v>1066</v>
          </cell>
          <cell r="AF259">
            <v>714</v>
          </cell>
          <cell r="AG259">
            <v>949.3</v>
          </cell>
          <cell r="AH259">
            <v>2729.3</v>
          </cell>
          <cell r="AI259">
            <v>1446.5290000000002</v>
          </cell>
          <cell r="AJ259">
            <v>83869.328999999983</v>
          </cell>
          <cell r="AK259">
            <v>0</v>
          </cell>
          <cell r="AL259">
            <v>83869.328999999983</v>
          </cell>
        </row>
        <row r="260">
          <cell r="C260" t="str">
            <v>33697500</v>
          </cell>
          <cell r="D260">
            <v>0</v>
          </cell>
          <cell r="E260" t="str">
            <v>EY231676</v>
          </cell>
          <cell r="F260">
            <v>8127</v>
          </cell>
          <cell r="G260" t="str">
            <v>Treetops Day Nursery</v>
          </cell>
          <cell r="H260">
            <v>12111</v>
          </cell>
          <cell r="I260">
            <v>5827.7333333333336</v>
          </cell>
          <cell r="J260">
            <v>12070.849999999999</v>
          </cell>
          <cell r="K260">
            <v>30009.583333333332</v>
          </cell>
          <cell r="L260">
            <v>0</v>
          </cell>
          <cell r="M260">
            <v>1647.5333333333333</v>
          </cell>
          <cell r="N260">
            <v>1774.2666666666667</v>
          </cell>
          <cell r="O260">
            <v>1394.0666666666666</v>
          </cell>
          <cell r="P260">
            <v>4815.8666666666668</v>
          </cell>
          <cell r="Q260">
            <v>0</v>
          </cell>
          <cell r="R260">
            <v>13758.533333333333</v>
          </cell>
          <cell r="S260">
            <v>7602</v>
          </cell>
          <cell r="T260">
            <v>13464.916666666664</v>
          </cell>
          <cell r="U260">
            <v>34825.449999999997</v>
          </cell>
          <cell r="V260">
            <v>0</v>
          </cell>
          <cell r="W260">
            <v>0.12853742396191484</v>
          </cell>
          <cell r="X260">
            <v>7.2765072765072769E-2</v>
          </cell>
          <cell r="Y260">
            <v>0.12941119830532954</v>
          </cell>
          <cell r="Z260">
            <v>0</v>
          </cell>
          <cell r="AA260">
            <v>141739.57999999999</v>
          </cell>
          <cell r="AB260">
            <v>0.04</v>
          </cell>
          <cell r="AC260">
            <v>1219.25</v>
          </cell>
          <cell r="AD260">
            <v>142958.82999999999</v>
          </cell>
          <cell r="AE260">
            <v>984</v>
          </cell>
          <cell r="AF260">
            <v>0</v>
          </cell>
          <cell r="AG260">
            <v>973.5</v>
          </cell>
          <cell r="AH260">
            <v>1957.5</v>
          </cell>
          <cell r="AI260">
            <v>1037.4750000000001</v>
          </cell>
          <cell r="AJ260">
            <v>143996.30499999999</v>
          </cell>
          <cell r="AK260">
            <v>0</v>
          </cell>
          <cell r="AL260">
            <v>143996.30499999999</v>
          </cell>
        </row>
        <row r="261">
          <cell r="C261" t="str">
            <v>48460400</v>
          </cell>
          <cell r="D261">
            <v>0</v>
          </cell>
          <cell r="E261" t="str">
            <v>EY353978</v>
          </cell>
          <cell r="F261">
            <v>535159</v>
          </cell>
          <cell r="G261" t="str">
            <v>Twinkles Day Nursery</v>
          </cell>
          <cell r="H261">
            <v>4290</v>
          </cell>
          <cell r="I261">
            <v>3094</v>
          </cell>
          <cell r="J261">
            <v>3085.5</v>
          </cell>
          <cell r="K261">
            <v>10469.5</v>
          </cell>
          <cell r="L261">
            <v>0</v>
          </cell>
          <cell r="M261">
            <v>585</v>
          </cell>
          <cell r="N261">
            <v>630</v>
          </cell>
          <cell r="O261">
            <v>495</v>
          </cell>
          <cell r="P261">
            <v>1710</v>
          </cell>
          <cell r="Q261">
            <v>0</v>
          </cell>
          <cell r="R261">
            <v>4875</v>
          </cell>
          <cell r="S261">
            <v>3724</v>
          </cell>
          <cell r="T261">
            <v>3580.5</v>
          </cell>
          <cell r="U261">
            <v>12179.5</v>
          </cell>
          <cell r="V261">
            <v>0</v>
          </cell>
          <cell r="W261">
            <v>0.80952380952380953</v>
          </cell>
          <cell r="X261">
            <v>0.7963800904977375</v>
          </cell>
          <cell r="Y261">
            <v>0.875</v>
          </cell>
          <cell r="Z261">
            <v>0</v>
          </cell>
          <cell r="AA261">
            <v>49570.57</v>
          </cell>
          <cell r="AB261">
            <v>0.25</v>
          </cell>
          <cell r="AC261">
            <v>3013.53</v>
          </cell>
          <cell r="AD261">
            <v>52584.1</v>
          </cell>
          <cell r="AE261">
            <v>2535</v>
          </cell>
          <cell r="AF261">
            <v>1470</v>
          </cell>
          <cell r="AG261">
            <v>1452</v>
          </cell>
          <cell r="AH261">
            <v>5457</v>
          </cell>
          <cell r="AI261">
            <v>2892.21</v>
          </cell>
          <cell r="AJ261">
            <v>55476.31</v>
          </cell>
          <cell r="AK261">
            <v>0</v>
          </cell>
          <cell r="AL261">
            <v>55476.31</v>
          </cell>
        </row>
        <row r="262">
          <cell r="C262" t="str">
            <v>62519600</v>
          </cell>
          <cell r="D262">
            <v>0</v>
          </cell>
          <cell r="E262" t="str">
            <v>EY484870</v>
          </cell>
          <cell r="F262">
            <v>624159</v>
          </cell>
          <cell r="G262" t="str">
            <v>UK Kidz</v>
          </cell>
          <cell r="H262">
            <v>525</v>
          </cell>
          <cell r="I262">
            <v>8.4</v>
          </cell>
          <cell r="J262">
            <v>544.5</v>
          </cell>
          <cell r="K262">
            <v>1077.9000000000001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525</v>
          </cell>
          <cell r="S262">
            <v>8.4</v>
          </cell>
          <cell r="T262">
            <v>544.5</v>
          </cell>
          <cell r="U262">
            <v>1077.9000000000001</v>
          </cell>
          <cell r="V262">
            <v>0</v>
          </cell>
          <cell r="W262">
            <v>1</v>
          </cell>
          <cell r="X262">
            <v>1</v>
          </cell>
          <cell r="Y262">
            <v>1</v>
          </cell>
          <cell r="Z262">
            <v>0</v>
          </cell>
          <cell r="AA262">
            <v>4387.05</v>
          </cell>
          <cell r="AB262">
            <v>0.3</v>
          </cell>
          <cell r="AC262">
            <v>323.37</v>
          </cell>
          <cell r="AD262">
            <v>4710.42</v>
          </cell>
          <cell r="AE262">
            <v>0</v>
          </cell>
          <cell r="AF262">
            <v>0</v>
          </cell>
          <cell r="AG262">
            <v>363</v>
          </cell>
          <cell r="AH262">
            <v>363</v>
          </cell>
          <cell r="AI262">
            <v>192.39000000000001</v>
          </cell>
          <cell r="AJ262">
            <v>4902.8100000000004</v>
          </cell>
          <cell r="AK262">
            <v>0</v>
          </cell>
          <cell r="AL262">
            <v>4902.8100000000004</v>
          </cell>
        </row>
        <row r="263">
          <cell r="C263" t="str">
            <v>31192800</v>
          </cell>
          <cell r="D263">
            <v>0</v>
          </cell>
          <cell r="E263" t="str">
            <v>300762</v>
          </cell>
          <cell r="F263">
            <v>8106</v>
          </cell>
          <cell r="G263" t="str">
            <v>University of Sheffield Nursery</v>
          </cell>
          <cell r="H263">
            <v>8164.7499999999991</v>
          </cell>
          <cell r="I263">
            <v>5888.4000000000005</v>
          </cell>
          <cell r="J263">
            <v>7043.0249999999996</v>
          </cell>
          <cell r="K263">
            <v>21096.174999999999</v>
          </cell>
          <cell r="L263">
            <v>0</v>
          </cell>
          <cell r="M263">
            <v>1046.5</v>
          </cell>
          <cell r="N263">
            <v>1127</v>
          </cell>
          <cell r="O263">
            <v>885.5</v>
          </cell>
          <cell r="P263">
            <v>3059</v>
          </cell>
          <cell r="Q263">
            <v>0</v>
          </cell>
          <cell r="R263">
            <v>9211.25</v>
          </cell>
          <cell r="S263">
            <v>7015.4000000000005</v>
          </cell>
          <cell r="T263">
            <v>7928.5249999999996</v>
          </cell>
          <cell r="U263">
            <v>24155.175000000003</v>
          </cell>
          <cell r="V263">
            <v>0</v>
          </cell>
          <cell r="W263">
            <v>0.337464339396914</v>
          </cell>
          <cell r="X263">
            <v>0.2926709296606001</v>
          </cell>
          <cell r="Y263">
            <v>0.37301683420128379</v>
          </cell>
          <cell r="Z263">
            <v>0</v>
          </cell>
          <cell r="AA263">
            <v>98311.56</v>
          </cell>
          <cell r="AB263">
            <v>0.1</v>
          </cell>
          <cell r="AC263">
            <v>2435.7399999999998</v>
          </cell>
          <cell r="AD263">
            <v>100747.3</v>
          </cell>
          <cell r="AE263">
            <v>585</v>
          </cell>
          <cell r="AF263">
            <v>756</v>
          </cell>
          <cell r="AG263">
            <v>594</v>
          </cell>
          <cell r="AH263">
            <v>1935</v>
          </cell>
          <cell r="AI263">
            <v>1025.55</v>
          </cell>
          <cell r="AJ263">
            <v>101772.85</v>
          </cell>
          <cell r="AK263">
            <v>0</v>
          </cell>
          <cell r="AL263">
            <v>101772.85</v>
          </cell>
        </row>
        <row r="264">
          <cell r="C264" t="str">
            <v>63643000</v>
          </cell>
          <cell r="D264">
            <v>0</v>
          </cell>
          <cell r="E264" t="str">
            <v>EY501481</v>
          </cell>
          <cell r="F264">
            <v>624199</v>
          </cell>
          <cell r="G264" t="str">
            <v>Upsadaisy Ltd</v>
          </cell>
          <cell r="H264">
            <v>4960</v>
          </cell>
          <cell r="I264">
            <v>4752.5333333333328</v>
          </cell>
          <cell r="J264">
            <v>2365</v>
          </cell>
          <cell r="K264">
            <v>12077.533333333333</v>
          </cell>
          <cell r="L264">
            <v>0</v>
          </cell>
          <cell r="M264">
            <v>1842.5333333333331</v>
          </cell>
          <cell r="N264">
            <v>1984.2666666666664</v>
          </cell>
          <cell r="O264">
            <v>1559.0666666666666</v>
          </cell>
          <cell r="P264">
            <v>5385.8666666666659</v>
          </cell>
          <cell r="Q264">
            <v>0</v>
          </cell>
          <cell r="R264">
            <v>6802.5333333333328</v>
          </cell>
          <cell r="S264">
            <v>6736.7999999999993</v>
          </cell>
          <cell r="T264">
            <v>3924.0666666666666</v>
          </cell>
          <cell r="U264">
            <v>17463.399999999998</v>
          </cell>
          <cell r="V264">
            <v>0</v>
          </cell>
          <cell r="W264">
            <v>1</v>
          </cell>
          <cell r="X264">
            <v>0.96543597800471326</v>
          </cell>
          <cell r="Y264">
            <v>1</v>
          </cell>
          <cell r="Z264">
            <v>0</v>
          </cell>
          <cell r="AA264">
            <v>71076.039999999994</v>
          </cell>
          <cell r="AB264">
            <v>0.3</v>
          </cell>
          <cell r="AC264">
            <v>5169.16</v>
          </cell>
          <cell r="AD264">
            <v>76245.2</v>
          </cell>
          <cell r="AE264">
            <v>2185</v>
          </cell>
          <cell r="AF264">
            <v>1666</v>
          </cell>
          <cell r="AG264">
            <v>1050.5</v>
          </cell>
          <cell r="AH264">
            <v>4901.5</v>
          </cell>
          <cell r="AI264">
            <v>2597.7950000000001</v>
          </cell>
          <cell r="AJ264">
            <v>78842.994999999995</v>
          </cell>
          <cell r="AK264">
            <v>0</v>
          </cell>
          <cell r="AL264">
            <v>78842.994999999995</v>
          </cell>
        </row>
        <row r="265">
          <cell r="C265" t="str">
            <v>31877700</v>
          </cell>
          <cell r="D265">
            <v>0</v>
          </cell>
          <cell r="E265" t="str">
            <v>EY367292</v>
          </cell>
          <cell r="F265">
            <v>535098</v>
          </cell>
          <cell r="G265" t="str">
            <v>Watoto Pre-School</v>
          </cell>
          <cell r="H265">
            <v>8069.9999999999991</v>
          </cell>
          <cell r="I265">
            <v>4732</v>
          </cell>
          <cell r="J265">
            <v>4768.5</v>
          </cell>
          <cell r="K265">
            <v>17570.5</v>
          </cell>
          <cell r="L265">
            <v>0</v>
          </cell>
          <cell r="M265">
            <v>182</v>
          </cell>
          <cell r="N265">
            <v>196</v>
          </cell>
          <cell r="O265">
            <v>154</v>
          </cell>
          <cell r="P265">
            <v>532</v>
          </cell>
          <cell r="Q265">
            <v>0</v>
          </cell>
          <cell r="R265">
            <v>8252</v>
          </cell>
          <cell r="S265">
            <v>4928</v>
          </cell>
          <cell r="T265">
            <v>4922.5</v>
          </cell>
          <cell r="U265">
            <v>18102.5</v>
          </cell>
          <cell r="V265">
            <v>0</v>
          </cell>
          <cell r="W265">
            <v>0.85501858736059477</v>
          </cell>
          <cell r="X265">
            <v>0.95857988165680474</v>
          </cell>
          <cell r="Y265">
            <v>0.86159169550173009</v>
          </cell>
          <cell r="Z265">
            <v>0</v>
          </cell>
          <cell r="AA265">
            <v>73677.179999999993</v>
          </cell>
          <cell r="AB265">
            <v>0.27</v>
          </cell>
          <cell r="AC265">
            <v>4806.2</v>
          </cell>
          <cell r="AD265">
            <v>78483.37999999999</v>
          </cell>
          <cell r="AE265">
            <v>4065</v>
          </cell>
          <cell r="AF265">
            <v>1372</v>
          </cell>
          <cell r="AG265">
            <v>2128.5</v>
          </cell>
          <cell r="AH265">
            <v>7565.5</v>
          </cell>
          <cell r="AI265">
            <v>4009.7150000000001</v>
          </cell>
          <cell r="AJ265">
            <v>82493.094999999987</v>
          </cell>
          <cell r="AK265">
            <v>0</v>
          </cell>
          <cell r="AL265">
            <v>82493.094999999987</v>
          </cell>
        </row>
        <row r="266">
          <cell r="C266" t="str">
            <v>31192900</v>
          </cell>
          <cell r="D266">
            <v>0</v>
          </cell>
          <cell r="E266" t="str">
            <v>ISC12566</v>
          </cell>
          <cell r="F266">
            <v>530137</v>
          </cell>
          <cell r="G266" t="str">
            <v>Westbourne Pre School</v>
          </cell>
          <cell r="H266">
            <v>5835</v>
          </cell>
          <cell r="I266">
            <v>4886.9333333333334</v>
          </cell>
          <cell r="J266">
            <v>4719</v>
          </cell>
          <cell r="K266">
            <v>15440.933333333334</v>
          </cell>
          <cell r="L266">
            <v>0</v>
          </cell>
          <cell r="M266">
            <v>2210</v>
          </cell>
          <cell r="N266">
            <v>2380</v>
          </cell>
          <cell r="O266">
            <v>1870</v>
          </cell>
          <cell r="P266">
            <v>6460</v>
          </cell>
          <cell r="Q266">
            <v>0</v>
          </cell>
          <cell r="R266">
            <v>8045</v>
          </cell>
          <cell r="S266">
            <v>7266.9333333333334</v>
          </cell>
          <cell r="T266">
            <v>6589</v>
          </cell>
          <cell r="U266">
            <v>21900.933333333334</v>
          </cell>
          <cell r="V266">
            <v>0</v>
          </cell>
          <cell r="W266">
            <v>0.11142857142857143</v>
          </cell>
          <cell r="X266">
            <v>0.24064171122994651</v>
          </cell>
          <cell r="Y266">
            <v>0.13043478260869565</v>
          </cell>
          <cell r="Z266">
            <v>0</v>
          </cell>
          <cell r="AA266">
            <v>89136.8</v>
          </cell>
          <cell r="AB266">
            <v>0.05</v>
          </cell>
          <cell r="AC266">
            <v>1051.3800000000001</v>
          </cell>
          <cell r="AD266">
            <v>90188.180000000008</v>
          </cell>
          <cell r="AE266">
            <v>0</v>
          </cell>
          <cell r="AF266">
            <v>19.599999999999998</v>
          </cell>
          <cell r="AG266">
            <v>0</v>
          </cell>
          <cell r="AH266">
            <v>19.599999999999998</v>
          </cell>
          <cell r="AI266">
            <v>10.388</v>
          </cell>
          <cell r="AJ266">
            <v>90198.568000000014</v>
          </cell>
          <cell r="AK266">
            <v>0</v>
          </cell>
          <cell r="AL266">
            <v>90198.568000000014</v>
          </cell>
        </row>
        <row r="267">
          <cell r="C267" t="str">
            <v>59641400</v>
          </cell>
          <cell r="D267">
            <v>0</v>
          </cell>
          <cell r="E267" t="str">
            <v>EY486454</v>
          </cell>
          <cell r="F267">
            <v>624168</v>
          </cell>
          <cell r="G267" t="str">
            <v>Wild About Play Woodland Kindergarten</v>
          </cell>
          <cell r="H267">
            <v>4959.5</v>
          </cell>
          <cell r="I267">
            <v>3997.9333333333334</v>
          </cell>
          <cell r="J267">
            <v>4132.1499999999996</v>
          </cell>
          <cell r="K267">
            <v>13089.583333333334</v>
          </cell>
          <cell r="L267">
            <v>0</v>
          </cell>
          <cell r="M267">
            <v>1248</v>
          </cell>
          <cell r="N267">
            <v>1344</v>
          </cell>
          <cell r="O267">
            <v>1056</v>
          </cell>
          <cell r="P267">
            <v>3648</v>
          </cell>
          <cell r="Q267">
            <v>0</v>
          </cell>
          <cell r="R267">
            <v>6207.5</v>
          </cell>
          <cell r="S267">
            <v>5341.9333333333334</v>
          </cell>
          <cell r="T267">
            <v>5188.1499999999996</v>
          </cell>
          <cell r="U267">
            <v>16737.583333333336</v>
          </cell>
          <cell r="V267">
            <v>0</v>
          </cell>
          <cell r="W267">
            <v>8.645533141210375E-2</v>
          </cell>
          <cell r="X267">
            <v>9.2398669459159782E-2</v>
          </cell>
          <cell r="Y267">
            <v>9.7719869706840393E-2</v>
          </cell>
          <cell r="Z267">
            <v>0</v>
          </cell>
          <cell r="AA267">
            <v>68121.960000000006</v>
          </cell>
          <cell r="AB267">
            <v>0.03</v>
          </cell>
          <cell r="AC267">
            <v>461.17</v>
          </cell>
          <cell r="AD267">
            <v>68583.13</v>
          </cell>
          <cell r="AE267">
            <v>585</v>
          </cell>
          <cell r="AF267">
            <v>210</v>
          </cell>
          <cell r="AG267">
            <v>363</v>
          </cell>
          <cell r="AH267">
            <v>1158</v>
          </cell>
          <cell r="AI267">
            <v>613.74</v>
          </cell>
          <cell r="AJ267">
            <v>69196.87000000001</v>
          </cell>
          <cell r="AK267">
            <v>0</v>
          </cell>
          <cell r="AL267">
            <v>69196.87000000001</v>
          </cell>
        </row>
        <row r="268">
          <cell r="C268" t="str">
            <v>31193100</v>
          </cell>
          <cell r="D268">
            <v>0</v>
          </cell>
          <cell r="E268" t="str">
            <v>EY441272</v>
          </cell>
          <cell r="F268">
            <v>584316</v>
          </cell>
          <cell r="G268" t="str">
            <v>Woodhouse Nursery</v>
          </cell>
          <cell r="H268">
            <v>9992</v>
          </cell>
          <cell r="I268">
            <v>6384</v>
          </cell>
          <cell r="J268">
            <v>8094.9</v>
          </cell>
          <cell r="K268">
            <v>24470.9</v>
          </cell>
          <cell r="L268">
            <v>0</v>
          </cell>
          <cell r="M268">
            <v>3776.5</v>
          </cell>
          <cell r="N268">
            <v>4067</v>
          </cell>
          <cell r="O268">
            <v>3195.5</v>
          </cell>
          <cell r="P268">
            <v>11039</v>
          </cell>
          <cell r="Q268">
            <v>0</v>
          </cell>
          <cell r="R268">
            <v>13768.5</v>
          </cell>
          <cell r="S268">
            <v>10451</v>
          </cell>
          <cell r="T268">
            <v>11290.4</v>
          </cell>
          <cell r="U268">
            <v>35509.9</v>
          </cell>
          <cell r="V268">
            <v>0</v>
          </cell>
          <cell r="W268">
            <v>0.46849844370505528</v>
          </cell>
          <cell r="X268">
            <v>0.36533957845433257</v>
          </cell>
          <cell r="Y268">
            <v>0.55288461538461542</v>
          </cell>
          <cell r="Z268">
            <v>0</v>
          </cell>
          <cell r="AA268">
            <v>144525.29</v>
          </cell>
          <cell r="AB268">
            <v>0.14000000000000001</v>
          </cell>
          <cell r="AC268">
            <v>4953.29</v>
          </cell>
          <cell r="AD268">
            <v>149478.58000000002</v>
          </cell>
          <cell r="AE268">
            <v>2912</v>
          </cell>
          <cell r="AF268">
            <v>1302</v>
          </cell>
          <cell r="AG268">
            <v>2528.9</v>
          </cell>
          <cell r="AH268">
            <v>6742.9</v>
          </cell>
          <cell r="AI268">
            <v>3573.7370000000001</v>
          </cell>
          <cell r="AJ268">
            <v>153052.31700000001</v>
          </cell>
          <cell r="AK268">
            <v>0</v>
          </cell>
          <cell r="AL268">
            <v>153052.31700000001</v>
          </cell>
        </row>
        <row r="269">
          <cell r="C269" t="str">
            <v>31193200</v>
          </cell>
          <cell r="D269">
            <v>0</v>
          </cell>
          <cell r="E269" t="str">
            <v>EY479128</v>
          </cell>
          <cell r="F269">
            <v>517571</v>
          </cell>
          <cell r="G269" t="str">
            <v>Woodlands Pre-School Nursery</v>
          </cell>
          <cell r="H269">
            <v>8095.75</v>
          </cell>
          <cell r="I269">
            <v>6991.5999999999995</v>
          </cell>
          <cell r="J269">
            <v>6519.7000000000007</v>
          </cell>
          <cell r="K269">
            <v>21607.05</v>
          </cell>
          <cell r="L269">
            <v>0</v>
          </cell>
          <cell r="M269">
            <v>2956.85</v>
          </cell>
          <cell r="N269">
            <v>3184.2999999999997</v>
          </cell>
          <cell r="O269">
            <v>2501.9499999999998</v>
          </cell>
          <cell r="P269">
            <v>8643.0999999999985</v>
          </cell>
          <cell r="Q269">
            <v>0</v>
          </cell>
          <cell r="R269">
            <v>11052.6</v>
          </cell>
          <cell r="S269">
            <v>10175.9</v>
          </cell>
          <cell r="T269">
            <v>9021.6500000000015</v>
          </cell>
          <cell r="U269">
            <v>30250.15</v>
          </cell>
          <cell r="V269">
            <v>0</v>
          </cell>
          <cell r="W269">
            <v>0.14452027298273787</v>
          </cell>
          <cell r="X269">
            <v>0.11814177012414898</v>
          </cell>
          <cell r="Y269">
            <v>0.19301501602834487</v>
          </cell>
          <cell r="Z269">
            <v>0</v>
          </cell>
          <cell r="AA269">
            <v>123118.11</v>
          </cell>
          <cell r="AB269">
            <v>0.05</v>
          </cell>
          <cell r="AC269">
            <v>1362.25</v>
          </cell>
          <cell r="AD269">
            <v>124480.36</v>
          </cell>
          <cell r="AE269">
            <v>581.75</v>
          </cell>
          <cell r="AF269">
            <v>210</v>
          </cell>
          <cell r="AG269">
            <v>363</v>
          </cell>
          <cell r="AH269">
            <v>1154.75</v>
          </cell>
          <cell r="AI269">
            <v>612.01750000000004</v>
          </cell>
          <cell r="AJ269">
            <v>125092.3775</v>
          </cell>
          <cell r="AK269">
            <v>0</v>
          </cell>
          <cell r="AL269">
            <v>125092.3775</v>
          </cell>
        </row>
        <row r="270">
          <cell r="C270" t="str">
            <v>49283700</v>
          </cell>
          <cell r="D270">
            <v>0</v>
          </cell>
          <cell r="E270" t="str">
            <v>EY376090</v>
          </cell>
          <cell r="F270">
            <v>535165</v>
          </cell>
          <cell r="G270" t="str">
            <v>Wisewood Community Pre School</v>
          </cell>
          <cell r="H270">
            <v>4983</v>
          </cell>
          <cell r="I270">
            <v>3276</v>
          </cell>
          <cell r="J270">
            <v>3547.5</v>
          </cell>
          <cell r="K270">
            <v>11806.5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4983</v>
          </cell>
          <cell r="S270">
            <v>3276</v>
          </cell>
          <cell r="T270">
            <v>3547.5</v>
          </cell>
          <cell r="U270">
            <v>11806.5</v>
          </cell>
          <cell r="V270">
            <v>0</v>
          </cell>
          <cell r="W270">
            <v>0.21974714027694159</v>
          </cell>
          <cell r="X270">
            <v>0.15384615384615385</v>
          </cell>
          <cell r="Y270">
            <v>0.2558139534883721</v>
          </cell>
          <cell r="Z270">
            <v>0</v>
          </cell>
          <cell r="AA270">
            <v>48052.46</v>
          </cell>
          <cell r="AB270">
            <v>0.06</v>
          </cell>
          <cell r="AC270">
            <v>751.95</v>
          </cell>
          <cell r="AD270">
            <v>48804.409999999996</v>
          </cell>
          <cell r="AE270">
            <v>1485</v>
          </cell>
          <cell r="AF270">
            <v>1162</v>
          </cell>
          <cell r="AG270">
            <v>1270.5</v>
          </cell>
          <cell r="AH270">
            <v>3917.5</v>
          </cell>
          <cell r="AI270">
            <v>2076.2750000000001</v>
          </cell>
          <cell r="AJ270">
            <v>50880.684999999998</v>
          </cell>
          <cell r="AK270">
            <v>0</v>
          </cell>
          <cell r="AL270">
            <v>50880.684999999998</v>
          </cell>
        </row>
        <row r="271">
          <cell r="C271" t="str">
            <v>31193000</v>
          </cell>
          <cell r="D271">
            <v>0</v>
          </cell>
          <cell r="E271">
            <v>300784</v>
          </cell>
          <cell r="F271">
            <v>530138</v>
          </cell>
          <cell r="G271" t="str">
            <v>Wizz Kids Pre-School</v>
          </cell>
          <cell r="H271">
            <v>7360.6</v>
          </cell>
          <cell r="I271">
            <v>5737.76</v>
          </cell>
          <cell r="J271">
            <v>5437.3</v>
          </cell>
          <cell r="K271">
            <v>18535.66</v>
          </cell>
          <cell r="L271">
            <v>0</v>
          </cell>
          <cell r="M271">
            <v>2809.7333333333331</v>
          </cell>
          <cell r="N271">
            <v>3025.8666666666668</v>
          </cell>
          <cell r="O271">
            <v>2377.4666666666667</v>
          </cell>
          <cell r="P271">
            <v>8213.0666666666675</v>
          </cell>
          <cell r="Q271">
            <v>0</v>
          </cell>
          <cell r="R271">
            <v>10170.333333333334</v>
          </cell>
          <cell r="S271">
            <v>8763.626666666667</v>
          </cell>
          <cell r="T271">
            <v>7814.7666666666664</v>
          </cell>
          <cell r="U271">
            <v>26748.726666666666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108867.32</v>
          </cell>
          <cell r="AB271">
            <v>0</v>
          </cell>
          <cell r="AC271">
            <v>0</v>
          </cell>
          <cell r="AD271">
            <v>108867.32</v>
          </cell>
          <cell r="AE271">
            <v>0</v>
          </cell>
          <cell r="AF271">
            <v>145.6</v>
          </cell>
          <cell r="AG271">
            <v>0</v>
          </cell>
          <cell r="AH271">
            <v>145.6</v>
          </cell>
          <cell r="AI271">
            <v>77.168000000000006</v>
          </cell>
          <cell r="AJ271">
            <v>108944.48800000001</v>
          </cell>
          <cell r="AK271">
            <v>0</v>
          </cell>
          <cell r="AL271">
            <v>108944.48800000001</v>
          </cell>
        </row>
        <row r="272">
          <cell r="C272" t="str">
            <v>31189600</v>
          </cell>
          <cell r="D272">
            <v>0</v>
          </cell>
          <cell r="E272" t="str">
            <v>EY376725</v>
          </cell>
          <cell r="F272">
            <v>8074</v>
          </cell>
          <cell r="G272" t="str">
            <v>Norton Community Pre-School</v>
          </cell>
          <cell r="H272">
            <v>5832</v>
          </cell>
          <cell r="I272">
            <v>3780</v>
          </cell>
          <cell r="J272">
            <v>4864.2</v>
          </cell>
          <cell r="K272">
            <v>14476.2</v>
          </cell>
          <cell r="L272">
            <v>0</v>
          </cell>
          <cell r="M272">
            <v>972.4</v>
          </cell>
          <cell r="N272">
            <v>1047.2</v>
          </cell>
          <cell r="O272">
            <v>822.8</v>
          </cell>
          <cell r="P272">
            <v>2842.3999999999996</v>
          </cell>
          <cell r="Q272">
            <v>0</v>
          </cell>
          <cell r="R272">
            <v>6804.4</v>
          </cell>
          <cell r="S272">
            <v>4827.2</v>
          </cell>
          <cell r="T272">
            <v>5687</v>
          </cell>
          <cell r="U272">
            <v>17318.599999999999</v>
          </cell>
          <cell r="V272">
            <v>0</v>
          </cell>
          <cell r="W272">
            <v>0.51491769547325106</v>
          </cell>
          <cell r="X272">
            <v>0.60223048327137552</v>
          </cell>
          <cell r="Y272">
            <v>0.5074626865671642</v>
          </cell>
          <cell r="Z272">
            <v>0</v>
          </cell>
          <cell r="AA272">
            <v>70486.7</v>
          </cell>
          <cell r="AB272">
            <v>0.16</v>
          </cell>
          <cell r="AC272">
            <v>2789.02</v>
          </cell>
          <cell r="AD272">
            <v>73275.72</v>
          </cell>
          <cell r="AE272">
            <v>351</v>
          </cell>
          <cell r="AF272">
            <v>840</v>
          </cell>
          <cell r="AG272">
            <v>145.19999999999999</v>
          </cell>
          <cell r="AH272">
            <v>1336.2</v>
          </cell>
          <cell r="AI272">
            <v>708.18600000000004</v>
          </cell>
          <cell r="AJ272">
            <v>73983.906000000003</v>
          </cell>
          <cell r="AK272">
            <v>0</v>
          </cell>
          <cell r="AL272">
            <v>73983.906000000003</v>
          </cell>
        </row>
        <row r="273">
          <cell r="C273" t="str">
            <v>31191600</v>
          </cell>
          <cell r="D273">
            <v>0</v>
          </cell>
          <cell r="E273" t="str">
            <v>300711</v>
          </cell>
          <cell r="F273">
            <v>530141</v>
          </cell>
          <cell r="G273" t="str">
            <v>St Chad's Pre-School</v>
          </cell>
          <cell r="H273">
            <v>3901</v>
          </cell>
          <cell r="I273">
            <v>2705.5</v>
          </cell>
          <cell r="J273">
            <v>2572.02</v>
          </cell>
          <cell r="K273">
            <v>9178.52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3901</v>
          </cell>
          <cell r="S273">
            <v>2705.5</v>
          </cell>
          <cell r="T273">
            <v>2572.02</v>
          </cell>
          <cell r="U273">
            <v>9178.52</v>
          </cell>
          <cell r="V273">
            <v>0</v>
          </cell>
          <cell r="W273">
            <v>9.5305648697446482E-2</v>
          </cell>
          <cell r="X273">
            <v>0.15109961190168175</v>
          </cell>
          <cell r="Y273">
            <v>0.12496792404413652</v>
          </cell>
          <cell r="Z273">
            <v>0</v>
          </cell>
          <cell r="AA273">
            <v>37356.58</v>
          </cell>
          <cell r="AB273">
            <v>0.04</v>
          </cell>
          <cell r="AC273">
            <v>330.6</v>
          </cell>
          <cell r="AD273">
            <v>37687.18</v>
          </cell>
          <cell r="AE273">
            <v>1051</v>
          </cell>
          <cell r="AF273">
            <v>809.19999999999993</v>
          </cell>
          <cell r="AG273">
            <v>321.41999999999996</v>
          </cell>
          <cell r="AH273">
            <v>2181.62</v>
          </cell>
          <cell r="AI273">
            <v>1156.2585999999999</v>
          </cell>
          <cell r="AJ273">
            <v>38843.438600000001</v>
          </cell>
          <cell r="AK273">
            <v>0</v>
          </cell>
          <cell r="AL273">
            <v>38843.438600000001</v>
          </cell>
        </row>
        <row r="274">
          <cell r="C274" t="str">
            <v>31191900</v>
          </cell>
          <cell r="D274">
            <v>0</v>
          </cell>
          <cell r="E274" t="str">
            <v>300781</v>
          </cell>
          <cell r="F274">
            <v>8096</v>
          </cell>
          <cell r="G274" t="str">
            <v>St Thomas' Nursery</v>
          </cell>
          <cell r="H274">
            <v>7366</v>
          </cell>
          <cell r="I274">
            <v>5111.8666666666668</v>
          </cell>
          <cell r="J274">
            <v>5999.4</v>
          </cell>
          <cell r="K274">
            <v>18477.266666666666</v>
          </cell>
          <cell r="L274">
            <v>0</v>
          </cell>
          <cell r="M274">
            <v>481</v>
          </cell>
          <cell r="N274">
            <v>518</v>
          </cell>
          <cell r="O274">
            <v>407</v>
          </cell>
          <cell r="P274">
            <v>1406</v>
          </cell>
          <cell r="Q274">
            <v>0</v>
          </cell>
          <cell r="R274">
            <v>7847</v>
          </cell>
          <cell r="S274">
            <v>5629.8666666666668</v>
          </cell>
          <cell r="T274">
            <v>6406.4</v>
          </cell>
          <cell r="U274">
            <v>19883.266666666666</v>
          </cell>
          <cell r="V274">
            <v>0</v>
          </cell>
          <cell r="W274">
            <v>5.2945967960901438E-2</v>
          </cell>
          <cell r="X274">
            <v>8.2161767390907428E-2</v>
          </cell>
          <cell r="Y274">
            <v>6.0139347268060139E-2</v>
          </cell>
          <cell r="Z274">
            <v>0</v>
          </cell>
          <cell r="AA274">
            <v>80924.899999999994</v>
          </cell>
          <cell r="AB274">
            <v>0.02</v>
          </cell>
          <cell r="AC274">
            <v>378.99</v>
          </cell>
          <cell r="AD274">
            <v>81303.89</v>
          </cell>
          <cell r="AE274">
            <v>936</v>
          </cell>
          <cell r="AF274">
            <v>616</v>
          </cell>
          <cell r="AG274">
            <v>871.2</v>
          </cell>
          <cell r="AH274">
            <v>2423.1999999999998</v>
          </cell>
          <cell r="AI274">
            <v>1284.296</v>
          </cell>
          <cell r="AJ274">
            <v>82588.186000000002</v>
          </cell>
          <cell r="AK274">
            <v>0</v>
          </cell>
          <cell r="AL274">
            <v>82588.186000000002</v>
          </cell>
        </row>
        <row r="275">
          <cell r="C275" t="str">
            <v>32347900</v>
          </cell>
          <cell r="D275">
            <v>0</v>
          </cell>
          <cell r="E275" t="str">
            <v>EY276982</v>
          </cell>
          <cell r="F275">
            <v>535128</v>
          </cell>
          <cell r="G275" t="str">
            <v>Woodhouse Community Playgroup</v>
          </cell>
          <cell r="H275">
            <v>3250</v>
          </cell>
          <cell r="I275">
            <v>2968</v>
          </cell>
          <cell r="J275">
            <v>2856.9750000000004</v>
          </cell>
          <cell r="K275">
            <v>9074.9750000000004</v>
          </cell>
          <cell r="L275">
            <v>0</v>
          </cell>
          <cell r="M275">
            <v>39</v>
          </cell>
          <cell r="N275">
            <v>42</v>
          </cell>
          <cell r="O275">
            <v>33</v>
          </cell>
          <cell r="P275">
            <v>114</v>
          </cell>
          <cell r="Q275">
            <v>0</v>
          </cell>
          <cell r="R275">
            <v>3289</v>
          </cell>
          <cell r="S275">
            <v>3010</v>
          </cell>
          <cell r="T275">
            <v>2889.9750000000004</v>
          </cell>
          <cell r="U275">
            <v>9188.9750000000004</v>
          </cell>
          <cell r="V275">
            <v>0</v>
          </cell>
          <cell r="W275">
            <v>0.6</v>
          </cell>
          <cell r="X275">
            <v>0.46969696969696972</v>
          </cell>
          <cell r="Y275">
            <v>0.63503389225829465</v>
          </cell>
          <cell r="Z275">
            <v>0</v>
          </cell>
          <cell r="AA275">
            <v>37399.129999999997</v>
          </cell>
          <cell r="AB275">
            <v>0.17</v>
          </cell>
          <cell r="AC275">
            <v>1566.73</v>
          </cell>
          <cell r="AD275">
            <v>38965.86</v>
          </cell>
          <cell r="AE275">
            <v>780</v>
          </cell>
          <cell r="AF275">
            <v>1442</v>
          </cell>
          <cell r="AG275">
            <v>524.70000000000005</v>
          </cell>
          <cell r="AH275">
            <v>2746.7</v>
          </cell>
          <cell r="AI275">
            <v>1455.751</v>
          </cell>
          <cell r="AJ275">
            <v>40421.610999999997</v>
          </cell>
          <cell r="AK275">
            <v>0</v>
          </cell>
          <cell r="AL275">
            <v>40421.610999999997</v>
          </cell>
        </row>
        <row r="276">
          <cell r="C276" t="str">
            <v>07100000</v>
          </cell>
          <cell r="D276" t="str">
            <v>0047100000000</v>
          </cell>
          <cell r="E276" t="str">
            <v>EY226999</v>
          </cell>
          <cell r="F276">
            <v>1000</v>
          </cell>
          <cell r="G276" t="str">
            <v>Broomhall</v>
          </cell>
          <cell r="H276">
            <v>21300</v>
          </cell>
          <cell r="I276">
            <v>13510</v>
          </cell>
          <cell r="J276">
            <v>16988.400000000001</v>
          </cell>
          <cell r="K276">
            <v>51798.400000000001</v>
          </cell>
          <cell r="L276">
            <v>0</v>
          </cell>
          <cell r="M276">
            <v>1224.6000000000001</v>
          </cell>
          <cell r="N276">
            <v>1318.8</v>
          </cell>
          <cell r="O276">
            <v>1036.2</v>
          </cell>
          <cell r="P276">
            <v>3579.6000000000004</v>
          </cell>
          <cell r="Q276">
            <v>0</v>
          </cell>
          <cell r="R276">
            <v>22524.6</v>
          </cell>
          <cell r="S276">
            <v>14828.8</v>
          </cell>
          <cell r="T276">
            <v>18024.600000000002</v>
          </cell>
          <cell r="U276">
            <v>55378</v>
          </cell>
          <cell r="V276">
            <v>0</v>
          </cell>
          <cell r="W276">
            <v>0.44864312810037932</v>
          </cell>
          <cell r="X276">
            <v>0.46891464699683877</v>
          </cell>
          <cell r="Y276">
            <v>0.40881127207779322</v>
          </cell>
          <cell r="Z276">
            <v>0</v>
          </cell>
          <cell r="AA276">
            <v>225388.46</v>
          </cell>
          <cell r="AB276">
            <v>0.13</v>
          </cell>
          <cell r="AC276">
            <v>7328.28</v>
          </cell>
          <cell r="AD276">
            <v>232716.74</v>
          </cell>
          <cell r="AE276">
            <v>4029</v>
          </cell>
          <cell r="AF276">
            <v>2730</v>
          </cell>
          <cell r="AG276">
            <v>3085.5</v>
          </cell>
          <cell r="AH276">
            <v>9844.5</v>
          </cell>
          <cell r="AI276">
            <v>5217.585</v>
          </cell>
          <cell r="AJ276">
            <v>237934.32499999998</v>
          </cell>
          <cell r="AK276">
            <v>13872</v>
          </cell>
          <cell r="AL276">
            <v>251806.32499999998</v>
          </cell>
        </row>
        <row r="277">
          <cell r="C277" t="str">
            <v>00071002</v>
          </cell>
          <cell r="D277" t="str">
            <v>0047100200000</v>
          </cell>
          <cell r="E277" t="str">
            <v>EY497807</v>
          </cell>
          <cell r="F277">
            <v>1002</v>
          </cell>
          <cell r="G277" t="str">
            <v>Grace Owen</v>
          </cell>
          <cell r="H277">
            <v>13641</v>
          </cell>
          <cell r="I277">
            <v>7280</v>
          </cell>
          <cell r="J277">
            <v>11221.1</v>
          </cell>
          <cell r="K277">
            <v>32142.1</v>
          </cell>
          <cell r="L277">
            <v>0</v>
          </cell>
          <cell r="M277">
            <v>2425.7999999999997</v>
          </cell>
          <cell r="N277">
            <v>2612.4</v>
          </cell>
          <cell r="O277">
            <v>2052.6</v>
          </cell>
          <cell r="P277">
            <v>7090.7999999999993</v>
          </cell>
          <cell r="Q277">
            <v>0</v>
          </cell>
          <cell r="R277">
            <v>16066.8</v>
          </cell>
          <cell r="S277">
            <v>9892.4</v>
          </cell>
          <cell r="T277">
            <v>13273.7</v>
          </cell>
          <cell r="U277">
            <v>39232.899999999994</v>
          </cell>
          <cell r="V277">
            <v>0</v>
          </cell>
          <cell r="W277">
            <v>0.69276446008357162</v>
          </cell>
          <cell r="X277">
            <v>0.68076923076923079</v>
          </cell>
          <cell r="Y277">
            <v>0.6623708804722086</v>
          </cell>
          <cell r="Z277">
            <v>0</v>
          </cell>
          <cell r="AA277">
            <v>159677.9</v>
          </cell>
          <cell r="AB277">
            <v>0.2</v>
          </cell>
          <cell r="AC277">
            <v>7997.12</v>
          </cell>
          <cell r="AD277">
            <v>167675.01999999999</v>
          </cell>
          <cell r="AE277">
            <v>7785</v>
          </cell>
          <cell r="AF277">
            <v>3430</v>
          </cell>
          <cell r="AG277">
            <v>6864</v>
          </cell>
          <cell r="AH277">
            <v>18079</v>
          </cell>
          <cell r="AI277">
            <v>9581.8700000000008</v>
          </cell>
          <cell r="AJ277">
            <v>177256.88999999998</v>
          </cell>
          <cell r="AK277">
            <v>12301</v>
          </cell>
          <cell r="AL277">
            <v>189557.88999999998</v>
          </cell>
        </row>
        <row r="278">
          <cell r="C278" t="str">
            <v>00072342</v>
          </cell>
          <cell r="D278" t="str">
            <v>0047234200000</v>
          </cell>
          <cell r="E278" t="str">
            <v>107085</v>
          </cell>
          <cell r="F278">
            <v>2342</v>
          </cell>
          <cell r="G278" t="str">
            <v>Angram Bank Primary School</v>
          </cell>
          <cell r="H278">
            <v>23010</v>
          </cell>
          <cell r="I278">
            <v>24780</v>
          </cell>
          <cell r="J278">
            <v>19470</v>
          </cell>
          <cell r="K278">
            <v>67260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23010</v>
          </cell>
          <cell r="S278">
            <v>24780</v>
          </cell>
          <cell r="T278">
            <v>19470</v>
          </cell>
          <cell r="U278">
            <v>67260</v>
          </cell>
          <cell r="V278">
            <v>0</v>
          </cell>
          <cell r="W278">
            <v>0.40165631469979296</v>
          </cell>
          <cell r="X278">
            <v>0.47484909456740443</v>
          </cell>
          <cell r="Y278">
            <v>0.40540540540540543</v>
          </cell>
          <cell r="Z278">
            <v>0</v>
          </cell>
          <cell r="AA278">
            <v>273748.2</v>
          </cell>
          <cell r="AB278">
            <v>0.13</v>
          </cell>
          <cell r="AC278">
            <v>8670.6299999999992</v>
          </cell>
          <cell r="AD278">
            <v>282418.83</v>
          </cell>
          <cell r="AE278">
            <v>0</v>
          </cell>
          <cell r="AF278">
            <v>0</v>
          </cell>
          <cell r="AG278">
            <v>2178</v>
          </cell>
          <cell r="AH278">
            <v>2178</v>
          </cell>
          <cell r="AI278">
            <v>1154.3400000000001</v>
          </cell>
          <cell r="AJ278">
            <v>283573.17000000004</v>
          </cell>
          <cell r="AK278">
            <v>0</v>
          </cell>
          <cell r="AL278">
            <v>283573.17000000004</v>
          </cell>
        </row>
        <row r="279">
          <cell r="C279" t="str">
            <v>00072343</v>
          </cell>
          <cell r="D279" t="str">
            <v>0047234300000</v>
          </cell>
          <cell r="E279" t="str">
            <v>107086</v>
          </cell>
          <cell r="F279">
            <v>2343</v>
          </cell>
          <cell r="G279" t="str">
            <v>Anns Grove Primary School</v>
          </cell>
          <cell r="H279">
            <v>8805</v>
          </cell>
          <cell r="I279">
            <v>6146</v>
          </cell>
          <cell r="J279">
            <v>6231.5</v>
          </cell>
          <cell r="K279">
            <v>21182.5</v>
          </cell>
          <cell r="L279">
            <v>0</v>
          </cell>
          <cell r="M279">
            <v>390</v>
          </cell>
          <cell r="N279">
            <v>420</v>
          </cell>
          <cell r="O279">
            <v>330</v>
          </cell>
          <cell r="P279">
            <v>1140</v>
          </cell>
          <cell r="Q279">
            <v>0</v>
          </cell>
          <cell r="R279">
            <v>9195</v>
          </cell>
          <cell r="S279">
            <v>6566</v>
          </cell>
          <cell r="T279">
            <v>6561.5</v>
          </cell>
          <cell r="U279">
            <v>22322.5</v>
          </cell>
          <cell r="V279">
            <v>0</v>
          </cell>
          <cell r="W279">
            <v>0.63685152057245076</v>
          </cell>
          <cell r="X279">
            <v>0.64236902050113898</v>
          </cell>
          <cell r="Y279">
            <v>0.65094339622641506</v>
          </cell>
          <cell r="Z279">
            <v>0</v>
          </cell>
          <cell r="AA279">
            <v>90852.58</v>
          </cell>
          <cell r="AB279">
            <v>0.19</v>
          </cell>
          <cell r="AC279">
            <v>4303.4399999999996</v>
          </cell>
          <cell r="AD279">
            <v>95156.02</v>
          </cell>
          <cell r="AE279">
            <v>1919.9999999999998</v>
          </cell>
          <cell r="AF279">
            <v>2268</v>
          </cell>
          <cell r="AG279">
            <v>1452</v>
          </cell>
          <cell r="AH279">
            <v>5640</v>
          </cell>
          <cell r="AI279">
            <v>2989.2000000000003</v>
          </cell>
          <cell r="AJ279">
            <v>98145.22</v>
          </cell>
          <cell r="AK279">
            <v>0</v>
          </cell>
          <cell r="AL279">
            <v>98145.22</v>
          </cell>
        </row>
        <row r="280">
          <cell r="C280" t="str">
            <v>00073429</v>
          </cell>
          <cell r="D280" t="str">
            <v>0047342900000</v>
          </cell>
          <cell r="E280" t="str">
            <v>133994</v>
          </cell>
          <cell r="F280">
            <v>3429</v>
          </cell>
          <cell r="G280" t="str">
            <v>Arbourthorne Community Primary</v>
          </cell>
          <cell r="H280">
            <v>13005</v>
          </cell>
          <cell r="I280">
            <v>6384</v>
          </cell>
          <cell r="J280">
            <v>10329</v>
          </cell>
          <cell r="K280">
            <v>29718</v>
          </cell>
          <cell r="L280">
            <v>0</v>
          </cell>
          <cell r="M280">
            <v>195</v>
          </cell>
          <cell r="N280">
            <v>210</v>
          </cell>
          <cell r="O280">
            <v>165</v>
          </cell>
          <cell r="P280">
            <v>570</v>
          </cell>
          <cell r="Q280">
            <v>0</v>
          </cell>
          <cell r="R280">
            <v>13200</v>
          </cell>
          <cell r="S280">
            <v>6594</v>
          </cell>
          <cell r="T280">
            <v>10494</v>
          </cell>
          <cell r="U280">
            <v>30288</v>
          </cell>
          <cell r="V280">
            <v>0</v>
          </cell>
          <cell r="W280">
            <v>1</v>
          </cell>
          <cell r="X280">
            <v>1</v>
          </cell>
          <cell r="Y280">
            <v>1</v>
          </cell>
          <cell r="Z280">
            <v>0</v>
          </cell>
          <cell r="AA280">
            <v>123272.16</v>
          </cell>
          <cell r="AB280">
            <v>0.3</v>
          </cell>
          <cell r="AC280">
            <v>9086.4</v>
          </cell>
          <cell r="AD280">
            <v>132358.56</v>
          </cell>
          <cell r="AE280">
            <v>6720</v>
          </cell>
          <cell r="AF280">
            <v>3220</v>
          </cell>
          <cell r="AG280">
            <v>6286.5</v>
          </cell>
          <cell r="AH280">
            <v>16226.5</v>
          </cell>
          <cell r="AI280">
            <v>8600.0450000000001</v>
          </cell>
          <cell r="AJ280">
            <v>140958.60500000001</v>
          </cell>
          <cell r="AK280">
            <v>0</v>
          </cell>
          <cell r="AL280">
            <v>140958.60500000001</v>
          </cell>
        </row>
        <row r="281">
          <cell r="C281" t="str">
            <v>00072281</v>
          </cell>
          <cell r="D281" t="str">
            <v>0047228100000</v>
          </cell>
          <cell r="E281" t="str">
            <v>107047</v>
          </cell>
          <cell r="F281">
            <v>2281</v>
          </cell>
          <cell r="G281" t="str">
            <v>Ballifield Primary School</v>
          </cell>
          <cell r="H281">
            <v>14757</v>
          </cell>
          <cell r="I281">
            <v>9766.4</v>
          </cell>
          <cell r="J281">
            <v>13031.7</v>
          </cell>
          <cell r="K281">
            <v>37555.100000000006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14757</v>
          </cell>
          <cell r="S281">
            <v>9766.4</v>
          </cell>
          <cell r="T281">
            <v>13031.7</v>
          </cell>
          <cell r="U281">
            <v>37555.100000000006</v>
          </cell>
          <cell r="V281">
            <v>0</v>
          </cell>
          <cell r="W281">
            <v>0.38473520249221183</v>
          </cell>
          <cell r="X281">
            <v>0.37650161148549666</v>
          </cell>
          <cell r="Y281">
            <v>0.36778115501519759</v>
          </cell>
          <cell r="Z281">
            <v>0</v>
          </cell>
          <cell r="AA281">
            <v>152849.26</v>
          </cell>
          <cell r="AB281">
            <v>0.11</v>
          </cell>
          <cell r="AC281">
            <v>4244.22</v>
          </cell>
          <cell r="AD281">
            <v>157093.48000000001</v>
          </cell>
          <cell r="AE281">
            <v>1326</v>
          </cell>
          <cell r="AF281">
            <v>812</v>
          </cell>
          <cell r="AG281">
            <v>1234.2</v>
          </cell>
          <cell r="AH281">
            <v>3372.2</v>
          </cell>
          <cell r="AI281">
            <v>1787.2660000000001</v>
          </cell>
          <cell r="AJ281">
            <v>158880.74600000001</v>
          </cell>
          <cell r="AK281">
            <v>0</v>
          </cell>
          <cell r="AL281">
            <v>158880.74600000001</v>
          </cell>
        </row>
        <row r="282">
          <cell r="C282" t="str">
            <v>00072322</v>
          </cell>
          <cell r="D282" t="str">
            <v>0047232200000</v>
          </cell>
          <cell r="E282" t="str">
            <v>107066</v>
          </cell>
          <cell r="F282">
            <v>2322</v>
          </cell>
          <cell r="G282" t="str">
            <v>Bankwood Primary (FEL previously at YCC)</v>
          </cell>
          <cell r="H282">
            <v>13350</v>
          </cell>
          <cell r="I282">
            <v>8968.4</v>
          </cell>
          <cell r="J282">
            <v>9075</v>
          </cell>
          <cell r="K282">
            <v>31393.4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13350</v>
          </cell>
          <cell r="S282">
            <v>8968.4</v>
          </cell>
          <cell r="T282">
            <v>9075</v>
          </cell>
          <cell r="U282">
            <v>31393.4</v>
          </cell>
          <cell r="V282">
            <v>0</v>
          </cell>
          <cell r="W282">
            <v>1</v>
          </cell>
          <cell r="X282">
            <v>1</v>
          </cell>
          <cell r="Y282">
            <v>1</v>
          </cell>
          <cell r="Z282">
            <v>0</v>
          </cell>
          <cell r="AA282">
            <v>127771.14</v>
          </cell>
          <cell r="AB282">
            <v>0.3</v>
          </cell>
          <cell r="AC282">
            <v>9418.02</v>
          </cell>
          <cell r="AD282">
            <v>137189.16</v>
          </cell>
          <cell r="AE282">
            <v>8955</v>
          </cell>
          <cell r="AF282">
            <v>6126.4000000000005</v>
          </cell>
          <cell r="AG282">
            <v>9091.5</v>
          </cell>
          <cell r="AH282">
            <v>24172.9</v>
          </cell>
          <cell r="AI282">
            <v>12811.637000000001</v>
          </cell>
          <cell r="AJ282">
            <v>150000.79699999999</v>
          </cell>
          <cell r="AK282">
            <v>0</v>
          </cell>
          <cell r="AL282">
            <v>150000.79699999999</v>
          </cell>
        </row>
        <row r="283">
          <cell r="C283" t="str">
            <v>00072241</v>
          </cell>
          <cell r="D283" t="str">
            <v>0047224100000</v>
          </cell>
          <cell r="E283" t="str">
            <v>107036</v>
          </cell>
          <cell r="F283">
            <v>2241</v>
          </cell>
          <cell r="G283" t="str">
            <v>Beighton Nursery Infant School</v>
          </cell>
          <cell r="H283">
            <v>12696</v>
          </cell>
          <cell r="I283">
            <v>11706.800000000001</v>
          </cell>
          <cell r="J283">
            <v>11724.900000000001</v>
          </cell>
          <cell r="K283">
            <v>36127.700000000004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12696</v>
          </cell>
          <cell r="S283">
            <v>11706.800000000001</v>
          </cell>
          <cell r="T283">
            <v>11724.900000000001</v>
          </cell>
          <cell r="U283">
            <v>36127.700000000004</v>
          </cell>
          <cell r="V283">
            <v>0</v>
          </cell>
          <cell r="W283">
            <v>1.5795868772782502E-2</v>
          </cell>
          <cell r="X283">
            <v>6.149053045830942E-2</v>
          </cell>
          <cell r="Y283">
            <v>4.7021943573667714E-2</v>
          </cell>
          <cell r="Z283">
            <v>0</v>
          </cell>
          <cell r="AA283">
            <v>147039.74</v>
          </cell>
          <cell r="AB283">
            <v>0.01</v>
          </cell>
          <cell r="AC283">
            <v>441.52</v>
          </cell>
          <cell r="AD283">
            <v>147481.25999999998</v>
          </cell>
          <cell r="AE283">
            <v>1560</v>
          </cell>
          <cell r="AF283">
            <v>1646.3999999999999</v>
          </cell>
          <cell r="AG283">
            <v>1270.5</v>
          </cell>
          <cell r="AH283">
            <v>4476.8999999999996</v>
          </cell>
          <cell r="AI283">
            <v>2372.7570000000001</v>
          </cell>
          <cell r="AJ283">
            <v>149854.01699999999</v>
          </cell>
          <cell r="AK283">
            <v>0</v>
          </cell>
          <cell r="AL283">
            <v>149854.01699999999</v>
          </cell>
        </row>
        <row r="284">
          <cell r="C284" t="str">
            <v>07201400</v>
          </cell>
          <cell r="D284" t="str">
            <v>0047201400000</v>
          </cell>
          <cell r="E284" t="str">
            <v>106987</v>
          </cell>
          <cell r="F284">
            <v>2014</v>
          </cell>
          <cell r="G284" t="str">
            <v>Brightside Nursery and Infant School</v>
          </cell>
          <cell r="H284">
            <v>11535</v>
          </cell>
          <cell r="I284">
            <v>9254</v>
          </cell>
          <cell r="J284">
            <v>9850.5</v>
          </cell>
          <cell r="K284">
            <v>30639.5</v>
          </cell>
          <cell r="L284">
            <v>0</v>
          </cell>
          <cell r="M284">
            <v>1495</v>
          </cell>
          <cell r="N284">
            <v>1610</v>
          </cell>
          <cell r="O284">
            <v>1265</v>
          </cell>
          <cell r="P284">
            <v>4370</v>
          </cell>
          <cell r="Q284">
            <v>0</v>
          </cell>
          <cell r="R284">
            <v>13030</v>
          </cell>
          <cell r="S284">
            <v>10864</v>
          </cell>
          <cell r="T284">
            <v>11115.5</v>
          </cell>
          <cell r="U284">
            <v>35009.5</v>
          </cell>
          <cell r="V284">
            <v>0</v>
          </cell>
          <cell r="W284">
            <v>0.73211963589076723</v>
          </cell>
          <cell r="X284">
            <v>0.84792626728110598</v>
          </cell>
          <cell r="Y284">
            <v>0.72361809045226133</v>
          </cell>
          <cell r="Z284">
            <v>0</v>
          </cell>
          <cell r="AA284">
            <v>142488.67000000001</v>
          </cell>
          <cell r="AB284">
            <v>0.23</v>
          </cell>
          <cell r="AC284">
            <v>8038.43</v>
          </cell>
          <cell r="AD284">
            <v>150527.1</v>
          </cell>
          <cell r="AE284">
            <v>2865</v>
          </cell>
          <cell r="AF284">
            <v>1806</v>
          </cell>
          <cell r="AG284">
            <v>2178</v>
          </cell>
          <cell r="AH284">
            <v>6849</v>
          </cell>
          <cell r="AI284">
            <v>3629.9700000000003</v>
          </cell>
          <cell r="AJ284">
            <v>154157.07</v>
          </cell>
          <cell r="AK284">
            <v>0</v>
          </cell>
          <cell r="AL284">
            <v>154157.07</v>
          </cell>
        </row>
        <row r="285">
          <cell r="C285" t="str">
            <v>00072325</v>
          </cell>
          <cell r="D285" t="str">
            <v>0047232500000</v>
          </cell>
          <cell r="E285" t="str">
            <v>107069</v>
          </cell>
          <cell r="F285">
            <v>2325</v>
          </cell>
          <cell r="G285" t="str">
            <v>Brunswick Primary School</v>
          </cell>
          <cell r="H285">
            <v>11001</v>
          </cell>
          <cell r="I285">
            <v>5395.5999999999995</v>
          </cell>
          <cell r="J285">
            <v>9421.5</v>
          </cell>
          <cell r="K285">
            <v>25818.1</v>
          </cell>
          <cell r="L285">
            <v>0</v>
          </cell>
          <cell r="M285">
            <v>1638</v>
          </cell>
          <cell r="N285">
            <v>1764</v>
          </cell>
          <cell r="O285">
            <v>1386</v>
          </cell>
          <cell r="P285">
            <v>4788</v>
          </cell>
          <cell r="Q285">
            <v>0</v>
          </cell>
          <cell r="R285">
            <v>12639</v>
          </cell>
          <cell r="S285">
            <v>7159.5999999999995</v>
          </cell>
          <cell r="T285">
            <v>10807.5</v>
          </cell>
          <cell r="U285">
            <v>30606.1</v>
          </cell>
          <cell r="V285">
            <v>0</v>
          </cell>
          <cell r="W285">
            <v>0.48905529953917048</v>
          </cell>
          <cell r="X285">
            <v>0.48684946838276438</v>
          </cell>
          <cell r="Y285">
            <v>0.50710382513661201</v>
          </cell>
          <cell r="Z285">
            <v>0</v>
          </cell>
          <cell r="AA285">
            <v>124566.83</v>
          </cell>
          <cell r="AB285">
            <v>0.15</v>
          </cell>
          <cell r="AC285">
            <v>4544.2</v>
          </cell>
          <cell r="AD285">
            <v>129111.03</v>
          </cell>
          <cell r="AE285">
            <v>3066</v>
          </cell>
          <cell r="AF285">
            <v>476</v>
          </cell>
          <cell r="AG285">
            <v>2343</v>
          </cell>
          <cell r="AH285">
            <v>5885</v>
          </cell>
          <cell r="AI285">
            <v>3119.05</v>
          </cell>
          <cell r="AJ285">
            <v>132230.07999999999</v>
          </cell>
          <cell r="AK285">
            <v>0</v>
          </cell>
          <cell r="AL285">
            <v>132230.07999999999</v>
          </cell>
        </row>
        <row r="286">
          <cell r="C286" t="str">
            <v>07234400</v>
          </cell>
          <cell r="D286" t="str">
            <v>0047234400000</v>
          </cell>
          <cell r="E286" t="str">
            <v>107087</v>
          </cell>
          <cell r="F286">
            <v>2344</v>
          </cell>
          <cell r="G286" t="str">
            <v>Carfield Primary School</v>
          </cell>
          <cell r="H286">
            <v>10965</v>
          </cell>
          <cell r="I286">
            <v>7083.0666666666666</v>
          </cell>
          <cell r="J286">
            <v>9652.5</v>
          </cell>
          <cell r="K286">
            <v>27700.566666666666</v>
          </cell>
          <cell r="L286">
            <v>0</v>
          </cell>
          <cell r="M286">
            <v>2091.2666666666669</v>
          </cell>
          <cell r="N286">
            <v>2252.1333333333332</v>
          </cell>
          <cell r="O286">
            <v>1769.5333333333333</v>
          </cell>
          <cell r="P286">
            <v>6112.9333333333325</v>
          </cell>
          <cell r="Q286">
            <v>0</v>
          </cell>
          <cell r="R286">
            <v>13056.266666666666</v>
          </cell>
          <cell r="S286">
            <v>9335.2000000000007</v>
          </cell>
          <cell r="T286">
            <v>11422.033333333333</v>
          </cell>
          <cell r="U286">
            <v>33813.5</v>
          </cell>
          <cell r="V286">
            <v>0</v>
          </cell>
          <cell r="W286">
            <v>0.44870041039671682</v>
          </cell>
          <cell r="X286">
            <v>0.36407958887864011</v>
          </cell>
          <cell r="Y286">
            <v>0.48717948717948717</v>
          </cell>
          <cell r="Z286">
            <v>0</v>
          </cell>
          <cell r="AA286">
            <v>137620.95000000001</v>
          </cell>
          <cell r="AB286">
            <v>0.13</v>
          </cell>
          <cell r="AC286">
            <v>4446.51</v>
          </cell>
          <cell r="AD286">
            <v>142067.46000000002</v>
          </cell>
          <cell r="AE286">
            <v>1950</v>
          </cell>
          <cell r="AF286">
            <v>872.66666666666674</v>
          </cell>
          <cell r="AG286">
            <v>1864.5</v>
          </cell>
          <cell r="AH286">
            <v>4687.166666666667</v>
          </cell>
          <cell r="AI286">
            <v>2484.1983333333337</v>
          </cell>
          <cell r="AJ286">
            <v>144551.65833333335</v>
          </cell>
          <cell r="AK286">
            <v>0</v>
          </cell>
          <cell r="AL286">
            <v>144551.65833333335</v>
          </cell>
        </row>
        <row r="287">
          <cell r="C287" t="str">
            <v>07203600</v>
          </cell>
          <cell r="D287" t="str">
            <v>0047203600000</v>
          </cell>
          <cell r="E287" t="str">
            <v>106991</v>
          </cell>
          <cell r="F287">
            <v>2036</v>
          </cell>
          <cell r="G287" t="str">
            <v>Gleadless Primary School</v>
          </cell>
          <cell r="H287">
            <v>10815</v>
          </cell>
          <cell r="I287">
            <v>5362</v>
          </cell>
          <cell r="J287">
            <v>8893.5</v>
          </cell>
          <cell r="K287">
            <v>25070.5</v>
          </cell>
          <cell r="L287">
            <v>0</v>
          </cell>
          <cell r="M287">
            <v>1903.2</v>
          </cell>
          <cell r="N287">
            <v>2049.6</v>
          </cell>
          <cell r="O287">
            <v>1610.4</v>
          </cell>
          <cell r="P287">
            <v>5563.2000000000007</v>
          </cell>
          <cell r="Q287">
            <v>0</v>
          </cell>
          <cell r="R287">
            <v>12718.2</v>
          </cell>
          <cell r="S287">
            <v>7411.6</v>
          </cell>
          <cell r="T287">
            <v>10503.9</v>
          </cell>
          <cell r="U287">
            <v>30633.700000000004</v>
          </cell>
          <cell r="V287">
            <v>0</v>
          </cell>
          <cell r="W287">
            <v>0.34745762711864409</v>
          </cell>
          <cell r="X287">
            <v>0.2349869451697128</v>
          </cell>
          <cell r="Y287">
            <v>0.34042553191489361</v>
          </cell>
          <cell r="Z287">
            <v>0</v>
          </cell>
          <cell r="AA287">
            <v>124679.16</v>
          </cell>
          <cell r="AB287">
            <v>0.1</v>
          </cell>
          <cell r="AC287">
            <v>2920.94</v>
          </cell>
          <cell r="AD287">
            <v>127600.1</v>
          </cell>
          <cell r="AE287">
            <v>2250</v>
          </cell>
          <cell r="AF287">
            <v>1036</v>
          </cell>
          <cell r="AG287">
            <v>1996.5</v>
          </cell>
          <cell r="AH287">
            <v>5282.5</v>
          </cell>
          <cell r="AI287">
            <v>2799.7250000000004</v>
          </cell>
          <cell r="AJ287">
            <v>130399.82500000001</v>
          </cell>
          <cell r="AK287">
            <v>0</v>
          </cell>
          <cell r="AL287">
            <v>130399.82500000001</v>
          </cell>
        </row>
        <row r="288">
          <cell r="C288" t="str">
            <v>00072252</v>
          </cell>
          <cell r="D288" t="str">
            <v>0047225200000</v>
          </cell>
          <cell r="E288" t="str">
            <v>107038</v>
          </cell>
          <cell r="F288">
            <v>2252</v>
          </cell>
          <cell r="G288" t="str">
            <v>Halfway Nursery Infant School</v>
          </cell>
          <cell r="H288">
            <v>13296</v>
          </cell>
          <cell r="I288">
            <v>9046.8000000000011</v>
          </cell>
          <cell r="J288">
            <v>9550.2000000000007</v>
          </cell>
          <cell r="K288">
            <v>31893.000000000004</v>
          </cell>
          <cell r="L288">
            <v>0</v>
          </cell>
          <cell r="M288">
            <v>1352</v>
          </cell>
          <cell r="N288">
            <v>1456</v>
          </cell>
          <cell r="O288">
            <v>1144</v>
          </cell>
          <cell r="P288">
            <v>3952</v>
          </cell>
          <cell r="Q288">
            <v>0</v>
          </cell>
          <cell r="R288">
            <v>14648</v>
          </cell>
          <cell r="S288">
            <v>10502.800000000001</v>
          </cell>
          <cell r="T288">
            <v>10694.2</v>
          </cell>
          <cell r="U288">
            <v>35845</v>
          </cell>
          <cell r="V288">
            <v>0</v>
          </cell>
          <cell r="W288">
            <v>0.32780801583374569</v>
          </cell>
          <cell r="X288">
            <v>0.31414422779325285</v>
          </cell>
          <cell r="Y288">
            <v>0.33502340093603744</v>
          </cell>
          <cell r="Z288">
            <v>0</v>
          </cell>
          <cell r="AA288">
            <v>145889.15</v>
          </cell>
          <cell r="AB288">
            <v>0.1</v>
          </cell>
          <cell r="AC288">
            <v>3505.18</v>
          </cell>
          <cell r="AD288">
            <v>149394.32999999999</v>
          </cell>
          <cell r="AE288">
            <v>1635</v>
          </cell>
          <cell r="AF288">
            <v>826</v>
          </cell>
          <cell r="AG288">
            <v>1346.4</v>
          </cell>
          <cell r="AH288">
            <v>3807.4</v>
          </cell>
          <cell r="AI288">
            <v>2017.9220000000003</v>
          </cell>
          <cell r="AJ288">
            <v>151412.25199999998</v>
          </cell>
          <cell r="AK288">
            <v>0</v>
          </cell>
          <cell r="AL288">
            <v>151412.25199999998</v>
          </cell>
        </row>
        <row r="289">
          <cell r="C289" t="str">
            <v>07235800</v>
          </cell>
          <cell r="D289" t="str">
            <v>0047235800000</v>
          </cell>
          <cell r="E289" t="str">
            <v>107100</v>
          </cell>
          <cell r="F289">
            <v>2358</v>
          </cell>
          <cell r="G289" t="str">
            <v>Malin Bridge Primary School</v>
          </cell>
          <cell r="H289">
            <v>13588</v>
          </cell>
          <cell r="I289">
            <v>8956.2666666666664</v>
          </cell>
          <cell r="J289">
            <v>9522.7000000000007</v>
          </cell>
          <cell r="K289">
            <v>32066.966666666667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13588</v>
          </cell>
          <cell r="S289">
            <v>8956.2666666666664</v>
          </cell>
          <cell r="T289">
            <v>9522.7000000000007</v>
          </cell>
          <cell r="U289">
            <v>32066.966666666667</v>
          </cell>
          <cell r="V289">
            <v>0</v>
          </cell>
          <cell r="W289">
            <v>0.13363734734889474</v>
          </cell>
          <cell r="X289">
            <v>0.16288036681950813</v>
          </cell>
          <cell r="Y289">
            <v>0.10296010296010295</v>
          </cell>
          <cell r="Z289">
            <v>0</v>
          </cell>
          <cell r="AA289">
            <v>130512.55</v>
          </cell>
          <cell r="AB289">
            <v>0.04</v>
          </cell>
          <cell r="AC289">
            <v>1276.54</v>
          </cell>
          <cell r="AD289">
            <v>131789.09</v>
          </cell>
          <cell r="AE289">
            <v>0</v>
          </cell>
          <cell r="AF289">
            <v>0</v>
          </cell>
          <cell r="AG289">
            <v>1984.4</v>
          </cell>
          <cell r="AH289">
            <v>1984.4</v>
          </cell>
          <cell r="AI289">
            <v>1051.7320000000002</v>
          </cell>
          <cell r="AJ289">
            <v>132840.82199999999</v>
          </cell>
          <cell r="AK289">
            <v>0</v>
          </cell>
          <cell r="AL289">
            <v>132840.82199999999</v>
          </cell>
        </row>
        <row r="290">
          <cell r="C290" t="str">
            <v>00072081</v>
          </cell>
          <cell r="D290" t="str">
            <v>0047208100000</v>
          </cell>
          <cell r="E290" t="str">
            <v>107002</v>
          </cell>
          <cell r="F290">
            <v>2081</v>
          </cell>
          <cell r="G290" t="str">
            <v>Meersbrook Bank Primary School</v>
          </cell>
          <cell r="H290">
            <v>7527</v>
          </cell>
          <cell r="I290">
            <v>5570.1333333333332</v>
          </cell>
          <cell r="J290">
            <v>5808</v>
          </cell>
          <cell r="K290">
            <v>18905.133333333331</v>
          </cell>
          <cell r="L290">
            <v>0</v>
          </cell>
          <cell r="M290">
            <v>782.6</v>
          </cell>
          <cell r="N290">
            <v>842.80000000000007</v>
          </cell>
          <cell r="O290">
            <v>662.2</v>
          </cell>
          <cell r="P290">
            <v>2287.6000000000004</v>
          </cell>
          <cell r="Q290">
            <v>0</v>
          </cell>
          <cell r="R290">
            <v>8309.6</v>
          </cell>
          <cell r="S290">
            <v>6412.9333333333334</v>
          </cell>
          <cell r="T290">
            <v>6470.2</v>
          </cell>
          <cell r="U290">
            <v>21192.733333333334</v>
          </cell>
          <cell r="V290">
            <v>0</v>
          </cell>
          <cell r="W290">
            <v>2.5906735751295335E-2</v>
          </cell>
          <cell r="X290">
            <v>3.7701072386058979E-2</v>
          </cell>
          <cell r="Y290">
            <v>3.125E-2</v>
          </cell>
          <cell r="Z290">
            <v>0</v>
          </cell>
          <cell r="AA290">
            <v>86254.42</v>
          </cell>
          <cell r="AB290">
            <v>0.01</v>
          </cell>
          <cell r="AC290">
            <v>197.77</v>
          </cell>
          <cell r="AD290">
            <v>86452.19</v>
          </cell>
          <cell r="AE290">
            <v>390</v>
          </cell>
          <cell r="AF290">
            <v>420</v>
          </cell>
          <cell r="AG290">
            <v>544.5</v>
          </cell>
          <cell r="AH290">
            <v>1354.5</v>
          </cell>
          <cell r="AI290">
            <v>717.88499999999999</v>
          </cell>
          <cell r="AJ290">
            <v>87170.074999999997</v>
          </cell>
          <cell r="AK290">
            <v>0</v>
          </cell>
          <cell r="AL290">
            <v>87170.074999999997</v>
          </cell>
        </row>
        <row r="291">
          <cell r="C291" t="str">
            <v>00072272</v>
          </cell>
          <cell r="D291" t="str">
            <v>0047227200000</v>
          </cell>
          <cell r="E291" t="str">
            <v>107043</v>
          </cell>
          <cell r="F291">
            <v>2272</v>
          </cell>
          <cell r="G291" t="str">
            <v>Netherthorpe Primary School</v>
          </cell>
          <cell r="H291">
            <v>10290</v>
          </cell>
          <cell r="I291">
            <v>5460</v>
          </cell>
          <cell r="J291">
            <v>8481</v>
          </cell>
          <cell r="K291">
            <v>24231</v>
          </cell>
          <cell r="L291">
            <v>0</v>
          </cell>
          <cell r="M291">
            <v>182</v>
          </cell>
          <cell r="N291">
            <v>196</v>
          </cell>
          <cell r="O291">
            <v>154</v>
          </cell>
          <cell r="P291">
            <v>532</v>
          </cell>
          <cell r="Q291">
            <v>0</v>
          </cell>
          <cell r="R291">
            <v>10472</v>
          </cell>
          <cell r="S291">
            <v>5656</v>
          </cell>
          <cell r="T291">
            <v>8635</v>
          </cell>
          <cell r="U291">
            <v>24763</v>
          </cell>
          <cell r="V291">
            <v>0</v>
          </cell>
          <cell r="W291">
            <v>0.92419825072886297</v>
          </cell>
          <cell r="X291">
            <v>0.94615384615384612</v>
          </cell>
          <cell r="Y291">
            <v>0.93552168815943726</v>
          </cell>
          <cell r="Z291">
            <v>0</v>
          </cell>
          <cell r="AA291">
            <v>100785.41</v>
          </cell>
          <cell r="AB291">
            <v>0.28000000000000003</v>
          </cell>
          <cell r="AC291">
            <v>6932.36</v>
          </cell>
          <cell r="AD291">
            <v>107717.77</v>
          </cell>
          <cell r="AE291">
            <v>3120</v>
          </cell>
          <cell r="AF291">
            <v>1162</v>
          </cell>
          <cell r="AG291">
            <v>4653</v>
          </cell>
          <cell r="AH291">
            <v>8935</v>
          </cell>
          <cell r="AI291">
            <v>4735.55</v>
          </cell>
          <cell r="AJ291">
            <v>112453.32</v>
          </cell>
          <cell r="AK291">
            <v>0</v>
          </cell>
          <cell r="AL291">
            <v>112453.32</v>
          </cell>
        </row>
        <row r="292">
          <cell r="C292" t="str">
            <v>00072093</v>
          </cell>
          <cell r="D292" t="str">
            <v>0047209300000</v>
          </cell>
          <cell r="E292" t="str">
            <v>107007</v>
          </cell>
          <cell r="F292">
            <v>2093</v>
          </cell>
          <cell r="G292" t="str">
            <v>Owler Brook Nursery and Infant School</v>
          </cell>
          <cell r="H292">
            <v>14250</v>
          </cell>
          <cell r="I292">
            <v>8799</v>
          </cell>
          <cell r="J292">
            <v>11484</v>
          </cell>
          <cell r="K292">
            <v>34533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14250</v>
          </cell>
          <cell r="S292">
            <v>8799</v>
          </cell>
          <cell r="T292">
            <v>11484</v>
          </cell>
          <cell r="U292">
            <v>34533</v>
          </cell>
          <cell r="V292">
            <v>0</v>
          </cell>
          <cell r="W292">
            <v>0.95894736842105266</v>
          </cell>
          <cell r="X292">
            <v>0.95544948289578358</v>
          </cell>
          <cell r="Y292">
            <v>0.95258620689655171</v>
          </cell>
          <cell r="Z292">
            <v>0</v>
          </cell>
          <cell r="AA292">
            <v>140549.31</v>
          </cell>
          <cell r="AB292">
            <v>0.28999999999999998</v>
          </cell>
          <cell r="AC292">
            <v>9903.4500000000007</v>
          </cell>
          <cell r="AD292">
            <v>150452.76</v>
          </cell>
          <cell r="AE292">
            <v>4395</v>
          </cell>
          <cell r="AF292">
            <v>2212</v>
          </cell>
          <cell r="AG292">
            <v>3861</v>
          </cell>
          <cell r="AH292">
            <v>10468</v>
          </cell>
          <cell r="AI292">
            <v>5548.04</v>
          </cell>
          <cell r="AJ292">
            <v>156000.80000000002</v>
          </cell>
          <cell r="AK292">
            <v>0</v>
          </cell>
          <cell r="AL292">
            <v>156000.80000000002</v>
          </cell>
        </row>
        <row r="293">
          <cell r="C293" t="str">
            <v>00073433</v>
          </cell>
          <cell r="D293" t="str">
            <v>0047343300000</v>
          </cell>
          <cell r="E293" t="str">
            <v>134751</v>
          </cell>
          <cell r="F293">
            <v>3433</v>
          </cell>
          <cell r="G293" t="str">
            <v>Pipworth Community Primary School</v>
          </cell>
          <cell r="H293">
            <v>6471</v>
          </cell>
          <cell r="I293">
            <v>4550</v>
          </cell>
          <cell r="J293">
            <v>4791.6000000000004</v>
          </cell>
          <cell r="K293">
            <v>15812.6</v>
          </cell>
          <cell r="L293">
            <v>0</v>
          </cell>
          <cell r="M293">
            <v>195</v>
          </cell>
          <cell r="N293">
            <v>210</v>
          </cell>
          <cell r="O293">
            <v>165</v>
          </cell>
          <cell r="P293">
            <v>570</v>
          </cell>
          <cell r="Q293">
            <v>0</v>
          </cell>
          <cell r="R293">
            <v>6666</v>
          </cell>
          <cell r="S293">
            <v>4760</v>
          </cell>
          <cell r="T293">
            <v>4956.6000000000004</v>
          </cell>
          <cell r="U293">
            <v>16382.6</v>
          </cell>
          <cell r="V293">
            <v>0</v>
          </cell>
          <cell r="W293">
            <v>0.93973110802039872</v>
          </cell>
          <cell r="X293">
            <v>0.95692307692307688</v>
          </cell>
          <cell r="Y293">
            <v>0.92125984251968507</v>
          </cell>
          <cell r="Z293">
            <v>0</v>
          </cell>
          <cell r="AA293">
            <v>66677.179999999993</v>
          </cell>
          <cell r="AB293">
            <v>0.28000000000000003</v>
          </cell>
          <cell r="AC293">
            <v>4615.66</v>
          </cell>
          <cell r="AD293">
            <v>71292.84</v>
          </cell>
          <cell r="AE293">
            <v>2655</v>
          </cell>
          <cell r="AF293">
            <v>2268</v>
          </cell>
          <cell r="AG293">
            <v>2541</v>
          </cell>
          <cell r="AH293">
            <v>7464</v>
          </cell>
          <cell r="AI293">
            <v>3955.92</v>
          </cell>
          <cell r="AJ293">
            <v>75248.759999999995</v>
          </cell>
          <cell r="AK293">
            <v>0</v>
          </cell>
          <cell r="AL293">
            <v>75248.759999999995</v>
          </cell>
        </row>
        <row r="294">
          <cell r="C294" t="str">
            <v>00072347</v>
          </cell>
          <cell r="D294" t="str">
            <v>0047234700000</v>
          </cell>
          <cell r="E294" t="str">
            <v>107090</v>
          </cell>
          <cell r="F294">
            <v>2347</v>
          </cell>
          <cell r="G294" t="str">
            <v>Prince Edward Primary School</v>
          </cell>
          <cell r="H294">
            <v>11151</v>
          </cell>
          <cell r="I294">
            <v>8190</v>
          </cell>
          <cell r="J294">
            <v>10672.2</v>
          </cell>
          <cell r="K294">
            <v>30013.200000000001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11151</v>
          </cell>
          <cell r="S294">
            <v>8190</v>
          </cell>
          <cell r="T294">
            <v>10672.2</v>
          </cell>
          <cell r="U294">
            <v>30013.200000000001</v>
          </cell>
          <cell r="V294">
            <v>0</v>
          </cell>
          <cell r="W294">
            <v>0.9650255582458972</v>
          </cell>
          <cell r="X294">
            <v>0.89914529914529917</v>
          </cell>
          <cell r="Y294">
            <v>0.96350364963503654</v>
          </cell>
          <cell r="Z294">
            <v>0</v>
          </cell>
          <cell r="AA294">
            <v>122153.72</v>
          </cell>
          <cell r="AB294">
            <v>0.28000000000000003</v>
          </cell>
          <cell r="AC294">
            <v>8522.31</v>
          </cell>
          <cell r="AD294">
            <v>130676.03</v>
          </cell>
          <cell r="AE294">
            <v>6165</v>
          </cell>
          <cell r="AF294">
            <v>5068</v>
          </cell>
          <cell r="AG294">
            <v>7342.5</v>
          </cell>
          <cell r="AH294">
            <v>18575.5</v>
          </cell>
          <cell r="AI294">
            <v>9845.0150000000012</v>
          </cell>
          <cell r="AJ294">
            <v>140521.04500000001</v>
          </cell>
          <cell r="AK294">
            <v>0</v>
          </cell>
          <cell r="AL294">
            <v>140521.04500000001</v>
          </cell>
        </row>
        <row r="295">
          <cell r="C295" t="str">
            <v>00072366</v>
          </cell>
          <cell r="D295" t="str">
            <v>0047236600000</v>
          </cell>
          <cell r="E295" t="str">
            <v>133324</v>
          </cell>
          <cell r="F295">
            <v>2366</v>
          </cell>
          <cell r="G295" t="str">
            <v>Pye Bank CE Primary School</v>
          </cell>
          <cell r="H295">
            <v>9630</v>
          </cell>
          <cell r="I295">
            <v>9072</v>
          </cell>
          <cell r="J295">
            <v>9058.5</v>
          </cell>
          <cell r="K295">
            <v>27760.5</v>
          </cell>
          <cell r="L295">
            <v>0</v>
          </cell>
          <cell r="M295">
            <v>390</v>
          </cell>
          <cell r="N295">
            <v>420</v>
          </cell>
          <cell r="O295">
            <v>330</v>
          </cell>
          <cell r="P295">
            <v>1140</v>
          </cell>
          <cell r="Q295">
            <v>0</v>
          </cell>
          <cell r="R295">
            <v>10020</v>
          </cell>
          <cell r="S295">
            <v>9492</v>
          </cell>
          <cell r="T295">
            <v>9388.5</v>
          </cell>
          <cell r="U295">
            <v>28900.5</v>
          </cell>
          <cell r="V295">
            <v>0</v>
          </cell>
          <cell r="W295">
            <v>0.96728971962616828</v>
          </cell>
          <cell r="X295">
            <v>0.97659906396255847</v>
          </cell>
          <cell r="Y295">
            <v>0.95985401459854014</v>
          </cell>
          <cell r="Z295">
            <v>0</v>
          </cell>
          <cell r="AA295">
            <v>117625.04</v>
          </cell>
          <cell r="AB295">
            <v>0.28999999999999998</v>
          </cell>
          <cell r="AC295">
            <v>8392.11</v>
          </cell>
          <cell r="AD295">
            <v>126017.15</v>
          </cell>
          <cell r="AE295">
            <v>3900</v>
          </cell>
          <cell r="AF295">
            <v>3416</v>
          </cell>
          <cell r="AG295">
            <v>3861</v>
          </cell>
          <cell r="AH295">
            <v>11177</v>
          </cell>
          <cell r="AI295">
            <v>5923.81</v>
          </cell>
          <cell r="AJ295">
            <v>131940.96</v>
          </cell>
          <cell r="AK295">
            <v>0</v>
          </cell>
          <cell r="AL295">
            <v>131940.96</v>
          </cell>
        </row>
        <row r="296">
          <cell r="C296" t="str">
            <v>00072334</v>
          </cell>
          <cell r="D296" t="str">
            <v>0047233400000</v>
          </cell>
          <cell r="E296" t="str">
            <v>107077</v>
          </cell>
          <cell r="F296">
            <v>2334</v>
          </cell>
          <cell r="G296" t="str">
            <v>Reignhead Primary School</v>
          </cell>
          <cell r="H296">
            <v>8583</v>
          </cell>
          <cell r="I296">
            <v>5731.5999999999995</v>
          </cell>
          <cell r="J296">
            <v>7045.5</v>
          </cell>
          <cell r="K296">
            <v>21360.1</v>
          </cell>
          <cell r="L296">
            <v>0</v>
          </cell>
          <cell r="M296">
            <v>1497.6000000000001</v>
          </cell>
          <cell r="N296">
            <v>1612.8</v>
          </cell>
          <cell r="O296">
            <v>1267.2</v>
          </cell>
          <cell r="P296">
            <v>4377.6000000000004</v>
          </cell>
          <cell r="Q296">
            <v>0</v>
          </cell>
          <cell r="R296">
            <v>10080.6</v>
          </cell>
          <cell r="S296">
            <v>7344.4</v>
          </cell>
          <cell r="T296">
            <v>8312.7000000000007</v>
          </cell>
          <cell r="U296">
            <v>25737.7</v>
          </cell>
          <cell r="V296">
            <v>0</v>
          </cell>
          <cell r="W296">
            <v>0</v>
          </cell>
          <cell r="X296">
            <v>3.5173424523693209E-2</v>
          </cell>
          <cell r="Y296">
            <v>0</v>
          </cell>
          <cell r="Z296">
            <v>0</v>
          </cell>
          <cell r="AA296">
            <v>104752.44</v>
          </cell>
          <cell r="AB296">
            <v>0</v>
          </cell>
          <cell r="AC296">
            <v>77.5</v>
          </cell>
          <cell r="AD296">
            <v>104829.94</v>
          </cell>
          <cell r="AE296">
            <v>2070</v>
          </cell>
          <cell r="AF296">
            <v>1142.3999999999999</v>
          </cell>
          <cell r="AG296">
            <v>2244</v>
          </cell>
          <cell r="AH296">
            <v>5456.4</v>
          </cell>
          <cell r="AI296">
            <v>2891.8919999999998</v>
          </cell>
          <cell r="AJ296">
            <v>107721.83199999999</v>
          </cell>
          <cell r="AK296">
            <v>0</v>
          </cell>
          <cell r="AL296">
            <v>107721.83199999999</v>
          </cell>
        </row>
        <row r="297">
          <cell r="C297" t="str">
            <v>00072338</v>
          </cell>
          <cell r="D297" t="str">
            <v>0047233800000</v>
          </cell>
          <cell r="E297" t="str">
            <v>107081</v>
          </cell>
          <cell r="F297">
            <v>2338</v>
          </cell>
          <cell r="G297" t="str">
            <v>Rivelin Primary School</v>
          </cell>
          <cell r="H297">
            <v>7913.9999999999991</v>
          </cell>
          <cell r="I297">
            <v>5311.5999999999995</v>
          </cell>
          <cell r="J297">
            <v>6586.7999999999993</v>
          </cell>
          <cell r="K297">
            <v>19812.399999999998</v>
          </cell>
          <cell r="L297">
            <v>0</v>
          </cell>
          <cell r="M297">
            <v>325</v>
          </cell>
          <cell r="N297">
            <v>350</v>
          </cell>
          <cell r="O297">
            <v>275</v>
          </cell>
          <cell r="P297">
            <v>950</v>
          </cell>
          <cell r="Q297">
            <v>0</v>
          </cell>
          <cell r="R297">
            <v>8239</v>
          </cell>
          <cell r="S297">
            <v>5661.5999999999995</v>
          </cell>
          <cell r="T297">
            <v>6861.7999999999993</v>
          </cell>
          <cell r="U297">
            <v>20762.399999999998</v>
          </cell>
          <cell r="V297">
            <v>0</v>
          </cell>
          <cell r="W297">
            <v>0.10104935872522347</v>
          </cell>
          <cell r="X297">
            <v>7.3800738007380073E-2</v>
          </cell>
          <cell r="Y297">
            <v>8.8093966898024553E-2</v>
          </cell>
          <cell r="Z297">
            <v>0</v>
          </cell>
          <cell r="AA297">
            <v>84502.97</v>
          </cell>
          <cell r="AB297">
            <v>0.03</v>
          </cell>
          <cell r="AC297">
            <v>556.46</v>
          </cell>
          <cell r="AD297">
            <v>85059.430000000008</v>
          </cell>
          <cell r="AE297">
            <v>312</v>
          </cell>
          <cell r="AF297">
            <v>420</v>
          </cell>
          <cell r="AG297">
            <v>429</v>
          </cell>
          <cell r="AH297">
            <v>1161</v>
          </cell>
          <cell r="AI297">
            <v>615.33000000000004</v>
          </cell>
          <cell r="AJ297">
            <v>85674.760000000009</v>
          </cell>
          <cell r="AK297">
            <v>0</v>
          </cell>
          <cell r="AL297">
            <v>85674.760000000009</v>
          </cell>
        </row>
        <row r="298">
          <cell r="C298" t="str">
            <v>00072306</v>
          </cell>
          <cell r="D298" t="str">
            <v>0047230600000</v>
          </cell>
          <cell r="E298" t="str">
            <v>107057</v>
          </cell>
          <cell r="F298">
            <v>2306</v>
          </cell>
          <cell r="G298" t="str">
            <v>Royd Nursery Infant School</v>
          </cell>
          <cell r="H298">
            <v>9945</v>
          </cell>
          <cell r="I298">
            <v>7700</v>
          </cell>
          <cell r="J298">
            <v>8976</v>
          </cell>
          <cell r="K298">
            <v>26621</v>
          </cell>
          <cell r="L298">
            <v>0</v>
          </cell>
          <cell r="M298">
            <v>624</v>
          </cell>
          <cell r="N298">
            <v>672</v>
          </cell>
          <cell r="O298">
            <v>528</v>
          </cell>
          <cell r="P298">
            <v>1824</v>
          </cell>
          <cell r="Q298">
            <v>0</v>
          </cell>
          <cell r="R298">
            <v>10569</v>
          </cell>
          <cell r="S298">
            <v>8372</v>
          </cell>
          <cell r="T298">
            <v>9504</v>
          </cell>
          <cell r="U298">
            <v>28445</v>
          </cell>
          <cell r="V298">
            <v>0</v>
          </cell>
          <cell r="W298">
            <v>7.8431372549019607E-2</v>
          </cell>
          <cell r="X298">
            <v>0.10727272727272727</v>
          </cell>
          <cell r="Y298">
            <v>8.0882352941176475E-2</v>
          </cell>
          <cell r="Z298">
            <v>0</v>
          </cell>
          <cell r="AA298">
            <v>115771.15</v>
          </cell>
          <cell r="AB298">
            <v>0.03</v>
          </cell>
          <cell r="AC298">
            <v>748.72</v>
          </cell>
          <cell r="AD298">
            <v>116519.87</v>
          </cell>
          <cell r="AE298">
            <v>1365</v>
          </cell>
          <cell r="AF298">
            <v>826</v>
          </cell>
          <cell r="AG298">
            <v>1435.5</v>
          </cell>
          <cell r="AH298">
            <v>3626.5</v>
          </cell>
          <cell r="AI298">
            <v>1922.0450000000001</v>
          </cell>
          <cell r="AJ298">
            <v>118441.91499999999</v>
          </cell>
          <cell r="AK298">
            <v>0</v>
          </cell>
          <cell r="AL298">
            <v>118441.91499999999</v>
          </cell>
        </row>
        <row r="299">
          <cell r="C299" t="str">
            <v>00072369</v>
          </cell>
          <cell r="D299" t="str">
            <v>0047236900000</v>
          </cell>
          <cell r="E299" t="str">
            <v>134302</v>
          </cell>
          <cell r="F299">
            <v>2369</v>
          </cell>
          <cell r="G299" t="str">
            <v>Sharrow Primary School</v>
          </cell>
          <cell r="H299">
            <v>19145.5</v>
          </cell>
          <cell r="I299">
            <v>12018.066666666666</v>
          </cell>
          <cell r="J299">
            <v>16605.05</v>
          </cell>
          <cell r="K299">
            <v>47768.616666666669</v>
          </cell>
          <cell r="L299">
            <v>0</v>
          </cell>
          <cell r="M299">
            <v>442.86666666666673</v>
          </cell>
          <cell r="N299">
            <v>476.93333333333339</v>
          </cell>
          <cell r="O299">
            <v>374.73333333333335</v>
          </cell>
          <cell r="P299">
            <v>1294.5333333333335</v>
          </cell>
          <cell r="Q299">
            <v>0</v>
          </cell>
          <cell r="R299">
            <v>19588.366666666665</v>
          </cell>
          <cell r="S299">
            <v>12495</v>
          </cell>
          <cell r="T299">
            <v>16979.783333333333</v>
          </cell>
          <cell r="U299">
            <v>49063.149999999994</v>
          </cell>
          <cell r="V299">
            <v>0</v>
          </cell>
          <cell r="W299">
            <v>0.57363349089864457</v>
          </cell>
          <cell r="X299">
            <v>0.55302294878266611</v>
          </cell>
          <cell r="Y299">
            <v>0.55038344328723088</v>
          </cell>
          <cell r="Z299">
            <v>0</v>
          </cell>
          <cell r="AA299">
            <v>199687.02</v>
          </cell>
          <cell r="AB299">
            <v>0.17</v>
          </cell>
          <cell r="AC299">
            <v>8247.59</v>
          </cell>
          <cell r="AD299">
            <v>207934.61</v>
          </cell>
          <cell r="AE299">
            <v>5455</v>
          </cell>
          <cell r="AF299">
            <v>1946</v>
          </cell>
          <cell r="AG299">
            <v>5116.1000000000004</v>
          </cell>
          <cell r="AH299">
            <v>12517.1</v>
          </cell>
          <cell r="AI299">
            <v>6634.0630000000001</v>
          </cell>
          <cell r="AJ299">
            <v>214568.67299999998</v>
          </cell>
          <cell r="AK299">
            <v>0</v>
          </cell>
          <cell r="AL299">
            <v>214568.67299999998</v>
          </cell>
        </row>
        <row r="300">
          <cell r="C300" t="str">
            <v>00072349</v>
          </cell>
          <cell r="D300" t="str">
            <v>0047234900000</v>
          </cell>
          <cell r="E300" t="str">
            <v>107092</v>
          </cell>
          <cell r="F300">
            <v>2349</v>
          </cell>
          <cell r="G300" t="str">
            <v>Shooter's Grove Primary School</v>
          </cell>
          <cell r="H300">
            <v>10102.5</v>
          </cell>
          <cell r="I300">
            <v>7234.7333333333336</v>
          </cell>
          <cell r="J300">
            <v>8016.25</v>
          </cell>
          <cell r="K300">
            <v>25353.483333333334</v>
          </cell>
          <cell r="L300">
            <v>0</v>
          </cell>
          <cell r="M300">
            <v>2199.4266666666667</v>
          </cell>
          <cell r="N300">
            <v>2368.6133333333332</v>
          </cell>
          <cell r="O300">
            <v>1861.0533333333333</v>
          </cell>
          <cell r="P300">
            <v>6429.0933333333332</v>
          </cell>
          <cell r="Q300">
            <v>0</v>
          </cell>
          <cell r="R300">
            <v>12301.926666666666</v>
          </cell>
          <cell r="S300">
            <v>9603.3466666666664</v>
          </cell>
          <cell r="T300">
            <v>9877.3033333333333</v>
          </cell>
          <cell r="U300">
            <v>31782.576666666664</v>
          </cell>
          <cell r="V300">
            <v>0</v>
          </cell>
          <cell r="W300">
            <v>0.26874536005939126</v>
          </cell>
          <cell r="X300">
            <v>0.23272914919692964</v>
          </cell>
          <cell r="Y300">
            <v>0.29433962264150942</v>
          </cell>
          <cell r="Z300">
            <v>0</v>
          </cell>
          <cell r="AA300">
            <v>129355.09</v>
          </cell>
          <cell r="AB300">
            <v>0.08</v>
          </cell>
          <cell r="AC300">
            <v>2534.5</v>
          </cell>
          <cell r="AD300">
            <v>131889.59</v>
          </cell>
          <cell r="AE300">
            <v>1365</v>
          </cell>
          <cell r="AF300">
            <v>2250.7333333333336</v>
          </cell>
          <cell r="AG300">
            <v>1650</v>
          </cell>
          <cell r="AH300">
            <v>5265.7333333333336</v>
          </cell>
          <cell r="AI300">
            <v>2790.838666666667</v>
          </cell>
          <cell r="AJ300">
            <v>134680.42866666667</v>
          </cell>
          <cell r="AK300">
            <v>0</v>
          </cell>
          <cell r="AL300">
            <v>134680.42866666667</v>
          </cell>
        </row>
        <row r="301">
          <cell r="C301" t="str">
            <v>00072360</v>
          </cell>
          <cell r="D301" t="str">
            <v>0047236000000</v>
          </cell>
          <cell r="E301" t="str">
            <v>107102</v>
          </cell>
          <cell r="F301">
            <v>2360</v>
          </cell>
          <cell r="G301" t="str">
            <v>Shortbrook Primary (Ladybirds)</v>
          </cell>
          <cell r="H301">
            <v>4515</v>
          </cell>
          <cell r="I301">
            <v>798</v>
          </cell>
          <cell r="J301">
            <v>3993</v>
          </cell>
          <cell r="K301">
            <v>9306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4515</v>
          </cell>
          <cell r="S301">
            <v>798</v>
          </cell>
          <cell r="T301">
            <v>3993</v>
          </cell>
          <cell r="U301">
            <v>9306</v>
          </cell>
          <cell r="V301">
            <v>0</v>
          </cell>
          <cell r="W301">
            <v>0.53090909090909089</v>
          </cell>
          <cell r="X301">
            <v>0.49122807017543857</v>
          </cell>
          <cell r="Y301">
            <v>0.55000000000000004</v>
          </cell>
          <cell r="Z301">
            <v>0</v>
          </cell>
          <cell r="AA301">
            <v>37875.42</v>
          </cell>
          <cell r="AB301">
            <v>0.16</v>
          </cell>
          <cell r="AC301">
            <v>1495.56</v>
          </cell>
          <cell r="AD301">
            <v>39370.979999999996</v>
          </cell>
          <cell r="AE301">
            <v>2535</v>
          </cell>
          <cell r="AF301">
            <v>588</v>
          </cell>
          <cell r="AG301">
            <v>2541</v>
          </cell>
          <cell r="AH301">
            <v>5664</v>
          </cell>
          <cell r="AI301">
            <v>3001.92</v>
          </cell>
          <cell r="AJ301">
            <v>42372.899999999994</v>
          </cell>
          <cell r="AK301">
            <v>0</v>
          </cell>
          <cell r="AL301">
            <v>42372.899999999994</v>
          </cell>
        </row>
        <row r="302">
          <cell r="C302" t="str">
            <v>00072329</v>
          </cell>
          <cell r="D302" t="str">
            <v>0047232900000</v>
          </cell>
          <cell r="E302" t="str">
            <v>107073</v>
          </cell>
          <cell r="F302">
            <v>2329</v>
          </cell>
          <cell r="G302" t="str">
            <v>Springfield Primary School</v>
          </cell>
          <cell r="H302">
            <v>6555</v>
          </cell>
          <cell r="I302">
            <v>4396</v>
          </cell>
          <cell r="J302">
            <v>5676</v>
          </cell>
          <cell r="K302">
            <v>16627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6555</v>
          </cell>
          <cell r="S302">
            <v>4396</v>
          </cell>
          <cell r="T302">
            <v>5676</v>
          </cell>
          <cell r="U302">
            <v>16627</v>
          </cell>
          <cell r="V302">
            <v>0</v>
          </cell>
          <cell r="W302">
            <v>0.64759725400457668</v>
          </cell>
          <cell r="X302">
            <v>0.63694267515923564</v>
          </cell>
          <cell r="Y302">
            <v>0.60365853658536583</v>
          </cell>
          <cell r="Z302">
            <v>0</v>
          </cell>
          <cell r="AA302">
            <v>67671.89</v>
          </cell>
          <cell r="AB302">
            <v>0.19</v>
          </cell>
          <cell r="AC302">
            <v>3141.41</v>
          </cell>
          <cell r="AD302">
            <v>70813.3</v>
          </cell>
          <cell r="AE302">
            <v>390</v>
          </cell>
          <cell r="AF302">
            <v>616</v>
          </cell>
          <cell r="AG302">
            <v>363</v>
          </cell>
          <cell r="AH302">
            <v>1369</v>
          </cell>
          <cell r="AI302">
            <v>725.57</v>
          </cell>
          <cell r="AJ302">
            <v>71538.87000000001</v>
          </cell>
          <cell r="AK302">
            <v>0</v>
          </cell>
          <cell r="AL302">
            <v>71538.87000000001</v>
          </cell>
        </row>
        <row r="303">
          <cell r="C303" t="str">
            <v>00075208</v>
          </cell>
          <cell r="D303" t="str">
            <v>0047520800000</v>
          </cell>
          <cell r="E303" t="str">
            <v>107158</v>
          </cell>
          <cell r="F303">
            <v>5208</v>
          </cell>
          <cell r="G303" t="str">
            <v>St Theresa's Catholic Primary School</v>
          </cell>
          <cell r="H303">
            <v>7455</v>
          </cell>
          <cell r="I303">
            <v>5796</v>
          </cell>
          <cell r="J303">
            <v>5445</v>
          </cell>
          <cell r="K303">
            <v>18696</v>
          </cell>
          <cell r="L303">
            <v>0</v>
          </cell>
          <cell r="M303">
            <v>1521</v>
          </cell>
          <cell r="N303">
            <v>1638</v>
          </cell>
          <cell r="O303">
            <v>1287</v>
          </cell>
          <cell r="P303">
            <v>4446</v>
          </cell>
          <cell r="Q303">
            <v>0</v>
          </cell>
          <cell r="R303">
            <v>8976</v>
          </cell>
          <cell r="S303">
            <v>7434</v>
          </cell>
          <cell r="T303">
            <v>6732</v>
          </cell>
          <cell r="U303">
            <v>23142</v>
          </cell>
          <cell r="V303">
            <v>0</v>
          </cell>
          <cell r="W303">
            <v>0.94639175257731956</v>
          </cell>
          <cell r="X303">
            <v>0.96240601503759393</v>
          </cell>
          <cell r="Y303">
            <v>0.93333333333333335</v>
          </cell>
          <cell r="Z303">
            <v>0</v>
          </cell>
          <cell r="AA303">
            <v>94187.94</v>
          </cell>
          <cell r="AB303">
            <v>0.28000000000000003</v>
          </cell>
          <cell r="AC303">
            <v>6579.76</v>
          </cell>
          <cell r="AD303">
            <v>100767.7</v>
          </cell>
          <cell r="AE303">
            <v>2490</v>
          </cell>
          <cell r="AF303">
            <v>1470</v>
          </cell>
          <cell r="AG303">
            <v>1815</v>
          </cell>
          <cell r="AH303">
            <v>5775</v>
          </cell>
          <cell r="AI303">
            <v>3060.75</v>
          </cell>
          <cell r="AJ303">
            <v>103828.45</v>
          </cell>
          <cell r="AK303">
            <v>0</v>
          </cell>
          <cell r="AL303">
            <v>103828.45</v>
          </cell>
        </row>
        <row r="304">
          <cell r="C304" t="str">
            <v>00072302</v>
          </cell>
          <cell r="D304" t="str">
            <v>0047230200000</v>
          </cell>
          <cell r="E304" t="str">
            <v>107054</v>
          </cell>
          <cell r="F304">
            <v>2302</v>
          </cell>
          <cell r="G304" t="str">
            <v>Stocksbridge Nursery Infant School</v>
          </cell>
          <cell r="H304">
            <v>14898</v>
          </cell>
          <cell r="I304">
            <v>9674</v>
          </cell>
          <cell r="J304">
            <v>13879.8</v>
          </cell>
          <cell r="K304">
            <v>38451.800000000003</v>
          </cell>
          <cell r="L304">
            <v>0</v>
          </cell>
          <cell r="M304">
            <v>2548</v>
          </cell>
          <cell r="N304">
            <v>2744</v>
          </cell>
          <cell r="O304">
            <v>2156</v>
          </cell>
          <cell r="P304">
            <v>7448</v>
          </cell>
          <cell r="Q304">
            <v>0</v>
          </cell>
          <cell r="R304">
            <v>17446</v>
          </cell>
          <cell r="S304">
            <v>12418</v>
          </cell>
          <cell r="T304">
            <v>16035.8</v>
          </cell>
          <cell r="U304">
            <v>45899.8</v>
          </cell>
          <cell r="V304">
            <v>0</v>
          </cell>
          <cell r="W304">
            <v>0.3835978835978836</v>
          </cell>
          <cell r="X304">
            <v>0.29811866859623731</v>
          </cell>
          <cell r="Y304">
            <v>0.38058625660740031</v>
          </cell>
          <cell r="Z304">
            <v>0</v>
          </cell>
          <cell r="AA304">
            <v>186812.19</v>
          </cell>
          <cell r="AB304">
            <v>0.11</v>
          </cell>
          <cell r="AC304">
            <v>4949.1899999999996</v>
          </cell>
          <cell r="AD304">
            <v>191761.38</v>
          </cell>
          <cell r="AE304">
            <v>2340</v>
          </cell>
          <cell r="AF304">
            <v>1022</v>
          </cell>
          <cell r="AG304">
            <v>1996.5</v>
          </cell>
          <cell r="AH304">
            <v>5358.5</v>
          </cell>
          <cell r="AI304">
            <v>2840.0050000000001</v>
          </cell>
          <cell r="AJ304">
            <v>194601.38500000001</v>
          </cell>
          <cell r="AK304">
            <v>0</v>
          </cell>
          <cell r="AL304">
            <v>194601.38500000001</v>
          </cell>
        </row>
        <row r="305">
          <cell r="C305" t="str">
            <v>00072350</v>
          </cell>
          <cell r="D305" t="str">
            <v>0047235000000</v>
          </cell>
          <cell r="E305" t="str">
            <v>107093</v>
          </cell>
          <cell r="F305">
            <v>2350</v>
          </cell>
          <cell r="G305" t="str">
            <v>Stradbroke Primary School</v>
          </cell>
          <cell r="H305">
            <v>12138</v>
          </cell>
          <cell r="I305">
            <v>7966</v>
          </cell>
          <cell r="J305">
            <v>9546.9</v>
          </cell>
          <cell r="K305">
            <v>29650.9</v>
          </cell>
          <cell r="L305">
            <v>0</v>
          </cell>
          <cell r="M305">
            <v>507</v>
          </cell>
          <cell r="N305">
            <v>546</v>
          </cell>
          <cell r="O305">
            <v>429</v>
          </cell>
          <cell r="P305">
            <v>1482</v>
          </cell>
          <cell r="Q305">
            <v>0</v>
          </cell>
          <cell r="R305">
            <v>12645</v>
          </cell>
          <cell r="S305">
            <v>8512</v>
          </cell>
          <cell r="T305">
            <v>9975.9</v>
          </cell>
          <cell r="U305">
            <v>31132.9</v>
          </cell>
          <cell r="V305">
            <v>0</v>
          </cell>
          <cell r="W305">
            <v>0.76544735541275333</v>
          </cell>
          <cell r="X305">
            <v>0.79086115992970119</v>
          </cell>
          <cell r="Y305">
            <v>0.76045627376425851</v>
          </cell>
          <cell r="Z305">
            <v>0</v>
          </cell>
          <cell r="AA305">
            <v>126710.9</v>
          </cell>
          <cell r="AB305">
            <v>0.23</v>
          </cell>
          <cell r="AC305">
            <v>7199.14</v>
          </cell>
          <cell r="AD305">
            <v>133910.04</v>
          </cell>
          <cell r="AE305">
            <v>5250</v>
          </cell>
          <cell r="AF305">
            <v>4018</v>
          </cell>
          <cell r="AG305">
            <v>4224</v>
          </cell>
          <cell r="AH305">
            <v>13492</v>
          </cell>
          <cell r="AI305">
            <v>7150.76</v>
          </cell>
          <cell r="AJ305">
            <v>141060.80000000002</v>
          </cell>
          <cell r="AK305">
            <v>0</v>
          </cell>
          <cell r="AL305">
            <v>141060.80000000002</v>
          </cell>
        </row>
        <row r="306">
          <cell r="C306" t="str">
            <v>00072351</v>
          </cell>
          <cell r="D306" t="str">
            <v>0047235100000</v>
          </cell>
          <cell r="E306" t="str">
            <v>107094</v>
          </cell>
          <cell r="F306">
            <v>2351</v>
          </cell>
          <cell r="G306" t="str">
            <v>Walkley Primary School</v>
          </cell>
          <cell r="H306">
            <v>8945.25</v>
          </cell>
          <cell r="I306">
            <v>6211.3333333333339</v>
          </cell>
          <cell r="J306">
            <v>5698.5499999999993</v>
          </cell>
          <cell r="K306">
            <v>20855.133333333331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8945.25</v>
          </cell>
          <cell r="S306">
            <v>6211.3333333333339</v>
          </cell>
          <cell r="T306">
            <v>5698.5499999999993</v>
          </cell>
          <cell r="U306">
            <v>20855.133333333331</v>
          </cell>
          <cell r="V306">
            <v>0</v>
          </cell>
          <cell r="W306">
            <v>0.6036067892503536</v>
          </cell>
          <cell r="X306">
            <v>0.5390683696468821</v>
          </cell>
          <cell r="Y306">
            <v>0.64743903633336597</v>
          </cell>
          <cell r="Z306">
            <v>0</v>
          </cell>
          <cell r="AA306">
            <v>84880.39</v>
          </cell>
          <cell r="AB306">
            <v>0.18</v>
          </cell>
          <cell r="AC306">
            <v>3731.16</v>
          </cell>
          <cell r="AD306">
            <v>88611.55</v>
          </cell>
          <cell r="AE306">
            <v>1241.5</v>
          </cell>
          <cell r="AF306">
            <v>1577.3333333333335</v>
          </cell>
          <cell r="AG306">
            <v>726</v>
          </cell>
          <cell r="AH306">
            <v>3544.8333333333335</v>
          </cell>
          <cell r="AI306">
            <v>1878.7616666666668</v>
          </cell>
          <cell r="AJ306">
            <v>90490.311666666676</v>
          </cell>
          <cell r="AK306">
            <v>0</v>
          </cell>
          <cell r="AL306">
            <v>90490.311666666676</v>
          </cell>
        </row>
        <row r="307">
          <cell r="C307" t="str">
            <v>00073432</v>
          </cell>
          <cell r="D307" t="str">
            <v>0047343200000</v>
          </cell>
          <cell r="E307" t="str">
            <v>131082</v>
          </cell>
          <cell r="F307">
            <v>3432</v>
          </cell>
          <cell r="G307" t="str">
            <v>Watercliffe Meadow Primary</v>
          </cell>
          <cell r="H307">
            <v>19020</v>
          </cell>
          <cell r="I307">
            <v>13510</v>
          </cell>
          <cell r="J307">
            <v>15394.5</v>
          </cell>
          <cell r="K307">
            <v>47924.5</v>
          </cell>
          <cell r="L307">
            <v>0</v>
          </cell>
          <cell r="M307">
            <v>2925</v>
          </cell>
          <cell r="N307">
            <v>3150</v>
          </cell>
          <cell r="O307">
            <v>2475</v>
          </cell>
          <cell r="P307">
            <v>8550</v>
          </cell>
          <cell r="Q307">
            <v>0</v>
          </cell>
          <cell r="R307">
            <v>21945</v>
          </cell>
          <cell r="S307">
            <v>16660</v>
          </cell>
          <cell r="T307">
            <v>17869.5</v>
          </cell>
          <cell r="U307">
            <v>56474.5</v>
          </cell>
          <cell r="V307">
            <v>0</v>
          </cell>
          <cell r="W307">
            <v>0.87600644122383253</v>
          </cell>
          <cell r="X307">
            <v>0.87875647668393786</v>
          </cell>
          <cell r="Y307">
            <v>0.89377682403433478</v>
          </cell>
          <cell r="Z307">
            <v>0</v>
          </cell>
          <cell r="AA307">
            <v>229851.22</v>
          </cell>
          <cell r="AB307">
            <v>0.26</v>
          </cell>
          <cell r="AC307">
            <v>14950.62</v>
          </cell>
          <cell r="AD307">
            <v>244801.84</v>
          </cell>
          <cell r="AE307">
            <v>7365</v>
          </cell>
          <cell r="AF307">
            <v>4466</v>
          </cell>
          <cell r="AG307">
            <v>7788</v>
          </cell>
          <cell r="AH307">
            <v>19619</v>
          </cell>
          <cell r="AI307">
            <v>10398.07</v>
          </cell>
          <cell r="AJ307">
            <v>255199.91</v>
          </cell>
          <cell r="AK307">
            <v>0</v>
          </cell>
          <cell r="AL307">
            <v>255199.91</v>
          </cell>
        </row>
        <row r="308">
          <cell r="C308" t="str">
            <v>00072319</v>
          </cell>
          <cell r="D308" t="str">
            <v>0047231900000</v>
          </cell>
          <cell r="E308" t="str">
            <v>107064</v>
          </cell>
          <cell r="F308">
            <v>2319</v>
          </cell>
          <cell r="G308" t="str">
            <v>Waterthorpe Nursery Infant School</v>
          </cell>
          <cell r="H308">
            <v>11913</v>
          </cell>
          <cell r="I308">
            <v>5058.6666666666661</v>
          </cell>
          <cell r="J308">
            <v>9141</v>
          </cell>
          <cell r="K308">
            <v>26112.666666666664</v>
          </cell>
          <cell r="L308">
            <v>0</v>
          </cell>
          <cell r="M308">
            <v>2129.4</v>
          </cell>
          <cell r="N308">
            <v>2293.2000000000003</v>
          </cell>
          <cell r="O308">
            <v>1801.8000000000002</v>
          </cell>
          <cell r="P308">
            <v>6224.4000000000005</v>
          </cell>
          <cell r="Q308">
            <v>0</v>
          </cell>
          <cell r="R308">
            <v>14042.4</v>
          </cell>
          <cell r="S308">
            <v>7351.8666666666668</v>
          </cell>
          <cell r="T308">
            <v>10942.8</v>
          </cell>
          <cell r="U308">
            <v>32337.066666666666</v>
          </cell>
          <cell r="V308">
            <v>0</v>
          </cell>
          <cell r="W308">
            <v>0.37102754237288138</v>
          </cell>
          <cell r="X308">
            <v>0.2907730673316708</v>
          </cell>
          <cell r="Y308">
            <v>0.32437619961612285</v>
          </cell>
          <cell r="Z308">
            <v>0</v>
          </cell>
          <cell r="AA308">
            <v>131611.85999999999</v>
          </cell>
          <cell r="AB308">
            <v>0.1</v>
          </cell>
          <cell r="AC308">
            <v>3269.23</v>
          </cell>
          <cell r="AD308">
            <v>134881.09</v>
          </cell>
          <cell r="AE308">
            <v>2415</v>
          </cell>
          <cell r="AF308">
            <v>940.33333333333337</v>
          </cell>
          <cell r="AG308">
            <v>1633.5</v>
          </cell>
          <cell r="AH308">
            <v>4988.8333333333339</v>
          </cell>
          <cell r="AI308">
            <v>2644.0816666666669</v>
          </cell>
          <cell r="AJ308">
            <v>137525.17166666666</v>
          </cell>
          <cell r="AK308">
            <v>0</v>
          </cell>
          <cell r="AL308">
            <v>137525.17166666666</v>
          </cell>
        </row>
        <row r="309">
          <cell r="C309" t="str">
            <v>00072352</v>
          </cell>
          <cell r="D309" t="str">
            <v>0047235200000</v>
          </cell>
          <cell r="E309" t="str">
            <v>107095</v>
          </cell>
          <cell r="F309">
            <v>2352</v>
          </cell>
          <cell r="G309" t="str">
            <v>Westways Primary School</v>
          </cell>
          <cell r="H309">
            <v>8346</v>
          </cell>
          <cell r="I309">
            <v>7140</v>
          </cell>
          <cell r="J309">
            <v>7769.2999999999993</v>
          </cell>
          <cell r="K309">
            <v>23255.3</v>
          </cell>
          <cell r="L309">
            <v>0</v>
          </cell>
          <cell r="M309">
            <v>273</v>
          </cell>
          <cell r="N309">
            <v>294</v>
          </cell>
          <cell r="O309">
            <v>231</v>
          </cell>
          <cell r="P309">
            <v>798</v>
          </cell>
          <cell r="Q309">
            <v>0</v>
          </cell>
          <cell r="R309">
            <v>8619</v>
          </cell>
          <cell r="S309">
            <v>7434</v>
          </cell>
          <cell r="T309">
            <v>8000.2999999999993</v>
          </cell>
          <cell r="U309">
            <v>24053.3</v>
          </cell>
          <cell r="V309">
            <v>0</v>
          </cell>
          <cell r="W309">
            <v>0.11682242990654206</v>
          </cell>
          <cell r="X309">
            <v>0.29411764705882354</v>
          </cell>
          <cell r="Y309">
            <v>0.1377790416607422</v>
          </cell>
          <cell r="Z309">
            <v>0</v>
          </cell>
          <cell r="AA309">
            <v>97896.93</v>
          </cell>
          <cell r="AB309">
            <v>0.05</v>
          </cell>
          <cell r="AC309">
            <v>1288.69</v>
          </cell>
          <cell r="AD309">
            <v>99185.62</v>
          </cell>
          <cell r="AE309">
            <v>1014</v>
          </cell>
          <cell r="AF309">
            <v>840</v>
          </cell>
          <cell r="AG309">
            <v>1234.2</v>
          </cell>
          <cell r="AH309">
            <v>3088.2</v>
          </cell>
          <cell r="AI309">
            <v>1636.7460000000001</v>
          </cell>
          <cell r="AJ309">
            <v>100822.36599999999</v>
          </cell>
          <cell r="AK309">
            <v>0</v>
          </cell>
          <cell r="AL309">
            <v>100822.36599999999</v>
          </cell>
        </row>
        <row r="310">
          <cell r="C310" t="str">
            <v>00072311</v>
          </cell>
          <cell r="D310" t="str">
            <v>0047231100000</v>
          </cell>
          <cell r="E310" t="str">
            <v>107059</v>
          </cell>
          <cell r="F310">
            <v>2311</v>
          </cell>
          <cell r="G310" t="str">
            <v>Wharncliffe Side Primary School</v>
          </cell>
          <cell r="H310">
            <v>7981</v>
          </cell>
          <cell r="I310">
            <v>5502</v>
          </cell>
          <cell r="J310">
            <v>6105</v>
          </cell>
          <cell r="K310">
            <v>19588</v>
          </cell>
          <cell r="L310">
            <v>0</v>
          </cell>
          <cell r="M310">
            <v>780</v>
          </cell>
          <cell r="N310">
            <v>840</v>
          </cell>
          <cell r="O310">
            <v>660</v>
          </cell>
          <cell r="P310">
            <v>2280</v>
          </cell>
          <cell r="Q310">
            <v>0</v>
          </cell>
          <cell r="R310">
            <v>8761</v>
          </cell>
          <cell r="S310">
            <v>6342</v>
          </cell>
          <cell r="T310">
            <v>6765</v>
          </cell>
          <cell r="U310">
            <v>21868</v>
          </cell>
          <cell r="V310">
            <v>0</v>
          </cell>
          <cell r="W310">
            <v>0.10750532514722466</v>
          </cell>
          <cell r="X310">
            <v>7.6335877862595422E-2</v>
          </cell>
          <cell r="Y310">
            <v>0.12702702702702703</v>
          </cell>
          <cell r="Z310">
            <v>0</v>
          </cell>
          <cell r="AA310">
            <v>89002.76</v>
          </cell>
          <cell r="AB310">
            <v>0.03</v>
          </cell>
          <cell r="AC310">
            <v>685.59</v>
          </cell>
          <cell r="AD310">
            <v>89688.349999999991</v>
          </cell>
          <cell r="AE310">
            <v>780</v>
          </cell>
          <cell r="AF310">
            <v>392</v>
          </cell>
          <cell r="AG310">
            <v>577.5</v>
          </cell>
          <cell r="AH310">
            <v>1749.5</v>
          </cell>
          <cell r="AI310">
            <v>927.23500000000001</v>
          </cell>
          <cell r="AJ310">
            <v>90615.584999999992</v>
          </cell>
          <cell r="AK310">
            <v>0</v>
          </cell>
          <cell r="AL310">
            <v>90615.584999999992</v>
          </cell>
        </row>
        <row r="311">
          <cell r="C311" t="str">
            <v>00072040</v>
          </cell>
          <cell r="D311" t="str">
            <v>0047204000000</v>
          </cell>
          <cell r="E311" t="str">
            <v>106992</v>
          </cell>
          <cell r="F311">
            <v>2040</v>
          </cell>
          <cell r="G311" t="str">
            <v>Whiteways Primary School</v>
          </cell>
          <cell r="H311">
            <v>10119</v>
          </cell>
          <cell r="I311">
            <v>9212</v>
          </cell>
          <cell r="J311">
            <v>6451.5</v>
          </cell>
          <cell r="K311">
            <v>25782.5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10119</v>
          </cell>
          <cell r="S311">
            <v>9212</v>
          </cell>
          <cell r="T311">
            <v>6451.5</v>
          </cell>
          <cell r="U311">
            <v>25782.5</v>
          </cell>
          <cell r="V311">
            <v>0</v>
          </cell>
          <cell r="W311">
            <v>0.88734064630892384</v>
          </cell>
          <cell r="X311">
            <v>0.82066869300911849</v>
          </cell>
          <cell r="Y311">
            <v>0.87961065573770492</v>
          </cell>
          <cell r="Z311">
            <v>0</v>
          </cell>
          <cell r="AA311">
            <v>104934.78</v>
          </cell>
          <cell r="AB311">
            <v>0.26</v>
          </cell>
          <cell r="AC311">
            <v>6664.14</v>
          </cell>
          <cell r="AD311">
            <v>111598.92</v>
          </cell>
          <cell r="AE311">
            <v>1560</v>
          </cell>
          <cell r="AF311">
            <v>1232</v>
          </cell>
          <cell r="AG311">
            <v>1089</v>
          </cell>
          <cell r="AH311">
            <v>3881</v>
          </cell>
          <cell r="AI311">
            <v>2056.9300000000003</v>
          </cell>
          <cell r="AJ311">
            <v>113655.85</v>
          </cell>
          <cell r="AK311">
            <v>0</v>
          </cell>
          <cell r="AL311">
            <v>113655.85</v>
          </cell>
        </row>
        <row r="312">
          <cell r="C312" t="str">
            <v>00072139</v>
          </cell>
          <cell r="D312" t="str">
            <v>0047213900000</v>
          </cell>
          <cell r="E312" t="str">
            <v>107023</v>
          </cell>
          <cell r="F312">
            <v>2139</v>
          </cell>
          <cell r="G312" t="str">
            <v>Woodhouse West Primary School</v>
          </cell>
          <cell r="H312">
            <v>6927</v>
          </cell>
          <cell r="I312">
            <v>4508</v>
          </cell>
          <cell r="J312">
            <v>6233.7000000000007</v>
          </cell>
          <cell r="K312">
            <v>17668.7</v>
          </cell>
          <cell r="L312">
            <v>0</v>
          </cell>
          <cell r="M312">
            <v>598</v>
          </cell>
          <cell r="N312">
            <v>644</v>
          </cell>
          <cell r="O312">
            <v>506</v>
          </cell>
          <cell r="P312">
            <v>1748</v>
          </cell>
          <cell r="Q312">
            <v>0</v>
          </cell>
          <cell r="R312">
            <v>7525</v>
          </cell>
          <cell r="S312">
            <v>5152</v>
          </cell>
          <cell r="T312">
            <v>6739.7000000000007</v>
          </cell>
          <cell r="U312">
            <v>19416.7</v>
          </cell>
          <cell r="V312">
            <v>0</v>
          </cell>
          <cell r="W312">
            <v>0.76827094474153301</v>
          </cell>
          <cell r="X312">
            <v>0.8175895765472313</v>
          </cell>
          <cell r="Y312">
            <v>0.79770992366412219</v>
          </cell>
          <cell r="Z312">
            <v>0</v>
          </cell>
          <cell r="AA312">
            <v>79025.97</v>
          </cell>
          <cell r="AB312">
            <v>0.24</v>
          </cell>
          <cell r="AC312">
            <v>4610.9399999999996</v>
          </cell>
          <cell r="AD312">
            <v>83636.91</v>
          </cell>
          <cell r="AE312">
            <v>1560</v>
          </cell>
          <cell r="AF312">
            <v>1274</v>
          </cell>
          <cell r="AG312">
            <v>1815</v>
          </cell>
          <cell r="AH312">
            <v>4649</v>
          </cell>
          <cell r="AI312">
            <v>2463.9700000000003</v>
          </cell>
          <cell r="AJ312">
            <v>86100.88</v>
          </cell>
          <cell r="AK312">
            <v>0</v>
          </cell>
          <cell r="AL312">
            <v>86100.88</v>
          </cell>
        </row>
        <row r="313">
          <cell r="C313" t="str">
            <v>00072324</v>
          </cell>
          <cell r="D313" t="str">
            <v>0047232400000</v>
          </cell>
          <cell r="E313" t="str">
            <v>107068</v>
          </cell>
          <cell r="F313">
            <v>2324</v>
          </cell>
          <cell r="G313" t="str">
            <v>Woodseats Primary School</v>
          </cell>
          <cell r="H313">
            <v>10758</v>
          </cell>
          <cell r="I313">
            <v>7406</v>
          </cell>
          <cell r="J313">
            <v>7969.5</v>
          </cell>
          <cell r="K313">
            <v>26133.5</v>
          </cell>
          <cell r="L313">
            <v>0</v>
          </cell>
          <cell r="M313">
            <v>1846</v>
          </cell>
          <cell r="N313">
            <v>1988</v>
          </cell>
          <cell r="O313">
            <v>1562</v>
          </cell>
          <cell r="P313">
            <v>5396</v>
          </cell>
          <cell r="Q313">
            <v>0</v>
          </cell>
          <cell r="R313">
            <v>12604</v>
          </cell>
          <cell r="S313">
            <v>9394</v>
          </cell>
          <cell r="T313">
            <v>9531.5</v>
          </cell>
          <cell r="U313">
            <v>31529.5</v>
          </cell>
          <cell r="V313">
            <v>0</v>
          </cell>
          <cell r="W313">
            <v>0.23466816017922151</v>
          </cell>
          <cell r="X313">
            <v>0.27221172022684309</v>
          </cell>
          <cell r="Y313">
            <v>0.27122153209109728</v>
          </cell>
          <cell r="Z313">
            <v>0</v>
          </cell>
          <cell r="AA313">
            <v>128325.07</v>
          </cell>
          <cell r="AB313">
            <v>0.08</v>
          </cell>
          <cell r="AC313">
            <v>2430.02</v>
          </cell>
          <cell r="AD313">
            <v>130755.09000000001</v>
          </cell>
          <cell r="AE313">
            <v>3027</v>
          </cell>
          <cell r="AF313">
            <v>1806</v>
          </cell>
          <cell r="AG313">
            <v>2359.5</v>
          </cell>
          <cell r="AH313">
            <v>7192.5</v>
          </cell>
          <cell r="AI313">
            <v>3812.0250000000001</v>
          </cell>
          <cell r="AJ313">
            <v>134567.11500000002</v>
          </cell>
          <cell r="AK313">
            <v>0</v>
          </cell>
          <cell r="AL313">
            <v>134567.11500000002</v>
          </cell>
        </row>
        <row r="314">
          <cell r="C314" t="str">
            <v>00072327</v>
          </cell>
          <cell r="D314" t="str">
            <v>0047232700000</v>
          </cell>
          <cell r="E314" t="str">
            <v>107071</v>
          </cell>
          <cell r="F314">
            <v>2327</v>
          </cell>
          <cell r="G314" t="str">
            <v>Woodthorpe Community Primary School</v>
          </cell>
          <cell r="H314">
            <v>9975</v>
          </cell>
          <cell r="I314">
            <v>5910.8</v>
          </cell>
          <cell r="J314">
            <v>6860.7000000000007</v>
          </cell>
          <cell r="K314">
            <v>22746.5</v>
          </cell>
          <cell r="L314">
            <v>0</v>
          </cell>
          <cell r="M314">
            <v>1092</v>
          </cell>
          <cell r="N314">
            <v>1176</v>
          </cell>
          <cell r="O314">
            <v>924</v>
          </cell>
          <cell r="P314">
            <v>3192</v>
          </cell>
          <cell r="Q314">
            <v>0</v>
          </cell>
          <cell r="R314">
            <v>11067</v>
          </cell>
          <cell r="S314">
            <v>7086.8</v>
          </cell>
          <cell r="T314">
            <v>7784.7000000000007</v>
          </cell>
          <cell r="U314">
            <v>25938.5</v>
          </cell>
          <cell r="V314">
            <v>0</v>
          </cell>
          <cell r="W314">
            <v>0.97203007518796991</v>
          </cell>
          <cell r="X314">
            <v>0.96447181430601614</v>
          </cell>
          <cell r="Y314">
            <v>0.97354497354497349</v>
          </cell>
          <cell r="Z314">
            <v>0</v>
          </cell>
          <cell r="AA314">
            <v>105569.7</v>
          </cell>
          <cell r="AB314">
            <v>0.28999999999999998</v>
          </cell>
          <cell r="AC314">
            <v>7551.37</v>
          </cell>
          <cell r="AD314">
            <v>113121.06999999999</v>
          </cell>
          <cell r="AE314">
            <v>5913</v>
          </cell>
          <cell r="AF314">
            <v>3082.7999999999997</v>
          </cell>
          <cell r="AG314">
            <v>4956.6000000000004</v>
          </cell>
          <cell r="AH314">
            <v>13952.4</v>
          </cell>
          <cell r="AI314">
            <v>7394.7719999999999</v>
          </cell>
          <cell r="AJ314">
            <v>120515.84199999999</v>
          </cell>
          <cell r="AK314">
            <v>0</v>
          </cell>
          <cell r="AL314">
            <v>120515.84199999999</v>
          </cell>
        </row>
        <row r="315">
          <cell r="C315" t="str">
            <v>06204600</v>
          </cell>
          <cell r="D315">
            <v>0</v>
          </cell>
          <cell r="E315" t="str">
            <v>143052</v>
          </cell>
          <cell r="F315">
            <v>2046</v>
          </cell>
          <cell r="G315" t="str">
            <v>Abbeyfield Primary Academy (formerley Firs Hill)</v>
          </cell>
          <cell r="H315">
            <v>12270</v>
          </cell>
          <cell r="I315">
            <v>4452</v>
          </cell>
          <cell r="J315">
            <v>10065</v>
          </cell>
          <cell r="K315">
            <v>26787</v>
          </cell>
          <cell r="L315">
            <v>0</v>
          </cell>
          <cell r="M315">
            <v>390</v>
          </cell>
          <cell r="N315">
            <v>420</v>
          </cell>
          <cell r="O315">
            <v>330</v>
          </cell>
          <cell r="P315">
            <v>1140</v>
          </cell>
          <cell r="Q315">
            <v>0</v>
          </cell>
          <cell r="R315">
            <v>12660</v>
          </cell>
          <cell r="S315">
            <v>4872</v>
          </cell>
          <cell r="T315">
            <v>10395</v>
          </cell>
          <cell r="U315">
            <v>27927</v>
          </cell>
          <cell r="V315">
            <v>0</v>
          </cell>
          <cell r="W315">
            <v>0.61613691931540338</v>
          </cell>
          <cell r="X315">
            <v>0.67295597484276726</v>
          </cell>
          <cell r="Y315">
            <v>0.60327868852459021</v>
          </cell>
          <cell r="Z315">
            <v>0</v>
          </cell>
          <cell r="AA315">
            <v>113662.89</v>
          </cell>
          <cell r="AB315">
            <v>0.19</v>
          </cell>
          <cell r="AC315">
            <v>5205.01</v>
          </cell>
          <cell r="AD315">
            <v>118867.9</v>
          </cell>
          <cell r="AE315">
            <v>4560</v>
          </cell>
          <cell r="AF315">
            <v>1064</v>
          </cell>
          <cell r="AG315">
            <v>3976.5</v>
          </cell>
          <cell r="AH315">
            <v>9600.5</v>
          </cell>
          <cell r="AI315">
            <v>5088.2650000000003</v>
          </cell>
          <cell r="AJ315">
            <v>123956.16499999999</v>
          </cell>
          <cell r="AK315">
            <v>0</v>
          </cell>
          <cell r="AL315">
            <v>123956.16499999999</v>
          </cell>
        </row>
        <row r="316">
          <cell r="C316" t="str">
            <v>06204800</v>
          </cell>
          <cell r="D316">
            <v>0</v>
          </cell>
          <cell r="E316">
            <v>143546</v>
          </cell>
          <cell r="F316">
            <v>2048</v>
          </cell>
          <cell r="G316" t="str">
            <v>Acres Hill Primary Academy</v>
          </cell>
          <cell r="H316">
            <v>7047</v>
          </cell>
          <cell r="I316">
            <v>4998</v>
          </cell>
          <cell r="J316">
            <v>5709</v>
          </cell>
          <cell r="K316">
            <v>17754</v>
          </cell>
          <cell r="L316">
            <v>0</v>
          </cell>
          <cell r="M316">
            <v>1108.25</v>
          </cell>
          <cell r="N316">
            <v>1193.5</v>
          </cell>
          <cell r="O316">
            <v>937.75</v>
          </cell>
          <cell r="P316">
            <v>3239.5</v>
          </cell>
          <cell r="Q316">
            <v>0</v>
          </cell>
          <cell r="R316">
            <v>8155.25</v>
          </cell>
          <cell r="S316">
            <v>6191.5</v>
          </cell>
          <cell r="T316">
            <v>6646.75</v>
          </cell>
          <cell r="U316">
            <v>20993.5</v>
          </cell>
          <cell r="V316">
            <v>0</v>
          </cell>
          <cell r="W316">
            <v>1</v>
          </cell>
          <cell r="X316">
            <v>1</v>
          </cell>
          <cell r="Y316">
            <v>1</v>
          </cell>
          <cell r="Z316">
            <v>0</v>
          </cell>
          <cell r="AA316">
            <v>85443.55</v>
          </cell>
          <cell r="AB316">
            <v>0.3</v>
          </cell>
          <cell r="AC316">
            <v>6298.05</v>
          </cell>
          <cell r="AD316">
            <v>91741.6</v>
          </cell>
          <cell r="AE316">
            <v>1335</v>
          </cell>
          <cell r="AF316">
            <v>1386</v>
          </cell>
          <cell r="AG316">
            <v>1089</v>
          </cell>
          <cell r="AH316">
            <v>3810</v>
          </cell>
          <cell r="AI316">
            <v>2019.3000000000002</v>
          </cell>
          <cell r="AJ316">
            <v>93760.900000000009</v>
          </cell>
          <cell r="AK316">
            <v>0</v>
          </cell>
          <cell r="AL316">
            <v>93760.900000000009</v>
          </cell>
        </row>
        <row r="317">
          <cell r="C317" t="str">
            <v>06227400</v>
          </cell>
          <cell r="D317">
            <v>0</v>
          </cell>
          <cell r="E317" t="str">
            <v>142542</v>
          </cell>
          <cell r="F317">
            <v>2274</v>
          </cell>
          <cell r="G317" t="str">
            <v>Beck Primary Academy</v>
          </cell>
          <cell r="H317">
            <v>23457</v>
          </cell>
          <cell r="I317">
            <v>14588</v>
          </cell>
          <cell r="J317">
            <v>20674.5</v>
          </cell>
          <cell r="K317">
            <v>58719.5</v>
          </cell>
          <cell r="L317">
            <v>0</v>
          </cell>
          <cell r="M317">
            <v>3120</v>
          </cell>
          <cell r="N317">
            <v>3360</v>
          </cell>
          <cell r="O317">
            <v>2640</v>
          </cell>
          <cell r="P317">
            <v>9120</v>
          </cell>
          <cell r="Q317">
            <v>0</v>
          </cell>
          <cell r="R317">
            <v>26577</v>
          </cell>
          <cell r="S317">
            <v>17948</v>
          </cell>
          <cell r="T317">
            <v>23314.5</v>
          </cell>
          <cell r="U317">
            <v>67839.5</v>
          </cell>
          <cell r="V317">
            <v>0</v>
          </cell>
          <cell r="W317">
            <v>0.98323445963373746</v>
          </cell>
          <cell r="X317">
            <v>1</v>
          </cell>
          <cell r="Y317">
            <v>0.97605746209098165</v>
          </cell>
          <cell r="Z317">
            <v>0</v>
          </cell>
          <cell r="AA317">
            <v>276106.77</v>
          </cell>
          <cell r="AB317">
            <v>0.3</v>
          </cell>
          <cell r="AC317">
            <v>20050.71</v>
          </cell>
          <cell r="AD317">
            <v>296157.48000000004</v>
          </cell>
          <cell r="AE317">
            <v>11595</v>
          </cell>
          <cell r="AF317">
            <v>7028</v>
          </cell>
          <cell r="AG317">
            <v>10345.5</v>
          </cell>
          <cell r="AH317">
            <v>28968.5</v>
          </cell>
          <cell r="AI317">
            <v>15353.305</v>
          </cell>
          <cell r="AJ317">
            <v>311510.78500000003</v>
          </cell>
          <cell r="AK317">
            <v>0</v>
          </cell>
          <cell r="AL317">
            <v>311510.78500000003</v>
          </cell>
        </row>
        <row r="318">
          <cell r="C318" t="str">
            <v>06235300</v>
          </cell>
          <cell r="D318">
            <v>0</v>
          </cell>
          <cell r="E318" t="str">
            <v>143964</v>
          </cell>
          <cell r="F318">
            <v>2353</v>
          </cell>
          <cell r="G318" t="str">
            <v>Birley Primary Academy</v>
          </cell>
          <cell r="H318">
            <v>17271</v>
          </cell>
          <cell r="I318">
            <v>10276</v>
          </cell>
          <cell r="J318">
            <v>8606.4</v>
          </cell>
          <cell r="K318">
            <v>36153.4</v>
          </cell>
          <cell r="L318">
            <v>0</v>
          </cell>
          <cell r="M318">
            <v>2197</v>
          </cell>
          <cell r="N318">
            <v>2366</v>
          </cell>
          <cell r="O318">
            <v>1859</v>
          </cell>
          <cell r="P318">
            <v>6422</v>
          </cell>
          <cell r="Q318">
            <v>0</v>
          </cell>
          <cell r="R318">
            <v>19468</v>
          </cell>
          <cell r="S318">
            <v>12642</v>
          </cell>
          <cell r="T318">
            <v>10465.4</v>
          </cell>
          <cell r="U318">
            <v>42575.4</v>
          </cell>
          <cell r="V318">
            <v>0</v>
          </cell>
          <cell r="W318">
            <v>0.27226328757479762</v>
          </cell>
          <cell r="X318">
            <v>0.31571627260083451</v>
          </cell>
          <cell r="Y318">
            <v>0.2391304347826087</v>
          </cell>
          <cell r="Z318">
            <v>0</v>
          </cell>
          <cell r="AA318">
            <v>173281.88</v>
          </cell>
          <cell r="AB318">
            <v>0.08</v>
          </cell>
          <cell r="AC318">
            <v>3538.29</v>
          </cell>
          <cell r="AD318">
            <v>176820.17</v>
          </cell>
          <cell r="AE318">
            <v>3480</v>
          </cell>
          <cell r="AF318">
            <v>728</v>
          </cell>
          <cell r="AG318">
            <v>1864.5</v>
          </cell>
          <cell r="AH318">
            <v>6072.5</v>
          </cell>
          <cell r="AI318">
            <v>3218.4250000000002</v>
          </cell>
          <cell r="AJ318">
            <v>180038.595</v>
          </cell>
          <cell r="AK318">
            <v>0</v>
          </cell>
          <cell r="AL318">
            <v>180038.595</v>
          </cell>
        </row>
        <row r="319">
          <cell r="C319" t="str">
            <v>06232300</v>
          </cell>
          <cell r="D319">
            <v>0</v>
          </cell>
          <cell r="E319" t="str">
            <v>143965</v>
          </cell>
          <cell r="F319">
            <v>2323</v>
          </cell>
          <cell r="G319" t="str">
            <v>Birley Spa Primary Academy</v>
          </cell>
          <cell r="H319">
            <v>11475</v>
          </cell>
          <cell r="I319">
            <v>6132</v>
          </cell>
          <cell r="J319">
            <v>6253.5</v>
          </cell>
          <cell r="K319">
            <v>23860.5</v>
          </cell>
          <cell r="L319">
            <v>0</v>
          </cell>
          <cell r="M319">
            <v>1417</v>
          </cell>
          <cell r="N319">
            <v>1526</v>
          </cell>
          <cell r="O319">
            <v>1199</v>
          </cell>
          <cell r="P319">
            <v>4142</v>
          </cell>
          <cell r="Q319">
            <v>0</v>
          </cell>
          <cell r="R319">
            <v>12892</v>
          </cell>
          <cell r="S319">
            <v>7658</v>
          </cell>
          <cell r="T319">
            <v>7452.5</v>
          </cell>
          <cell r="U319">
            <v>28002.5</v>
          </cell>
          <cell r="V319">
            <v>0</v>
          </cell>
          <cell r="W319">
            <v>0.61299052774018947</v>
          </cell>
          <cell r="X319">
            <v>0.59360730593607303</v>
          </cell>
          <cell r="Y319">
            <v>0.59615384615384615</v>
          </cell>
          <cell r="Z319">
            <v>0</v>
          </cell>
          <cell r="AA319">
            <v>113970.18</v>
          </cell>
          <cell r="AB319">
            <v>0.18</v>
          </cell>
          <cell r="AC319">
            <v>5067.41</v>
          </cell>
          <cell r="AD319">
            <v>119037.59</v>
          </cell>
          <cell r="AE319">
            <v>2865</v>
          </cell>
          <cell r="AF319">
            <v>532</v>
          </cell>
          <cell r="AG319">
            <v>1848</v>
          </cell>
          <cell r="AH319">
            <v>5245</v>
          </cell>
          <cell r="AI319">
            <v>2779.8500000000004</v>
          </cell>
          <cell r="AJ319">
            <v>121817.44</v>
          </cell>
          <cell r="AK319">
            <v>0</v>
          </cell>
          <cell r="AL319">
            <v>121817.44</v>
          </cell>
        </row>
        <row r="320">
          <cell r="C320" t="str">
            <v>06209500</v>
          </cell>
          <cell r="D320">
            <v>0</v>
          </cell>
          <cell r="E320" t="str">
            <v>107008</v>
          </cell>
          <cell r="F320">
            <v>2095</v>
          </cell>
          <cell r="G320" t="str">
            <v>Byron Wood Primary Academy</v>
          </cell>
          <cell r="H320">
            <v>9105</v>
          </cell>
          <cell r="I320">
            <v>5670</v>
          </cell>
          <cell r="J320">
            <v>8497.5</v>
          </cell>
          <cell r="K320">
            <v>23272.5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9105</v>
          </cell>
          <cell r="S320">
            <v>5670</v>
          </cell>
          <cell r="T320">
            <v>8497.5</v>
          </cell>
          <cell r="U320">
            <v>23272.5</v>
          </cell>
          <cell r="V320">
            <v>0</v>
          </cell>
          <cell r="W320">
            <v>0.97034596375617788</v>
          </cell>
          <cell r="X320">
            <v>0.89876543209876547</v>
          </cell>
          <cell r="Y320">
            <v>0.9572815533980582</v>
          </cell>
          <cell r="Z320">
            <v>0</v>
          </cell>
          <cell r="AA320">
            <v>94719.08</v>
          </cell>
          <cell r="AB320">
            <v>0.28000000000000003</v>
          </cell>
          <cell r="AC320">
            <v>6619.65</v>
          </cell>
          <cell r="AD320">
            <v>101338.73</v>
          </cell>
          <cell r="AE320">
            <v>2400</v>
          </cell>
          <cell r="AF320">
            <v>2408</v>
          </cell>
          <cell r="AG320">
            <v>2359.5</v>
          </cell>
          <cell r="AH320">
            <v>7167.5</v>
          </cell>
          <cell r="AI320">
            <v>3798.7750000000001</v>
          </cell>
          <cell r="AJ320">
            <v>105137.50499999999</v>
          </cell>
          <cell r="AK320">
            <v>0</v>
          </cell>
          <cell r="AL320">
            <v>105137.50499999999</v>
          </cell>
        </row>
        <row r="321">
          <cell r="C321" t="str">
            <v>06202800</v>
          </cell>
          <cell r="D321">
            <v>0</v>
          </cell>
          <cell r="E321" t="str">
            <v>140826</v>
          </cell>
          <cell r="F321">
            <v>2028</v>
          </cell>
          <cell r="G321" t="str">
            <v>Emmaus Catholic &amp; C of E Primary Academy</v>
          </cell>
          <cell r="H321">
            <v>8040</v>
          </cell>
          <cell r="I321">
            <v>5936</v>
          </cell>
          <cell r="J321">
            <v>6666</v>
          </cell>
          <cell r="K321">
            <v>20642</v>
          </cell>
          <cell r="L321">
            <v>0</v>
          </cell>
          <cell r="M321">
            <v>1755</v>
          </cell>
          <cell r="N321">
            <v>1890</v>
          </cell>
          <cell r="O321">
            <v>1485</v>
          </cell>
          <cell r="P321">
            <v>5130</v>
          </cell>
          <cell r="Q321">
            <v>0</v>
          </cell>
          <cell r="R321">
            <v>9795</v>
          </cell>
          <cell r="S321">
            <v>7826</v>
          </cell>
          <cell r="T321">
            <v>8151</v>
          </cell>
          <cell r="U321">
            <v>25772</v>
          </cell>
          <cell r="V321">
            <v>0</v>
          </cell>
          <cell r="W321">
            <v>0.90298507462686572</v>
          </cell>
          <cell r="X321">
            <v>0.86084905660377353</v>
          </cell>
          <cell r="Y321">
            <v>0.91831683168316836</v>
          </cell>
          <cell r="Z321">
            <v>0</v>
          </cell>
          <cell r="AA321">
            <v>104892.04</v>
          </cell>
          <cell r="AB321">
            <v>0.27</v>
          </cell>
          <cell r="AC321">
            <v>6920.08</v>
          </cell>
          <cell r="AD321">
            <v>111812.12</v>
          </cell>
          <cell r="AE321">
            <v>2715</v>
          </cell>
          <cell r="AF321">
            <v>1428</v>
          </cell>
          <cell r="AG321">
            <v>2359.5</v>
          </cell>
          <cell r="AH321">
            <v>6502.5</v>
          </cell>
          <cell r="AI321">
            <v>3446.3250000000003</v>
          </cell>
          <cell r="AJ321">
            <v>115258.44499999999</v>
          </cell>
          <cell r="AK321">
            <v>0</v>
          </cell>
          <cell r="AL321">
            <v>115258.44499999999</v>
          </cell>
        </row>
        <row r="322">
          <cell r="C322" t="str">
            <v>06233000</v>
          </cell>
          <cell r="D322">
            <v>0</v>
          </cell>
          <cell r="E322" t="str">
            <v>139134</v>
          </cell>
          <cell r="F322">
            <v>2010</v>
          </cell>
          <cell r="G322" t="str">
            <v>Fox Hill Primary School (Academy)</v>
          </cell>
          <cell r="H322">
            <v>13713</v>
          </cell>
          <cell r="I322">
            <v>9987.6</v>
          </cell>
          <cell r="J322">
            <v>10381.799999999999</v>
          </cell>
          <cell r="K322">
            <v>34082.399999999994</v>
          </cell>
          <cell r="L322">
            <v>0</v>
          </cell>
          <cell r="M322">
            <v>2797.6</v>
          </cell>
          <cell r="N322">
            <v>3012.7999999999997</v>
          </cell>
          <cell r="O322">
            <v>2367.1999999999998</v>
          </cell>
          <cell r="P322">
            <v>8177.5999999999995</v>
          </cell>
          <cell r="Q322">
            <v>0</v>
          </cell>
          <cell r="R322">
            <v>16510.599999999999</v>
          </cell>
          <cell r="S322">
            <v>13000.4</v>
          </cell>
          <cell r="T322">
            <v>12749</v>
          </cell>
          <cell r="U322">
            <v>42260</v>
          </cell>
          <cell r="V322">
            <v>0</v>
          </cell>
          <cell r="W322">
            <v>0.8335537918871252</v>
          </cell>
          <cell r="X322">
            <v>0.78973927670311184</v>
          </cell>
          <cell r="Y322">
            <v>0.84265734265734271</v>
          </cell>
          <cell r="Z322">
            <v>0</v>
          </cell>
          <cell r="AA322">
            <v>171998.2</v>
          </cell>
          <cell r="AB322">
            <v>0.25</v>
          </cell>
          <cell r="AC322">
            <v>10431.73</v>
          </cell>
          <cell r="AD322">
            <v>182429.93000000002</v>
          </cell>
          <cell r="AE322">
            <v>3825</v>
          </cell>
          <cell r="AF322">
            <v>2534</v>
          </cell>
          <cell r="AG322">
            <v>3267</v>
          </cell>
          <cell r="AH322">
            <v>9626</v>
          </cell>
          <cell r="AI322">
            <v>5101.7800000000007</v>
          </cell>
          <cell r="AJ322">
            <v>187531.71000000002</v>
          </cell>
          <cell r="AK322">
            <v>0</v>
          </cell>
          <cell r="AL322">
            <v>187531.71000000002</v>
          </cell>
        </row>
        <row r="323">
          <cell r="C323" t="str">
            <v>06230500</v>
          </cell>
          <cell r="D323">
            <v>0</v>
          </cell>
          <cell r="E323" t="str">
            <v>139297</v>
          </cell>
          <cell r="F323">
            <v>2305</v>
          </cell>
          <cell r="G323" t="str">
            <v xml:space="preserve">Reach 4 Academy Trust c/o Greengate Lane </v>
          </cell>
          <cell r="H323">
            <v>5616</v>
          </cell>
          <cell r="I323">
            <v>4572.4000000000005</v>
          </cell>
          <cell r="J323">
            <v>5253.6</v>
          </cell>
          <cell r="K323">
            <v>15442.000000000002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5616</v>
          </cell>
          <cell r="S323">
            <v>4572.4000000000005</v>
          </cell>
          <cell r="T323">
            <v>5253.6</v>
          </cell>
          <cell r="U323">
            <v>15442.000000000002</v>
          </cell>
          <cell r="V323">
            <v>0</v>
          </cell>
          <cell r="W323">
            <v>0.3611111111111111</v>
          </cell>
          <cell r="X323">
            <v>0.41641151255358239</v>
          </cell>
          <cell r="Y323">
            <v>0.32876712328767121</v>
          </cell>
          <cell r="Z323">
            <v>0</v>
          </cell>
          <cell r="AA323">
            <v>62848.94</v>
          </cell>
          <cell r="AB323">
            <v>0.11</v>
          </cell>
          <cell r="AC323">
            <v>1697.76</v>
          </cell>
          <cell r="AD323">
            <v>64546.700000000004</v>
          </cell>
          <cell r="AE323">
            <v>1326</v>
          </cell>
          <cell r="AF323">
            <v>574</v>
          </cell>
          <cell r="AG323">
            <v>1089</v>
          </cell>
          <cell r="AH323">
            <v>2989</v>
          </cell>
          <cell r="AI323">
            <v>1584.17</v>
          </cell>
          <cell r="AJ323">
            <v>66130.87000000001</v>
          </cell>
          <cell r="AK323">
            <v>0</v>
          </cell>
          <cell r="AL323">
            <v>66130.87000000001</v>
          </cell>
        </row>
        <row r="324">
          <cell r="C324" t="str">
            <v>06200400</v>
          </cell>
          <cell r="D324">
            <v>0</v>
          </cell>
          <cell r="E324" t="str">
            <v>138512</v>
          </cell>
          <cell r="F324">
            <v>2004</v>
          </cell>
          <cell r="G324" t="str">
            <v>Hartley Brook Academy (Reach 4 Academy Trust)</v>
          </cell>
          <cell r="H324">
            <v>15210</v>
          </cell>
          <cell r="I324">
            <v>11256</v>
          </cell>
          <cell r="J324">
            <v>13860</v>
          </cell>
          <cell r="K324">
            <v>40326</v>
          </cell>
          <cell r="L324">
            <v>0</v>
          </cell>
          <cell r="M324">
            <v>585</v>
          </cell>
          <cell r="N324">
            <v>630</v>
          </cell>
          <cell r="O324">
            <v>495</v>
          </cell>
          <cell r="P324">
            <v>1710</v>
          </cell>
          <cell r="Q324">
            <v>0</v>
          </cell>
          <cell r="R324">
            <v>15795</v>
          </cell>
          <cell r="S324">
            <v>11886</v>
          </cell>
          <cell r="T324">
            <v>14355</v>
          </cell>
          <cell r="U324">
            <v>42036</v>
          </cell>
          <cell r="V324">
            <v>0</v>
          </cell>
          <cell r="W324">
            <v>0.98717948717948723</v>
          </cell>
          <cell r="X324">
            <v>0.96268656716417911</v>
          </cell>
          <cell r="Y324">
            <v>0.99404761904761907</v>
          </cell>
          <cell r="Z324">
            <v>0</v>
          </cell>
          <cell r="AA324">
            <v>171086.52</v>
          </cell>
          <cell r="AB324">
            <v>0.28999999999999998</v>
          </cell>
          <cell r="AC324">
            <v>12391.36</v>
          </cell>
          <cell r="AD324">
            <v>183477.88</v>
          </cell>
          <cell r="AE324">
            <v>5850</v>
          </cell>
          <cell r="AF324">
            <v>4592</v>
          </cell>
          <cell r="AG324">
            <v>5593.5</v>
          </cell>
          <cell r="AH324">
            <v>16035.5</v>
          </cell>
          <cell r="AI324">
            <v>8498.8150000000005</v>
          </cell>
          <cell r="AJ324">
            <v>191976.69500000001</v>
          </cell>
          <cell r="AK324">
            <v>0</v>
          </cell>
          <cell r="AL324">
            <v>191976.69500000001</v>
          </cell>
        </row>
        <row r="325">
          <cell r="C325" t="str">
            <v>06203900</v>
          </cell>
          <cell r="D325">
            <v>0</v>
          </cell>
          <cell r="E325" t="str">
            <v>141403</v>
          </cell>
          <cell r="F325">
            <v>2039</v>
          </cell>
          <cell r="G325" t="str">
            <v>High Hazels Nursery Infant School (Academy)</v>
          </cell>
          <cell r="H325">
            <v>13305</v>
          </cell>
          <cell r="I325">
            <v>7224</v>
          </cell>
          <cell r="J325">
            <v>9916.5</v>
          </cell>
          <cell r="K325">
            <v>30445.5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13305</v>
          </cell>
          <cell r="S325">
            <v>7224</v>
          </cell>
          <cell r="T325">
            <v>9916.5</v>
          </cell>
          <cell r="U325">
            <v>30445.5</v>
          </cell>
          <cell r="V325">
            <v>0</v>
          </cell>
          <cell r="W325">
            <v>0.83878241262683206</v>
          </cell>
          <cell r="X325">
            <v>0.89147286821705429</v>
          </cell>
          <cell r="Y325">
            <v>0.81031613976705485</v>
          </cell>
          <cell r="Z325">
            <v>0</v>
          </cell>
          <cell r="AA325">
            <v>123913.19</v>
          </cell>
          <cell r="AB325">
            <v>0.25</v>
          </cell>
          <cell r="AC325">
            <v>7690.65</v>
          </cell>
          <cell r="AD325">
            <v>131603.84</v>
          </cell>
          <cell r="AE325">
            <v>2730</v>
          </cell>
          <cell r="AF325">
            <v>1372</v>
          </cell>
          <cell r="AG325">
            <v>2128.5</v>
          </cell>
          <cell r="AH325">
            <v>6230.5</v>
          </cell>
          <cell r="AI325">
            <v>3302.165</v>
          </cell>
          <cell r="AJ325">
            <v>134906.005</v>
          </cell>
          <cell r="AK325">
            <v>0</v>
          </cell>
          <cell r="AL325">
            <v>134906.005</v>
          </cell>
        </row>
        <row r="326">
          <cell r="C326" t="str">
            <v>06422600</v>
          </cell>
          <cell r="D326">
            <v>0</v>
          </cell>
          <cell r="E326" t="str">
            <v>139856</v>
          </cell>
          <cell r="F326">
            <v>4225</v>
          </cell>
          <cell r="G326" t="str">
            <v>Hinde House 3-16 Academy</v>
          </cell>
          <cell r="H326">
            <v>12750</v>
          </cell>
          <cell r="I326">
            <v>8736</v>
          </cell>
          <cell r="J326">
            <v>11121</v>
          </cell>
          <cell r="K326">
            <v>32607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12750</v>
          </cell>
          <cell r="S326">
            <v>8736</v>
          </cell>
          <cell r="T326">
            <v>11121</v>
          </cell>
          <cell r="U326">
            <v>32607</v>
          </cell>
          <cell r="V326">
            <v>0</v>
          </cell>
          <cell r="W326">
            <v>0.93294117647058827</v>
          </cell>
          <cell r="X326">
            <v>0.95352564102564108</v>
          </cell>
          <cell r="Y326">
            <v>0.91839762611275966</v>
          </cell>
          <cell r="Z326">
            <v>0</v>
          </cell>
          <cell r="AA326">
            <v>132710.49</v>
          </cell>
          <cell r="AB326">
            <v>0.28000000000000003</v>
          </cell>
          <cell r="AC326">
            <v>9131.5499999999993</v>
          </cell>
          <cell r="AD326">
            <v>141842.03999999998</v>
          </cell>
          <cell r="AE326">
            <v>3390</v>
          </cell>
          <cell r="AF326">
            <v>3094</v>
          </cell>
          <cell r="AG326">
            <v>3201</v>
          </cell>
          <cell r="AH326">
            <v>9685</v>
          </cell>
          <cell r="AI326">
            <v>5133.05</v>
          </cell>
          <cell r="AJ326">
            <v>146975.08999999997</v>
          </cell>
          <cell r="AK326">
            <v>0</v>
          </cell>
          <cell r="AL326">
            <v>146975.08999999997</v>
          </cell>
        </row>
        <row r="327">
          <cell r="C327" t="str">
            <v>06233700</v>
          </cell>
          <cell r="D327">
            <v>0</v>
          </cell>
          <cell r="E327" t="str">
            <v>142663</v>
          </cell>
          <cell r="F327">
            <v>2337</v>
          </cell>
          <cell r="G327" t="str">
            <v>Hucklow Primary Academy</v>
          </cell>
          <cell r="H327">
            <v>17610</v>
          </cell>
          <cell r="I327">
            <v>16682.399999999998</v>
          </cell>
          <cell r="J327">
            <v>15246</v>
          </cell>
          <cell r="K327">
            <v>49538.399999999994</v>
          </cell>
          <cell r="L327">
            <v>0</v>
          </cell>
          <cell r="M327">
            <v>1560</v>
          </cell>
          <cell r="N327">
            <v>1680</v>
          </cell>
          <cell r="O327">
            <v>1320</v>
          </cell>
          <cell r="P327">
            <v>4560</v>
          </cell>
          <cell r="Q327">
            <v>0</v>
          </cell>
          <cell r="R327">
            <v>19170</v>
          </cell>
          <cell r="S327">
            <v>18362.399999999998</v>
          </cell>
          <cell r="T327">
            <v>16566</v>
          </cell>
          <cell r="U327">
            <v>54098.399999999994</v>
          </cell>
          <cell r="V327">
            <v>0</v>
          </cell>
          <cell r="W327">
            <v>0.87819420783645652</v>
          </cell>
          <cell r="X327">
            <v>0.91128759716120311</v>
          </cell>
          <cell r="Y327">
            <v>0.89069264069264065</v>
          </cell>
          <cell r="Z327">
            <v>0</v>
          </cell>
          <cell r="AA327">
            <v>220180.49</v>
          </cell>
          <cell r="AB327">
            <v>0.27</v>
          </cell>
          <cell r="AC327">
            <v>14497.09</v>
          </cell>
          <cell r="AD327">
            <v>234677.58</v>
          </cell>
          <cell r="AE327">
            <v>5070</v>
          </cell>
          <cell r="AF327">
            <v>2898</v>
          </cell>
          <cell r="AG327">
            <v>3943.5</v>
          </cell>
          <cell r="AH327">
            <v>11911.5</v>
          </cell>
          <cell r="AI327">
            <v>6313.0950000000003</v>
          </cell>
          <cell r="AJ327">
            <v>240990.67499999999</v>
          </cell>
          <cell r="AK327">
            <v>0</v>
          </cell>
          <cell r="AL327">
            <v>240990.67499999999</v>
          </cell>
        </row>
        <row r="328">
          <cell r="C328" t="str">
            <v>06232600</v>
          </cell>
          <cell r="D328">
            <v>0</v>
          </cell>
          <cell r="E328">
            <v>139932</v>
          </cell>
          <cell r="F328">
            <v>2016</v>
          </cell>
          <cell r="G328" t="str">
            <v>E-ACT Pathways Academy (Longley Primary)</v>
          </cell>
          <cell r="H328">
            <v>10425</v>
          </cell>
          <cell r="I328">
            <v>6311.1743119266057</v>
          </cell>
          <cell r="J328">
            <v>9438</v>
          </cell>
          <cell r="K328">
            <v>26174.174311926607</v>
          </cell>
          <cell r="L328">
            <v>0</v>
          </cell>
          <cell r="M328">
            <v>195</v>
          </cell>
          <cell r="N328">
            <v>210</v>
          </cell>
          <cell r="O328">
            <v>165</v>
          </cell>
          <cell r="P328">
            <v>570</v>
          </cell>
          <cell r="Q328">
            <v>0</v>
          </cell>
          <cell r="R328">
            <v>10620</v>
          </cell>
          <cell r="S328">
            <v>6521.1743119266057</v>
          </cell>
          <cell r="T328">
            <v>9603</v>
          </cell>
          <cell r="U328">
            <v>26744.174311926607</v>
          </cell>
          <cell r="V328">
            <v>0</v>
          </cell>
          <cell r="W328">
            <v>0.94820143884892083</v>
          </cell>
          <cell r="X328">
            <v>0.93243243243243246</v>
          </cell>
          <cell r="Y328">
            <v>0.96226415094339623</v>
          </cell>
          <cell r="Z328">
            <v>0</v>
          </cell>
          <cell r="AA328">
            <v>108848.79</v>
          </cell>
          <cell r="AB328">
            <v>0.28000000000000003</v>
          </cell>
          <cell r="AC328">
            <v>7617.32</v>
          </cell>
          <cell r="AD328">
            <v>116466.10999999999</v>
          </cell>
          <cell r="AE328">
            <v>4830</v>
          </cell>
          <cell r="AF328">
            <v>3556</v>
          </cell>
          <cell r="AG328">
            <v>5148</v>
          </cell>
          <cell r="AH328">
            <v>13534</v>
          </cell>
          <cell r="AI328">
            <v>7173.02</v>
          </cell>
          <cell r="AJ328">
            <v>123639.12999999999</v>
          </cell>
          <cell r="AK328">
            <v>0</v>
          </cell>
          <cell r="AL328">
            <v>123639.12999999999</v>
          </cell>
        </row>
        <row r="329">
          <cell r="C329" t="str">
            <v>06202900</v>
          </cell>
          <cell r="D329">
            <v>0</v>
          </cell>
          <cell r="E329" t="str">
            <v>141102</v>
          </cell>
          <cell r="F329">
            <v>2029</v>
          </cell>
          <cell r="G329" t="str">
            <v>Lowedges Primary Academy (Aston Comm Trust)</v>
          </cell>
          <cell r="H329">
            <v>6045</v>
          </cell>
          <cell r="I329">
            <v>4452</v>
          </cell>
          <cell r="J329">
            <v>5263.5</v>
          </cell>
          <cell r="K329">
            <v>15760.5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6045</v>
          </cell>
          <cell r="S329">
            <v>4452</v>
          </cell>
          <cell r="T329">
            <v>5263.5</v>
          </cell>
          <cell r="U329">
            <v>15760.5</v>
          </cell>
          <cell r="V329">
            <v>0</v>
          </cell>
          <cell r="W329">
            <v>0.87096774193548387</v>
          </cell>
          <cell r="X329">
            <v>0.91194968553459121</v>
          </cell>
          <cell r="Y329">
            <v>0.89655172413793105</v>
          </cell>
          <cell r="Z329">
            <v>0</v>
          </cell>
          <cell r="AA329">
            <v>64145.24</v>
          </cell>
          <cell r="AB329">
            <v>0.27</v>
          </cell>
          <cell r="AC329">
            <v>4213.2</v>
          </cell>
          <cell r="AD329">
            <v>68358.44</v>
          </cell>
          <cell r="AE329">
            <v>2730</v>
          </cell>
          <cell r="AF329">
            <v>1344</v>
          </cell>
          <cell r="AG329">
            <v>2541</v>
          </cell>
          <cell r="AH329">
            <v>6615</v>
          </cell>
          <cell r="AI329">
            <v>3505.9500000000003</v>
          </cell>
          <cell r="AJ329">
            <v>71864.39</v>
          </cell>
          <cell r="AK329">
            <v>0</v>
          </cell>
          <cell r="AL329">
            <v>71864.39</v>
          </cell>
        </row>
        <row r="330">
          <cell r="C330" t="str">
            <v>06204500</v>
          </cell>
          <cell r="D330">
            <v>0</v>
          </cell>
          <cell r="E330" t="str">
            <v>142937</v>
          </cell>
          <cell r="F330">
            <v>2045</v>
          </cell>
          <cell r="G330" t="str">
            <v>Lower Meadow Primary (Reach 4 Academy Trust)</v>
          </cell>
          <cell r="H330">
            <v>9531</v>
          </cell>
          <cell r="I330">
            <v>4678.8</v>
          </cell>
          <cell r="J330">
            <v>7986</v>
          </cell>
          <cell r="K330">
            <v>22195.8</v>
          </cell>
          <cell r="L330">
            <v>0</v>
          </cell>
          <cell r="M330">
            <v>325</v>
          </cell>
          <cell r="N330">
            <v>350</v>
          </cell>
          <cell r="O330">
            <v>275</v>
          </cell>
          <cell r="P330">
            <v>950</v>
          </cell>
          <cell r="Q330">
            <v>0</v>
          </cell>
          <cell r="R330">
            <v>9856</v>
          </cell>
          <cell r="S330">
            <v>5028.8</v>
          </cell>
          <cell r="T330">
            <v>8261</v>
          </cell>
          <cell r="U330">
            <v>23145.8</v>
          </cell>
          <cell r="V330">
            <v>0</v>
          </cell>
          <cell r="W330">
            <v>0.97796663519043125</v>
          </cell>
          <cell r="X330">
            <v>0.99640933572710955</v>
          </cell>
          <cell r="Y330">
            <v>0.97727272727272729</v>
          </cell>
          <cell r="Z330">
            <v>0</v>
          </cell>
          <cell r="AA330">
            <v>94203.41</v>
          </cell>
          <cell r="AB330">
            <v>0.28999999999999998</v>
          </cell>
          <cell r="AC330">
            <v>6816.85</v>
          </cell>
          <cell r="AD330">
            <v>101020.26000000001</v>
          </cell>
          <cell r="AE330">
            <v>5616</v>
          </cell>
          <cell r="AF330">
            <v>2996</v>
          </cell>
          <cell r="AG330">
            <v>5181</v>
          </cell>
          <cell r="AH330">
            <v>13793</v>
          </cell>
          <cell r="AI330">
            <v>7310.29</v>
          </cell>
          <cell r="AJ330">
            <v>108330.55</v>
          </cell>
          <cell r="AK330">
            <v>0</v>
          </cell>
          <cell r="AL330">
            <v>108330.55</v>
          </cell>
        </row>
        <row r="331">
          <cell r="C331" t="str">
            <v>06235900</v>
          </cell>
          <cell r="D331">
            <v>0</v>
          </cell>
          <cell r="E331" t="str">
            <v>143799</v>
          </cell>
          <cell r="F331">
            <v>2359</v>
          </cell>
          <cell r="G331" t="str">
            <v>Manor Lodge Primary Academy</v>
          </cell>
          <cell r="H331">
            <v>4965</v>
          </cell>
          <cell r="I331">
            <v>3346</v>
          </cell>
          <cell r="J331">
            <v>4181.1000000000004</v>
          </cell>
          <cell r="K331">
            <v>12492.1</v>
          </cell>
          <cell r="L331">
            <v>0</v>
          </cell>
          <cell r="M331">
            <v>429</v>
          </cell>
          <cell r="N331">
            <v>462</v>
          </cell>
          <cell r="O331">
            <v>363</v>
          </cell>
          <cell r="P331">
            <v>1254</v>
          </cell>
          <cell r="Q331">
            <v>0</v>
          </cell>
          <cell r="R331">
            <v>5394</v>
          </cell>
          <cell r="S331">
            <v>3808</v>
          </cell>
          <cell r="T331">
            <v>4544.1000000000004</v>
          </cell>
          <cell r="U331">
            <v>13746.1</v>
          </cell>
          <cell r="V331">
            <v>0</v>
          </cell>
          <cell r="W331">
            <v>0.8821752265861027</v>
          </cell>
          <cell r="X331">
            <v>0.74336283185840712</v>
          </cell>
          <cell r="Y331">
            <v>0.83425414364640882</v>
          </cell>
          <cell r="Z331">
            <v>0</v>
          </cell>
          <cell r="AA331">
            <v>55946.63</v>
          </cell>
          <cell r="AB331">
            <v>0.25</v>
          </cell>
          <cell r="AC331">
            <v>3414.03</v>
          </cell>
          <cell r="AD331">
            <v>59360.659999999996</v>
          </cell>
          <cell r="AE331">
            <v>2730</v>
          </cell>
          <cell r="AF331">
            <v>1722</v>
          </cell>
          <cell r="AG331">
            <v>2504.6999999999998</v>
          </cell>
          <cell r="AH331">
            <v>6956.7</v>
          </cell>
          <cell r="AI331">
            <v>3687.0509999999999</v>
          </cell>
          <cell r="AJ331">
            <v>63047.710999999996</v>
          </cell>
          <cell r="AK331">
            <v>0</v>
          </cell>
          <cell r="AL331">
            <v>63047.710999999996</v>
          </cell>
        </row>
        <row r="332">
          <cell r="C332" t="str">
            <v>06234500</v>
          </cell>
          <cell r="D332">
            <v>0</v>
          </cell>
          <cell r="E332" t="str">
            <v>139137</v>
          </cell>
          <cell r="F332">
            <v>2012</v>
          </cell>
          <cell r="G332" t="str">
            <v>Mansel Primary Academy</v>
          </cell>
          <cell r="H332">
            <v>12555</v>
          </cell>
          <cell r="I332">
            <v>6986</v>
          </cell>
          <cell r="J332">
            <v>9669</v>
          </cell>
          <cell r="K332">
            <v>29210</v>
          </cell>
          <cell r="L332">
            <v>0</v>
          </cell>
          <cell r="M332">
            <v>923</v>
          </cell>
          <cell r="N332">
            <v>994</v>
          </cell>
          <cell r="O332">
            <v>781</v>
          </cell>
          <cell r="P332">
            <v>2698</v>
          </cell>
          <cell r="Q332">
            <v>0</v>
          </cell>
          <cell r="R332">
            <v>13478</v>
          </cell>
          <cell r="S332">
            <v>7980</v>
          </cell>
          <cell r="T332">
            <v>10450</v>
          </cell>
          <cell r="U332">
            <v>31908</v>
          </cell>
          <cell r="V332">
            <v>0</v>
          </cell>
          <cell r="W332">
            <v>0.92234169653524489</v>
          </cell>
          <cell r="X332">
            <v>0.94388777555110226</v>
          </cell>
          <cell r="Y332">
            <v>0.92184724689165187</v>
          </cell>
          <cell r="Z332">
            <v>0</v>
          </cell>
          <cell r="AA332">
            <v>129865.56</v>
          </cell>
          <cell r="AB332">
            <v>0.28000000000000003</v>
          </cell>
          <cell r="AC332">
            <v>8879.0499999999993</v>
          </cell>
          <cell r="AD332">
            <v>138744.60999999999</v>
          </cell>
          <cell r="AE332">
            <v>3975</v>
          </cell>
          <cell r="AF332">
            <v>2982</v>
          </cell>
          <cell r="AG332">
            <v>3382.5</v>
          </cell>
          <cell r="AH332">
            <v>10339.5</v>
          </cell>
          <cell r="AI332">
            <v>5479.9350000000004</v>
          </cell>
          <cell r="AJ332">
            <v>144224.54499999998</v>
          </cell>
          <cell r="AK332">
            <v>0</v>
          </cell>
          <cell r="AL332">
            <v>144224.54499999998</v>
          </cell>
        </row>
        <row r="333">
          <cell r="C333" t="str">
            <v>06208300</v>
          </cell>
          <cell r="D333">
            <v>0</v>
          </cell>
          <cell r="E333" t="str">
            <v>139336</v>
          </cell>
          <cell r="F333">
            <v>2013</v>
          </cell>
          <cell r="G333" t="str">
            <v>Meynell Primary Academy</v>
          </cell>
          <cell r="H333">
            <v>18135</v>
          </cell>
          <cell r="I333">
            <v>12920.133333333333</v>
          </cell>
          <cell r="J333">
            <v>13853.400000000001</v>
          </cell>
          <cell r="K333">
            <v>44908.533333333333</v>
          </cell>
          <cell r="L333">
            <v>0</v>
          </cell>
          <cell r="M333">
            <v>1508</v>
          </cell>
          <cell r="N333">
            <v>1624</v>
          </cell>
          <cell r="O333">
            <v>1276</v>
          </cell>
          <cell r="P333">
            <v>4408</v>
          </cell>
          <cell r="Q333">
            <v>0</v>
          </cell>
          <cell r="R333">
            <v>19643</v>
          </cell>
          <cell r="S333">
            <v>14544.133333333333</v>
          </cell>
          <cell r="T333">
            <v>15129.400000000001</v>
          </cell>
          <cell r="U333">
            <v>49316.533333333333</v>
          </cell>
          <cell r="V333">
            <v>0</v>
          </cell>
          <cell r="W333">
            <v>0.88318144159072076</v>
          </cell>
          <cell r="X333">
            <v>0.93823593151773454</v>
          </cell>
          <cell r="Y333">
            <v>0.8558837541686517</v>
          </cell>
          <cell r="Z333">
            <v>0</v>
          </cell>
          <cell r="AA333">
            <v>200718.29</v>
          </cell>
          <cell r="AB333">
            <v>0.27</v>
          </cell>
          <cell r="AC333">
            <v>13182.95</v>
          </cell>
          <cell r="AD333">
            <v>213901.24000000002</v>
          </cell>
          <cell r="AE333">
            <v>8175</v>
          </cell>
          <cell r="AF333">
            <v>7737.333333333333</v>
          </cell>
          <cell r="AG333">
            <v>7243.5</v>
          </cell>
          <cell r="AH333">
            <v>23155.833333333332</v>
          </cell>
          <cell r="AI333">
            <v>12272.591666666667</v>
          </cell>
          <cell r="AJ333">
            <v>226173.83166666669</v>
          </cell>
          <cell r="AK333">
            <v>0</v>
          </cell>
          <cell r="AL333">
            <v>226173.83166666669</v>
          </cell>
        </row>
        <row r="334">
          <cell r="C334" t="str">
            <v>06234600</v>
          </cell>
          <cell r="D334">
            <v>0</v>
          </cell>
          <cell r="E334" t="str">
            <v>107089</v>
          </cell>
          <cell r="F334">
            <v>2346</v>
          </cell>
          <cell r="G334" t="str">
            <v>Monteney Primary Academy</v>
          </cell>
          <cell r="H334">
            <v>15015</v>
          </cell>
          <cell r="I334">
            <v>10566.266666666666</v>
          </cell>
          <cell r="J334">
            <v>13645.5</v>
          </cell>
          <cell r="K334">
            <v>39226.766666666663</v>
          </cell>
          <cell r="L334">
            <v>0</v>
          </cell>
          <cell r="M334">
            <v>182</v>
          </cell>
          <cell r="N334">
            <v>196</v>
          </cell>
          <cell r="O334">
            <v>154</v>
          </cell>
          <cell r="P334">
            <v>532</v>
          </cell>
          <cell r="Q334">
            <v>0</v>
          </cell>
          <cell r="R334">
            <v>15197</v>
          </cell>
          <cell r="S334">
            <v>10762.266666666666</v>
          </cell>
          <cell r="T334">
            <v>13799.5</v>
          </cell>
          <cell r="U334">
            <v>39758.766666666663</v>
          </cell>
          <cell r="V334">
            <v>0</v>
          </cell>
          <cell r="W334">
            <v>0.75324675324675328</v>
          </cell>
          <cell r="X334">
            <v>0.69428495715926153</v>
          </cell>
          <cell r="Y334">
            <v>0.74607013301088276</v>
          </cell>
          <cell r="Z334">
            <v>0</v>
          </cell>
          <cell r="AA334">
            <v>161818.18</v>
          </cell>
          <cell r="AB334">
            <v>0.22</v>
          </cell>
          <cell r="AC334">
            <v>8764.3700000000008</v>
          </cell>
          <cell r="AD334">
            <v>170582.55</v>
          </cell>
          <cell r="AE334">
            <v>2145</v>
          </cell>
          <cell r="AF334">
            <v>1396.2666666666667</v>
          </cell>
          <cell r="AG334">
            <v>1914</v>
          </cell>
          <cell r="AH334">
            <v>5455.2666666666664</v>
          </cell>
          <cell r="AI334">
            <v>2891.2913333333336</v>
          </cell>
          <cell r="AJ334">
            <v>173473.84133333332</v>
          </cell>
          <cell r="AK334">
            <v>0</v>
          </cell>
          <cell r="AL334">
            <v>173473.84133333332</v>
          </cell>
        </row>
        <row r="335">
          <cell r="C335" t="str">
            <v>06200200</v>
          </cell>
          <cell r="D335">
            <v>0</v>
          </cell>
          <cell r="E335" t="str">
            <v>142274</v>
          </cell>
          <cell r="F335">
            <v>2002</v>
          </cell>
          <cell r="G335" t="str">
            <v>Nether Edge NIJ Academy</v>
          </cell>
          <cell r="H335">
            <v>8929</v>
          </cell>
          <cell r="I335">
            <v>7302.8666666666668</v>
          </cell>
          <cell r="J335">
            <v>8276.4</v>
          </cell>
          <cell r="K335">
            <v>24508.266666666666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8929</v>
          </cell>
          <cell r="S335">
            <v>7302.8666666666668</v>
          </cell>
          <cell r="T335">
            <v>8276.4</v>
          </cell>
          <cell r="U335">
            <v>24508.266666666666</v>
          </cell>
          <cell r="V335">
            <v>0</v>
          </cell>
          <cell r="W335">
            <v>9.8443274722813306E-2</v>
          </cell>
          <cell r="X335">
            <v>0.17253498626110295</v>
          </cell>
          <cell r="Y335">
            <v>6.8372650939624149E-2</v>
          </cell>
          <cell r="Z335">
            <v>0</v>
          </cell>
          <cell r="AA335">
            <v>99748.65</v>
          </cell>
          <cell r="AB335">
            <v>0.03</v>
          </cell>
          <cell r="AC335">
            <v>811.46</v>
          </cell>
          <cell r="AD335">
            <v>100560.11</v>
          </cell>
          <cell r="AE335">
            <v>975</v>
          </cell>
          <cell r="AF335">
            <v>610.4</v>
          </cell>
          <cell r="AG335">
            <v>940.5</v>
          </cell>
          <cell r="AH335">
            <v>2525.9</v>
          </cell>
          <cell r="AI335">
            <v>1338.7270000000001</v>
          </cell>
          <cell r="AJ335">
            <v>101898.837</v>
          </cell>
          <cell r="AK335">
            <v>0</v>
          </cell>
          <cell r="AL335">
            <v>101898.837</v>
          </cell>
        </row>
        <row r="336">
          <cell r="C336" t="str">
            <v>06205100</v>
          </cell>
          <cell r="D336">
            <v>0</v>
          </cell>
          <cell r="E336" t="str">
            <v>130335</v>
          </cell>
          <cell r="F336">
            <v>2000</v>
          </cell>
          <cell r="G336" t="str">
            <v>Norfolk Community Primary School</v>
          </cell>
          <cell r="H336">
            <v>14879.999999999998</v>
          </cell>
          <cell r="I336">
            <v>7294</v>
          </cell>
          <cell r="J336">
            <v>12292.5</v>
          </cell>
          <cell r="K336">
            <v>34466.5</v>
          </cell>
          <cell r="L336">
            <v>0</v>
          </cell>
          <cell r="M336">
            <v>1092</v>
          </cell>
          <cell r="N336">
            <v>1176</v>
          </cell>
          <cell r="O336">
            <v>924</v>
          </cell>
          <cell r="P336">
            <v>3192</v>
          </cell>
          <cell r="Q336">
            <v>0</v>
          </cell>
          <cell r="R336">
            <v>15971.999999999998</v>
          </cell>
          <cell r="S336">
            <v>8470</v>
          </cell>
          <cell r="T336">
            <v>13216.5</v>
          </cell>
          <cell r="U336">
            <v>37658.5</v>
          </cell>
          <cell r="V336">
            <v>0</v>
          </cell>
          <cell r="W336">
            <v>0.94959677419354838</v>
          </cell>
          <cell r="X336">
            <v>0.92130518234165071</v>
          </cell>
          <cell r="Y336">
            <v>0.95564516129032262</v>
          </cell>
          <cell r="Z336">
            <v>0</v>
          </cell>
          <cell r="AA336">
            <v>153270.1</v>
          </cell>
          <cell r="AB336">
            <v>0.28000000000000003</v>
          </cell>
          <cell r="AC336">
            <v>10680.21</v>
          </cell>
          <cell r="AD336">
            <v>163950.31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163950.31</v>
          </cell>
          <cell r="AK336">
            <v>0</v>
          </cell>
          <cell r="AL336">
            <v>163950.31</v>
          </cell>
        </row>
        <row r="337">
          <cell r="C337" t="str">
            <v>06400500</v>
          </cell>
          <cell r="D337">
            <v>0</v>
          </cell>
          <cell r="E337" t="str">
            <v>140394</v>
          </cell>
          <cell r="F337">
            <v>4005</v>
          </cell>
          <cell r="G337" t="str">
            <v>Oasis Academy Don Valley</v>
          </cell>
          <cell r="H337">
            <v>6837</v>
          </cell>
          <cell r="I337">
            <v>5474</v>
          </cell>
          <cell r="J337">
            <v>5131.5</v>
          </cell>
          <cell r="K337">
            <v>17442.5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6837</v>
          </cell>
          <cell r="S337">
            <v>5474</v>
          </cell>
          <cell r="T337">
            <v>5131.5</v>
          </cell>
          <cell r="U337">
            <v>17442.5</v>
          </cell>
          <cell r="V337">
            <v>0</v>
          </cell>
          <cell r="W337">
            <v>1</v>
          </cell>
          <cell r="X337">
            <v>0.92583120204603575</v>
          </cell>
          <cell r="Y337">
            <v>1</v>
          </cell>
          <cell r="Z337">
            <v>0</v>
          </cell>
          <cell r="AA337">
            <v>70990.98</v>
          </cell>
          <cell r="AB337">
            <v>0.28999999999999998</v>
          </cell>
          <cell r="AC337">
            <v>5110.95</v>
          </cell>
          <cell r="AD337">
            <v>76101.929999999993</v>
          </cell>
          <cell r="AE337">
            <v>2565</v>
          </cell>
          <cell r="AF337">
            <v>1246</v>
          </cell>
          <cell r="AG337">
            <v>1452</v>
          </cell>
          <cell r="AH337">
            <v>5263</v>
          </cell>
          <cell r="AI337">
            <v>2789.3900000000003</v>
          </cell>
          <cell r="AJ337">
            <v>78891.319999999992</v>
          </cell>
          <cell r="AK337">
            <v>0</v>
          </cell>
          <cell r="AL337">
            <v>78891.319999999992</v>
          </cell>
        </row>
        <row r="338">
          <cell r="C338" t="str">
            <v>06201800</v>
          </cell>
          <cell r="D338">
            <v>0</v>
          </cell>
          <cell r="E338" t="str">
            <v>140218</v>
          </cell>
          <cell r="F338">
            <v>2018</v>
          </cell>
          <cell r="G338" t="str">
            <v>Oasis Academy Firvale</v>
          </cell>
          <cell r="H338">
            <v>4110</v>
          </cell>
          <cell r="I338">
            <v>2898</v>
          </cell>
          <cell r="J338">
            <v>2739</v>
          </cell>
          <cell r="K338">
            <v>9747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4110</v>
          </cell>
          <cell r="S338">
            <v>2898</v>
          </cell>
          <cell r="T338">
            <v>2739</v>
          </cell>
          <cell r="U338">
            <v>9747</v>
          </cell>
          <cell r="V338">
            <v>0</v>
          </cell>
          <cell r="W338">
            <v>0.71532846715328469</v>
          </cell>
          <cell r="X338">
            <v>0.71014492753623193</v>
          </cell>
          <cell r="Y338">
            <v>0.72049689440993792</v>
          </cell>
          <cell r="Z338">
            <v>0</v>
          </cell>
          <cell r="AA338">
            <v>39670.29</v>
          </cell>
          <cell r="AB338">
            <v>0.21</v>
          </cell>
          <cell r="AC338">
            <v>2091.4299999999998</v>
          </cell>
          <cell r="AD338">
            <v>41761.72</v>
          </cell>
          <cell r="AE338">
            <v>1890</v>
          </cell>
          <cell r="AF338">
            <v>602</v>
          </cell>
          <cell r="AG338">
            <v>1089</v>
          </cell>
          <cell r="AH338">
            <v>3581</v>
          </cell>
          <cell r="AI338">
            <v>1897.93</v>
          </cell>
          <cell r="AJ338">
            <v>43659.65</v>
          </cell>
          <cell r="AK338">
            <v>0</v>
          </cell>
          <cell r="AL338">
            <v>43659.65</v>
          </cell>
        </row>
        <row r="339">
          <cell r="C339" t="str">
            <v>06201900</v>
          </cell>
          <cell r="D339">
            <v>0</v>
          </cell>
          <cell r="E339" t="str">
            <v>140219</v>
          </cell>
          <cell r="F339">
            <v>2019</v>
          </cell>
          <cell r="G339" t="str">
            <v>Oasis Academy Watermead</v>
          </cell>
          <cell r="H339">
            <v>5455</v>
          </cell>
          <cell r="I339">
            <v>4150.5333333333328</v>
          </cell>
          <cell r="J339">
            <v>4438.5</v>
          </cell>
          <cell r="K339">
            <v>14044.033333333333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5455</v>
          </cell>
          <cell r="S339">
            <v>4150.5333333333328</v>
          </cell>
          <cell r="T339">
            <v>4438.5</v>
          </cell>
          <cell r="U339">
            <v>14044.033333333333</v>
          </cell>
          <cell r="V339">
            <v>0</v>
          </cell>
          <cell r="W339">
            <v>0.9010082493125573</v>
          </cell>
          <cell r="X339">
            <v>0.85158533843040252</v>
          </cell>
          <cell r="Y339">
            <v>0.95910780669144979</v>
          </cell>
          <cell r="Z339">
            <v>0</v>
          </cell>
          <cell r="AA339">
            <v>57159.22</v>
          </cell>
          <cell r="AB339">
            <v>0.27</v>
          </cell>
          <cell r="AC339">
            <v>3811.96</v>
          </cell>
          <cell r="AD339">
            <v>60971.18</v>
          </cell>
          <cell r="AE339">
            <v>2490</v>
          </cell>
          <cell r="AF339">
            <v>1896.5333333333333</v>
          </cell>
          <cell r="AG339">
            <v>1947</v>
          </cell>
          <cell r="AH339">
            <v>6333.5333333333328</v>
          </cell>
          <cell r="AI339">
            <v>3356.7726666666667</v>
          </cell>
          <cell r="AJ339">
            <v>64327.952666666664</v>
          </cell>
          <cell r="AK339">
            <v>0</v>
          </cell>
          <cell r="AL339">
            <v>64327.952666666664</v>
          </cell>
        </row>
        <row r="340">
          <cell r="C340" t="str">
            <v>06233200</v>
          </cell>
          <cell r="D340">
            <v>0</v>
          </cell>
          <cell r="E340" t="str">
            <v>143798</v>
          </cell>
          <cell r="F340">
            <v>2332</v>
          </cell>
          <cell r="G340" t="str">
            <v>Phillimore Community Primary Academy</v>
          </cell>
          <cell r="H340">
            <v>12675</v>
          </cell>
          <cell r="I340">
            <v>7280</v>
          </cell>
          <cell r="J340">
            <v>10190.4</v>
          </cell>
          <cell r="K340">
            <v>30145.4</v>
          </cell>
          <cell r="L340">
            <v>0</v>
          </cell>
          <cell r="M340">
            <v>390</v>
          </cell>
          <cell r="N340">
            <v>420</v>
          </cell>
          <cell r="O340">
            <v>330</v>
          </cell>
          <cell r="P340">
            <v>1140</v>
          </cell>
          <cell r="Q340">
            <v>0</v>
          </cell>
          <cell r="R340">
            <v>13065</v>
          </cell>
          <cell r="S340">
            <v>7700</v>
          </cell>
          <cell r="T340">
            <v>10520.4</v>
          </cell>
          <cell r="U340">
            <v>31285.4</v>
          </cell>
          <cell r="V340">
            <v>0</v>
          </cell>
          <cell r="W340">
            <v>1</v>
          </cell>
          <cell r="X340">
            <v>1</v>
          </cell>
          <cell r="Y340">
            <v>1</v>
          </cell>
          <cell r="Z340">
            <v>0</v>
          </cell>
          <cell r="AA340">
            <v>127331.58</v>
          </cell>
          <cell r="AB340">
            <v>0.3</v>
          </cell>
          <cell r="AC340">
            <v>9385.6200000000008</v>
          </cell>
          <cell r="AD340">
            <v>136717.20000000001</v>
          </cell>
          <cell r="AE340">
            <v>4290</v>
          </cell>
          <cell r="AF340">
            <v>2408</v>
          </cell>
          <cell r="AG340">
            <v>3590.3999999999996</v>
          </cell>
          <cell r="AH340">
            <v>10288.4</v>
          </cell>
          <cell r="AI340">
            <v>5452.8519999999999</v>
          </cell>
          <cell r="AJ340">
            <v>142170.05200000003</v>
          </cell>
          <cell r="AK340">
            <v>0</v>
          </cell>
          <cell r="AL340">
            <v>142170.05200000003</v>
          </cell>
        </row>
        <row r="341">
          <cell r="C341" t="str">
            <v>06236300</v>
          </cell>
          <cell r="D341">
            <v>0</v>
          </cell>
          <cell r="E341" t="str">
            <v>143997</v>
          </cell>
          <cell r="F341">
            <v>2363</v>
          </cell>
          <cell r="G341" t="str">
            <v>Rainbow Forge Primary Academy</v>
          </cell>
          <cell r="H341">
            <v>9210</v>
          </cell>
          <cell r="I341">
            <v>5600</v>
          </cell>
          <cell r="J341">
            <v>5197.5</v>
          </cell>
          <cell r="K341">
            <v>20007.5</v>
          </cell>
          <cell r="L341">
            <v>0</v>
          </cell>
          <cell r="M341">
            <v>1401.3999999999999</v>
          </cell>
          <cell r="N341">
            <v>1509.2</v>
          </cell>
          <cell r="O341">
            <v>1185.8</v>
          </cell>
          <cell r="P341">
            <v>4096.3999999999996</v>
          </cell>
          <cell r="Q341">
            <v>0</v>
          </cell>
          <cell r="R341">
            <v>10611.4</v>
          </cell>
          <cell r="S341">
            <v>7109.2</v>
          </cell>
          <cell r="T341">
            <v>6383.3</v>
          </cell>
          <cell r="U341">
            <v>24103.899999999998</v>
          </cell>
          <cell r="V341">
            <v>0</v>
          </cell>
          <cell r="W341">
            <v>0.21498371335504887</v>
          </cell>
          <cell r="X341">
            <v>0.41432225063938621</v>
          </cell>
          <cell r="Y341">
            <v>0.21951219512195122</v>
          </cell>
          <cell r="Z341">
            <v>0</v>
          </cell>
          <cell r="AA341">
            <v>98102.87</v>
          </cell>
          <cell r="AB341">
            <v>0.08</v>
          </cell>
          <cell r="AC341">
            <v>1988.4</v>
          </cell>
          <cell r="AD341">
            <v>100091.26999999999</v>
          </cell>
          <cell r="AE341">
            <v>2025</v>
          </cell>
          <cell r="AF341">
            <v>1764</v>
          </cell>
          <cell r="AG341">
            <v>1320</v>
          </cell>
          <cell r="AH341">
            <v>5109</v>
          </cell>
          <cell r="AI341">
            <v>2707.77</v>
          </cell>
          <cell r="AJ341">
            <v>102799.03999999999</v>
          </cell>
          <cell r="AK341">
            <v>0</v>
          </cell>
          <cell r="AL341">
            <v>102799.03999999999</v>
          </cell>
        </row>
        <row r="342">
          <cell r="C342" t="str">
            <v>06343100</v>
          </cell>
          <cell r="D342">
            <v>0</v>
          </cell>
          <cell r="E342" t="str">
            <v>139133</v>
          </cell>
          <cell r="F342">
            <v>2009</v>
          </cell>
          <cell r="G342" t="str">
            <v>Southey Green Primary Academy</v>
          </cell>
          <cell r="H342">
            <v>25509</v>
          </cell>
          <cell r="I342">
            <v>15478.399999999998</v>
          </cell>
          <cell r="J342">
            <v>20100.3</v>
          </cell>
          <cell r="K342">
            <v>61087.7</v>
          </cell>
          <cell r="L342">
            <v>0</v>
          </cell>
          <cell r="M342">
            <v>1144</v>
          </cell>
          <cell r="N342">
            <v>1232</v>
          </cell>
          <cell r="O342">
            <v>968</v>
          </cell>
          <cell r="P342">
            <v>3344</v>
          </cell>
          <cell r="Q342">
            <v>0</v>
          </cell>
          <cell r="R342">
            <v>26653</v>
          </cell>
          <cell r="S342">
            <v>16710.399999999998</v>
          </cell>
          <cell r="T342">
            <v>21068.3</v>
          </cell>
          <cell r="U342">
            <v>64431.7</v>
          </cell>
          <cell r="V342">
            <v>0</v>
          </cell>
          <cell r="W342">
            <v>0.97706691755850872</v>
          </cell>
          <cell r="X342">
            <v>0.96020260492040521</v>
          </cell>
          <cell r="Y342">
            <v>0.96388113610244619</v>
          </cell>
          <cell r="Z342">
            <v>0</v>
          </cell>
          <cell r="AA342">
            <v>262237.02</v>
          </cell>
          <cell r="AB342">
            <v>0.28999999999999998</v>
          </cell>
          <cell r="AC342">
            <v>18718.34</v>
          </cell>
          <cell r="AD342">
            <v>280955.36000000004</v>
          </cell>
          <cell r="AE342">
            <v>11709</v>
          </cell>
          <cell r="AF342">
            <v>6916</v>
          </cell>
          <cell r="AG342">
            <v>9042</v>
          </cell>
          <cell r="AH342">
            <v>27667</v>
          </cell>
          <cell r="AI342">
            <v>14663.51</v>
          </cell>
          <cell r="AJ342">
            <v>295618.87000000005</v>
          </cell>
          <cell r="AK342">
            <v>0</v>
          </cell>
          <cell r="AL342">
            <v>295618.87000000005</v>
          </cell>
        </row>
        <row r="343">
          <cell r="C343" t="str">
            <v>06340200</v>
          </cell>
          <cell r="D343">
            <v>0</v>
          </cell>
          <cell r="E343" t="str">
            <v>140588</v>
          </cell>
          <cell r="F343">
            <v>3402</v>
          </cell>
          <cell r="G343" t="str">
            <v>St Catherine's Catholic Primary Academy</v>
          </cell>
          <cell r="H343">
            <v>10125</v>
          </cell>
          <cell r="I343">
            <v>9674</v>
          </cell>
          <cell r="J343">
            <v>9421.5</v>
          </cell>
          <cell r="K343">
            <v>29220.5</v>
          </cell>
          <cell r="L343">
            <v>0</v>
          </cell>
          <cell r="M343">
            <v>318.5</v>
          </cell>
          <cell r="N343">
            <v>343</v>
          </cell>
          <cell r="O343">
            <v>269.5</v>
          </cell>
          <cell r="P343">
            <v>931</v>
          </cell>
          <cell r="Q343">
            <v>0</v>
          </cell>
          <cell r="R343">
            <v>10443.5</v>
          </cell>
          <cell r="S343">
            <v>10017</v>
          </cell>
          <cell r="T343">
            <v>9691</v>
          </cell>
          <cell r="U343">
            <v>30151.5</v>
          </cell>
          <cell r="V343">
            <v>0</v>
          </cell>
          <cell r="W343">
            <v>0.76888888888888884</v>
          </cell>
          <cell r="X343">
            <v>0.78434268833087151</v>
          </cell>
          <cell r="Y343">
            <v>0.7688266199649737</v>
          </cell>
          <cell r="Z343">
            <v>0</v>
          </cell>
          <cell r="AA343">
            <v>122716.61</v>
          </cell>
          <cell r="AB343">
            <v>0.23</v>
          </cell>
          <cell r="AC343">
            <v>7001.21</v>
          </cell>
          <cell r="AD343">
            <v>129717.82</v>
          </cell>
          <cell r="AE343">
            <v>3885.0000000000005</v>
          </cell>
          <cell r="AF343">
            <v>2744</v>
          </cell>
          <cell r="AG343">
            <v>3069</v>
          </cell>
          <cell r="AH343">
            <v>9698</v>
          </cell>
          <cell r="AI343">
            <v>5139.9400000000005</v>
          </cell>
          <cell r="AJ343">
            <v>134857.76</v>
          </cell>
          <cell r="AK343">
            <v>0</v>
          </cell>
          <cell r="AL343">
            <v>134857.76</v>
          </cell>
        </row>
        <row r="344">
          <cell r="C344" t="str">
            <v>06520300</v>
          </cell>
          <cell r="D344">
            <v>0</v>
          </cell>
          <cell r="E344" t="str">
            <v>139346</v>
          </cell>
          <cell r="F344">
            <v>5203</v>
          </cell>
          <cell r="G344" t="str">
            <v>St Joseph's Catholic Primary Academy</v>
          </cell>
          <cell r="H344">
            <v>9390</v>
          </cell>
          <cell r="I344">
            <v>5348</v>
          </cell>
          <cell r="J344">
            <v>8035.5</v>
          </cell>
          <cell r="K344">
            <v>22773.5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9390</v>
          </cell>
          <cell r="S344">
            <v>5348</v>
          </cell>
          <cell r="T344">
            <v>8035.5</v>
          </cell>
          <cell r="U344">
            <v>22773.5</v>
          </cell>
          <cell r="V344">
            <v>0</v>
          </cell>
          <cell r="W344">
            <v>0.42078364565587734</v>
          </cell>
          <cell r="X344">
            <v>0.43195266272189348</v>
          </cell>
          <cell r="Y344">
            <v>0.38494623655913979</v>
          </cell>
          <cell r="Z344">
            <v>0</v>
          </cell>
          <cell r="AA344">
            <v>92688.15</v>
          </cell>
          <cell r="AB344">
            <v>0.12</v>
          </cell>
          <cell r="AC344">
            <v>2806.34</v>
          </cell>
          <cell r="AD344">
            <v>95494.489999999991</v>
          </cell>
          <cell r="AE344">
            <v>390</v>
          </cell>
          <cell r="AF344">
            <v>0</v>
          </cell>
          <cell r="AG344">
            <v>726</v>
          </cell>
          <cell r="AH344">
            <v>1116</v>
          </cell>
          <cell r="AI344">
            <v>591.48</v>
          </cell>
          <cell r="AJ344">
            <v>96085.969999999987</v>
          </cell>
          <cell r="AK344">
            <v>0</v>
          </cell>
          <cell r="AL344">
            <v>96085.969999999987</v>
          </cell>
        </row>
        <row r="345">
          <cell r="C345" t="str">
            <v>06202000</v>
          </cell>
          <cell r="D345">
            <v>0</v>
          </cell>
          <cell r="E345" t="str">
            <v>140341</v>
          </cell>
          <cell r="F345">
            <v>2020</v>
          </cell>
          <cell r="G345" t="str">
            <v>St Mary's CE Primary School (The DS Acad Trust)</v>
          </cell>
          <cell r="H345">
            <v>3168</v>
          </cell>
          <cell r="I345">
            <v>3850</v>
          </cell>
          <cell r="J345">
            <v>2158.1999999999998</v>
          </cell>
          <cell r="K345">
            <v>9176.2000000000007</v>
          </cell>
          <cell r="L345">
            <v>0</v>
          </cell>
          <cell r="M345">
            <v>507</v>
          </cell>
          <cell r="N345">
            <v>546</v>
          </cell>
          <cell r="O345">
            <v>429</v>
          </cell>
          <cell r="P345">
            <v>1482</v>
          </cell>
          <cell r="Q345">
            <v>0</v>
          </cell>
          <cell r="R345">
            <v>3675</v>
          </cell>
          <cell r="S345">
            <v>4396</v>
          </cell>
          <cell r="T345">
            <v>2587.1999999999998</v>
          </cell>
          <cell r="U345">
            <v>10658.2</v>
          </cell>
          <cell r="V345">
            <v>0</v>
          </cell>
          <cell r="W345">
            <v>0.61553030303030298</v>
          </cell>
          <cell r="X345">
            <v>0.63272727272727269</v>
          </cell>
          <cell r="Y345">
            <v>0.71406727828746175</v>
          </cell>
          <cell r="Z345">
            <v>0</v>
          </cell>
          <cell r="AA345">
            <v>43378.87</v>
          </cell>
          <cell r="AB345">
            <v>0.19</v>
          </cell>
          <cell r="AC345">
            <v>2067.29</v>
          </cell>
          <cell r="AD345">
            <v>45446.16</v>
          </cell>
          <cell r="AE345">
            <v>0</v>
          </cell>
          <cell r="AF345">
            <v>420</v>
          </cell>
          <cell r="AG345">
            <v>0</v>
          </cell>
          <cell r="AH345">
            <v>420</v>
          </cell>
          <cell r="AI345">
            <v>222.60000000000002</v>
          </cell>
          <cell r="AJ345">
            <v>45668.76</v>
          </cell>
          <cell r="AK345">
            <v>0</v>
          </cell>
          <cell r="AL345">
            <v>45668.76</v>
          </cell>
        </row>
        <row r="346">
          <cell r="C346" t="str">
            <v>06520700</v>
          </cell>
          <cell r="D346">
            <v>0</v>
          </cell>
          <cell r="E346" t="str">
            <v>139347</v>
          </cell>
          <cell r="F346">
            <v>5207</v>
          </cell>
          <cell r="G346" t="str">
            <v>St Patrick's Catholic Primary Academy</v>
          </cell>
          <cell r="H346">
            <v>9960</v>
          </cell>
          <cell r="I346">
            <v>5950</v>
          </cell>
          <cell r="J346">
            <v>7540.5</v>
          </cell>
          <cell r="K346">
            <v>23450.5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9960</v>
          </cell>
          <cell r="S346">
            <v>5950</v>
          </cell>
          <cell r="T346">
            <v>7540.5</v>
          </cell>
          <cell r="U346">
            <v>23450.5</v>
          </cell>
          <cell r="V346">
            <v>0</v>
          </cell>
          <cell r="W346">
            <v>0.88127853881278539</v>
          </cell>
          <cell r="X346">
            <v>0.79024390243902443</v>
          </cell>
          <cell r="Y346">
            <v>0.85543224299065423</v>
          </cell>
          <cell r="Z346">
            <v>0</v>
          </cell>
          <cell r="AA346">
            <v>95443.54</v>
          </cell>
          <cell r="AB346">
            <v>0.25</v>
          </cell>
          <cell r="AC346">
            <v>5978.96</v>
          </cell>
          <cell r="AD346">
            <v>101422.5</v>
          </cell>
          <cell r="AE346">
            <v>1575</v>
          </cell>
          <cell r="AF346">
            <v>1134</v>
          </cell>
          <cell r="AG346">
            <v>1188</v>
          </cell>
          <cell r="AH346">
            <v>3897</v>
          </cell>
          <cell r="AI346">
            <v>2065.4100000000003</v>
          </cell>
          <cell r="AJ346">
            <v>103487.91</v>
          </cell>
          <cell r="AK346">
            <v>0</v>
          </cell>
          <cell r="AL346">
            <v>103487.91</v>
          </cell>
        </row>
        <row r="347">
          <cell r="C347" t="str">
            <v>06341400</v>
          </cell>
          <cell r="D347">
            <v>0</v>
          </cell>
          <cell r="E347" t="str">
            <v>138828</v>
          </cell>
          <cell r="F347">
            <v>3414</v>
          </cell>
          <cell r="G347" t="str">
            <v>St. Thomas of Canterbury Catholic Primary Academy</v>
          </cell>
          <cell r="H347">
            <v>8451</v>
          </cell>
          <cell r="I347">
            <v>5460</v>
          </cell>
          <cell r="J347">
            <v>7260</v>
          </cell>
          <cell r="K347">
            <v>21171</v>
          </cell>
          <cell r="L347">
            <v>0</v>
          </cell>
          <cell r="M347">
            <v>2457</v>
          </cell>
          <cell r="N347">
            <v>2646</v>
          </cell>
          <cell r="O347">
            <v>2079</v>
          </cell>
          <cell r="P347">
            <v>7182</v>
          </cell>
          <cell r="Q347">
            <v>0</v>
          </cell>
          <cell r="R347">
            <v>10908</v>
          </cell>
          <cell r="S347">
            <v>8106</v>
          </cell>
          <cell r="T347">
            <v>9339</v>
          </cell>
          <cell r="U347">
            <v>28353</v>
          </cell>
          <cell r="V347">
            <v>0</v>
          </cell>
          <cell r="W347">
            <v>0.13844515441959532</v>
          </cell>
          <cell r="X347">
            <v>0.27272727272727271</v>
          </cell>
          <cell r="Y347">
            <v>0.15</v>
          </cell>
          <cell r="Z347">
            <v>0</v>
          </cell>
          <cell r="AA347">
            <v>115396.71</v>
          </cell>
          <cell r="AB347">
            <v>0.05</v>
          </cell>
          <cell r="AC347">
            <v>1536.52</v>
          </cell>
          <cell r="AD347">
            <v>116933.23000000001</v>
          </cell>
          <cell r="AE347">
            <v>228.00000000000003</v>
          </cell>
          <cell r="AF347">
            <v>420</v>
          </cell>
          <cell r="AG347">
            <v>627</v>
          </cell>
          <cell r="AH347">
            <v>1275</v>
          </cell>
          <cell r="AI347">
            <v>675.75</v>
          </cell>
          <cell r="AJ347">
            <v>117608.98000000001</v>
          </cell>
          <cell r="AK347">
            <v>0</v>
          </cell>
          <cell r="AL347">
            <v>117608.98000000001</v>
          </cell>
        </row>
        <row r="348">
          <cell r="C348" t="str">
            <v>06233900</v>
          </cell>
          <cell r="D348">
            <v>0</v>
          </cell>
          <cell r="E348" t="str">
            <v>140310</v>
          </cell>
          <cell r="F348">
            <v>2339</v>
          </cell>
          <cell r="G348" t="str">
            <v>Tapton School Academy c/o Hillsborough Primary School</v>
          </cell>
          <cell r="H348">
            <v>7285.5</v>
          </cell>
          <cell r="I348">
            <v>4633.0666666666666</v>
          </cell>
          <cell r="J348">
            <v>5986.2000000000007</v>
          </cell>
          <cell r="K348">
            <v>17904.766666666666</v>
          </cell>
          <cell r="L348">
            <v>0</v>
          </cell>
          <cell r="M348">
            <v>1066</v>
          </cell>
          <cell r="N348">
            <v>1148</v>
          </cell>
          <cell r="O348">
            <v>902</v>
          </cell>
          <cell r="P348">
            <v>3116</v>
          </cell>
          <cell r="Q348">
            <v>0</v>
          </cell>
          <cell r="R348">
            <v>8351.5</v>
          </cell>
          <cell r="S348">
            <v>5781.0666666666666</v>
          </cell>
          <cell r="T348">
            <v>6888.2000000000007</v>
          </cell>
          <cell r="U348">
            <v>21020.766666666666</v>
          </cell>
          <cell r="V348">
            <v>0</v>
          </cell>
          <cell r="W348">
            <v>0.47704344245418984</v>
          </cell>
          <cell r="X348">
            <v>0.60717163577759869</v>
          </cell>
          <cell r="Y348">
            <v>0.52866593164277842</v>
          </cell>
          <cell r="Z348">
            <v>0</v>
          </cell>
          <cell r="AA348">
            <v>85554.52</v>
          </cell>
          <cell r="AB348">
            <v>0.16</v>
          </cell>
          <cell r="AC348">
            <v>3340.71</v>
          </cell>
          <cell r="AD348">
            <v>88895.23000000001</v>
          </cell>
          <cell r="AE348">
            <v>1492.5</v>
          </cell>
          <cell r="AF348">
            <v>811.06666666666661</v>
          </cell>
          <cell r="AG348">
            <v>1270.5</v>
          </cell>
          <cell r="AH348">
            <v>3574.0666666666666</v>
          </cell>
          <cell r="AI348">
            <v>1894.2553333333333</v>
          </cell>
          <cell r="AJ348">
            <v>90789.485333333345</v>
          </cell>
          <cell r="AK348">
            <v>0</v>
          </cell>
          <cell r="AL348">
            <v>90789.485333333345</v>
          </cell>
        </row>
        <row r="349">
          <cell r="C349" t="str">
            <v>06223000</v>
          </cell>
          <cell r="D349">
            <v>0</v>
          </cell>
          <cell r="E349" t="str">
            <v>142749</v>
          </cell>
          <cell r="F349">
            <v>2230</v>
          </cell>
          <cell r="G349" t="str">
            <v>Tinsley Meadows Primary Academy</v>
          </cell>
          <cell r="H349">
            <v>20505</v>
          </cell>
          <cell r="I349">
            <v>11354</v>
          </cell>
          <cell r="J349">
            <v>16566</v>
          </cell>
          <cell r="K349">
            <v>48425</v>
          </cell>
          <cell r="L349">
            <v>0</v>
          </cell>
          <cell r="M349">
            <v>780</v>
          </cell>
          <cell r="N349">
            <v>840</v>
          </cell>
          <cell r="O349">
            <v>660</v>
          </cell>
          <cell r="P349">
            <v>2280</v>
          </cell>
          <cell r="Q349">
            <v>0</v>
          </cell>
          <cell r="R349">
            <v>21285</v>
          </cell>
          <cell r="S349">
            <v>12194</v>
          </cell>
          <cell r="T349">
            <v>17226</v>
          </cell>
          <cell r="U349">
            <v>50705</v>
          </cell>
          <cell r="V349">
            <v>0</v>
          </cell>
          <cell r="W349">
            <v>1</v>
          </cell>
          <cell r="X349">
            <v>1</v>
          </cell>
          <cell r="Y349">
            <v>1</v>
          </cell>
          <cell r="Z349">
            <v>0</v>
          </cell>
          <cell r="AA349">
            <v>206369.35</v>
          </cell>
          <cell r="AB349">
            <v>0.3</v>
          </cell>
          <cell r="AC349">
            <v>15211.5</v>
          </cell>
          <cell r="AD349">
            <v>221580.85</v>
          </cell>
          <cell r="AE349">
            <v>3900</v>
          </cell>
          <cell r="AF349">
            <v>406</v>
          </cell>
          <cell r="AG349">
            <v>3811.5</v>
          </cell>
          <cell r="AH349">
            <v>8117.5</v>
          </cell>
          <cell r="AI349">
            <v>4302.2750000000005</v>
          </cell>
          <cell r="AJ349">
            <v>225883.125</v>
          </cell>
          <cell r="AK349">
            <v>0</v>
          </cell>
          <cell r="AL349">
            <v>225883.125</v>
          </cell>
        </row>
        <row r="350">
          <cell r="C350" t="str">
            <v>06203400</v>
          </cell>
          <cell r="D350">
            <v>0</v>
          </cell>
          <cell r="E350" t="str">
            <v>141339</v>
          </cell>
          <cell r="F350">
            <v>2034</v>
          </cell>
          <cell r="G350" t="str">
            <v>Valley Park Primary Academy</v>
          </cell>
          <cell r="H350">
            <v>12180</v>
          </cell>
          <cell r="I350">
            <v>8534.4</v>
          </cell>
          <cell r="J350">
            <v>9959.4</v>
          </cell>
          <cell r="K350">
            <v>30673.800000000003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12180</v>
          </cell>
          <cell r="S350">
            <v>8534.4</v>
          </cell>
          <cell r="T350">
            <v>9959.4</v>
          </cell>
          <cell r="U350">
            <v>30673.800000000003</v>
          </cell>
          <cell r="V350">
            <v>0</v>
          </cell>
          <cell r="W350">
            <v>0.98389893485261337</v>
          </cell>
          <cell r="X350">
            <v>0.95177165354330706</v>
          </cell>
          <cell r="Y350">
            <v>0.98177601060304842</v>
          </cell>
          <cell r="Z350">
            <v>0</v>
          </cell>
          <cell r="AA350">
            <v>124842.37</v>
          </cell>
          <cell r="AB350">
            <v>0.28999999999999998</v>
          </cell>
          <cell r="AC350">
            <v>8965.3799999999992</v>
          </cell>
          <cell r="AD350">
            <v>133807.75</v>
          </cell>
          <cell r="AE350">
            <v>7041</v>
          </cell>
          <cell r="AF350">
            <v>4762.8</v>
          </cell>
          <cell r="AG350">
            <v>5636.4</v>
          </cell>
          <cell r="AH350">
            <v>17440.199999999997</v>
          </cell>
          <cell r="AI350">
            <v>9243.3059999999987</v>
          </cell>
          <cell r="AJ350">
            <v>143051.05600000001</v>
          </cell>
          <cell r="AK350">
            <v>0</v>
          </cell>
          <cell r="AL350">
            <v>143051.05600000001</v>
          </cell>
        </row>
        <row r="351">
          <cell r="C351" t="str">
            <v>06202700</v>
          </cell>
          <cell r="D351">
            <v>0</v>
          </cell>
          <cell r="E351" t="str">
            <v>140610</v>
          </cell>
          <cell r="F351">
            <v>2027</v>
          </cell>
          <cell r="G351" t="str">
            <v>Wincobank Nursery Infant Academy</v>
          </cell>
          <cell r="H351">
            <v>12732</v>
          </cell>
          <cell r="I351">
            <v>6692</v>
          </cell>
          <cell r="J351">
            <v>10635.9</v>
          </cell>
          <cell r="K351">
            <v>30059.9</v>
          </cell>
          <cell r="L351">
            <v>0</v>
          </cell>
          <cell r="M351">
            <v>1794</v>
          </cell>
          <cell r="N351">
            <v>1932</v>
          </cell>
          <cell r="O351">
            <v>1518</v>
          </cell>
          <cell r="P351">
            <v>5244</v>
          </cell>
          <cell r="Q351">
            <v>0</v>
          </cell>
          <cell r="R351">
            <v>14526</v>
          </cell>
          <cell r="S351">
            <v>8624</v>
          </cell>
          <cell r="T351">
            <v>12153.9</v>
          </cell>
          <cell r="U351">
            <v>35303.9</v>
          </cell>
          <cell r="V351">
            <v>0</v>
          </cell>
          <cell r="W351">
            <v>0.36970567121320891</v>
          </cell>
          <cell r="X351">
            <v>0.50627615062761511</v>
          </cell>
          <cell r="Y351">
            <v>0.38352272727272729</v>
          </cell>
          <cell r="Z351">
            <v>0</v>
          </cell>
          <cell r="AA351">
            <v>143686.87</v>
          </cell>
          <cell r="AB351">
            <v>0.12</v>
          </cell>
          <cell r="AC351">
            <v>4319.33</v>
          </cell>
          <cell r="AD351">
            <v>148006.19999999998</v>
          </cell>
          <cell r="AE351">
            <v>4290</v>
          </cell>
          <cell r="AF351">
            <v>2632</v>
          </cell>
          <cell r="AG351">
            <v>4323</v>
          </cell>
          <cell r="AH351">
            <v>11245</v>
          </cell>
          <cell r="AI351">
            <v>5959.85</v>
          </cell>
          <cell r="AJ351">
            <v>153966.04999999999</v>
          </cell>
          <cell r="AK351">
            <v>0</v>
          </cell>
          <cell r="AL351">
            <v>153966.04999999999</v>
          </cell>
        </row>
        <row r="352">
          <cell r="C352" t="str">
            <v>06232100</v>
          </cell>
          <cell r="D352">
            <v>0</v>
          </cell>
          <cell r="E352" t="str">
            <v>143620</v>
          </cell>
          <cell r="F352">
            <v>2321</v>
          </cell>
          <cell r="G352" t="str">
            <v>Wybourn NIJ Academy</v>
          </cell>
          <cell r="H352">
            <v>17565</v>
          </cell>
          <cell r="I352">
            <v>11844</v>
          </cell>
          <cell r="J352">
            <v>12592.8</v>
          </cell>
          <cell r="K352">
            <v>42001.8</v>
          </cell>
          <cell r="L352">
            <v>0</v>
          </cell>
          <cell r="M352">
            <v>643.5</v>
          </cell>
          <cell r="N352">
            <v>693</v>
          </cell>
          <cell r="O352">
            <v>544.5</v>
          </cell>
          <cell r="P352">
            <v>1881</v>
          </cell>
          <cell r="Q352">
            <v>0</v>
          </cell>
          <cell r="R352">
            <v>18208.5</v>
          </cell>
          <cell r="S352">
            <v>12537</v>
          </cell>
          <cell r="T352">
            <v>13137.3</v>
          </cell>
          <cell r="U352">
            <v>43882.8</v>
          </cell>
          <cell r="V352">
            <v>0</v>
          </cell>
          <cell r="W352">
            <v>0.96632124352331605</v>
          </cell>
          <cell r="X352">
            <v>0.98197115384615385</v>
          </cell>
          <cell r="Y352">
            <v>0.9633123689727463</v>
          </cell>
          <cell r="Z352">
            <v>0</v>
          </cell>
          <cell r="AA352">
            <v>178603</v>
          </cell>
          <cell r="AB352">
            <v>0.28999999999999998</v>
          </cell>
          <cell r="AC352">
            <v>12768.47</v>
          </cell>
          <cell r="AD352">
            <v>191371.47</v>
          </cell>
          <cell r="AE352">
            <v>8592</v>
          </cell>
          <cell r="AF352">
            <v>5740</v>
          </cell>
          <cell r="AG352">
            <v>6085.2000000000007</v>
          </cell>
          <cell r="AH352">
            <v>20417.2</v>
          </cell>
          <cell r="AI352">
            <v>10821.116000000002</v>
          </cell>
          <cell r="AJ352">
            <v>202192.58600000001</v>
          </cell>
          <cell r="AK352">
            <v>0</v>
          </cell>
          <cell r="AL352">
            <v>202192.58600000001</v>
          </cell>
        </row>
        <row r="354">
          <cell r="H354">
            <v>1918788.4042666666</v>
          </cell>
          <cell r="I354">
            <v>1289324.7198860606</v>
          </cell>
          <cell r="J354">
            <v>1539768.2467726492</v>
          </cell>
          <cell r="K354">
            <v>4747881.3709253781</v>
          </cell>
          <cell r="L354">
            <v>0</v>
          </cell>
          <cell r="M354">
            <v>302026.74666666664</v>
          </cell>
          <cell r="N354">
            <v>325259.57333333336</v>
          </cell>
          <cell r="O354">
            <v>255946.09333333332</v>
          </cell>
          <cell r="P354">
            <v>883232.41333333333</v>
          </cell>
          <cell r="Q354">
            <v>0</v>
          </cell>
          <cell r="R354">
            <v>2220815.1509333337</v>
          </cell>
          <cell r="S354">
            <v>1614584.2932193934</v>
          </cell>
          <cell r="T354">
            <v>1795714.340105983</v>
          </cell>
          <cell r="U354">
            <v>5631113.7842587112</v>
          </cell>
          <cell r="V354">
            <v>0</v>
          </cell>
          <cell r="W354">
            <v>0.34133355069311627</v>
          </cell>
          <cell r="X354">
            <v>0.33057477353440473</v>
          </cell>
          <cell r="Y354">
            <v>0.32638054011452966</v>
          </cell>
          <cell r="Z354">
            <v>0</v>
          </cell>
          <cell r="AA354">
            <v>22918633.229999993</v>
          </cell>
          <cell r="AB354">
            <v>34.539999999999985</v>
          </cell>
          <cell r="AC354">
            <v>782699.30999999959</v>
          </cell>
          <cell r="AD354">
            <v>23701332.539999988</v>
          </cell>
          <cell r="AE354">
            <v>406168.75</v>
          </cell>
          <cell r="AF354">
            <v>261204.86000000002</v>
          </cell>
          <cell r="AG354">
            <v>351620.72000000009</v>
          </cell>
          <cell r="AH354">
            <v>1018994.3300000002</v>
          </cell>
          <cell r="AI354">
            <v>540066.99489999993</v>
          </cell>
          <cell r="AJ354">
            <v>24241399.53490001</v>
          </cell>
          <cell r="AK354">
            <v>26173</v>
          </cell>
          <cell r="AL354">
            <v>24267572.53490001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9">
          <cell r="G359" t="str">
            <v>Childminders (HBCW)</v>
          </cell>
          <cell r="H359">
            <v>46033.774488888885</v>
          </cell>
          <cell r="I359">
            <v>37019.334153846146</v>
          </cell>
          <cell r="J359">
            <v>38371.190037606844</v>
          </cell>
          <cell r="K359">
            <v>121424.29868034192</v>
          </cell>
          <cell r="L359">
            <v>0</v>
          </cell>
          <cell r="M359">
            <v>25325.369333333336</v>
          </cell>
          <cell r="N359">
            <v>27273.474666666669</v>
          </cell>
          <cell r="O359">
            <v>21814.158666666663</v>
          </cell>
          <cell r="P359">
            <v>74413.002666666653</v>
          </cell>
          <cell r="Q359">
            <v>0</v>
          </cell>
          <cell r="R359">
            <v>71359.14382222222</v>
          </cell>
          <cell r="S359">
            <v>64292.808820512837</v>
          </cell>
          <cell r="T359">
            <v>60185.348704273529</v>
          </cell>
          <cell r="U359">
            <v>195837.30134700856</v>
          </cell>
          <cell r="AA359">
            <v>797057.84</v>
          </cell>
          <cell r="AC359">
            <v>9847.1700000000019</v>
          </cell>
          <cell r="AD359">
            <v>806905.00999999966</v>
          </cell>
          <cell r="AE359">
            <v>3627</v>
          </cell>
          <cell r="AF359">
            <v>1448.5333333333335</v>
          </cell>
          <cell r="AG359">
            <v>2815.45</v>
          </cell>
          <cell r="AH359">
            <v>7890.9833333333345</v>
          </cell>
          <cell r="AI359">
            <v>4182.2211666666672</v>
          </cell>
          <cell r="AJ359">
            <v>811087.23116666637</v>
          </cell>
          <cell r="AK359">
            <v>0</v>
          </cell>
          <cell r="AL359">
            <v>811087.23116666637</v>
          </cell>
        </row>
        <row r="360">
          <cell r="G360" t="str">
            <v>PVI Totals (HBCW &amp; PG02)</v>
          </cell>
          <cell r="H360">
            <v>983929.87977777771</v>
          </cell>
          <cell r="I360">
            <v>657352.07808695454</v>
          </cell>
          <cell r="J360">
            <v>783935.80673504283</v>
          </cell>
          <cell r="K360">
            <v>2425217.7645997745</v>
          </cell>
          <cell r="L360">
            <v>0</v>
          </cell>
          <cell r="M360">
            <v>213043.3673333333</v>
          </cell>
          <cell r="N360">
            <v>229431.31866666666</v>
          </cell>
          <cell r="O360">
            <v>180267.4646666667</v>
          </cell>
          <cell r="P360">
            <v>622742.1506666668</v>
          </cell>
          <cell r="Q360">
            <v>0</v>
          </cell>
          <cell r="R360">
            <v>1196973.2471111112</v>
          </cell>
          <cell r="S360">
            <v>886783.39675362071</v>
          </cell>
          <cell r="T360">
            <v>964203.27140170988</v>
          </cell>
          <cell r="U360">
            <v>3047959.9152664407</v>
          </cell>
          <cell r="AA360">
            <v>12405196.850000003</v>
          </cell>
          <cell r="AC360">
            <v>298334.2699999999</v>
          </cell>
          <cell r="AD360">
            <v>12703531.120000001</v>
          </cell>
          <cell r="AE360">
            <v>150728.75</v>
          </cell>
          <cell r="AF360">
            <v>104166.86000000003</v>
          </cell>
          <cell r="AG360">
            <v>121736.66999999998</v>
          </cell>
          <cell r="AH360">
            <v>376632.28000000009</v>
          </cell>
          <cell r="AI360">
            <v>199615.10840000003</v>
          </cell>
          <cell r="AJ360">
            <v>12903146.228400001</v>
          </cell>
          <cell r="AK360">
            <v>0</v>
          </cell>
          <cell r="AL360">
            <v>12903146.228400001</v>
          </cell>
        </row>
        <row r="361">
          <cell r="G361" t="str">
            <v>Maintained Nursery Schools Totals PG08</v>
          </cell>
          <cell r="H361">
            <v>34941</v>
          </cell>
          <cell r="I361">
            <v>20790</v>
          </cell>
          <cell r="J361">
            <v>28209.5</v>
          </cell>
          <cell r="K361">
            <v>83940.5</v>
          </cell>
          <cell r="L361">
            <v>0</v>
          </cell>
          <cell r="M361">
            <v>3650.3999999999996</v>
          </cell>
          <cell r="N361">
            <v>3931.2</v>
          </cell>
          <cell r="O361">
            <v>3088.8</v>
          </cell>
          <cell r="P361">
            <v>10670.4</v>
          </cell>
          <cell r="Q361">
            <v>0</v>
          </cell>
          <cell r="R361">
            <v>38591.399999999994</v>
          </cell>
          <cell r="S361">
            <v>24721.199999999997</v>
          </cell>
          <cell r="T361">
            <v>31298.300000000003</v>
          </cell>
          <cell r="U361">
            <v>94610.9</v>
          </cell>
          <cell r="AA361">
            <v>385066.36</v>
          </cell>
          <cell r="AC361">
            <v>15325.4</v>
          </cell>
          <cell r="AD361">
            <v>400391.76</v>
          </cell>
          <cell r="AE361">
            <v>11814</v>
          </cell>
          <cell r="AF361">
            <v>6160</v>
          </cell>
          <cell r="AG361">
            <v>9949.5</v>
          </cell>
          <cell r="AH361">
            <v>27923.5</v>
          </cell>
          <cell r="AI361">
            <v>14799.455000000002</v>
          </cell>
          <cell r="AJ361">
            <v>415191.21499999997</v>
          </cell>
          <cell r="AK361">
            <v>26173</v>
          </cell>
          <cell r="AL361">
            <v>441364.21499999997</v>
          </cell>
        </row>
        <row r="362">
          <cell r="G362" t="str">
            <v>Primary Nursery Classes Totals PG09</v>
          </cell>
          <cell r="H362">
            <v>411377.25</v>
          </cell>
          <cell r="I362">
            <v>285575.26666666666</v>
          </cell>
          <cell r="J362">
            <v>334442.34999999998</v>
          </cell>
          <cell r="K362">
            <v>1031394.8666666666</v>
          </cell>
          <cell r="L362">
            <v>0</v>
          </cell>
          <cell r="M362">
            <v>29922.36</v>
          </cell>
          <cell r="N362">
            <v>32224.080000000002</v>
          </cell>
          <cell r="O362">
            <v>25318.920000000002</v>
          </cell>
          <cell r="P362">
            <v>87465.359999999986</v>
          </cell>
          <cell r="Q362">
            <v>0</v>
          </cell>
          <cell r="R362">
            <v>441299.61</v>
          </cell>
          <cell r="S362">
            <v>317799.34666666668</v>
          </cell>
          <cell r="T362">
            <v>359761.27</v>
          </cell>
          <cell r="U362">
            <v>1118860.2266666668</v>
          </cell>
          <cell r="AA362">
            <v>4553761.16</v>
          </cell>
          <cell r="AC362">
            <v>180171.28000000003</v>
          </cell>
          <cell r="AD362">
            <v>4733932.4399999995</v>
          </cell>
          <cell r="AE362">
            <v>101319.5</v>
          </cell>
          <cell r="AF362">
            <v>63545.06666666668</v>
          </cell>
          <cell r="AG362">
            <v>100021.90000000001</v>
          </cell>
          <cell r="AH362">
            <v>264886.46666666673</v>
          </cell>
          <cell r="AI362">
            <v>140389.82733333335</v>
          </cell>
          <cell r="AJ362">
            <v>4874322.2673333334</v>
          </cell>
          <cell r="AK362">
            <v>0</v>
          </cell>
          <cell r="AL362">
            <v>4874322.2673333334</v>
          </cell>
        </row>
        <row r="363">
          <cell r="G363" t="str">
            <v>Academies PG11</v>
          </cell>
          <cell r="H363">
            <v>442506.5</v>
          </cell>
          <cell r="I363">
            <v>288588.04097859329</v>
          </cell>
          <cell r="J363">
            <v>354809.4</v>
          </cell>
          <cell r="K363">
            <v>1085903.9409785932</v>
          </cell>
          <cell r="L363">
            <v>0</v>
          </cell>
          <cell r="M363">
            <v>30085.25</v>
          </cell>
          <cell r="N363">
            <v>32399.5</v>
          </cell>
          <cell r="O363">
            <v>25456.75</v>
          </cell>
          <cell r="P363">
            <v>87941.5</v>
          </cell>
          <cell r="Q363">
            <v>0</v>
          </cell>
          <cell r="R363">
            <v>472591.75</v>
          </cell>
          <cell r="S363">
            <v>320987.54097859329</v>
          </cell>
          <cell r="T363">
            <v>380266.15</v>
          </cell>
          <cell r="U363">
            <v>1173845.4409785932</v>
          </cell>
          <cell r="AA363">
            <v>4777551.0200000005</v>
          </cell>
          <cell r="AC363">
            <v>279021.18999999994</v>
          </cell>
          <cell r="AD363">
            <v>5056572.2100000009</v>
          </cell>
          <cell r="AE363">
            <v>138679.5</v>
          </cell>
          <cell r="AF363">
            <v>85884.400000000009</v>
          </cell>
          <cell r="AG363">
            <v>117097.19999999998</v>
          </cell>
          <cell r="AH363">
            <v>341661.1</v>
          </cell>
          <cell r="AI363">
            <v>181080.38300000003</v>
          </cell>
          <cell r="AJ363">
            <v>5237652.5930000013</v>
          </cell>
          <cell r="AK363">
            <v>0</v>
          </cell>
          <cell r="AL363">
            <v>5237652.5930000013</v>
          </cell>
        </row>
        <row r="364">
          <cell r="G364" t="str">
            <v>Combined Total</v>
          </cell>
          <cell r="H364">
            <v>1918788.4042666666</v>
          </cell>
          <cell r="I364">
            <v>1289324.7198860606</v>
          </cell>
          <cell r="J364">
            <v>1539768.2467726497</v>
          </cell>
          <cell r="K364">
            <v>4747881.3709253762</v>
          </cell>
          <cell r="L364">
            <v>0</v>
          </cell>
          <cell r="M364">
            <v>302026.74666666664</v>
          </cell>
          <cell r="N364">
            <v>325259.57333333336</v>
          </cell>
          <cell r="O364">
            <v>255946.09333333335</v>
          </cell>
          <cell r="P364">
            <v>883232.41333333345</v>
          </cell>
          <cell r="Q364">
            <v>0</v>
          </cell>
          <cell r="R364">
            <v>2220815.1509333332</v>
          </cell>
          <cell r="S364">
            <v>1614584.2932193936</v>
          </cell>
          <cell r="T364">
            <v>1795714.3401059834</v>
          </cell>
          <cell r="U364">
            <v>5631113.7842587093</v>
          </cell>
          <cell r="AA364">
            <v>22918633.23</v>
          </cell>
          <cell r="AC364">
            <v>782699.30999999982</v>
          </cell>
          <cell r="AD364">
            <v>23701332.539999999</v>
          </cell>
          <cell r="AE364">
            <v>406168.75</v>
          </cell>
          <cell r="AF364">
            <v>261204.86000000004</v>
          </cell>
          <cell r="AG364">
            <v>351620.72</v>
          </cell>
          <cell r="AH364">
            <v>1018994.3300000002</v>
          </cell>
          <cell r="AI364">
            <v>540066.99490000005</v>
          </cell>
          <cell r="AJ364">
            <v>24241399.534900002</v>
          </cell>
          <cell r="AK364">
            <v>26173</v>
          </cell>
          <cell r="AL364">
            <v>24267572.534900002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 t="str">
            <v>Average Rate £ (to 2 decimal places)</v>
          </cell>
        </row>
        <row r="371">
          <cell r="C371" t="str">
            <v>Home Child Based Worker</v>
          </cell>
          <cell r="D371">
            <v>0</v>
          </cell>
          <cell r="E371">
            <v>0</v>
          </cell>
          <cell r="F371">
            <v>0</v>
          </cell>
          <cell r="G371">
            <v>4.12</v>
          </cell>
        </row>
        <row r="372">
          <cell r="C372" t="str">
            <v xml:space="preserve">PVI Provider </v>
          </cell>
          <cell r="D372">
            <v>0</v>
          </cell>
          <cell r="E372">
            <v>0</v>
          </cell>
          <cell r="F372">
            <v>0</v>
          </cell>
          <cell r="G372">
            <v>4.17</v>
          </cell>
        </row>
        <row r="373">
          <cell r="C373" t="str">
            <v>Maintained Nursery Schools</v>
          </cell>
          <cell r="D373">
            <v>0</v>
          </cell>
          <cell r="E373">
            <v>0</v>
          </cell>
          <cell r="F373">
            <v>0</v>
          </cell>
          <cell r="G373">
            <v>4.24</v>
          </cell>
        </row>
        <row r="374">
          <cell r="C374" t="str">
            <v>Primary Nursery Classes</v>
          </cell>
          <cell r="D374">
            <v>0</v>
          </cell>
          <cell r="E374">
            <v>0</v>
          </cell>
          <cell r="F374">
            <v>0</v>
          </cell>
          <cell r="G374">
            <v>4.24</v>
          </cell>
        </row>
        <row r="375">
          <cell r="C375" t="str">
            <v>Academies</v>
          </cell>
          <cell r="D375">
            <v>0</v>
          </cell>
          <cell r="E375">
            <v>0</v>
          </cell>
          <cell r="F375">
            <v>0</v>
          </cell>
          <cell r="G375">
            <v>4.3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4.1900000000000004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Build"/>
      <sheetName val="Average Rate"/>
      <sheetName val="DSG Funding"/>
      <sheetName val="Growth"/>
      <sheetName val="Missing Data"/>
      <sheetName val="Sch EFE"/>
    </sheetNames>
    <sheetDataSet>
      <sheetData sheetId="0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  <cell r="H1" t="str">
            <v>Variation from Standard Weeks per Term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Standard Weeks per Term</v>
          </cell>
          <cell r="O1">
            <v>0</v>
          </cell>
          <cell r="P1">
            <v>0</v>
          </cell>
          <cell r="Q1">
            <v>0</v>
          </cell>
          <cell r="U1">
            <v>0</v>
          </cell>
          <cell r="Y1">
            <v>0</v>
          </cell>
          <cell r="AD1">
            <v>0</v>
          </cell>
          <cell r="AJ1">
            <v>0</v>
          </cell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  <cell r="S2">
            <v>17</v>
          </cell>
          <cell r="T2">
            <v>18</v>
          </cell>
          <cell r="U2">
            <v>19</v>
          </cell>
          <cell r="V2">
            <v>20</v>
          </cell>
          <cell r="W2">
            <v>21</v>
          </cell>
          <cell r="X2">
            <v>22</v>
          </cell>
          <cell r="Y2">
            <v>23</v>
          </cell>
          <cell r="Z2">
            <v>24</v>
          </cell>
          <cell r="AA2">
            <v>25</v>
          </cell>
          <cell r="AB2">
            <v>26</v>
          </cell>
          <cell r="AC2">
            <v>27</v>
          </cell>
          <cell r="AD2">
            <v>28</v>
          </cell>
          <cell r="AE2">
            <v>29</v>
          </cell>
          <cell r="AF2">
            <v>30</v>
          </cell>
          <cell r="AG2">
            <v>31</v>
          </cell>
          <cell r="AH2">
            <v>32</v>
          </cell>
          <cell r="AI2">
            <v>33</v>
          </cell>
          <cell r="AJ2">
            <v>34</v>
          </cell>
          <cell r="AK2">
            <v>35</v>
          </cell>
          <cell r="AL2">
            <v>36</v>
          </cell>
        </row>
        <row r="3">
          <cell r="C3">
            <v>0</v>
          </cell>
          <cell r="D3">
            <v>0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2016-17</v>
          </cell>
          <cell r="I4">
            <v>0</v>
          </cell>
          <cell r="J4">
            <v>0</v>
          </cell>
          <cell r="K4" t="str">
            <v>2017-18</v>
          </cell>
          <cell r="L4">
            <v>0</v>
          </cell>
          <cell r="M4">
            <v>0</v>
          </cell>
          <cell r="N4" t="str">
            <v>2017-18</v>
          </cell>
          <cell r="O4">
            <v>0</v>
          </cell>
          <cell r="P4">
            <v>0</v>
          </cell>
          <cell r="Q4">
            <v>0</v>
          </cell>
          <cell r="R4" t="str">
            <v>2017-18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D4">
            <v>0</v>
          </cell>
          <cell r="AJ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13</v>
          </cell>
          <cell r="I5">
            <v>14</v>
          </cell>
          <cell r="J5">
            <v>11</v>
          </cell>
          <cell r="K5">
            <v>13</v>
          </cell>
          <cell r="L5">
            <v>15</v>
          </cell>
          <cell r="M5">
            <v>10</v>
          </cell>
          <cell r="N5">
            <v>13</v>
          </cell>
          <cell r="O5">
            <v>15</v>
          </cell>
          <cell r="P5">
            <v>10</v>
          </cell>
          <cell r="Q5">
            <v>38</v>
          </cell>
          <cell r="R5">
            <v>13</v>
          </cell>
          <cell r="S5">
            <v>15</v>
          </cell>
          <cell r="T5">
            <v>10</v>
          </cell>
          <cell r="U5">
            <v>38</v>
          </cell>
          <cell r="V5">
            <v>0</v>
          </cell>
          <cell r="W5" t="str">
            <v>Deprivation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EYPP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</row>
        <row r="6">
          <cell r="C6" t="str">
            <v>Business Unit Ref</v>
          </cell>
          <cell r="D6" t="str">
            <v>Ofsted No</v>
          </cell>
          <cell r="E6" t="str">
            <v>DfE No (not PVI's)</v>
          </cell>
          <cell r="F6" t="str">
            <v>Provider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str">
            <v>Hours (without EFE)</v>
          </cell>
          <cell r="O6">
            <v>0</v>
          </cell>
          <cell r="P6">
            <v>0</v>
          </cell>
          <cell r="Q6">
            <v>0</v>
          </cell>
          <cell r="R6" t="str">
            <v>Hours inc EFE from Sept 2017 (see column AU &amp; AV for 30hr breakdown)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Deprivation based on % children in setting</v>
          </cell>
          <cell r="X6">
            <v>0</v>
          </cell>
          <cell r="Y6">
            <v>0</v>
          </cell>
          <cell r="Z6">
            <v>0</v>
          </cell>
          <cell r="AA6">
            <v>4.07</v>
          </cell>
          <cell r="AB6">
            <v>0.3</v>
          </cell>
          <cell r="AC6">
            <v>0.3</v>
          </cell>
          <cell r="AD6" t="str">
            <v>Total Funding as per indicative Budget £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0.53</v>
          </cell>
          <cell r="AJ6" t="str">
            <v>Total Funding (Incl. EYPP) as per indicative Budget £</v>
          </cell>
          <cell r="AK6" t="str">
            <v>MNS Funding (introduced Apr 2017 £44,864)</v>
          </cell>
          <cell r="AL6" t="str">
            <v>Total Funding (inc MNS) as per indicative budget</v>
          </cell>
        </row>
        <row r="7">
          <cell r="C7">
            <v>0</v>
          </cell>
          <cell r="D7" t="str">
            <v>Revised Ofsted No</v>
          </cell>
          <cell r="E7">
            <v>0</v>
          </cell>
          <cell r="F7">
            <v>0</v>
          </cell>
          <cell r="G7">
            <v>0</v>
          </cell>
          <cell r="H7" t="str">
            <v>Sum15</v>
          </cell>
          <cell r="I7" t="str">
            <v>Aut15</v>
          </cell>
          <cell r="J7" t="str">
            <v>Spr16</v>
          </cell>
          <cell r="K7" t="str">
            <v>Sum16</v>
          </cell>
          <cell r="L7" t="str">
            <v>Aut16</v>
          </cell>
          <cell r="M7" t="str">
            <v>Spr17</v>
          </cell>
          <cell r="N7" t="str">
            <v>Summer 17 Forecast (based on Sum 16 adj to 13 wk term or non standard)</v>
          </cell>
          <cell r="O7" t="str">
            <v>Aut'm 17 Forecast (based on Aut 16 Actuals adj to 15 wk term or non std)</v>
          </cell>
          <cell r="P7" t="str">
            <v>Spring 17 Forecast (based on Spg 16 forecast adj to 10 wk term or non standard)</v>
          </cell>
          <cell r="Q7" t="str">
            <v xml:space="preserve">Total Hours Payable </v>
          </cell>
          <cell r="R7" t="str">
            <v xml:space="preserve">Summer 17 Forecast Hours (based on Sum 16 adj to 13 wk term or non standard) </v>
          </cell>
          <cell r="S7" t="str">
            <v>Autumn 17 Forecast Hours (based on 30 hrs from Sept 17)</v>
          </cell>
          <cell r="T7" t="str">
            <v>Spring 18 Forecast Hours (based on 30 hrs from Sept 17)</v>
          </cell>
          <cell r="U7" t="str">
            <v xml:space="preserve">Total Hours Payable </v>
          </cell>
          <cell r="V7">
            <v>0</v>
          </cell>
          <cell r="W7" t="str">
            <v>Summer 16 Actuals</v>
          </cell>
          <cell r="X7" t="str">
            <v>Autumn 16 Actuals</v>
          </cell>
          <cell r="Y7" t="str">
            <v xml:space="preserve">Spring 16 Actuals </v>
          </cell>
          <cell r="Z7">
            <v>0</v>
          </cell>
          <cell r="AA7" t="str">
            <v xml:space="preserve">Funding at Basic Rate £
</v>
          </cell>
          <cell r="AB7" t="str">
            <v>Deprivation Funding Rate £</v>
          </cell>
          <cell r="AC7" t="str">
            <v>Deprivation Funding £</v>
          </cell>
          <cell r="AD7">
            <v>0</v>
          </cell>
          <cell r="AE7" t="str">
            <v>EYPP Summer 17 Hours Forecast (based on Sum 16 adj to 13 wk term or non std)</v>
          </cell>
          <cell r="AF7" t="str">
            <v>EYPP Autumn17 Hours Forecast (based on Aut 16 adj to 15 wk term or non std)</v>
          </cell>
          <cell r="AG7" t="str">
            <v>EYPP Spring 17 Hours Forecast (based on Spr 16 adj to 10 wk term or non std)</v>
          </cell>
          <cell r="AH7" t="str">
            <v>Total EYPP Hours</v>
          </cell>
          <cell r="AI7" t="str">
            <v>Total Indicative EYPP Funding</v>
          </cell>
          <cell r="AJ7">
            <v>0</v>
          </cell>
          <cell r="AK7">
            <v>0</v>
          </cell>
          <cell r="AL7" t="str">
            <v>Total Funding (inc MNS) as per indicative budget</v>
          </cell>
        </row>
        <row r="8">
          <cell r="C8" t="str">
            <v>buref</v>
          </cell>
          <cell r="D8" t="str">
            <v>revofstedref</v>
          </cell>
          <cell r="E8" t="str">
            <v>dfeno</v>
          </cell>
          <cell r="F8" t="str">
            <v>provider</v>
          </cell>
          <cell r="G8" t="str">
            <v>bl</v>
          </cell>
          <cell r="H8" t="str">
            <v>sum15</v>
          </cell>
          <cell r="I8" t="str">
            <v>aut15</v>
          </cell>
          <cell r="J8" t="str">
            <v>spr16</v>
          </cell>
          <cell r="K8" t="str">
            <v>sum16</v>
          </cell>
          <cell r="L8" t="str">
            <v>aut16</v>
          </cell>
          <cell r="M8" t="str">
            <v>spr17</v>
          </cell>
          <cell r="N8" t="str">
            <v>stdwksum16</v>
          </cell>
          <cell r="O8" t="str">
            <v>stdwkaut16</v>
          </cell>
          <cell r="P8" t="str">
            <v>stdwkspr16</v>
          </cell>
          <cell r="Q8" t="str">
            <v>stdwktot</v>
          </cell>
          <cell r="R8" t="str">
            <v>sumhrs</v>
          </cell>
          <cell r="S8" t="str">
            <v>authrs</v>
          </cell>
          <cell r="T8" t="str">
            <v>sprhrs</v>
          </cell>
          <cell r="U8" t="str">
            <v>totalhrs</v>
          </cell>
          <cell r="V8" t="str">
            <v>bl</v>
          </cell>
          <cell r="W8" t="str">
            <v>depsum16</v>
          </cell>
          <cell r="X8" t="str">
            <v>depaut16</v>
          </cell>
          <cell r="Y8" t="str">
            <v>depspr17</v>
          </cell>
          <cell r="Z8" t="str">
            <v>bl</v>
          </cell>
          <cell r="AA8" t="str">
            <v>basicrate</v>
          </cell>
          <cell r="AB8" t="str">
            <v>deprate</v>
          </cell>
          <cell r="AC8" t="str">
            <v>depfund</v>
          </cell>
          <cell r="AD8" t="str">
            <v>totalaftersn</v>
          </cell>
          <cell r="AE8" t="str">
            <v>sumeypphrs</v>
          </cell>
          <cell r="AF8" t="str">
            <v>auteypphrs</v>
          </cell>
          <cell r="AG8" t="str">
            <v>spreypphrs</v>
          </cell>
          <cell r="AH8" t="str">
            <v>toteypphrs</v>
          </cell>
          <cell r="AI8" t="str">
            <v>eyppfund</v>
          </cell>
          <cell r="AJ8" t="str">
            <v>tot inc EYPP</v>
          </cell>
          <cell r="AK8" t="str">
            <v>exgrant</v>
          </cell>
          <cell r="AL8" t="str">
            <v>tot inc MNS</v>
          </cell>
        </row>
        <row r="9">
          <cell r="C9">
            <v>633159</v>
          </cell>
          <cell r="D9" t="str">
            <v>EY373474</v>
          </cell>
          <cell r="E9" t="str">
            <v>n/a</v>
          </cell>
          <cell r="F9" t="str">
            <v>Akhter Zarmin (CM)</v>
          </cell>
          <cell r="G9">
            <v>0</v>
          </cell>
          <cell r="H9">
            <v>13</v>
          </cell>
          <cell r="I9">
            <v>14</v>
          </cell>
          <cell r="J9">
            <v>11</v>
          </cell>
          <cell r="K9">
            <v>13</v>
          </cell>
          <cell r="L9">
            <v>15</v>
          </cell>
          <cell r="M9">
            <v>10</v>
          </cell>
          <cell r="N9">
            <v>45</v>
          </cell>
          <cell r="O9">
            <v>51.923076923076927</v>
          </cell>
          <cell r="P9">
            <v>34.615384615384613</v>
          </cell>
          <cell r="Q9">
            <v>131.53846153846155</v>
          </cell>
          <cell r="R9">
            <v>45</v>
          </cell>
          <cell r="S9">
            <v>71.920772490569234</v>
          </cell>
          <cell r="T9">
            <v>45.01039617644566</v>
          </cell>
          <cell r="U9">
            <v>161.93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659.06</v>
          </cell>
          <cell r="AB9">
            <v>8.3369357129623914E-2</v>
          </cell>
          <cell r="AC9">
            <v>13.5</v>
          </cell>
          <cell r="AD9">
            <v>672.56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672.56</v>
          </cell>
          <cell r="AK9">
            <v>0</v>
          </cell>
          <cell r="AL9">
            <v>672.56</v>
          </cell>
        </row>
        <row r="10">
          <cell r="C10">
            <v>597998</v>
          </cell>
          <cell r="D10">
            <v>300647</v>
          </cell>
          <cell r="E10" t="str">
            <v>n/a</v>
          </cell>
          <cell r="F10" t="str">
            <v>Al-Horaibi Susan</v>
          </cell>
          <cell r="G10">
            <v>0</v>
          </cell>
          <cell r="H10">
            <v>13</v>
          </cell>
          <cell r="I10">
            <v>14</v>
          </cell>
          <cell r="J10">
            <v>11</v>
          </cell>
          <cell r="K10">
            <v>13</v>
          </cell>
          <cell r="L10">
            <v>15</v>
          </cell>
          <cell r="M10">
            <v>10</v>
          </cell>
          <cell r="N10">
            <v>858</v>
          </cell>
          <cell r="O10">
            <v>990</v>
          </cell>
          <cell r="P10">
            <v>259.09090909090912</v>
          </cell>
          <cell r="Q10">
            <v>2107.090909090909</v>
          </cell>
          <cell r="R10">
            <v>858</v>
          </cell>
          <cell r="S10">
            <v>1371.2893954868532</v>
          </cell>
          <cell r="T10">
            <v>336.89599562369938</v>
          </cell>
          <cell r="U10">
            <v>2566.19</v>
          </cell>
          <cell r="V10">
            <v>0</v>
          </cell>
          <cell r="W10">
            <v>0.31818181818181818</v>
          </cell>
          <cell r="X10">
            <v>0</v>
          </cell>
          <cell r="Y10">
            <v>9.0909090909090912E-2</v>
          </cell>
          <cell r="Z10">
            <v>0</v>
          </cell>
          <cell r="AA10">
            <v>10444.39</v>
          </cell>
          <cell r="AB10">
            <v>3.5495451470046666E-2</v>
          </cell>
          <cell r="AC10">
            <v>91.088072607919059</v>
          </cell>
          <cell r="AD10">
            <v>10535.478072607919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10535.478072607919</v>
          </cell>
          <cell r="AK10">
            <v>0</v>
          </cell>
          <cell r="AL10">
            <v>10535.478072607919</v>
          </cell>
        </row>
        <row r="11">
          <cell r="C11">
            <v>638169</v>
          </cell>
          <cell r="D11" t="str">
            <v>EY457076</v>
          </cell>
          <cell r="E11" t="str">
            <v>n/a</v>
          </cell>
          <cell r="F11" t="str">
            <v>Atkin Janice  (CM)</v>
          </cell>
          <cell r="G11">
            <v>0</v>
          </cell>
          <cell r="H11">
            <v>13</v>
          </cell>
          <cell r="I11">
            <v>14</v>
          </cell>
          <cell r="J11">
            <v>11</v>
          </cell>
          <cell r="K11">
            <v>13</v>
          </cell>
          <cell r="L11">
            <v>15</v>
          </cell>
          <cell r="M11">
            <v>10</v>
          </cell>
          <cell r="N11">
            <v>174.10714285714286</v>
          </cell>
          <cell r="O11">
            <v>200.89285714285714</v>
          </cell>
          <cell r="P11">
            <v>133.92857142857142</v>
          </cell>
          <cell r="Q11">
            <v>508.92857142857144</v>
          </cell>
          <cell r="R11">
            <v>174.10714285714286</v>
          </cell>
          <cell r="S11">
            <v>278.26489356470239</v>
          </cell>
          <cell r="T11">
            <v>174.14736615886713</v>
          </cell>
          <cell r="U11">
            <v>626.52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2549.94</v>
          </cell>
          <cell r="AB11">
            <v>0</v>
          </cell>
          <cell r="AC11">
            <v>0</v>
          </cell>
          <cell r="AD11">
            <v>2549.94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2549.94</v>
          </cell>
          <cell r="AK11">
            <v>0</v>
          </cell>
          <cell r="AL11">
            <v>2549.94</v>
          </cell>
        </row>
        <row r="12">
          <cell r="C12">
            <v>373048</v>
          </cell>
          <cell r="D12">
            <v>300150</v>
          </cell>
          <cell r="E12" t="str">
            <v>n/a</v>
          </cell>
          <cell r="F12" t="str">
            <v xml:space="preserve">Baigent Fletcher Janine Karen </v>
          </cell>
          <cell r="G12">
            <v>0</v>
          </cell>
          <cell r="H12">
            <v>13</v>
          </cell>
          <cell r="I12">
            <v>14</v>
          </cell>
          <cell r="J12">
            <v>11</v>
          </cell>
          <cell r="K12">
            <v>13</v>
          </cell>
          <cell r="L12">
            <v>15</v>
          </cell>
          <cell r="M12">
            <v>10</v>
          </cell>
          <cell r="N12">
            <v>169</v>
          </cell>
          <cell r="O12">
            <v>195</v>
          </cell>
          <cell r="P12">
            <v>27.27272727272727</v>
          </cell>
          <cell r="Q12">
            <v>391.27272727272725</v>
          </cell>
          <cell r="R12">
            <v>169</v>
          </cell>
          <cell r="S12">
            <v>270.10245668680443</v>
          </cell>
          <cell r="T12">
            <v>35.462736381442028</v>
          </cell>
          <cell r="U12">
            <v>474.57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1931.5</v>
          </cell>
          <cell r="AB12">
            <v>0</v>
          </cell>
          <cell r="AC12">
            <v>0</v>
          </cell>
          <cell r="AD12">
            <v>1931.5</v>
          </cell>
          <cell r="AE12">
            <v>0</v>
          </cell>
          <cell r="AF12">
            <v>45</v>
          </cell>
          <cell r="AG12">
            <v>0</v>
          </cell>
          <cell r="AH12">
            <v>45</v>
          </cell>
          <cell r="AI12">
            <v>23.85</v>
          </cell>
          <cell r="AJ12">
            <v>1955.35</v>
          </cell>
          <cell r="AK12">
            <v>0</v>
          </cell>
          <cell r="AL12">
            <v>1955.35</v>
          </cell>
        </row>
        <row r="13">
          <cell r="C13">
            <v>503618</v>
          </cell>
          <cell r="D13" t="str">
            <v>EY408384</v>
          </cell>
          <cell r="E13" t="str">
            <v>n/a</v>
          </cell>
          <cell r="F13" t="str">
            <v>Barrett Hannah (Hannah's Little Lambs)</v>
          </cell>
          <cell r="G13">
            <v>0</v>
          </cell>
          <cell r="H13">
            <v>13</v>
          </cell>
          <cell r="I13">
            <v>14</v>
          </cell>
          <cell r="J13">
            <v>11</v>
          </cell>
          <cell r="K13">
            <v>13</v>
          </cell>
          <cell r="L13">
            <v>15</v>
          </cell>
          <cell r="M13">
            <v>10</v>
          </cell>
          <cell r="N13">
            <v>195</v>
          </cell>
          <cell r="O13">
            <v>585</v>
          </cell>
          <cell r="P13">
            <v>136.36363636363637</v>
          </cell>
          <cell r="Q13">
            <v>916.36363636363637</v>
          </cell>
          <cell r="R13">
            <v>195</v>
          </cell>
          <cell r="S13">
            <v>810.3073700604134</v>
          </cell>
          <cell r="T13">
            <v>177.3136819072102</v>
          </cell>
          <cell r="U13">
            <v>1182.6199999999999</v>
          </cell>
          <cell r="V13">
            <v>0</v>
          </cell>
          <cell r="W13">
            <v>1</v>
          </cell>
          <cell r="X13">
            <v>1</v>
          </cell>
          <cell r="Y13">
            <v>1</v>
          </cell>
          <cell r="Z13">
            <v>0</v>
          </cell>
          <cell r="AA13">
            <v>4813.26</v>
          </cell>
          <cell r="AB13">
            <v>0.30000026685688308</v>
          </cell>
          <cell r="AC13">
            <v>354.78631559028702</v>
          </cell>
          <cell r="AD13">
            <v>5168.0463155902871</v>
          </cell>
          <cell r="AE13">
            <v>0</v>
          </cell>
          <cell r="AF13">
            <v>225</v>
          </cell>
          <cell r="AG13">
            <v>0</v>
          </cell>
          <cell r="AH13">
            <v>225</v>
          </cell>
          <cell r="AI13">
            <v>119.25</v>
          </cell>
          <cell r="AJ13">
            <v>5287.2963155902871</v>
          </cell>
          <cell r="AK13">
            <v>0</v>
          </cell>
          <cell r="AL13">
            <v>5287.2963155902871</v>
          </cell>
        </row>
        <row r="14">
          <cell r="C14">
            <v>502157</v>
          </cell>
          <cell r="D14">
            <v>503503</v>
          </cell>
          <cell r="E14" t="str">
            <v>n/a</v>
          </cell>
          <cell r="F14" t="str">
            <v>Beech Paula</v>
          </cell>
          <cell r="G14">
            <v>0</v>
          </cell>
          <cell r="H14">
            <v>13</v>
          </cell>
          <cell r="I14">
            <v>14</v>
          </cell>
          <cell r="J14">
            <v>11</v>
          </cell>
          <cell r="K14">
            <v>13</v>
          </cell>
          <cell r="L14">
            <v>15</v>
          </cell>
          <cell r="M14">
            <v>10</v>
          </cell>
          <cell r="N14">
            <v>585</v>
          </cell>
          <cell r="O14">
            <v>125.89285714285714</v>
          </cell>
          <cell r="P14">
            <v>313.63636363636363</v>
          </cell>
          <cell r="Q14">
            <v>1024.5292207792209</v>
          </cell>
          <cell r="R14">
            <v>585</v>
          </cell>
          <cell r="S14">
            <v>174.37933330054682</v>
          </cell>
          <cell r="T14">
            <v>407.82146838658338</v>
          </cell>
          <cell r="U14">
            <v>1167.2</v>
          </cell>
          <cell r="V14">
            <v>0</v>
          </cell>
          <cell r="W14">
            <v>0.33333333333333331</v>
          </cell>
          <cell r="X14">
            <v>0.40425531914893614</v>
          </cell>
          <cell r="Y14">
            <v>0.43478260869565216</v>
          </cell>
          <cell r="Z14">
            <v>0</v>
          </cell>
          <cell r="AA14">
            <v>4750.5</v>
          </cell>
          <cell r="AB14">
            <v>0.11381274544472278</v>
          </cell>
          <cell r="AC14">
            <v>132.84223648308043</v>
          </cell>
          <cell r="AD14">
            <v>4883.3422364830803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4883.3422364830803</v>
          </cell>
          <cell r="AK14">
            <v>0</v>
          </cell>
          <cell r="AL14">
            <v>4883.3422364830803</v>
          </cell>
        </row>
        <row r="15">
          <cell r="C15">
            <v>591204</v>
          </cell>
          <cell r="D15">
            <v>300464</v>
          </cell>
          <cell r="E15" t="str">
            <v>n/a</v>
          </cell>
          <cell r="F15" t="str">
            <v>Belk-Hodkinson Joanne</v>
          </cell>
          <cell r="G15">
            <v>0</v>
          </cell>
          <cell r="H15">
            <v>13</v>
          </cell>
          <cell r="I15">
            <v>14</v>
          </cell>
          <cell r="J15">
            <v>11</v>
          </cell>
          <cell r="K15">
            <v>13</v>
          </cell>
          <cell r="L15">
            <v>15</v>
          </cell>
          <cell r="M15">
            <v>10</v>
          </cell>
          <cell r="N15">
            <v>585</v>
          </cell>
          <cell r="O15">
            <v>225</v>
          </cell>
          <cell r="P15">
            <v>272.72727272727275</v>
          </cell>
          <cell r="Q15">
            <v>1082.7272727272727</v>
          </cell>
          <cell r="R15">
            <v>585</v>
          </cell>
          <cell r="S15">
            <v>311.65668079246666</v>
          </cell>
          <cell r="T15">
            <v>354.62736381442039</v>
          </cell>
          <cell r="U15">
            <v>1251.28</v>
          </cell>
          <cell r="V15">
            <v>0</v>
          </cell>
          <cell r="W15">
            <v>0.66666666666666663</v>
          </cell>
          <cell r="X15">
            <v>1</v>
          </cell>
          <cell r="Y15">
            <v>0.5</v>
          </cell>
          <cell r="Z15">
            <v>0</v>
          </cell>
          <cell r="AA15">
            <v>5092.71</v>
          </cell>
          <cell r="AB15">
            <v>0.21073709226544263</v>
          </cell>
          <cell r="AC15">
            <v>263.69110880990303</v>
          </cell>
          <cell r="AD15">
            <v>5356.4011088099032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5356.4011088099032</v>
          </cell>
          <cell r="AK15">
            <v>0</v>
          </cell>
          <cell r="AL15">
            <v>5356.4011088099032</v>
          </cell>
        </row>
        <row r="16">
          <cell r="C16">
            <v>632012</v>
          </cell>
          <cell r="D16" t="str">
            <v>EY484850</v>
          </cell>
          <cell r="E16" t="str">
            <v>n/a</v>
          </cell>
          <cell r="F16" t="str">
            <v>Leah Bilsborough (CM)</v>
          </cell>
          <cell r="G16">
            <v>0</v>
          </cell>
          <cell r="H16">
            <v>13</v>
          </cell>
          <cell r="I16">
            <v>14</v>
          </cell>
          <cell r="J16">
            <v>11</v>
          </cell>
          <cell r="K16">
            <v>13</v>
          </cell>
          <cell r="L16">
            <v>15</v>
          </cell>
          <cell r="M16">
            <v>10</v>
          </cell>
          <cell r="N16">
            <v>195</v>
          </cell>
          <cell r="O16">
            <v>225</v>
          </cell>
          <cell r="P16">
            <v>136.36363636363637</v>
          </cell>
          <cell r="Q16">
            <v>556.36363636363637</v>
          </cell>
          <cell r="R16">
            <v>195</v>
          </cell>
          <cell r="S16">
            <v>311.65668079246666</v>
          </cell>
          <cell r="T16">
            <v>177.3136819072102</v>
          </cell>
          <cell r="U16">
            <v>683.97</v>
          </cell>
          <cell r="V16">
            <v>0</v>
          </cell>
          <cell r="W16">
            <v>1</v>
          </cell>
          <cell r="X16">
            <v>0</v>
          </cell>
          <cell r="Y16">
            <v>1</v>
          </cell>
          <cell r="Z16">
            <v>0</v>
          </cell>
          <cell r="AA16">
            <v>2783.76</v>
          </cell>
          <cell r="AB16">
            <v>0.16330263691706223</v>
          </cell>
          <cell r="AC16">
            <v>111.69410457216306</v>
          </cell>
          <cell r="AD16">
            <v>2895.4541045721635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2895.4541045721635</v>
          </cell>
          <cell r="AK16">
            <v>0</v>
          </cell>
          <cell r="AL16">
            <v>2895.4541045721635</v>
          </cell>
        </row>
        <row r="17">
          <cell r="C17">
            <v>528454</v>
          </cell>
          <cell r="D17" t="str">
            <v>EY360367</v>
          </cell>
          <cell r="E17" t="str">
            <v>n/a</v>
          </cell>
          <cell r="F17" t="str">
            <v>Booker Gemma (CM)</v>
          </cell>
          <cell r="G17">
            <v>0</v>
          </cell>
          <cell r="H17">
            <v>13</v>
          </cell>
          <cell r="I17">
            <v>14</v>
          </cell>
          <cell r="J17">
            <v>11</v>
          </cell>
          <cell r="K17">
            <v>13</v>
          </cell>
          <cell r="L17">
            <v>15</v>
          </cell>
          <cell r="M17">
            <v>10</v>
          </cell>
          <cell r="N17">
            <v>65</v>
          </cell>
          <cell r="O17">
            <v>75</v>
          </cell>
          <cell r="P17">
            <v>50</v>
          </cell>
          <cell r="Q17">
            <v>190</v>
          </cell>
          <cell r="R17">
            <v>65</v>
          </cell>
          <cell r="S17">
            <v>103.88556026415556</v>
          </cell>
          <cell r="T17">
            <v>65.015016699310394</v>
          </cell>
          <cell r="U17">
            <v>233.9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951.97</v>
          </cell>
          <cell r="AB17">
            <v>0</v>
          </cell>
          <cell r="AC17">
            <v>0</v>
          </cell>
          <cell r="AD17">
            <v>951.97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951.97</v>
          </cell>
          <cell r="AK17">
            <v>0</v>
          </cell>
          <cell r="AL17">
            <v>951.97</v>
          </cell>
        </row>
        <row r="18">
          <cell r="C18">
            <v>597476</v>
          </cell>
          <cell r="D18" t="str">
            <v>EY459928</v>
          </cell>
          <cell r="E18" t="str">
            <v>n/a</v>
          </cell>
          <cell r="F18" t="str">
            <v>Bray Kate</v>
          </cell>
          <cell r="G18">
            <v>0</v>
          </cell>
          <cell r="H18">
            <v>13</v>
          </cell>
          <cell r="I18">
            <v>14</v>
          </cell>
          <cell r="J18">
            <v>11</v>
          </cell>
          <cell r="K18">
            <v>13</v>
          </cell>
          <cell r="L18">
            <v>15</v>
          </cell>
          <cell r="M18">
            <v>10</v>
          </cell>
          <cell r="N18">
            <v>78</v>
          </cell>
          <cell r="O18">
            <v>90</v>
          </cell>
          <cell r="P18">
            <v>54.54545454545454</v>
          </cell>
          <cell r="Q18">
            <v>222.54545454545453</v>
          </cell>
          <cell r="R18">
            <v>78</v>
          </cell>
          <cell r="S18">
            <v>124.66267231698666</v>
          </cell>
          <cell r="T18">
            <v>70.925472762884056</v>
          </cell>
          <cell r="U18">
            <v>273.58999999999997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1113.51</v>
          </cell>
          <cell r="AB18">
            <v>0</v>
          </cell>
          <cell r="AC18">
            <v>0</v>
          </cell>
          <cell r="AD18">
            <v>1113.51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1113.51</v>
          </cell>
          <cell r="AK18">
            <v>0</v>
          </cell>
          <cell r="AL18">
            <v>1113.51</v>
          </cell>
        </row>
        <row r="19">
          <cell r="C19">
            <v>456919</v>
          </cell>
          <cell r="D19">
            <v>505111</v>
          </cell>
          <cell r="E19" t="str">
            <v>n/a</v>
          </cell>
          <cell r="F19" t="str">
            <v>Brown Jeanne</v>
          </cell>
          <cell r="G19">
            <v>0</v>
          </cell>
          <cell r="H19">
            <v>13</v>
          </cell>
          <cell r="I19">
            <v>14</v>
          </cell>
          <cell r="J19">
            <v>11</v>
          </cell>
          <cell r="K19">
            <v>13</v>
          </cell>
          <cell r="L19">
            <v>15</v>
          </cell>
          <cell r="M19">
            <v>10</v>
          </cell>
          <cell r="N19">
            <v>195</v>
          </cell>
          <cell r="O19">
            <v>420</v>
          </cell>
          <cell r="P19">
            <v>136.36363636363637</v>
          </cell>
          <cell r="Q19">
            <v>751.36363636363637</v>
          </cell>
          <cell r="R19">
            <v>195</v>
          </cell>
          <cell r="S19">
            <v>581.75913747927109</v>
          </cell>
          <cell r="T19">
            <v>177.3136819072102</v>
          </cell>
          <cell r="U19">
            <v>954.07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3883.06</v>
          </cell>
          <cell r="AB19">
            <v>0</v>
          </cell>
          <cell r="AC19">
            <v>0</v>
          </cell>
          <cell r="AD19">
            <v>3883.06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3883.06</v>
          </cell>
          <cell r="AK19">
            <v>0</v>
          </cell>
          <cell r="AL19">
            <v>3883.06</v>
          </cell>
        </row>
        <row r="20">
          <cell r="C20">
            <v>636352</v>
          </cell>
          <cell r="D20" t="str">
            <v>EY466067</v>
          </cell>
          <cell r="E20" t="str">
            <v>n/a</v>
          </cell>
          <cell r="F20" t="str">
            <v>Buckley Lucy (CM)</v>
          </cell>
          <cell r="G20">
            <v>0</v>
          </cell>
          <cell r="H20">
            <v>13</v>
          </cell>
          <cell r="I20">
            <v>14</v>
          </cell>
          <cell r="J20">
            <v>11</v>
          </cell>
          <cell r="K20">
            <v>13</v>
          </cell>
          <cell r="L20">
            <v>15</v>
          </cell>
          <cell r="M20">
            <v>10</v>
          </cell>
          <cell r="N20">
            <v>195</v>
          </cell>
          <cell r="O20">
            <v>225</v>
          </cell>
          <cell r="P20">
            <v>150</v>
          </cell>
          <cell r="Q20">
            <v>570</v>
          </cell>
          <cell r="R20">
            <v>195</v>
          </cell>
          <cell r="S20">
            <v>311.65668079246666</v>
          </cell>
          <cell r="T20">
            <v>195.04505009793118</v>
          </cell>
          <cell r="U20">
            <v>701.7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2855.92</v>
          </cell>
          <cell r="AB20">
            <v>0</v>
          </cell>
          <cell r="AC20">
            <v>0</v>
          </cell>
          <cell r="AD20">
            <v>2855.92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2855.92</v>
          </cell>
          <cell r="AK20">
            <v>0</v>
          </cell>
          <cell r="AL20">
            <v>2855.92</v>
          </cell>
        </row>
        <row r="21">
          <cell r="C21">
            <v>593436</v>
          </cell>
          <cell r="D21" t="str">
            <v>EY444961</v>
          </cell>
          <cell r="E21" t="str">
            <v>n/a</v>
          </cell>
          <cell r="F21" t="str">
            <v>Campbell Kim</v>
          </cell>
          <cell r="G21">
            <v>0</v>
          </cell>
          <cell r="H21">
            <v>13</v>
          </cell>
          <cell r="I21">
            <v>14</v>
          </cell>
          <cell r="J21">
            <v>11</v>
          </cell>
          <cell r="K21">
            <v>13</v>
          </cell>
          <cell r="L21">
            <v>15</v>
          </cell>
          <cell r="M21">
            <v>10</v>
          </cell>
          <cell r="N21">
            <v>117</v>
          </cell>
          <cell r="O21">
            <v>135</v>
          </cell>
          <cell r="P21">
            <v>81.818181818181813</v>
          </cell>
          <cell r="Q21">
            <v>333.81818181818181</v>
          </cell>
          <cell r="R21">
            <v>117</v>
          </cell>
          <cell r="S21">
            <v>186.99400847548</v>
          </cell>
          <cell r="T21">
            <v>106.3882091443261</v>
          </cell>
          <cell r="U21">
            <v>410.38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1670.25</v>
          </cell>
          <cell r="AB21">
            <v>0</v>
          </cell>
          <cell r="AC21">
            <v>0</v>
          </cell>
          <cell r="AD21">
            <v>1670.25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1670.25</v>
          </cell>
          <cell r="AK21">
            <v>0</v>
          </cell>
          <cell r="AL21">
            <v>1670.25</v>
          </cell>
        </row>
        <row r="22">
          <cell r="C22">
            <v>540076</v>
          </cell>
          <cell r="D22" t="str">
            <v>EY387811</v>
          </cell>
          <cell r="E22" t="str">
            <v>n/a</v>
          </cell>
          <cell r="F22" t="str">
            <v xml:space="preserve">Jill Carruthers </v>
          </cell>
          <cell r="G22">
            <v>0</v>
          </cell>
          <cell r="H22">
            <v>13</v>
          </cell>
          <cell r="I22">
            <v>14</v>
          </cell>
          <cell r="J22">
            <v>11</v>
          </cell>
          <cell r="K22">
            <v>13</v>
          </cell>
          <cell r="L22">
            <v>15</v>
          </cell>
          <cell r="M22">
            <v>10</v>
          </cell>
          <cell r="N22">
            <v>195</v>
          </cell>
          <cell r="O22">
            <v>50.357142857142861</v>
          </cell>
          <cell r="P22">
            <v>136.36363636363637</v>
          </cell>
          <cell r="Q22">
            <v>381.72077922077926</v>
          </cell>
          <cell r="R22">
            <v>195</v>
          </cell>
          <cell r="S22">
            <v>69.751733320218733</v>
          </cell>
          <cell r="T22">
            <v>177.3136819072102</v>
          </cell>
          <cell r="U22">
            <v>442.07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1799.22</v>
          </cell>
          <cell r="AB22">
            <v>0</v>
          </cell>
          <cell r="AC22">
            <v>0</v>
          </cell>
          <cell r="AD22">
            <v>1799.22</v>
          </cell>
          <cell r="AE22">
            <v>0</v>
          </cell>
          <cell r="AF22">
            <v>25.178571428571431</v>
          </cell>
          <cell r="AG22">
            <v>0</v>
          </cell>
          <cell r="AH22">
            <v>25.178571428571431</v>
          </cell>
          <cell r="AI22">
            <v>13.344642857142858</v>
          </cell>
          <cell r="AJ22">
            <v>1812.5646428571429</v>
          </cell>
          <cell r="AK22">
            <v>0</v>
          </cell>
          <cell r="AL22">
            <v>1812.5646428571429</v>
          </cell>
        </row>
        <row r="23">
          <cell r="C23">
            <v>632854</v>
          </cell>
          <cell r="D23" t="str">
            <v>EY478349</v>
          </cell>
          <cell r="E23" t="str">
            <v>n/a</v>
          </cell>
          <cell r="F23" t="str">
            <v>Cavill Rachel Sarah (CM)</v>
          </cell>
          <cell r="G23">
            <v>0</v>
          </cell>
          <cell r="H23">
            <v>13</v>
          </cell>
          <cell r="I23">
            <v>14</v>
          </cell>
          <cell r="J23">
            <v>11</v>
          </cell>
          <cell r="K23">
            <v>13</v>
          </cell>
          <cell r="L23">
            <v>15</v>
          </cell>
          <cell r="M23">
            <v>10</v>
          </cell>
          <cell r="N23">
            <v>273</v>
          </cell>
          <cell r="O23">
            <v>315</v>
          </cell>
          <cell r="P23">
            <v>210</v>
          </cell>
          <cell r="Q23">
            <v>798</v>
          </cell>
          <cell r="R23">
            <v>273</v>
          </cell>
          <cell r="S23">
            <v>436.31935310945335</v>
          </cell>
          <cell r="T23">
            <v>273.06307013710364</v>
          </cell>
          <cell r="U23">
            <v>982.38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3998.29</v>
          </cell>
          <cell r="AB23">
            <v>0</v>
          </cell>
          <cell r="AC23">
            <v>0</v>
          </cell>
          <cell r="AD23">
            <v>3998.29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3998.29</v>
          </cell>
          <cell r="AK23">
            <v>0</v>
          </cell>
          <cell r="AL23">
            <v>3998.29</v>
          </cell>
        </row>
        <row r="24">
          <cell r="C24">
            <v>599632</v>
          </cell>
          <cell r="D24" t="str">
            <v>EY465528</v>
          </cell>
          <cell r="E24" t="str">
            <v>n/a</v>
          </cell>
          <cell r="F24" t="str">
            <v>Clares Kids</v>
          </cell>
          <cell r="G24">
            <v>0</v>
          </cell>
          <cell r="H24">
            <v>13</v>
          </cell>
          <cell r="I24">
            <v>14</v>
          </cell>
          <cell r="J24">
            <v>11</v>
          </cell>
          <cell r="K24">
            <v>13</v>
          </cell>
          <cell r="L24">
            <v>15</v>
          </cell>
          <cell r="M24">
            <v>10</v>
          </cell>
          <cell r="N24">
            <v>279.5</v>
          </cell>
          <cell r="O24">
            <v>225</v>
          </cell>
          <cell r="P24">
            <v>272.72727272727275</v>
          </cell>
          <cell r="Q24">
            <v>777.22727272727275</v>
          </cell>
          <cell r="R24">
            <v>279.5</v>
          </cell>
          <cell r="S24">
            <v>311.65668079246666</v>
          </cell>
          <cell r="T24">
            <v>354.62736381442039</v>
          </cell>
          <cell r="U24">
            <v>945.78</v>
          </cell>
          <cell r="V24">
            <v>0</v>
          </cell>
          <cell r="W24">
            <v>0.69767441860465118</v>
          </cell>
          <cell r="X24">
            <v>1</v>
          </cell>
          <cell r="Y24">
            <v>0.5</v>
          </cell>
          <cell r="Z24">
            <v>0</v>
          </cell>
          <cell r="AA24">
            <v>3849.32</v>
          </cell>
          <cell r="AB24">
            <v>0.21695437502368736</v>
          </cell>
          <cell r="AC24">
            <v>205.19110880990303</v>
          </cell>
          <cell r="AD24">
            <v>4054.5111088099034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4054.5111088099034</v>
          </cell>
          <cell r="AK24">
            <v>0</v>
          </cell>
          <cell r="AL24">
            <v>4054.5111088099034</v>
          </cell>
        </row>
        <row r="25">
          <cell r="C25">
            <v>586589</v>
          </cell>
          <cell r="D25" t="str">
            <v>EY459683</v>
          </cell>
          <cell r="E25" t="str">
            <v>n/a</v>
          </cell>
          <cell r="F25" t="str">
            <v>Clark Nichola</v>
          </cell>
          <cell r="G25">
            <v>0</v>
          </cell>
          <cell r="H25">
            <v>13</v>
          </cell>
          <cell r="I25">
            <v>14</v>
          </cell>
          <cell r="J25">
            <v>11</v>
          </cell>
          <cell r="K25">
            <v>13</v>
          </cell>
          <cell r="L25">
            <v>15</v>
          </cell>
          <cell r="M25">
            <v>10</v>
          </cell>
          <cell r="N25">
            <v>351</v>
          </cell>
          <cell r="O25">
            <v>60</v>
          </cell>
          <cell r="P25">
            <v>245.45454545454547</v>
          </cell>
          <cell r="Q25">
            <v>656.4545454545455</v>
          </cell>
          <cell r="R25">
            <v>351</v>
          </cell>
          <cell r="S25">
            <v>83.108448211324443</v>
          </cell>
          <cell r="T25">
            <v>319.16462743297836</v>
          </cell>
          <cell r="U25">
            <v>753.27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3065.81</v>
          </cell>
          <cell r="AB25">
            <v>0</v>
          </cell>
          <cell r="AC25">
            <v>0</v>
          </cell>
          <cell r="AD25">
            <v>3065.81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3065.81</v>
          </cell>
          <cell r="AK25">
            <v>0</v>
          </cell>
          <cell r="AL25">
            <v>3065.81</v>
          </cell>
        </row>
        <row r="26">
          <cell r="C26">
            <v>638084</v>
          </cell>
          <cell r="D26" t="str">
            <v>EY380781</v>
          </cell>
          <cell r="E26" t="str">
            <v>n/a</v>
          </cell>
          <cell r="F26" t="str">
            <v>Clarke Lucinda (CM)</v>
          </cell>
          <cell r="G26">
            <v>0</v>
          </cell>
          <cell r="H26">
            <v>13</v>
          </cell>
          <cell r="I26">
            <v>14</v>
          </cell>
          <cell r="J26">
            <v>11</v>
          </cell>
          <cell r="K26">
            <v>13</v>
          </cell>
          <cell r="L26">
            <v>15</v>
          </cell>
          <cell r="M26">
            <v>10</v>
          </cell>
          <cell r="N26">
            <v>260</v>
          </cell>
          <cell r="O26">
            <v>300</v>
          </cell>
          <cell r="P26">
            <v>200</v>
          </cell>
          <cell r="Q26">
            <v>760</v>
          </cell>
          <cell r="R26">
            <v>260</v>
          </cell>
          <cell r="S26">
            <v>415.54224105662223</v>
          </cell>
          <cell r="T26">
            <v>260.06006679724157</v>
          </cell>
          <cell r="U26">
            <v>935.6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3807.89</v>
          </cell>
          <cell r="AB26">
            <v>0</v>
          </cell>
          <cell r="AC26">
            <v>0</v>
          </cell>
          <cell r="AD26">
            <v>3807.89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3807.89</v>
          </cell>
          <cell r="AK26">
            <v>0</v>
          </cell>
          <cell r="AL26">
            <v>3807.89</v>
          </cell>
        </row>
        <row r="27">
          <cell r="C27">
            <v>551300</v>
          </cell>
          <cell r="D27" t="str">
            <v>EY390927</v>
          </cell>
          <cell r="E27" t="str">
            <v>n/a</v>
          </cell>
          <cell r="F27" t="str">
            <v>Cooper Christine</v>
          </cell>
          <cell r="G27">
            <v>0</v>
          </cell>
          <cell r="H27">
            <v>13</v>
          </cell>
          <cell r="I27">
            <v>14</v>
          </cell>
          <cell r="J27">
            <v>11</v>
          </cell>
          <cell r="K27">
            <v>13</v>
          </cell>
          <cell r="L27">
            <v>15</v>
          </cell>
          <cell r="M27">
            <v>10</v>
          </cell>
          <cell r="N27">
            <v>715</v>
          </cell>
          <cell r="O27">
            <v>510</v>
          </cell>
          <cell r="P27">
            <v>500</v>
          </cell>
          <cell r="Q27">
            <v>1725</v>
          </cell>
          <cell r="R27">
            <v>715</v>
          </cell>
          <cell r="S27">
            <v>706.42180979625778</v>
          </cell>
          <cell r="T27">
            <v>650.15016699310399</v>
          </cell>
          <cell r="U27">
            <v>2071.5700000000002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8431.2900000000009</v>
          </cell>
          <cell r="AB27">
            <v>0</v>
          </cell>
          <cell r="AC27">
            <v>0</v>
          </cell>
          <cell r="AD27">
            <v>8431.2900000000009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8431.2900000000009</v>
          </cell>
          <cell r="AK27">
            <v>0</v>
          </cell>
          <cell r="AL27">
            <v>8431.2900000000009</v>
          </cell>
        </row>
        <row r="28">
          <cell r="C28">
            <v>546343</v>
          </cell>
          <cell r="D28" t="str">
            <v>EY385098</v>
          </cell>
          <cell r="E28" t="str">
            <v>n/a</v>
          </cell>
          <cell r="F28" t="str">
            <v>Cowley Sarah (CM)</v>
          </cell>
          <cell r="G28">
            <v>0</v>
          </cell>
          <cell r="H28">
            <v>13</v>
          </cell>
          <cell r="I28">
            <v>14</v>
          </cell>
          <cell r="J28">
            <v>11</v>
          </cell>
          <cell r="K28">
            <v>13</v>
          </cell>
          <cell r="L28">
            <v>15</v>
          </cell>
          <cell r="M28">
            <v>10</v>
          </cell>
          <cell r="N28">
            <v>195</v>
          </cell>
          <cell r="O28">
            <v>225</v>
          </cell>
          <cell r="P28">
            <v>150</v>
          </cell>
          <cell r="Q28">
            <v>570</v>
          </cell>
          <cell r="R28">
            <v>195</v>
          </cell>
          <cell r="S28">
            <v>311.65668079246666</v>
          </cell>
          <cell r="T28">
            <v>195.04505009793118</v>
          </cell>
          <cell r="U28">
            <v>701.7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2855.92</v>
          </cell>
          <cell r="AB28">
            <v>0</v>
          </cell>
          <cell r="AC28">
            <v>0</v>
          </cell>
          <cell r="AD28">
            <v>2855.92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2855.92</v>
          </cell>
          <cell r="AK28">
            <v>0</v>
          </cell>
          <cell r="AL28">
            <v>2855.92</v>
          </cell>
        </row>
        <row r="29">
          <cell r="C29">
            <v>620293</v>
          </cell>
          <cell r="D29" t="str">
            <v>EY431952</v>
          </cell>
          <cell r="E29" t="str">
            <v>n/a</v>
          </cell>
          <cell r="F29" t="str">
            <v>Cox Rachel Lindsey</v>
          </cell>
          <cell r="G29">
            <v>0</v>
          </cell>
          <cell r="H29">
            <v>13</v>
          </cell>
          <cell r="I29">
            <v>14</v>
          </cell>
          <cell r="J29">
            <v>11</v>
          </cell>
          <cell r="K29">
            <v>13</v>
          </cell>
          <cell r="L29">
            <v>15</v>
          </cell>
          <cell r="M29">
            <v>10</v>
          </cell>
          <cell r="N29">
            <v>110.5</v>
          </cell>
          <cell r="O29">
            <v>127.5</v>
          </cell>
          <cell r="P29">
            <v>45.45454545454546</v>
          </cell>
          <cell r="Q29">
            <v>283.45454545454544</v>
          </cell>
          <cell r="R29">
            <v>110.5</v>
          </cell>
          <cell r="S29">
            <v>176.60545244906444</v>
          </cell>
          <cell r="T29">
            <v>59.104560635736732</v>
          </cell>
          <cell r="U29">
            <v>346.21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1409.07</v>
          </cell>
          <cell r="AB29">
            <v>0</v>
          </cell>
          <cell r="AC29">
            <v>0</v>
          </cell>
          <cell r="AD29">
            <v>1409.07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1409.07</v>
          </cell>
          <cell r="AK29">
            <v>0</v>
          </cell>
          <cell r="AL29">
            <v>1409.07</v>
          </cell>
        </row>
        <row r="30">
          <cell r="C30">
            <v>633157</v>
          </cell>
          <cell r="D30" t="str">
            <v>EY490672</v>
          </cell>
          <cell r="E30" t="str">
            <v>n/a</v>
          </cell>
          <cell r="F30" t="str">
            <v>Crookes Lana (CM)</v>
          </cell>
          <cell r="G30">
            <v>0</v>
          </cell>
          <cell r="H30">
            <v>13</v>
          </cell>
          <cell r="I30">
            <v>14</v>
          </cell>
          <cell r="J30">
            <v>11</v>
          </cell>
          <cell r="K30">
            <v>13</v>
          </cell>
          <cell r="L30">
            <v>15</v>
          </cell>
          <cell r="M30">
            <v>10</v>
          </cell>
          <cell r="N30">
            <v>195</v>
          </cell>
          <cell r="O30">
            <v>225</v>
          </cell>
          <cell r="P30">
            <v>150</v>
          </cell>
          <cell r="Q30">
            <v>570</v>
          </cell>
          <cell r="R30">
            <v>195</v>
          </cell>
          <cell r="S30">
            <v>311.65668079246666</v>
          </cell>
          <cell r="T30">
            <v>195.04505009793118</v>
          </cell>
          <cell r="U30">
            <v>701.7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2855.92</v>
          </cell>
          <cell r="AB30">
            <v>0</v>
          </cell>
          <cell r="AC30">
            <v>0</v>
          </cell>
          <cell r="AD30">
            <v>2855.92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2855.92</v>
          </cell>
          <cell r="AK30">
            <v>0</v>
          </cell>
          <cell r="AL30">
            <v>2855.92</v>
          </cell>
        </row>
        <row r="31">
          <cell r="C31">
            <v>594418</v>
          </cell>
          <cell r="D31" t="str">
            <v>EY460630</v>
          </cell>
          <cell r="E31" t="str">
            <v>n/a</v>
          </cell>
          <cell r="F31" t="str">
            <v>Crownshaw Gemma</v>
          </cell>
          <cell r="G31">
            <v>0</v>
          </cell>
          <cell r="H31">
            <v>13</v>
          </cell>
          <cell r="I31">
            <v>14</v>
          </cell>
          <cell r="J31">
            <v>11</v>
          </cell>
          <cell r="K31">
            <v>13</v>
          </cell>
          <cell r="L31">
            <v>15</v>
          </cell>
          <cell r="M31">
            <v>10</v>
          </cell>
          <cell r="N31">
            <v>195</v>
          </cell>
          <cell r="O31">
            <v>675</v>
          </cell>
          <cell r="P31">
            <v>450</v>
          </cell>
          <cell r="Q31">
            <v>1320</v>
          </cell>
          <cell r="R31">
            <v>195</v>
          </cell>
          <cell r="S31">
            <v>934.97004237739998</v>
          </cell>
          <cell r="T31">
            <v>585.13515029379357</v>
          </cell>
          <cell r="U31">
            <v>1715.11</v>
          </cell>
          <cell r="V31">
            <v>0</v>
          </cell>
          <cell r="W31">
            <v>0</v>
          </cell>
          <cell r="X31">
            <v>0.5</v>
          </cell>
          <cell r="Y31">
            <v>0</v>
          </cell>
          <cell r="Z31">
            <v>0</v>
          </cell>
          <cell r="AA31">
            <v>6980.5</v>
          </cell>
          <cell r="AB31">
            <v>8.1770560696754133E-2</v>
          </cell>
          <cell r="AC31">
            <v>140.24550635660998</v>
          </cell>
          <cell r="AD31">
            <v>7120.7455063566103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7120.7455063566103</v>
          </cell>
          <cell r="AK31">
            <v>0</v>
          </cell>
          <cell r="AL31">
            <v>7120.7455063566103</v>
          </cell>
        </row>
        <row r="32">
          <cell r="C32">
            <v>545660</v>
          </cell>
          <cell r="D32" t="str">
            <v>EY461696</v>
          </cell>
          <cell r="E32" t="str">
            <v>n/a</v>
          </cell>
          <cell r="F32" t="str">
            <v>Denton Lynn (CM)</v>
          </cell>
          <cell r="G32">
            <v>0</v>
          </cell>
          <cell r="H32">
            <v>13</v>
          </cell>
          <cell r="I32">
            <v>14</v>
          </cell>
          <cell r="J32">
            <v>11</v>
          </cell>
          <cell r="K32">
            <v>13</v>
          </cell>
          <cell r="L32">
            <v>15</v>
          </cell>
          <cell r="M32">
            <v>10</v>
          </cell>
          <cell r="N32">
            <v>234</v>
          </cell>
          <cell r="O32">
            <v>270</v>
          </cell>
          <cell r="P32">
            <v>182.72727272727275</v>
          </cell>
          <cell r="Q32">
            <v>686.72727272727275</v>
          </cell>
          <cell r="R32">
            <v>234</v>
          </cell>
          <cell r="S32">
            <v>373.98801695096</v>
          </cell>
          <cell r="T32">
            <v>237.60033375566167</v>
          </cell>
          <cell r="U32">
            <v>845.59</v>
          </cell>
          <cell r="V32">
            <v>0</v>
          </cell>
          <cell r="W32">
            <v>0.83333333333333337</v>
          </cell>
          <cell r="X32">
            <v>0</v>
          </cell>
          <cell r="Y32">
            <v>0.83333333333333337</v>
          </cell>
          <cell r="Z32">
            <v>0</v>
          </cell>
          <cell r="AA32">
            <v>3441.55</v>
          </cell>
          <cell r="AB32">
            <v>0.13942937290993912</v>
          </cell>
          <cell r="AC32">
            <v>117.90008343891542</v>
          </cell>
          <cell r="AD32">
            <v>3559.4500834389155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3559.4500834389155</v>
          </cell>
          <cell r="AK32">
            <v>0</v>
          </cell>
          <cell r="AL32">
            <v>3559.4500834389155</v>
          </cell>
        </row>
        <row r="33">
          <cell r="C33">
            <v>569616</v>
          </cell>
          <cell r="D33" t="str">
            <v>EY397477</v>
          </cell>
          <cell r="E33" t="str">
            <v>n/a</v>
          </cell>
          <cell r="F33" t="str">
            <v>Dyball Helen</v>
          </cell>
          <cell r="G33">
            <v>0</v>
          </cell>
          <cell r="H33">
            <v>13</v>
          </cell>
          <cell r="I33">
            <v>14</v>
          </cell>
          <cell r="J33">
            <v>11</v>
          </cell>
          <cell r="K33">
            <v>13</v>
          </cell>
          <cell r="L33">
            <v>15</v>
          </cell>
          <cell r="M33">
            <v>10</v>
          </cell>
          <cell r="N33">
            <v>195</v>
          </cell>
          <cell r="O33">
            <v>225</v>
          </cell>
          <cell r="P33">
            <v>136.36363636363637</v>
          </cell>
          <cell r="Q33">
            <v>556.36363636363637</v>
          </cell>
          <cell r="R33">
            <v>195</v>
          </cell>
          <cell r="S33">
            <v>311.65668079246666</v>
          </cell>
          <cell r="T33">
            <v>177.3136819072102</v>
          </cell>
          <cell r="U33">
            <v>683.97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2783.76</v>
          </cell>
          <cell r="AB33">
            <v>0</v>
          </cell>
          <cell r="AC33">
            <v>0</v>
          </cell>
          <cell r="AD33">
            <v>2783.76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2783.76</v>
          </cell>
          <cell r="AK33">
            <v>0</v>
          </cell>
          <cell r="AL33">
            <v>2783.76</v>
          </cell>
        </row>
        <row r="34">
          <cell r="C34">
            <v>633305</v>
          </cell>
          <cell r="D34" t="str">
            <v>EY472053</v>
          </cell>
          <cell r="E34" t="str">
            <v>n/a</v>
          </cell>
          <cell r="F34" t="str">
            <v>Edwards Stephanie (CM)</v>
          </cell>
          <cell r="G34">
            <v>0</v>
          </cell>
          <cell r="H34">
            <v>13</v>
          </cell>
          <cell r="I34">
            <v>14</v>
          </cell>
          <cell r="J34">
            <v>11</v>
          </cell>
          <cell r="K34">
            <v>13</v>
          </cell>
          <cell r="L34">
            <v>15</v>
          </cell>
          <cell r="M34">
            <v>10</v>
          </cell>
          <cell r="N34">
            <v>83.571428571428569</v>
          </cell>
          <cell r="O34">
            <v>96.428571428571431</v>
          </cell>
          <cell r="P34">
            <v>64.285714285714292</v>
          </cell>
          <cell r="Q34">
            <v>244.28571428571428</v>
          </cell>
          <cell r="R34">
            <v>83.571428571428569</v>
          </cell>
          <cell r="S34">
            <v>133.56714891105713</v>
          </cell>
          <cell r="T34">
            <v>83.590735756256237</v>
          </cell>
          <cell r="U34">
            <v>300.73</v>
          </cell>
          <cell r="V34">
            <v>0</v>
          </cell>
          <cell r="W34">
            <v>0</v>
          </cell>
          <cell r="X34">
            <v>1</v>
          </cell>
          <cell r="Y34">
            <v>0</v>
          </cell>
          <cell r="Z34">
            <v>0</v>
          </cell>
          <cell r="AA34">
            <v>1223.97</v>
          </cell>
          <cell r="AB34">
            <v>0.13324292446153405</v>
          </cell>
          <cell r="AC34">
            <v>40.070144673317138</v>
          </cell>
          <cell r="AD34">
            <v>1264.0401446733172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1264.0401446733172</v>
          </cell>
          <cell r="AK34">
            <v>0</v>
          </cell>
          <cell r="AL34">
            <v>1264.0401446733172</v>
          </cell>
        </row>
        <row r="35">
          <cell r="C35">
            <v>626097</v>
          </cell>
          <cell r="D35" t="str">
            <v>EY474012</v>
          </cell>
          <cell r="E35" t="str">
            <v>n/a</v>
          </cell>
          <cell r="F35" t="str">
            <v>Foster Jonathan (CM)</v>
          </cell>
          <cell r="G35">
            <v>0</v>
          </cell>
          <cell r="H35">
            <v>13</v>
          </cell>
          <cell r="I35">
            <v>14</v>
          </cell>
          <cell r="J35">
            <v>11</v>
          </cell>
          <cell r="K35">
            <v>13</v>
          </cell>
          <cell r="L35">
            <v>15</v>
          </cell>
          <cell r="M35">
            <v>10</v>
          </cell>
          <cell r="N35">
            <v>180</v>
          </cell>
          <cell r="O35">
            <v>157.5</v>
          </cell>
          <cell r="P35">
            <v>100</v>
          </cell>
          <cell r="Q35">
            <v>437.5</v>
          </cell>
          <cell r="R35">
            <v>180</v>
          </cell>
          <cell r="S35">
            <v>218.15967655472667</v>
          </cell>
          <cell r="T35">
            <v>130.03003339862079</v>
          </cell>
          <cell r="U35">
            <v>528.19000000000005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2149.73</v>
          </cell>
          <cell r="AB35">
            <v>0</v>
          </cell>
          <cell r="AC35">
            <v>0</v>
          </cell>
          <cell r="AD35">
            <v>2149.73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2149.73</v>
          </cell>
          <cell r="AK35">
            <v>0</v>
          </cell>
          <cell r="AL35">
            <v>2149.73</v>
          </cell>
        </row>
        <row r="36">
          <cell r="C36">
            <v>572004</v>
          </cell>
          <cell r="D36" t="str">
            <v>EY371144</v>
          </cell>
          <cell r="E36" t="str">
            <v>n/a</v>
          </cell>
          <cell r="F36" t="str">
            <v>Fowler Emma</v>
          </cell>
          <cell r="G36">
            <v>0</v>
          </cell>
          <cell r="H36">
            <v>13</v>
          </cell>
          <cell r="I36">
            <v>14</v>
          </cell>
          <cell r="J36">
            <v>11</v>
          </cell>
          <cell r="K36">
            <v>13</v>
          </cell>
          <cell r="L36">
            <v>15</v>
          </cell>
          <cell r="M36">
            <v>10</v>
          </cell>
          <cell r="N36">
            <v>312</v>
          </cell>
          <cell r="O36">
            <v>360</v>
          </cell>
          <cell r="P36">
            <v>218.18181818181816</v>
          </cell>
          <cell r="Q36">
            <v>890.18181818181813</v>
          </cell>
          <cell r="R36">
            <v>312</v>
          </cell>
          <cell r="S36">
            <v>498.65068926794663</v>
          </cell>
          <cell r="T36">
            <v>283.70189105153622</v>
          </cell>
          <cell r="U36">
            <v>1094.3499999999999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4454</v>
          </cell>
          <cell r="AB36">
            <v>0</v>
          </cell>
          <cell r="AC36">
            <v>0</v>
          </cell>
          <cell r="AD36">
            <v>4454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4454</v>
          </cell>
          <cell r="AK36">
            <v>0</v>
          </cell>
          <cell r="AL36">
            <v>4454</v>
          </cell>
        </row>
        <row r="37">
          <cell r="C37">
            <v>593223</v>
          </cell>
          <cell r="D37" t="str">
            <v>EY443831</v>
          </cell>
          <cell r="E37" t="str">
            <v>n/a</v>
          </cell>
          <cell r="F37" t="str">
            <v>Gillett Trudie</v>
          </cell>
          <cell r="G37">
            <v>0</v>
          </cell>
          <cell r="H37">
            <v>13</v>
          </cell>
          <cell r="I37">
            <v>14</v>
          </cell>
          <cell r="J37">
            <v>11</v>
          </cell>
          <cell r="K37">
            <v>13</v>
          </cell>
          <cell r="L37">
            <v>15</v>
          </cell>
          <cell r="M37">
            <v>10</v>
          </cell>
          <cell r="N37">
            <v>585</v>
          </cell>
          <cell r="O37">
            <v>450</v>
          </cell>
          <cell r="P37">
            <v>272.72727272727275</v>
          </cell>
          <cell r="Q37">
            <v>1307.7272727272727</v>
          </cell>
          <cell r="R37">
            <v>585</v>
          </cell>
          <cell r="S37">
            <v>623.31336158493332</v>
          </cell>
          <cell r="T37">
            <v>354.62736381442039</v>
          </cell>
          <cell r="U37">
            <v>1562.94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6361.17</v>
          </cell>
          <cell r="AB37">
            <v>0</v>
          </cell>
          <cell r="AC37">
            <v>0</v>
          </cell>
          <cell r="AD37">
            <v>6361.17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6361.17</v>
          </cell>
          <cell r="AK37">
            <v>0</v>
          </cell>
          <cell r="AL37">
            <v>6361.17</v>
          </cell>
        </row>
        <row r="38">
          <cell r="C38">
            <v>598028</v>
          </cell>
          <cell r="D38" t="str">
            <v>EY451277</v>
          </cell>
          <cell r="E38" t="str">
            <v>n/a</v>
          </cell>
          <cell r="F38" t="str">
            <v xml:space="preserve">Goff Ruth </v>
          </cell>
          <cell r="G38">
            <v>0</v>
          </cell>
          <cell r="H38">
            <v>13</v>
          </cell>
          <cell r="I38">
            <v>14</v>
          </cell>
          <cell r="J38">
            <v>11</v>
          </cell>
          <cell r="K38">
            <v>13</v>
          </cell>
          <cell r="L38">
            <v>15</v>
          </cell>
          <cell r="M38">
            <v>10</v>
          </cell>
          <cell r="N38">
            <v>689</v>
          </cell>
          <cell r="O38">
            <v>795</v>
          </cell>
          <cell r="P38">
            <v>345.4545454545455</v>
          </cell>
          <cell r="Q38">
            <v>1829.4545454545455</v>
          </cell>
          <cell r="R38">
            <v>689</v>
          </cell>
          <cell r="S38">
            <v>1101.1869388000489</v>
          </cell>
          <cell r="T38">
            <v>449.19466083159915</v>
          </cell>
          <cell r="U38">
            <v>2239.38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9114.2800000000007</v>
          </cell>
          <cell r="AB38">
            <v>0</v>
          </cell>
          <cell r="AC38">
            <v>0</v>
          </cell>
          <cell r="AD38">
            <v>9114.2800000000007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9114.2800000000007</v>
          </cell>
          <cell r="AK38">
            <v>0</v>
          </cell>
          <cell r="AL38">
            <v>9114.2800000000007</v>
          </cell>
        </row>
        <row r="39">
          <cell r="C39">
            <v>540191</v>
          </cell>
          <cell r="D39" t="str">
            <v>EY378848</v>
          </cell>
          <cell r="E39" t="str">
            <v>n/a</v>
          </cell>
          <cell r="F39" t="str">
            <v>Green Nicola (CM)</v>
          </cell>
          <cell r="G39">
            <v>0</v>
          </cell>
          <cell r="H39">
            <v>13</v>
          </cell>
          <cell r="I39">
            <v>14</v>
          </cell>
          <cell r="J39">
            <v>11</v>
          </cell>
          <cell r="K39">
            <v>13</v>
          </cell>
          <cell r="L39">
            <v>15</v>
          </cell>
          <cell r="M39">
            <v>10</v>
          </cell>
          <cell r="N39">
            <v>78</v>
          </cell>
          <cell r="O39">
            <v>90</v>
          </cell>
          <cell r="P39">
            <v>60</v>
          </cell>
          <cell r="Q39">
            <v>228</v>
          </cell>
          <cell r="R39">
            <v>78</v>
          </cell>
          <cell r="S39">
            <v>124.66267231698666</v>
          </cell>
          <cell r="T39">
            <v>78.018020039172484</v>
          </cell>
          <cell r="U39">
            <v>280.68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1142.3699999999999</v>
          </cell>
          <cell r="AB39">
            <v>0</v>
          </cell>
          <cell r="AC39">
            <v>0</v>
          </cell>
          <cell r="AD39">
            <v>1142.3699999999999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1142.3699999999999</v>
          </cell>
          <cell r="AK39">
            <v>0</v>
          </cell>
          <cell r="AL39">
            <v>1142.3699999999999</v>
          </cell>
        </row>
        <row r="40">
          <cell r="C40">
            <v>633874</v>
          </cell>
          <cell r="D40" t="str">
            <v>EY493281</v>
          </cell>
          <cell r="E40" t="str">
            <v>n/a</v>
          </cell>
          <cell r="F40" t="str">
            <v>Gresham Kerry (CM)</v>
          </cell>
          <cell r="G40">
            <v>0</v>
          </cell>
          <cell r="H40">
            <v>13</v>
          </cell>
          <cell r="I40">
            <v>14</v>
          </cell>
          <cell r="J40">
            <v>11</v>
          </cell>
          <cell r="K40">
            <v>13</v>
          </cell>
          <cell r="L40">
            <v>15</v>
          </cell>
          <cell r="M40">
            <v>10</v>
          </cell>
          <cell r="N40">
            <v>75</v>
          </cell>
          <cell r="O40">
            <v>90</v>
          </cell>
          <cell r="P40">
            <v>60</v>
          </cell>
          <cell r="Q40">
            <v>225</v>
          </cell>
          <cell r="R40">
            <v>75</v>
          </cell>
          <cell r="S40">
            <v>124.66267231698666</v>
          </cell>
          <cell r="T40">
            <v>78.018020039172484</v>
          </cell>
          <cell r="U40">
            <v>277.68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1130.1600000000001</v>
          </cell>
          <cell r="AB40">
            <v>0</v>
          </cell>
          <cell r="AC40">
            <v>0</v>
          </cell>
          <cell r="AD40">
            <v>1130.1600000000001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1130.1600000000001</v>
          </cell>
          <cell r="AK40">
            <v>0</v>
          </cell>
          <cell r="AL40">
            <v>1130.1600000000001</v>
          </cell>
        </row>
        <row r="41">
          <cell r="C41">
            <v>615660</v>
          </cell>
          <cell r="D41">
            <v>300526</v>
          </cell>
          <cell r="E41" t="str">
            <v>n/a</v>
          </cell>
          <cell r="F41" t="str">
            <v>Haigh Tracy-Jane</v>
          </cell>
          <cell r="G41">
            <v>0</v>
          </cell>
          <cell r="H41">
            <v>13</v>
          </cell>
          <cell r="I41">
            <v>14</v>
          </cell>
          <cell r="J41">
            <v>11</v>
          </cell>
          <cell r="K41">
            <v>13</v>
          </cell>
          <cell r="L41">
            <v>15</v>
          </cell>
          <cell r="M41">
            <v>10</v>
          </cell>
          <cell r="N41">
            <v>312</v>
          </cell>
          <cell r="O41">
            <v>90</v>
          </cell>
          <cell r="P41">
            <v>218.18181818181816</v>
          </cell>
          <cell r="Q41">
            <v>620.18181818181813</v>
          </cell>
          <cell r="R41">
            <v>312</v>
          </cell>
          <cell r="S41">
            <v>124.66267231698666</v>
          </cell>
          <cell r="T41">
            <v>283.70189105153622</v>
          </cell>
          <cell r="U41">
            <v>720.36</v>
          </cell>
          <cell r="V41">
            <v>0</v>
          </cell>
          <cell r="W41">
            <v>0.625</v>
          </cell>
          <cell r="X41">
            <v>0</v>
          </cell>
          <cell r="Y41">
            <v>0.625</v>
          </cell>
          <cell r="Z41">
            <v>0</v>
          </cell>
          <cell r="AA41">
            <v>2931.87</v>
          </cell>
          <cell r="AB41">
            <v>0.15505317420756712</v>
          </cell>
          <cell r="AC41">
            <v>111.69410457216304</v>
          </cell>
          <cell r="AD41">
            <v>3043.5641045721632</v>
          </cell>
          <cell r="AE41">
            <v>195</v>
          </cell>
          <cell r="AF41">
            <v>0</v>
          </cell>
          <cell r="AG41">
            <v>136.36363636363637</v>
          </cell>
          <cell r="AH41">
            <v>331.36363636363637</v>
          </cell>
          <cell r="AI41">
            <v>175.62272727272727</v>
          </cell>
          <cell r="AJ41">
            <v>3219.1868318448905</v>
          </cell>
          <cell r="AK41">
            <v>0</v>
          </cell>
          <cell r="AL41">
            <v>3219.1868318448905</v>
          </cell>
        </row>
        <row r="42">
          <cell r="C42">
            <v>587495</v>
          </cell>
          <cell r="D42" t="str">
            <v>EY445221</v>
          </cell>
          <cell r="E42" t="str">
            <v>n/a</v>
          </cell>
          <cell r="F42" t="str">
            <v>Halliday Elinor</v>
          </cell>
          <cell r="G42">
            <v>0</v>
          </cell>
          <cell r="H42">
            <v>13</v>
          </cell>
          <cell r="I42">
            <v>14</v>
          </cell>
          <cell r="J42">
            <v>11</v>
          </cell>
          <cell r="K42">
            <v>13</v>
          </cell>
          <cell r="L42">
            <v>15</v>
          </cell>
          <cell r="M42">
            <v>10</v>
          </cell>
          <cell r="N42">
            <v>78</v>
          </cell>
          <cell r="O42">
            <v>90</v>
          </cell>
          <cell r="P42">
            <v>54.54545454545454</v>
          </cell>
          <cell r="Q42">
            <v>222.54545454545453</v>
          </cell>
          <cell r="R42">
            <v>78</v>
          </cell>
          <cell r="S42">
            <v>124.66267231698666</v>
          </cell>
          <cell r="T42">
            <v>70.925472762884056</v>
          </cell>
          <cell r="U42">
            <v>273.58999999999997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1113.51</v>
          </cell>
          <cell r="AB42">
            <v>0</v>
          </cell>
          <cell r="AC42">
            <v>0</v>
          </cell>
          <cell r="AD42">
            <v>1113.51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1113.51</v>
          </cell>
          <cell r="AK42">
            <v>0</v>
          </cell>
          <cell r="AL42">
            <v>1113.51</v>
          </cell>
        </row>
        <row r="43">
          <cell r="C43">
            <v>502159</v>
          </cell>
          <cell r="D43">
            <v>300127</v>
          </cell>
          <cell r="E43" t="str">
            <v>n/a</v>
          </cell>
          <cell r="F43" t="str">
            <v>Hawksworth Theresa</v>
          </cell>
          <cell r="G43">
            <v>0</v>
          </cell>
          <cell r="H43">
            <v>13</v>
          </cell>
          <cell r="I43">
            <v>14</v>
          </cell>
          <cell r="J43">
            <v>11</v>
          </cell>
          <cell r="K43">
            <v>13</v>
          </cell>
          <cell r="L43">
            <v>15</v>
          </cell>
          <cell r="M43">
            <v>10</v>
          </cell>
          <cell r="N43">
            <v>45.5</v>
          </cell>
          <cell r="O43">
            <v>52.5</v>
          </cell>
          <cell r="P43">
            <v>31.818181818181817</v>
          </cell>
          <cell r="Q43">
            <v>129.81818181818181</v>
          </cell>
          <cell r="R43">
            <v>45.5</v>
          </cell>
          <cell r="S43">
            <v>72.719892184908886</v>
          </cell>
          <cell r="T43">
            <v>41.373192445015704</v>
          </cell>
          <cell r="U43">
            <v>159.59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649.53</v>
          </cell>
          <cell r="AB43">
            <v>0</v>
          </cell>
          <cell r="AC43">
            <v>0</v>
          </cell>
          <cell r="AD43">
            <v>649.53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649.53</v>
          </cell>
          <cell r="AK43">
            <v>0</v>
          </cell>
          <cell r="AL43">
            <v>649.53</v>
          </cell>
        </row>
        <row r="44">
          <cell r="C44">
            <v>546522</v>
          </cell>
          <cell r="D44" t="str">
            <v>EY359006</v>
          </cell>
          <cell r="E44" t="str">
            <v>n/a</v>
          </cell>
          <cell r="F44" t="str">
            <v>Holden Johanna</v>
          </cell>
          <cell r="G44">
            <v>0</v>
          </cell>
          <cell r="H44">
            <v>13</v>
          </cell>
          <cell r="I44">
            <v>14</v>
          </cell>
          <cell r="J44">
            <v>11</v>
          </cell>
          <cell r="K44">
            <v>13</v>
          </cell>
          <cell r="L44">
            <v>15</v>
          </cell>
          <cell r="M44">
            <v>10</v>
          </cell>
          <cell r="N44">
            <v>195</v>
          </cell>
          <cell r="O44">
            <v>225</v>
          </cell>
          <cell r="P44">
            <v>136.36363636363637</v>
          </cell>
          <cell r="Q44">
            <v>556.36363636363637</v>
          </cell>
          <cell r="R44">
            <v>195</v>
          </cell>
          <cell r="S44">
            <v>311.65668079246666</v>
          </cell>
          <cell r="T44">
            <v>177.3136819072102</v>
          </cell>
          <cell r="U44">
            <v>683.97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2783.76</v>
          </cell>
          <cell r="AB44">
            <v>0</v>
          </cell>
          <cell r="AC44">
            <v>0</v>
          </cell>
          <cell r="AD44">
            <v>2783.76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2783.76</v>
          </cell>
          <cell r="AK44">
            <v>0</v>
          </cell>
          <cell r="AL44">
            <v>2783.76</v>
          </cell>
        </row>
        <row r="45">
          <cell r="C45">
            <v>481631</v>
          </cell>
          <cell r="D45" t="str">
            <v>EY340371</v>
          </cell>
          <cell r="E45" t="str">
            <v>n/a</v>
          </cell>
          <cell r="F45" t="str">
            <v>Hughes Catherine (CM)</v>
          </cell>
          <cell r="G45">
            <v>0</v>
          </cell>
          <cell r="H45">
            <v>13</v>
          </cell>
          <cell r="I45">
            <v>14</v>
          </cell>
          <cell r="J45">
            <v>11</v>
          </cell>
          <cell r="K45">
            <v>13</v>
          </cell>
          <cell r="L45">
            <v>15</v>
          </cell>
          <cell r="M45">
            <v>10</v>
          </cell>
          <cell r="N45">
            <v>195</v>
          </cell>
          <cell r="O45">
            <v>225</v>
          </cell>
          <cell r="P45">
            <v>150</v>
          </cell>
          <cell r="Q45">
            <v>570</v>
          </cell>
          <cell r="R45">
            <v>195</v>
          </cell>
          <cell r="S45">
            <v>311.65668079246666</v>
          </cell>
          <cell r="T45">
            <v>195.04505009793118</v>
          </cell>
          <cell r="U45">
            <v>701.7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2855.92</v>
          </cell>
          <cell r="AB45">
            <v>0</v>
          </cell>
          <cell r="AC45">
            <v>0</v>
          </cell>
          <cell r="AD45">
            <v>2855.92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2855.92</v>
          </cell>
          <cell r="AK45">
            <v>0</v>
          </cell>
          <cell r="AL45">
            <v>2855.92</v>
          </cell>
        </row>
        <row r="46">
          <cell r="C46">
            <v>558983</v>
          </cell>
          <cell r="D46" t="str">
            <v>EY430914</v>
          </cell>
          <cell r="E46" t="str">
            <v>n/a</v>
          </cell>
          <cell r="F46" t="str">
            <v>Hydra Tots</v>
          </cell>
          <cell r="G46">
            <v>0</v>
          </cell>
          <cell r="H46">
            <v>13</v>
          </cell>
          <cell r="I46">
            <v>14</v>
          </cell>
          <cell r="J46">
            <v>11</v>
          </cell>
          <cell r="K46">
            <v>13</v>
          </cell>
          <cell r="L46">
            <v>15</v>
          </cell>
          <cell r="M46">
            <v>10</v>
          </cell>
          <cell r="N46">
            <v>13674</v>
          </cell>
          <cell r="O46">
            <v>9076.0714285714275</v>
          </cell>
          <cell r="P46">
            <v>7713.636363636364</v>
          </cell>
          <cell r="Q46">
            <v>30463.707792207791</v>
          </cell>
          <cell r="R46">
            <v>13674</v>
          </cell>
          <cell r="S46">
            <v>12571.636871395167</v>
          </cell>
          <cell r="T46">
            <v>10030.043939884523</v>
          </cell>
          <cell r="U46">
            <v>36275.68</v>
          </cell>
          <cell r="V46">
            <v>0</v>
          </cell>
          <cell r="W46">
            <v>0.28025537508215193</v>
          </cell>
          <cell r="X46">
            <v>0.15179991325719241</v>
          </cell>
          <cell r="Y46">
            <v>0.31358885017421601</v>
          </cell>
          <cell r="Z46">
            <v>0</v>
          </cell>
          <cell r="AA46">
            <v>147642.01999999999</v>
          </cell>
          <cell r="AB46">
            <v>7.3486385355896605E-2</v>
          </cell>
          <cell r="AC46">
            <v>2665.7685995271913</v>
          </cell>
          <cell r="AD46">
            <v>150307.78859952718</v>
          </cell>
          <cell r="AE46">
            <v>645</v>
          </cell>
          <cell r="AF46">
            <v>450</v>
          </cell>
          <cell r="AG46">
            <v>545.4545454545455</v>
          </cell>
          <cell r="AH46">
            <v>1640.4545454545455</v>
          </cell>
          <cell r="AI46">
            <v>869.44090909090914</v>
          </cell>
          <cell r="AJ46">
            <v>151177.2295086181</v>
          </cell>
          <cell r="AK46">
            <v>0</v>
          </cell>
          <cell r="AL46">
            <v>151177.2295086181</v>
          </cell>
        </row>
        <row r="47">
          <cell r="C47">
            <v>531005</v>
          </cell>
          <cell r="D47">
            <v>300427</v>
          </cell>
          <cell r="E47" t="str">
            <v>n/a</v>
          </cell>
          <cell r="F47" t="str">
            <v xml:space="preserve">James Lisa </v>
          </cell>
          <cell r="G47">
            <v>0</v>
          </cell>
          <cell r="H47">
            <v>13</v>
          </cell>
          <cell r="I47">
            <v>14</v>
          </cell>
          <cell r="J47">
            <v>11</v>
          </cell>
          <cell r="K47">
            <v>13</v>
          </cell>
          <cell r="L47">
            <v>15</v>
          </cell>
          <cell r="M47">
            <v>10</v>
          </cell>
          <cell r="N47">
            <v>260</v>
          </cell>
          <cell r="O47">
            <v>69.107142857142847</v>
          </cell>
          <cell r="P47">
            <v>181.81818181818184</v>
          </cell>
          <cell r="Q47">
            <v>510.92532467532465</v>
          </cell>
          <cell r="R47">
            <v>260</v>
          </cell>
          <cell r="S47">
            <v>95.723123386257612</v>
          </cell>
          <cell r="T47">
            <v>236.41824254294693</v>
          </cell>
          <cell r="U47">
            <v>592.14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2410.0100000000002</v>
          </cell>
          <cell r="AB47">
            <v>0</v>
          </cell>
          <cell r="AC47">
            <v>0</v>
          </cell>
          <cell r="AD47">
            <v>2410.0100000000002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2410.0100000000002</v>
          </cell>
          <cell r="AK47">
            <v>0</v>
          </cell>
          <cell r="AL47">
            <v>2410.0100000000002</v>
          </cell>
        </row>
        <row r="48">
          <cell r="C48">
            <v>586650</v>
          </cell>
          <cell r="D48" t="str">
            <v>EY285333</v>
          </cell>
          <cell r="E48" t="str">
            <v>n/a</v>
          </cell>
          <cell r="F48" t="str">
            <v>Jenkinson Bailey Leanne</v>
          </cell>
          <cell r="G48">
            <v>0</v>
          </cell>
          <cell r="H48">
            <v>13</v>
          </cell>
          <cell r="I48">
            <v>14</v>
          </cell>
          <cell r="J48">
            <v>11</v>
          </cell>
          <cell r="K48">
            <v>13</v>
          </cell>
          <cell r="L48">
            <v>15</v>
          </cell>
          <cell r="M48">
            <v>10</v>
          </cell>
          <cell r="N48">
            <v>195</v>
          </cell>
          <cell r="O48">
            <v>208.92857142857144</v>
          </cell>
          <cell r="P48">
            <v>139.28571428571428</v>
          </cell>
          <cell r="Q48">
            <v>543.21428571428578</v>
          </cell>
          <cell r="R48">
            <v>195</v>
          </cell>
          <cell r="S48">
            <v>289.39548930729052</v>
          </cell>
          <cell r="T48">
            <v>181.11326080522181</v>
          </cell>
          <cell r="U48">
            <v>665.51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2708.63</v>
          </cell>
          <cell r="AB48">
            <v>0</v>
          </cell>
          <cell r="AC48">
            <v>0</v>
          </cell>
          <cell r="AD48">
            <v>2708.63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2708.63</v>
          </cell>
          <cell r="AK48">
            <v>0</v>
          </cell>
          <cell r="AL48">
            <v>2708.63</v>
          </cell>
        </row>
        <row r="49">
          <cell r="C49">
            <v>529982</v>
          </cell>
          <cell r="D49" t="str">
            <v>EY374840</v>
          </cell>
          <cell r="E49" t="str">
            <v>n/a</v>
          </cell>
          <cell r="F49" t="str">
            <v>Jenny Wren's Childminding Service</v>
          </cell>
          <cell r="G49">
            <v>0</v>
          </cell>
          <cell r="H49">
            <v>13</v>
          </cell>
          <cell r="I49">
            <v>14</v>
          </cell>
          <cell r="J49">
            <v>11</v>
          </cell>
          <cell r="K49">
            <v>13</v>
          </cell>
          <cell r="L49">
            <v>15</v>
          </cell>
          <cell r="M49">
            <v>10</v>
          </cell>
          <cell r="N49">
            <v>195</v>
          </cell>
          <cell r="O49">
            <v>225</v>
          </cell>
          <cell r="P49">
            <v>136.36363636363637</v>
          </cell>
          <cell r="Q49">
            <v>556.36363636363637</v>
          </cell>
          <cell r="R49">
            <v>195</v>
          </cell>
          <cell r="S49">
            <v>311.65668079246666</v>
          </cell>
          <cell r="T49">
            <v>177.3136819072102</v>
          </cell>
          <cell r="U49">
            <v>683.97</v>
          </cell>
          <cell r="V49">
            <v>0</v>
          </cell>
          <cell r="W49">
            <v>1</v>
          </cell>
          <cell r="X49">
            <v>0</v>
          </cell>
          <cell r="Y49">
            <v>1</v>
          </cell>
          <cell r="Z49">
            <v>0</v>
          </cell>
          <cell r="AA49">
            <v>2783.76</v>
          </cell>
          <cell r="AB49">
            <v>0.16330263691706223</v>
          </cell>
          <cell r="AC49">
            <v>111.69410457216306</v>
          </cell>
          <cell r="AD49">
            <v>2895.4541045721635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2895.4541045721635</v>
          </cell>
          <cell r="AK49">
            <v>0</v>
          </cell>
          <cell r="AL49">
            <v>2895.4541045721635</v>
          </cell>
        </row>
        <row r="50">
          <cell r="C50">
            <v>571503</v>
          </cell>
          <cell r="D50">
            <v>501515</v>
          </cell>
          <cell r="E50" t="str">
            <v>n/a</v>
          </cell>
          <cell r="F50" t="str">
            <v>Kingscott Smith Clare Alison</v>
          </cell>
          <cell r="G50">
            <v>0</v>
          </cell>
          <cell r="H50">
            <v>13</v>
          </cell>
          <cell r="I50">
            <v>14</v>
          </cell>
          <cell r="J50">
            <v>11</v>
          </cell>
          <cell r="K50">
            <v>13</v>
          </cell>
          <cell r="L50">
            <v>15</v>
          </cell>
          <cell r="M50">
            <v>10</v>
          </cell>
          <cell r="N50">
            <v>229.5</v>
          </cell>
          <cell r="O50">
            <v>160.71428571428569</v>
          </cell>
          <cell r="P50">
            <v>77.27272727272728</v>
          </cell>
          <cell r="Q50">
            <v>467.48701298701292</v>
          </cell>
          <cell r="R50">
            <v>229.5</v>
          </cell>
          <cell r="S50">
            <v>222.61191485176187</v>
          </cell>
          <cell r="T50">
            <v>100.47775308075245</v>
          </cell>
          <cell r="U50">
            <v>552.59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2249.04</v>
          </cell>
          <cell r="AB50">
            <v>0</v>
          </cell>
          <cell r="AC50">
            <v>0</v>
          </cell>
          <cell r="AD50">
            <v>2249.04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2249.04</v>
          </cell>
          <cell r="AK50">
            <v>0</v>
          </cell>
          <cell r="AL50">
            <v>2249.04</v>
          </cell>
        </row>
        <row r="51">
          <cell r="C51">
            <v>545875</v>
          </cell>
          <cell r="D51" t="str">
            <v>EY407238</v>
          </cell>
          <cell r="E51" t="str">
            <v>n/a</v>
          </cell>
          <cell r="F51" t="str">
            <v>Kirk Fiona (was Bishop)</v>
          </cell>
          <cell r="G51">
            <v>0</v>
          </cell>
          <cell r="H51">
            <v>13</v>
          </cell>
          <cell r="I51">
            <v>14</v>
          </cell>
          <cell r="J51">
            <v>11</v>
          </cell>
          <cell r="K51">
            <v>13</v>
          </cell>
          <cell r="L51">
            <v>15</v>
          </cell>
          <cell r="M51">
            <v>10</v>
          </cell>
          <cell r="N51">
            <v>585</v>
          </cell>
          <cell r="O51">
            <v>675</v>
          </cell>
          <cell r="P51">
            <v>150</v>
          </cell>
          <cell r="Q51">
            <v>1410</v>
          </cell>
          <cell r="R51">
            <v>585</v>
          </cell>
          <cell r="S51">
            <v>934.97004237739998</v>
          </cell>
          <cell r="T51">
            <v>195.04505009793118</v>
          </cell>
          <cell r="U51">
            <v>1715.02</v>
          </cell>
          <cell r="V51">
            <v>0</v>
          </cell>
          <cell r="W51">
            <v>0.66666666666666663</v>
          </cell>
          <cell r="X51">
            <v>0.66666666666666663</v>
          </cell>
          <cell r="Y51">
            <v>0</v>
          </cell>
          <cell r="Z51">
            <v>0</v>
          </cell>
          <cell r="AA51">
            <v>6980.13</v>
          </cell>
          <cell r="AB51">
            <v>0.17725391451731173</v>
          </cell>
          <cell r="AC51">
            <v>303.99400847547997</v>
          </cell>
          <cell r="AD51">
            <v>7284.12400847548</v>
          </cell>
          <cell r="AE51">
            <v>195</v>
          </cell>
          <cell r="AF51">
            <v>225</v>
          </cell>
          <cell r="AG51">
            <v>0</v>
          </cell>
          <cell r="AH51">
            <v>420</v>
          </cell>
          <cell r="AI51">
            <v>222.60000000000002</v>
          </cell>
          <cell r="AJ51">
            <v>7506.7240084754803</v>
          </cell>
          <cell r="AK51">
            <v>0</v>
          </cell>
          <cell r="AL51">
            <v>7506.7240084754803</v>
          </cell>
        </row>
        <row r="52">
          <cell r="C52">
            <v>543723</v>
          </cell>
          <cell r="D52" t="str">
            <v>EY217150</v>
          </cell>
          <cell r="E52" t="str">
            <v>n/a</v>
          </cell>
          <cell r="F52" t="str">
            <v>Knight Marie</v>
          </cell>
          <cell r="G52">
            <v>0</v>
          </cell>
          <cell r="H52">
            <v>13</v>
          </cell>
          <cell r="I52">
            <v>14</v>
          </cell>
          <cell r="J52">
            <v>11</v>
          </cell>
          <cell r="K52">
            <v>13</v>
          </cell>
          <cell r="L52">
            <v>15</v>
          </cell>
          <cell r="M52">
            <v>10</v>
          </cell>
          <cell r="N52">
            <v>130</v>
          </cell>
          <cell r="O52">
            <v>150</v>
          </cell>
          <cell r="P52">
            <v>27.27272727272727</v>
          </cell>
          <cell r="Q52">
            <v>307.27272727272725</v>
          </cell>
          <cell r="R52">
            <v>130</v>
          </cell>
          <cell r="S52">
            <v>207.77112052831112</v>
          </cell>
          <cell r="T52">
            <v>35.462736381442028</v>
          </cell>
          <cell r="U52">
            <v>373.23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1519.05</v>
          </cell>
          <cell r="AB52">
            <v>0</v>
          </cell>
          <cell r="AC52">
            <v>0</v>
          </cell>
          <cell r="AD52">
            <v>1519.05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1519.05</v>
          </cell>
          <cell r="AK52">
            <v>0</v>
          </cell>
          <cell r="AL52">
            <v>1519.05</v>
          </cell>
        </row>
        <row r="53">
          <cell r="C53">
            <v>562473</v>
          </cell>
          <cell r="D53" t="str">
            <v>EY338599</v>
          </cell>
          <cell r="E53" t="str">
            <v>n/a</v>
          </cell>
          <cell r="F53" t="str">
            <v>Langley Marie</v>
          </cell>
          <cell r="G53">
            <v>0</v>
          </cell>
          <cell r="H53">
            <v>13</v>
          </cell>
          <cell r="I53">
            <v>14</v>
          </cell>
          <cell r="J53">
            <v>11</v>
          </cell>
          <cell r="K53">
            <v>13</v>
          </cell>
          <cell r="L53">
            <v>15</v>
          </cell>
          <cell r="M53">
            <v>10</v>
          </cell>
          <cell r="N53">
            <v>390</v>
          </cell>
          <cell r="O53">
            <v>208.92857142857144</v>
          </cell>
          <cell r="P53">
            <v>136.36363636363637</v>
          </cell>
          <cell r="Q53">
            <v>735.29220779220782</v>
          </cell>
          <cell r="R53">
            <v>390</v>
          </cell>
          <cell r="S53">
            <v>289.39548930729052</v>
          </cell>
          <cell r="T53">
            <v>177.3136819072102</v>
          </cell>
          <cell r="U53">
            <v>856.71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3486.81</v>
          </cell>
          <cell r="AB53">
            <v>0</v>
          </cell>
          <cell r="AC53">
            <v>0</v>
          </cell>
          <cell r="AD53">
            <v>3486.81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3486.81</v>
          </cell>
          <cell r="AK53">
            <v>0</v>
          </cell>
          <cell r="AL53">
            <v>3486.81</v>
          </cell>
        </row>
        <row r="54">
          <cell r="C54">
            <v>560405</v>
          </cell>
          <cell r="D54" t="str">
            <v>EY401122</v>
          </cell>
          <cell r="E54" t="str">
            <v>n/a</v>
          </cell>
          <cell r="F54" t="str">
            <v>Lawford Amanda</v>
          </cell>
          <cell r="G54">
            <v>0</v>
          </cell>
          <cell r="H54">
            <v>13</v>
          </cell>
          <cell r="I54">
            <v>14</v>
          </cell>
          <cell r="J54">
            <v>11</v>
          </cell>
          <cell r="K54">
            <v>13</v>
          </cell>
          <cell r="L54">
            <v>15</v>
          </cell>
          <cell r="M54">
            <v>10</v>
          </cell>
          <cell r="N54">
            <v>117</v>
          </cell>
          <cell r="O54">
            <v>135</v>
          </cell>
          <cell r="P54">
            <v>81.818181818181813</v>
          </cell>
          <cell r="Q54">
            <v>333.81818181818181</v>
          </cell>
          <cell r="R54">
            <v>117</v>
          </cell>
          <cell r="S54">
            <v>186.99400847548</v>
          </cell>
          <cell r="T54">
            <v>106.3882091443261</v>
          </cell>
          <cell r="U54">
            <v>410.38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1670.25</v>
          </cell>
          <cell r="AB54">
            <v>0</v>
          </cell>
          <cell r="AC54">
            <v>0</v>
          </cell>
          <cell r="AD54">
            <v>1670.25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1670.25</v>
          </cell>
          <cell r="AK54">
            <v>0</v>
          </cell>
          <cell r="AL54">
            <v>1670.25</v>
          </cell>
        </row>
        <row r="55">
          <cell r="C55">
            <v>620646</v>
          </cell>
          <cell r="D55" t="str">
            <v>EY314793</v>
          </cell>
          <cell r="E55" t="str">
            <v>n/a</v>
          </cell>
          <cell r="F55" t="str">
            <v>Leafe Patricia (CM)</v>
          </cell>
          <cell r="G55">
            <v>0</v>
          </cell>
          <cell r="H55">
            <v>13</v>
          </cell>
          <cell r="I55">
            <v>14</v>
          </cell>
          <cell r="J55">
            <v>11</v>
          </cell>
          <cell r="K55">
            <v>13</v>
          </cell>
          <cell r="L55">
            <v>15</v>
          </cell>
          <cell r="M55">
            <v>10</v>
          </cell>
          <cell r="N55">
            <v>195</v>
          </cell>
          <cell r="O55">
            <v>546.42857142857144</v>
          </cell>
          <cell r="P55">
            <v>136.36363636363637</v>
          </cell>
          <cell r="Q55">
            <v>877.79220779220782</v>
          </cell>
          <cell r="R55">
            <v>195</v>
          </cell>
          <cell r="S55">
            <v>756.88051049599051</v>
          </cell>
          <cell r="T55">
            <v>177.3136819072102</v>
          </cell>
          <cell r="U55">
            <v>1129.19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4595.8</v>
          </cell>
          <cell r="AB55">
            <v>0</v>
          </cell>
          <cell r="AC55">
            <v>0</v>
          </cell>
          <cell r="AD55">
            <v>4595.8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4595.8</v>
          </cell>
          <cell r="AK55">
            <v>0</v>
          </cell>
          <cell r="AL55">
            <v>4595.8</v>
          </cell>
        </row>
        <row r="56">
          <cell r="C56">
            <v>481089</v>
          </cell>
          <cell r="D56">
            <v>300483</v>
          </cell>
          <cell r="E56" t="str">
            <v>n/a</v>
          </cell>
          <cell r="F56" t="str">
            <v>Lee Linda</v>
          </cell>
          <cell r="G56">
            <v>0</v>
          </cell>
          <cell r="H56">
            <v>13</v>
          </cell>
          <cell r="I56">
            <v>14</v>
          </cell>
          <cell r="J56">
            <v>11</v>
          </cell>
          <cell r="K56">
            <v>13</v>
          </cell>
          <cell r="L56">
            <v>15</v>
          </cell>
          <cell r="M56">
            <v>10</v>
          </cell>
          <cell r="N56">
            <v>585</v>
          </cell>
          <cell r="O56">
            <v>225</v>
          </cell>
          <cell r="P56">
            <v>409.09090909090907</v>
          </cell>
          <cell r="Q56">
            <v>1219.090909090909</v>
          </cell>
          <cell r="R56">
            <v>585</v>
          </cell>
          <cell r="S56">
            <v>311.65668079246666</v>
          </cell>
          <cell r="T56">
            <v>531.94104572163053</v>
          </cell>
          <cell r="U56">
            <v>1428.6</v>
          </cell>
          <cell r="V56">
            <v>0</v>
          </cell>
          <cell r="W56">
            <v>0.33333333333333331</v>
          </cell>
          <cell r="X56">
            <v>0</v>
          </cell>
          <cell r="Y56">
            <v>0.33333333333333331</v>
          </cell>
          <cell r="Z56">
            <v>0</v>
          </cell>
          <cell r="AA56">
            <v>5814.4</v>
          </cell>
          <cell r="AB56">
            <v>7.8184309514323841E-2</v>
          </cell>
          <cell r="AC56">
            <v>111.69410457216304</v>
          </cell>
          <cell r="AD56">
            <v>5926.0941045721629</v>
          </cell>
          <cell r="AE56">
            <v>195</v>
          </cell>
          <cell r="AF56">
            <v>0</v>
          </cell>
          <cell r="AG56">
            <v>136.36363636363637</v>
          </cell>
          <cell r="AH56">
            <v>331.36363636363637</v>
          </cell>
          <cell r="AI56">
            <v>175.62272727272727</v>
          </cell>
          <cell r="AJ56">
            <v>6101.7168318448903</v>
          </cell>
          <cell r="AK56">
            <v>0</v>
          </cell>
          <cell r="AL56">
            <v>6101.7168318448903</v>
          </cell>
        </row>
        <row r="57">
          <cell r="C57">
            <v>338036</v>
          </cell>
          <cell r="D57">
            <v>300693</v>
          </cell>
          <cell r="E57" t="str">
            <v>n/a</v>
          </cell>
          <cell r="F57" t="str">
            <v xml:space="preserve">Little Fishes </v>
          </cell>
          <cell r="G57">
            <v>0</v>
          </cell>
          <cell r="H57">
            <v>13</v>
          </cell>
          <cell r="I57">
            <v>14</v>
          </cell>
          <cell r="J57">
            <v>11</v>
          </cell>
          <cell r="K57">
            <v>13</v>
          </cell>
          <cell r="L57">
            <v>15</v>
          </cell>
          <cell r="M57">
            <v>10</v>
          </cell>
          <cell r="N57">
            <v>708.5</v>
          </cell>
          <cell r="O57">
            <v>510</v>
          </cell>
          <cell r="P57">
            <v>495.4545454545455</v>
          </cell>
          <cell r="Q57">
            <v>1713.9545454545455</v>
          </cell>
          <cell r="R57">
            <v>708.5</v>
          </cell>
          <cell r="S57">
            <v>706.42180979625778</v>
          </cell>
          <cell r="T57">
            <v>644.23971092953036</v>
          </cell>
          <cell r="U57">
            <v>2059.16</v>
          </cell>
          <cell r="V57">
            <v>0</v>
          </cell>
          <cell r="W57">
            <v>0.22935779816513763</v>
          </cell>
          <cell r="X57">
            <v>0.11764705882352941</v>
          </cell>
          <cell r="Y57">
            <v>0.22935779816513763</v>
          </cell>
          <cell r="Z57">
            <v>0</v>
          </cell>
          <cell r="AA57">
            <v>8380.7800000000007</v>
          </cell>
          <cell r="AB57">
            <v>5.7310240554497897E-2</v>
          </cell>
          <cell r="AC57">
            <v>118.01095494019988</v>
          </cell>
          <cell r="AD57">
            <v>8498.7909549402011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8498.7909549402011</v>
          </cell>
          <cell r="AK57">
            <v>0</v>
          </cell>
          <cell r="AL57">
            <v>8498.7909549402011</v>
          </cell>
        </row>
        <row r="58">
          <cell r="C58">
            <v>618288</v>
          </cell>
          <cell r="D58" t="str">
            <v>EY455215</v>
          </cell>
          <cell r="E58" t="str">
            <v>n/a</v>
          </cell>
          <cell r="F58" t="str">
            <v>Maidment Sam (CM)</v>
          </cell>
          <cell r="G58">
            <v>0</v>
          </cell>
          <cell r="H58">
            <v>13</v>
          </cell>
          <cell r="I58">
            <v>14</v>
          </cell>
          <cell r="J58">
            <v>11</v>
          </cell>
          <cell r="K58">
            <v>13</v>
          </cell>
          <cell r="L58">
            <v>15</v>
          </cell>
          <cell r="M58">
            <v>10</v>
          </cell>
          <cell r="N58">
            <v>390</v>
          </cell>
          <cell r="O58">
            <v>450</v>
          </cell>
          <cell r="P58">
            <v>136.36363636363637</v>
          </cell>
          <cell r="Q58">
            <v>976.36363636363637</v>
          </cell>
          <cell r="R58">
            <v>390</v>
          </cell>
          <cell r="S58">
            <v>623.31336158493332</v>
          </cell>
          <cell r="T58">
            <v>177.3136819072102</v>
          </cell>
          <cell r="U58">
            <v>1190.6300000000001</v>
          </cell>
          <cell r="V58">
            <v>0</v>
          </cell>
          <cell r="W58">
            <v>0.5</v>
          </cell>
          <cell r="X58">
            <v>0.5</v>
          </cell>
          <cell r="Y58">
            <v>1</v>
          </cell>
          <cell r="Z58">
            <v>0</v>
          </cell>
          <cell r="AA58">
            <v>4845.8599999999997</v>
          </cell>
          <cell r="AB58">
            <v>0.17233826529644222</v>
          </cell>
          <cell r="AC58">
            <v>205.19110880990303</v>
          </cell>
          <cell r="AD58">
            <v>5051.0511088099029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5051.0511088099029</v>
          </cell>
          <cell r="AK58">
            <v>0</v>
          </cell>
          <cell r="AL58">
            <v>5051.0511088099029</v>
          </cell>
        </row>
        <row r="59">
          <cell r="C59">
            <v>559551</v>
          </cell>
          <cell r="D59">
            <v>300566</v>
          </cell>
          <cell r="E59" t="str">
            <v>n/a</v>
          </cell>
          <cell r="F59" t="str">
            <v>Marshall Catherine</v>
          </cell>
          <cell r="G59">
            <v>0</v>
          </cell>
          <cell r="H59">
            <v>13</v>
          </cell>
          <cell r="I59">
            <v>14</v>
          </cell>
          <cell r="J59">
            <v>11</v>
          </cell>
          <cell r="K59">
            <v>13</v>
          </cell>
          <cell r="L59">
            <v>15</v>
          </cell>
          <cell r="M59">
            <v>10</v>
          </cell>
          <cell r="N59">
            <v>195</v>
          </cell>
          <cell r="O59">
            <v>225</v>
          </cell>
          <cell r="P59">
            <v>136.36363636363637</v>
          </cell>
          <cell r="Q59">
            <v>556.36363636363637</v>
          </cell>
          <cell r="R59">
            <v>195</v>
          </cell>
          <cell r="S59">
            <v>311.65668079246666</v>
          </cell>
          <cell r="T59">
            <v>177.3136819072102</v>
          </cell>
          <cell r="U59">
            <v>683.97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2783.76</v>
          </cell>
          <cell r="AB59">
            <v>0</v>
          </cell>
          <cell r="AC59">
            <v>0</v>
          </cell>
          <cell r="AD59">
            <v>2783.76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2783.76</v>
          </cell>
          <cell r="AK59">
            <v>0</v>
          </cell>
          <cell r="AL59">
            <v>2783.76</v>
          </cell>
        </row>
        <row r="60">
          <cell r="C60">
            <v>553134</v>
          </cell>
          <cell r="D60" t="str">
            <v>EY262947</v>
          </cell>
          <cell r="E60" t="str">
            <v>n/a</v>
          </cell>
          <cell r="F60" t="str">
            <v>Merrill-Dillon Abigail Louise (CM)</v>
          </cell>
          <cell r="G60">
            <v>0</v>
          </cell>
          <cell r="H60">
            <v>13</v>
          </cell>
          <cell r="I60">
            <v>14</v>
          </cell>
          <cell r="J60">
            <v>11</v>
          </cell>
          <cell r="K60">
            <v>13</v>
          </cell>
          <cell r="L60">
            <v>15</v>
          </cell>
          <cell r="M60">
            <v>10</v>
          </cell>
          <cell r="N60">
            <v>195</v>
          </cell>
          <cell r="O60">
            <v>225</v>
          </cell>
          <cell r="P60">
            <v>136.36363636363637</v>
          </cell>
          <cell r="Q60">
            <v>556.36363636363637</v>
          </cell>
          <cell r="R60">
            <v>195</v>
          </cell>
          <cell r="S60">
            <v>311.65668079246666</v>
          </cell>
          <cell r="T60">
            <v>177.3136819072102</v>
          </cell>
          <cell r="U60">
            <v>683.97</v>
          </cell>
          <cell r="V60">
            <v>0</v>
          </cell>
          <cell r="W60">
            <v>1</v>
          </cell>
          <cell r="X60">
            <v>0</v>
          </cell>
          <cell r="Y60">
            <v>1</v>
          </cell>
          <cell r="Z60">
            <v>0</v>
          </cell>
          <cell r="AA60">
            <v>2783.76</v>
          </cell>
          <cell r="AB60">
            <v>0.16330263691706223</v>
          </cell>
          <cell r="AC60">
            <v>111.69410457216306</v>
          </cell>
          <cell r="AD60">
            <v>2895.4541045721635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2895.4541045721635</v>
          </cell>
          <cell r="AK60">
            <v>0</v>
          </cell>
          <cell r="AL60">
            <v>2895.4541045721635</v>
          </cell>
        </row>
        <row r="61">
          <cell r="C61">
            <v>586466</v>
          </cell>
          <cell r="D61" t="str">
            <v>EY444532</v>
          </cell>
          <cell r="E61" t="str">
            <v>n/a</v>
          </cell>
          <cell r="F61" t="str">
            <v>Milligan Emma Louise</v>
          </cell>
          <cell r="G61">
            <v>0</v>
          </cell>
          <cell r="H61">
            <v>13</v>
          </cell>
          <cell r="I61">
            <v>14</v>
          </cell>
          <cell r="J61">
            <v>11</v>
          </cell>
          <cell r="K61">
            <v>13</v>
          </cell>
          <cell r="L61">
            <v>15</v>
          </cell>
          <cell r="M61">
            <v>10</v>
          </cell>
          <cell r="N61">
            <v>195</v>
          </cell>
          <cell r="O61">
            <v>225</v>
          </cell>
          <cell r="P61">
            <v>136.36363636363637</v>
          </cell>
          <cell r="Q61">
            <v>556.36363636363637</v>
          </cell>
          <cell r="R61">
            <v>195</v>
          </cell>
          <cell r="S61">
            <v>311.65668079246666</v>
          </cell>
          <cell r="T61">
            <v>177.3136819072102</v>
          </cell>
          <cell r="U61">
            <v>683.97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2783.76</v>
          </cell>
          <cell r="AB61">
            <v>0</v>
          </cell>
          <cell r="AC61">
            <v>0</v>
          </cell>
          <cell r="AD61">
            <v>2783.76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2783.76</v>
          </cell>
          <cell r="AK61">
            <v>0</v>
          </cell>
          <cell r="AL61">
            <v>2783.76</v>
          </cell>
        </row>
        <row r="62">
          <cell r="C62">
            <v>449347</v>
          </cell>
          <cell r="D62">
            <v>501014</v>
          </cell>
          <cell r="E62" t="str">
            <v>n/a</v>
          </cell>
          <cell r="F62" t="str">
            <v>Moore Sharon</v>
          </cell>
          <cell r="G62">
            <v>0</v>
          </cell>
          <cell r="H62">
            <v>13</v>
          </cell>
          <cell r="I62">
            <v>14</v>
          </cell>
          <cell r="J62">
            <v>11</v>
          </cell>
          <cell r="K62">
            <v>13</v>
          </cell>
          <cell r="L62">
            <v>15</v>
          </cell>
          <cell r="M62">
            <v>10</v>
          </cell>
          <cell r="N62">
            <v>234</v>
          </cell>
          <cell r="O62">
            <v>135</v>
          </cell>
          <cell r="P62">
            <v>81.818181818181813</v>
          </cell>
          <cell r="Q62">
            <v>450.81818181818181</v>
          </cell>
          <cell r="R62">
            <v>234</v>
          </cell>
          <cell r="S62">
            <v>186.99400847548</v>
          </cell>
          <cell r="T62">
            <v>106.3882091443261</v>
          </cell>
          <cell r="U62">
            <v>527.38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2146.44</v>
          </cell>
          <cell r="AB62">
            <v>0</v>
          </cell>
          <cell r="AC62">
            <v>0</v>
          </cell>
          <cell r="AD62">
            <v>2146.44</v>
          </cell>
          <cell r="AE62">
            <v>78</v>
          </cell>
          <cell r="AF62">
            <v>90</v>
          </cell>
          <cell r="AG62">
            <v>54.54545454545454</v>
          </cell>
          <cell r="AH62">
            <v>222.54545454545453</v>
          </cell>
          <cell r="AI62">
            <v>117.94909090909091</v>
          </cell>
          <cell r="AJ62">
            <v>2264.389090909091</v>
          </cell>
          <cell r="AK62">
            <v>0</v>
          </cell>
          <cell r="AL62">
            <v>2264.389090909091</v>
          </cell>
        </row>
        <row r="63">
          <cell r="C63">
            <v>505276</v>
          </cell>
          <cell r="D63">
            <v>300292</v>
          </cell>
          <cell r="E63" t="str">
            <v>n/a</v>
          </cell>
          <cell r="F63" t="str">
            <v xml:space="preserve">Morris Wendy </v>
          </cell>
          <cell r="G63">
            <v>0</v>
          </cell>
          <cell r="H63">
            <v>13</v>
          </cell>
          <cell r="I63">
            <v>14</v>
          </cell>
          <cell r="J63">
            <v>11</v>
          </cell>
          <cell r="K63">
            <v>13</v>
          </cell>
          <cell r="L63">
            <v>15</v>
          </cell>
          <cell r="M63">
            <v>10</v>
          </cell>
          <cell r="N63">
            <v>390</v>
          </cell>
          <cell r="O63">
            <v>450</v>
          </cell>
          <cell r="P63">
            <v>272.72727272727275</v>
          </cell>
          <cell r="Q63">
            <v>1112.7272727272727</v>
          </cell>
          <cell r="R63">
            <v>390</v>
          </cell>
          <cell r="S63">
            <v>623.31336158493332</v>
          </cell>
          <cell r="T63">
            <v>354.62736381442039</v>
          </cell>
          <cell r="U63">
            <v>1367.94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5567.52</v>
          </cell>
          <cell r="AB63">
            <v>0</v>
          </cell>
          <cell r="AC63">
            <v>0</v>
          </cell>
          <cell r="AD63">
            <v>5567.52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5567.52</v>
          </cell>
          <cell r="AK63">
            <v>0</v>
          </cell>
          <cell r="AL63">
            <v>5567.52</v>
          </cell>
        </row>
        <row r="64">
          <cell r="C64">
            <v>576309</v>
          </cell>
          <cell r="D64" t="str">
            <v>EY442924</v>
          </cell>
          <cell r="E64" t="str">
            <v>n/a</v>
          </cell>
          <cell r="F64" t="str">
            <v>Mottram Emma</v>
          </cell>
          <cell r="G64">
            <v>0</v>
          </cell>
          <cell r="H64">
            <v>13</v>
          </cell>
          <cell r="I64">
            <v>14</v>
          </cell>
          <cell r="J64">
            <v>11</v>
          </cell>
          <cell r="K64">
            <v>13</v>
          </cell>
          <cell r="L64">
            <v>15</v>
          </cell>
          <cell r="M64">
            <v>10</v>
          </cell>
          <cell r="N64">
            <v>97.5</v>
          </cell>
          <cell r="O64">
            <v>30</v>
          </cell>
          <cell r="P64">
            <v>136.36363636363637</v>
          </cell>
          <cell r="Q64">
            <v>263.86363636363637</v>
          </cell>
          <cell r="R64">
            <v>97.5</v>
          </cell>
          <cell r="S64">
            <v>41.554224105662222</v>
          </cell>
          <cell r="T64">
            <v>177.3136819072102</v>
          </cell>
          <cell r="U64">
            <v>316.37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1287.6300000000001</v>
          </cell>
          <cell r="AB64">
            <v>0</v>
          </cell>
          <cell r="AC64">
            <v>0</v>
          </cell>
          <cell r="AD64">
            <v>1287.6300000000001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1287.6300000000001</v>
          </cell>
          <cell r="AK64">
            <v>0</v>
          </cell>
          <cell r="AL64">
            <v>1287.6300000000001</v>
          </cell>
        </row>
        <row r="65">
          <cell r="C65">
            <v>615295</v>
          </cell>
          <cell r="D65" t="str">
            <v>EY433005</v>
          </cell>
          <cell r="E65" t="str">
            <v>n/a</v>
          </cell>
          <cell r="F65" t="str">
            <v>Mounsey Rebecca</v>
          </cell>
          <cell r="G65">
            <v>0</v>
          </cell>
          <cell r="H65">
            <v>13</v>
          </cell>
          <cell r="I65">
            <v>14</v>
          </cell>
          <cell r="J65">
            <v>11</v>
          </cell>
          <cell r="K65">
            <v>13</v>
          </cell>
          <cell r="L65">
            <v>15</v>
          </cell>
          <cell r="M65">
            <v>10</v>
          </cell>
          <cell r="N65">
            <v>325</v>
          </cell>
          <cell r="O65">
            <v>270</v>
          </cell>
          <cell r="P65">
            <v>190.90909090909091</v>
          </cell>
          <cell r="Q65">
            <v>785.90909090909088</v>
          </cell>
          <cell r="R65">
            <v>325</v>
          </cell>
          <cell r="S65">
            <v>373.98801695096</v>
          </cell>
          <cell r="T65">
            <v>248.23915467009425</v>
          </cell>
          <cell r="U65">
            <v>947.23</v>
          </cell>
          <cell r="V65">
            <v>0</v>
          </cell>
          <cell r="W65">
            <v>0</v>
          </cell>
          <cell r="X65">
            <v>0.83333333333333337</v>
          </cell>
          <cell r="Y65">
            <v>0</v>
          </cell>
          <cell r="Z65">
            <v>0</v>
          </cell>
          <cell r="AA65">
            <v>3855.23</v>
          </cell>
          <cell r="AB65">
            <v>9.8705704251068907E-2</v>
          </cell>
          <cell r="AC65">
            <v>93.497004237740001</v>
          </cell>
          <cell r="AD65">
            <v>3948.7270042377399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3948.7270042377399</v>
          </cell>
          <cell r="AK65">
            <v>0</v>
          </cell>
          <cell r="AL65">
            <v>3948.7270042377399</v>
          </cell>
        </row>
        <row r="66">
          <cell r="C66">
            <v>584875</v>
          </cell>
          <cell r="D66" t="str">
            <v>EY451480</v>
          </cell>
          <cell r="E66" t="str">
            <v>n/a</v>
          </cell>
          <cell r="F66" t="str">
            <v>Muttitt Caroline</v>
          </cell>
          <cell r="G66">
            <v>0</v>
          </cell>
          <cell r="H66">
            <v>13</v>
          </cell>
          <cell r="I66">
            <v>14</v>
          </cell>
          <cell r="J66">
            <v>11</v>
          </cell>
          <cell r="K66">
            <v>13</v>
          </cell>
          <cell r="L66">
            <v>15</v>
          </cell>
          <cell r="M66">
            <v>10</v>
          </cell>
          <cell r="N66">
            <v>667</v>
          </cell>
          <cell r="O66">
            <v>533.57142857142856</v>
          </cell>
          <cell r="P66">
            <v>120</v>
          </cell>
          <cell r="Q66">
            <v>1320.5714285714284</v>
          </cell>
          <cell r="R66">
            <v>667</v>
          </cell>
          <cell r="S66">
            <v>739.0715573078495</v>
          </cell>
          <cell r="T66">
            <v>156.03604007834497</v>
          </cell>
          <cell r="U66">
            <v>1562.11</v>
          </cell>
          <cell r="V66">
            <v>0</v>
          </cell>
          <cell r="W66">
            <v>0.37781109445277361</v>
          </cell>
          <cell r="X66">
            <v>0.21686746987951808</v>
          </cell>
          <cell r="Y66">
            <v>1</v>
          </cell>
          <cell r="Z66">
            <v>0</v>
          </cell>
          <cell r="AA66">
            <v>6357.79</v>
          </cell>
          <cell r="AB66">
            <v>0.10914403315482524</v>
          </cell>
          <cell r="AC66">
            <v>170.49498563148404</v>
          </cell>
          <cell r="AD66">
            <v>6528.2849856314842</v>
          </cell>
          <cell r="AE66">
            <v>0</v>
          </cell>
          <cell r="AF66">
            <v>340.71428571428572</v>
          </cell>
          <cell r="AG66">
            <v>0</v>
          </cell>
          <cell r="AH66">
            <v>340.71428571428572</v>
          </cell>
          <cell r="AI66">
            <v>180.57857142857145</v>
          </cell>
          <cell r="AJ66">
            <v>6708.8635570600554</v>
          </cell>
          <cell r="AK66">
            <v>0</v>
          </cell>
          <cell r="AL66">
            <v>6708.8635570600554</v>
          </cell>
        </row>
        <row r="67">
          <cell r="C67">
            <v>595540</v>
          </cell>
          <cell r="D67" t="str">
            <v>EY468424</v>
          </cell>
          <cell r="E67" t="str">
            <v>n/a</v>
          </cell>
          <cell r="F67" t="str">
            <v>Muttitt Paul</v>
          </cell>
          <cell r="G67">
            <v>0</v>
          </cell>
          <cell r="H67">
            <v>13</v>
          </cell>
          <cell r="I67">
            <v>14</v>
          </cell>
          <cell r="J67">
            <v>11</v>
          </cell>
          <cell r="K67">
            <v>13</v>
          </cell>
          <cell r="L67">
            <v>15</v>
          </cell>
          <cell r="M67">
            <v>10</v>
          </cell>
          <cell r="N67">
            <v>251</v>
          </cell>
          <cell r="O67">
            <v>289.61538461538458</v>
          </cell>
          <cell r="P67">
            <v>120</v>
          </cell>
          <cell r="Q67">
            <v>660.61538461538453</v>
          </cell>
          <cell r="R67">
            <v>251</v>
          </cell>
          <cell r="S67">
            <v>401.15808655850833</v>
          </cell>
          <cell r="T67">
            <v>156.03604007834497</v>
          </cell>
          <cell r="U67">
            <v>808.19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3289.33</v>
          </cell>
          <cell r="AB67">
            <v>0</v>
          </cell>
          <cell r="AC67">
            <v>0</v>
          </cell>
          <cell r="AD67">
            <v>3289.33</v>
          </cell>
          <cell r="AE67">
            <v>251</v>
          </cell>
          <cell r="AF67">
            <v>0</v>
          </cell>
          <cell r="AG67">
            <v>120</v>
          </cell>
          <cell r="AH67">
            <v>371</v>
          </cell>
          <cell r="AI67">
            <v>196.63000000000002</v>
          </cell>
          <cell r="AJ67">
            <v>3485.96</v>
          </cell>
          <cell r="AK67">
            <v>0</v>
          </cell>
          <cell r="AL67">
            <v>3485.96</v>
          </cell>
        </row>
        <row r="68">
          <cell r="C68">
            <v>586467</v>
          </cell>
          <cell r="D68" t="str">
            <v>EY264714</v>
          </cell>
          <cell r="E68" t="str">
            <v>n/a</v>
          </cell>
          <cell r="F68" t="str">
            <v>Newton Vicki</v>
          </cell>
          <cell r="G68">
            <v>0</v>
          </cell>
          <cell r="H68">
            <v>13</v>
          </cell>
          <cell r="I68">
            <v>14</v>
          </cell>
          <cell r="J68">
            <v>11</v>
          </cell>
          <cell r="K68">
            <v>13</v>
          </cell>
          <cell r="L68">
            <v>15</v>
          </cell>
          <cell r="M68">
            <v>10</v>
          </cell>
          <cell r="N68">
            <v>234</v>
          </cell>
          <cell r="O68">
            <v>270</v>
          </cell>
          <cell r="P68">
            <v>180</v>
          </cell>
          <cell r="Q68">
            <v>684</v>
          </cell>
          <cell r="R68">
            <v>234</v>
          </cell>
          <cell r="S68">
            <v>373.98801695096</v>
          </cell>
          <cell r="T68">
            <v>234.05406011751742</v>
          </cell>
          <cell r="U68">
            <v>842.04</v>
          </cell>
          <cell r="V68">
            <v>0</v>
          </cell>
          <cell r="W68">
            <v>0</v>
          </cell>
          <cell r="X68">
            <v>0.83333333333333337</v>
          </cell>
          <cell r="Y68">
            <v>0</v>
          </cell>
          <cell r="Z68">
            <v>0</v>
          </cell>
          <cell r="AA68">
            <v>3427.1</v>
          </cell>
          <cell r="AB68">
            <v>0.11103629784539927</v>
          </cell>
          <cell r="AC68">
            <v>93.497004237740001</v>
          </cell>
          <cell r="AD68">
            <v>3520.5970042377398</v>
          </cell>
          <cell r="AE68">
            <v>0</v>
          </cell>
          <cell r="AF68">
            <v>225</v>
          </cell>
          <cell r="AG68">
            <v>0</v>
          </cell>
          <cell r="AH68">
            <v>225</v>
          </cell>
          <cell r="AI68">
            <v>119.25</v>
          </cell>
          <cell r="AJ68">
            <v>3639.8470042377398</v>
          </cell>
          <cell r="AK68">
            <v>0</v>
          </cell>
          <cell r="AL68">
            <v>3639.8470042377398</v>
          </cell>
        </row>
        <row r="69">
          <cell r="C69">
            <v>565937</v>
          </cell>
          <cell r="D69" t="str">
            <v>EY428406</v>
          </cell>
          <cell r="E69" t="str">
            <v>n/a</v>
          </cell>
          <cell r="F69" t="str">
            <v>Nuttall Jenny</v>
          </cell>
          <cell r="G69">
            <v>0</v>
          </cell>
          <cell r="H69">
            <v>13</v>
          </cell>
          <cell r="I69">
            <v>14</v>
          </cell>
          <cell r="J69">
            <v>11</v>
          </cell>
          <cell r="K69">
            <v>13</v>
          </cell>
          <cell r="L69">
            <v>15</v>
          </cell>
          <cell r="M69">
            <v>10</v>
          </cell>
          <cell r="N69">
            <v>234</v>
          </cell>
          <cell r="O69">
            <v>270</v>
          </cell>
          <cell r="P69">
            <v>193.18181818181816</v>
          </cell>
          <cell r="Q69">
            <v>697.18181818181813</v>
          </cell>
          <cell r="R69">
            <v>234</v>
          </cell>
          <cell r="S69">
            <v>373.98801695096</v>
          </cell>
          <cell r="T69">
            <v>251.19438270188104</v>
          </cell>
          <cell r="U69">
            <v>859.18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3496.86</v>
          </cell>
          <cell r="AB69">
            <v>0</v>
          </cell>
          <cell r="AC69">
            <v>0</v>
          </cell>
          <cell r="AD69">
            <v>3496.86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3496.86</v>
          </cell>
          <cell r="AK69">
            <v>0</v>
          </cell>
          <cell r="AL69">
            <v>3496.86</v>
          </cell>
        </row>
        <row r="70">
          <cell r="C70">
            <v>632871</v>
          </cell>
          <cell r="D70" t="str">
            <v>EY439798</v>
          </cell>
          <cell r="E70" t="str">
            <v>n/a</v>
          </cell>
          <cell r="F70" t="str">
            <v>Oliver Catherine (CM)</v>
          </cell>
          <cell r="G70">
            <v>0</v>
          </cell>
          <cell r="H70">
            <v>13</v>
          </cell>
          <cell r="I70">
            <v>14</v>
          </cell>
          <cell r="J70">
            <v>11</v>
          </cell>
          <cell r="K70">
            <v>13</v>
          </cell>
          <cell r="L70">
            <v>15</v>
          </cell>
          <cell r="M70">
            <v>10</v>
          </cell>
          <cell r="N70">
            <v>65</v>
          </cell>
          <cell r="O70">
            <v>75</v>
          </cell>
          <cell r="P70">
            <v>22.72727272727273</v>
          </cell>
          <cell r="Q70">
            <v>162.72727272727272</v>
          </cell>
          <cell r="R70">
            <v>65</v>
          </cell>
          <cell r="S70">
            <v>103.88556026415556</v>
          </cell>
          <cell r="T70">
            <v>29.552280317868366</v>
          </cell>
          <cell r="U70">
            <v>198.44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807.65</v>
          </cell>
          <cell r="AB70">
            <v>0</v>
          </cell>
          <cell r="AC70">
            <v>0</v>
          </cell>
          <cell r="AD70">
            <v>807.65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807.65</v>
          </cell>
          <cell r="AK70">
            <v>0</v>
          </cell>
          <cell r="AL70">
            <v>807.65</v>
          </cell>
        </row>
        <row r="71">
          <cell r="C71">
            <v>594687</v>
          </cell>
          <cell r="D71" t="str">
            <v>EY415396</v>
          </cell>
          <cell r="E71" t="str">
            <v>n/a</v>
          </cell>
          <cell r="F71" t="str">
            <v>Parker April</v>
          </cell>
          <cell r="G71">
            <v>0</v>
          </cell>
          <cell r="H71">
            <v>13</v>
          </cell>
          <cell r="I71">
            <v>14</v>
          </cell>
          <cell r="J71">
            <v>11</v>
          </cell>
          <cell r="K71">
            <v>13</v>
          </cell>
          <cell r="L71">
            <v>15</v>
          </cell>
          <cell r="M71">
            <v>10</v>
          </cell>
          <cell r="N71">
            <v>143</v>
          </cell>
          <cell r="O71">
            <v>520.71428571428578</v>
          </cell>
          <cell r="P71">
            <v>187.27272727272725</v>
          </cell>
          <cell r="Q71">
            <v>850.98701298701303</v>
          </cell>
          <cell r="R71">
            <v>143</v>
          </cell>
          <cell r="S71">
            <v>721.26260411970861</v>
          </cell>
          <cell r="T71">
            <v>243.5107898192353</v>
          </cell>
          <cell r="U71">
            <v>1107.77</v>
          </cell>
          <cell r="V71">
            <v>0</v>
          </cell>
          <cell r="W71">
            <v>0</v>
          </cell>
          <cell r="X71">
            <v>0.5</v>
          </cell>
          <cell r="Y71">
            <v>0</v>
          </cell>
          <cell r="Z71">
            <v>0</v>
          </cell>
          <cell r="AA71">
            <v>4508.62</v>
          </cell>
          <cell r="AB71">
            <v>9.7664127587817229E-2</v>
          </cell>
          <cell r="AC71">
            <v>108.18939061795629</v>
          </cell>
          <cell r="AD71">
            <v>4616.8093906179565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4616.8093906179565</v>
          </cell>
          <cell r="AK71">
            <v>0</v>
          </cell>
          <cell r="AL71">
            <v>4616.8093906179565</v>
          </cell>
        </row>
        <row r="72">
          <cell r="C72">
            <v>557323</v>
          </cell>
          <cell r="D72" t="str">
            <v>EY413793</v>
          </cell>
          <cell r="E72" t="str">
            <v>n/a</v>
          </cell>
          <cell r="F72" t="str">
            <v>Parker Lisa (CM)</v>
          </cell>
          <cell r="G72">
            <v>0</v>
          </cell>
          <cell r="H72">
            <v>13</v>
          </cell>
          <cell r="I72">
            <v>14</v>
          </cell>
          <cell r="J72">
            <v>11</v>
          </cell>
          <cell r="K72">
            <v>13</v>
          </cell>
          <cell r="L72">
            <v>15</v>
          </cell>
          <cell r="M72">
            <v>10</v>
          </cell>
          <cell r="N72">
            <v>228.00000000000003</v>
          </cell>
          <cell r="O72">
            <v>263.07692307692309</v>
          </cell>
          <cell r="P72">
            <v>187.27272727272725</v>
          </cell>
          <cell r="Q72">
            <v>678.34965034965035</v>
          </cell>
          <cell r="R72">
            <v>228.00000000000003</v>
          </cell>
          <cell r="S72">
            <v>364.39858061888413</v>
          </cell>
          <cell r="T72">
            <v>243.5107898192353</v>
          </cell>
          <cell r="U72">
            <v>835.91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3402.15</v>
          </cell>
          <cell r="AB72">
            <v>0</v>
          </cell>
          <cell r="AC72">
            <v>0</v>
          </cell>
          <cell r="AD72">
            <v>3402.15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3402.15</v>
          </cell>
          <cell r="AK72">
            <v>0</v>
          </cell>
          <cell r="AL72">
            <v>3402.15</v>
          </cell>
        </row>
        <row r="73">
          <cell r="C73">
            <v>537429</v>
          </cell>
          <cell r="D73" t="str">
            <v>EY394197</v>
          </cell>
          <cell r="E73" t="str">
            <v>n/a</v>
          </cell>
          <cell r="F73" t="str">
            <v>Petre Susan</v>
          </cell>
          <cell r="G73">
            <v>0</v>
          </cell>
          <cell r="H73">
            <v>13</v>
          </cell>
          <cell r="I73">
            <v>14</v>
          </cell>
          <cell r="J73">
            <v>11</v>
          </cell>
          <cell r="K73">
            <v>13</v>
          </cell>
          <cell r="L73">
            <v>15</v>
          </cell>
          <cell r="M73">
            <v>10</v>
          </cell>
          <cell r="N73">
            <v>201</v>
          </cell>
          <cell r="O73">
            <v>48.214285714285715</v>
          </cell>
          <cell r="P73">
            <v>163.63636363636363</v>
          </cell>
          <cell r="Q73">
            <v>412.85064935064935</v>
          </cell>
          <cell r="R73">
            <v>201</v>
          </cell>
          <cell r="S73">
            <v>66.783574455528566</v>
          </cell>
          <cell r="T73">
            <v>212.7764182886522</v>
          </cell>
          <cell r="U73">
            <v>480.56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1955.88</v>
          </cell>
          <cell r="AB73">
            <v>0</v>
          </cell>
          <cell r="AC73">
            <v>0</v>
          </cell>
          <cell r="AD73">
            <v>1955.88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1955.88</v>
          </cell>
          <cell r="AK73">
            <v>0</v>
          </cell>
          <cell r="AL73">
            <v>1955.88</v>
          </cell>
        </row>
        <row r="74">
          <cell r="C74">
            <v>633504</v>
          </cell>
          <cell r="D74" t="str">
            <v>EY479268</v>
          </cell>
          <cell r="E74" t="str">
            <v>n/a</v>
          </cell>
          <cell r="F74" t="str">
            <v>Powell Zoe (CM)</v>
          </cell>
          <cell r="G74">
            <v>0</v>
          </cell>
          <cell r="H74">
            <v>13</v>
          </cell>
          <cell r="I74">
            <v>14</v>
          </cell>
          <cell r="J74">
            <v>11</v>
          </cell>
          <cell r="K74">
            <v>13</v>
          </cell>
          <cell r="L74">
            <v>15</v>
          </cell>
          <cell r="M74">
            <v>10</v>
          </cell>
          <cell r="N74">
            <v>78</v>
          </cell>
          <cell r="O74">
            <v>90</v>
          </cell>
          <cell r="P74">
            <v>60</v>
          </cell>
          <cell r="Q74">
            <v>228</v>
          </cell>
          <cell r="R74">
            <v>78</v>
          </cell>
          <cell r="S74">
            <v>124.66267231698666</v>
          </cell>
          <cell r="T74">
            <v>78.018020039172484</v>
          </cell>
          <cell r="U74">
            <v>280.68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1142.3699999999999</v>
          </cell>
          <cell r="AB74">
            <v>0</v>
          </cell>
          <cell r="AC74">
            <v>0</v>
          </cell>
          <cell r="AD74">
            <v>1142.3699999999999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1142.3699999999999</v>
          </cell>
          <cell r="AK74">
            <v>0</v>
          </cell>
          <cell r="AL74">
            <v>1142.3699999999999</v>
          </cell>
        </row>
        <row r="75">
          <cell r="C75">
            <v>562666</v>
          </cell>
          <cell r="D75" t="str">
            <v>EY387201</v>
          </cell>
          <cell r="E75" t="str">
            <v>n/a</v>
          </cell>
          <cell r="F75" t="str">
            <v>Preston Hilary</v>
          </cell>
          <cell r="G75">
            <v>0</v>
          </cell>
          <cell r="H75">
            <v>13</v>
          </cell>
          <cell r="I75">
            <v>14</v>
          </cell>
          <cell r="J75">
            <v>11</v>
          </cell>
          <cell r="K75">
            <v>13</v>
          </cell>
          <cell r="L75">
            <v>15</v>
          </cell>
          <cell r="M75">
            <v>10</v>
          </cell>
          <cell r="N75">
            <v>65</v>
          </cell>
          <cell r="O75">
            <v>75</v>
          </cell>
          <cell r="P75">
            <v>50</v>
          </cell>
          <cell r="Q75">
            <v>190</v>
          </cell>
          <cell r="R75">
            <v>65</v>
          </cell>
          <cell r="S75">
            <v>103.88556026415556</v>
          </cell>
          <cell r="T75">
            <v>65.015016699310394</v>
          </cell>
          <cell r="U75">
            <v>233.9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951.97</v>
          </cell>
          <cell r="AB75">
            <v>0</v>
          </cell>
          <cell r="AC75">
            <v>0</v>
          </cell>
          <cell r="AD75">
            <v>951.97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951.97</v>
          </cell>
          <cell r="AK75">
            <v>0</v>
          </cell>
          <cell r="AL75">
            <v>951.97</v>
          </cell>
        </row>
        <row r="76">
          <cell r="C76">
            <v>456533</v>
          </cell>
          <cell r="D76">
            <v>300576</v>
          </cell>
          <cell r="E76" t="str">
            <v>n/a</v>
          </cell>
          <cell r="F76" t="str">
            <v xml:space="preserve">Prettyman Elizabeth </v>
          </cell>
          <cell r="G76">
            <v>0</v>
          </cell>
          <cell r="H76">
            <v>13</v>
          </cell>
          <cell r="I76">
            <v>14</v>
          </cell>
          <cell r="J76">
            <v>11</v>
          </cell>
          <cell r="K76">
            <v>13</v>
          </cell>
          <cell r="L76">
            <v>15</v>
          </cell>
          <cell r="M76">
            <v>10</v>
          </cell>
          <cell r="N76">
            <v>120.25</v>
          </cell>
          <cell r="O76">
            <v>138.75</v>
          </cell>
          <cell r="P76">
            <v>84.090909090909079</v>
          </cell>
          <cell r="Q76">
            <v>343.09090909090907</v>
          </cell>
          <cell r="R76">
            <v>120.25</v>
          </cell>
          <cell r="S76">
            <v>192.18828648868777</v>
          </cell>
          <cell r="T76">
            <v>109.34343717611293</v>
          </cell>
          <cell r="U76">
            <v>421.78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1716.64</v>
          </cell>
          <cell r="AB76">
            <v>0</v>
          </cell>
          <cell r="AC76">
            <v>0</v>
          </cell>
          <cell r="AD76">
            <v>1716.64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1716.64</v>
          </cell>
          <cell r="AK76">
            <v>0</v>
          </cell>
          <cell r="AL76">
            <v>1716.64</v>
          </cell>
        </row>
        <row r="77">
          <cell r="C77">
            <v>540419</v>
          </cell>
          <cell r="D77">
            <v>300203</v>
          </cell>
          <cell r="E77" t="str">
            <v>n/a</v>
          </cell>
          <cell r="F77" t="str">
            <v xml:space="preserve">Quince Frances </v>
          </cell>
          <cell r="G77">
            <v>0</v>
          </cell>
          <cell r="H77">
            <v>13</v>
          </cell>
          <cell r="I77">
            <v>14</v>
          </cell>
          <cell r="J77">
            <v>11</v>
          </cell>
          <cell r="K77">
            <v>13</v>
          </cell>
          <cell r="L77">
            <v>15</v>
          </cell>
          <cell r="M77">
            <v>10</v>
          </cell>
          <cell r="N77">
            <v>390</v>
          </cell>
          <cell r="O77">
            <v>450</v>
          </cell>
          <cell r="P77">
            <v>272.72727272727275</v>
          </cell>
          <cell r="Q77">
            <v>1112.7272727272727</v>
          </cell>
          <cell r="R77">
            <v>390</v>
          </cell>
          <cell r="S77">
            <v>623.31336158493332</v>
          </cell>
          <cell r="T77">
            <v>354.62736381442039</v>
          </cell>
          <cell r="U77">
            <v>1367.94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5567.52</v>
          </cell>
          <cell r="AB77">
            <v>0</v>
          </cell>
          <cell r="AC77">
            <v>0</v>
          </cell>
          <cell r="AD77">
            <v>5567.52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5567.52</v>
          </cell>
          <cell r="AK77">
            <v>0</v>
          </cell>
          <cell r="AL77">
            <v>5567.52</v>
          </cell>
        </row>
        <row r="78">
          <cell r="C78">
            <v>562667</v>
          </cell>
          <cell r="D78">
            <v>300531</v>
          </cell>
          <cell r="E78" t="str">
            <v>n/a</v>
          </cell>
          <cell r="F78" t="str">
            <v>Quinn Cynthia</v>
          </cell>
          <cell r="G78">
            <v>0</v>
          </cell>
          <cell r="H78">
            <v>13</v>
          </cell>
          <cell r="I78">
            <v>14</v>
          </cell>
          <cell r="J78">
            <v>11</v>
          </cell>
          <cell r="K78">
            <v>13</v>
          </cell>
          <cell r="L78">
            <v>15</v>
          </cell>
          <cell r="M78">
            <v>10</v>
          </cell>
          <cell r="N78">
            <v>156</v>
          </cell>
          <cell r="O78">
            <v>180</v>
          </cell>
          <cell r="P78">
            <v>109.09090909090908</v>
          </cell>
          <cell r="Q78">
            <v>445.09090909090907</v>
          </cell>
          <cell r="R78">
            <v>156</v>
          </cell>
          <cell r="S78">
            <v>249.32534463397332</v>
          </cell>
          <cell r="T78">
            <v>141.85094552576811</v>
          </cell>
          <cell r="U78">
            <v>547.17999999999995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2227.02</v>
          </cell>
          <cell r="AB78">
            <v>0</v>
          </cell>
          <cell r="AC78">
            <v>0</v>
          </cell>
          <cell r="AD78">
            <v>2227.02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2227.02</v>
          </cell>
          <cell r="AK78">
            <v>0</v>
          </cell>
          <cell r="AL78">
            <v>2227.02</v>
          </cell>
        </row>
        <row r="79">
          <cell r="C79">
            <v>540970</v>
          </cell>
          <cell r="D79">
            <v>300437</v>
          </cell>
          <cell r="E79" t="str">
            <v>n/a</v>
          </cell>
          <cell r="F79" t="str">
            <v>Reaney Karen</v>
          </cell>
          <cell r="G79">
            <v>0</v>
          </cell>
          <cell r="H79">
            <v>13</v>
          </cell>
          <cell r="I79">
            <v>14</v>
          </cell>
          <cell r="J79">
            <v>11</v>
          </cell>
          <cell r="K79">
            <v>13</v>
          </cell>
          <cell r="L79">
            <v>15</v>
          </cell>
          <cell r="M79">
            <v>10</v>
          </cell>
          <cell r="N79">
            <v>195</v>
          </cell>
          <cell r="O79">
            <v>225</v>
          </cell>
          <cell r="P79">
            <v>136.36363636363637</v>
          </cell>
          <cell r="Q79">
            <v>556.36363636363637</v>
          </cell>
          <cell r="R79">
            <v>195</v>
          </cell>
          <cell r="S79">
            <v>311.65668079246666</v>
          </cell>
          <cell r="T79">
            <v>177.3136819072102</v>
          </cell>
          <cell r="U79">
            <v>683.97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2783.76</v>
          </cell>
          <cell r="AB79">
            <v>0</v>
          </cell>
          <cell r="AC79">
            <v>0</v>
          </cell>
          <cell r="AD79">
            <v>2783.76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2783.76</v>
          </cell>
          <cell r="AK79">
            <v>0</v>
          </cell>
          <cell r="AL79">
            <v>2783.76</v>
          </cell>
        </row>
        <row r="80">
          <cell r="C80">
            <v>580932</v>
          </cell>
          <cell r="D80" t="str">
            <v>EY447562</v>
          </cell>
          <cell r="E80" t="str">
            <v>n/a</v>
          </cell>
          <cell r="F80" t="str">
            <v>Richardson Helen Rachel</v>
          </cell>
          <cell r="G80">
            <v>0</v>
          </cell>
          <cell r="H80">
            <v>13</v>
          </cell>
          <cell r="I80">
            <v>14</v>
          </cell>
          <cell r="J80">
            <v>11</v>
          </cell>
          <cell r="K80">
            <v>13</v>
          </cell>
          <cell r="L80">
            <v>15</v>
          </cell>
          <cell r="M80">
            <v>10</v>
          </cell>
          <cell r="N80">
            <v>455</v>
          </cell>
          <cell r="O80">
            <v>225</v>
          </cell>
          <cell r="P80">
            <v>181.81818181818184</v>
          </cell>
          <cell r="Q80">
            <v>861.81818181818187</v>
          </cell>
          <cell r="R80">
            <v>455</v>
          </cell>
          <cell r="S80">
            <v>311.65668079246666</v>
          </cell>
          <cell r="T80">
            <v>236.41824254294693</v>
          </cell>
          <cell r="U80">
            <v>1003.07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4082.49</v>
          </cell>
          <cell r="AB80">
            <v>0</v>
          </cell>
          <cell r="AC80">
            <v>0</v>
          </cell>
          <cell r="AD80">
            <v>4082.49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4082.49</v>
          </cell>
          <cell r="AK80">
            <v>0</v>
          </cell>
          <cell r="AL80">
            <v>4082.49</v>
          </cell>
        </row>
        <row r="81">
          <cell r="C81">
            <v>540176</v>
          </cell>
          <cell r="D81">
            <v>501514</v>
          </cell>
          <cell r="E81" t="str">
            <v>n/a</v>
          </cell>
          <cell r="F81" t="str">
            <v xml:space="preserve">Rowland Samantha(CM) </v>
          </cell>
          <cell r="G81">
            <v>0</v>
          </cell>
          <cell r="H81">
            <v>13</v>
          </cell>
          <cell r="I81">
            <v>14</v>
          </cell>
          <cell r="J81">
            <v>11</v>
          </cell>
          <cell r="K81">
            <v>13</v>
          </cell>
          <cell r="L81">
            <v>15</v>
          </cell>
          <cell r="M81">
            <v>10</v>
          </cell>
          <cell r="N81">
            <v>195</v>
          </cell>
          <cell r="O81">
            <v>225</v>
          </cell>
          <cell r="P81">
            <v>150</v>
          </cell>
          <cell r="Q81">
            <v>570</v>
          </cell>
          <cell r="R81">
            <v>195</v>
          </cell>
          <cell r="S81">
            <v>311.65668079246666</v>
          </cell>
          <cell r="T81">
            <v>195.04505009793118</v>
          </cell>
          <cell r="U81">
            <v>701.7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2855.92</v>
          </cell>
          <cell r="AB81">
            <v>0</v>
          </cell>
          <cell r="AC81">
            <v>0</v>
          </cell>
          <cell r="AD81">
            <v>2855.92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2855.92</v>
          </cell>
          <cell r="AK81">
            <v>0</v>
          </cell>
          <cell r="AL81">
            <v>2855.92</v>
          </cell>
        </row>
        <row r="82">
          <cell r="C82">
            <v>550638</v>
          </cell>
          <cell r="D82" t="str">
            <v>EY367045</v>
          </cell>
          <cell r="E82" t="str">
            <v>n/a</v>
          </cell>
          <cell r="F82" t="str">
            <v>Ryalls Jayne</v>
          </cell>
          <cell r="G82">
            <v>0</v>
          </cell>
          <cell r="H82">
            <v>13</v>
          </cell>
          <cell r="I82">
            <v>14</v>
          </cell>
          <cell r="J82">
            <v>11</v>
          </cell>
          <cell r="K82">
            <v>13</v>
          </cell>
          <cell r="L82">
            <v>15</v>
          </cell>
          <cell r="M82">
            <v>10</v>
          </cell>
          <cell r="N82">
            <v>260</v>
          </cell>
          <cell r="O82">
            <v>83.571428571428569</v>
          </cell>
          <cell r="P82">
            <v>200</v>
          </cell>
          <cell r="Q82">
            <v>543.57142857142856</v>
          </cell>
          <cell r="R82">
            <v>260</v>
          </cell>
          <cell r="S82">
            <v>115.75819572291618</v>
          </cell>
          <cell r="T82">
            <v>260.06006679724157</v>
          </cell>
          <cell r="U82">
            <v>635.82000000000005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2587.79</v>
          </cell>
          <cell r="AB82">
            <v>0</v>
          </cell>
          <cell r="AC82">
            <v>0</v>
          </cell>
          <cell r="AD82">
            <v>2587.79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2587.79</v>
          </cell>
          <cell r="AK82">
            <v>0</v>
          </cell>
          <cell r="AL82">
            <v>2587.79</v>
          </cell>
        </row>
        <row r="83">
          <cell r="C83">
            <v>596158</v>
          </cell>
          <cell r="D83" t="str">
            <v>EY300475</v>
          </cell>
          <cell r="E83" t="str">
            <v>n/a</v>
          </cell>
          <cell r="F83" t="str">
            <v>Semple Susan</v>
          </cell>
          <cell r="G83">
            <v>0</v>
          </cell>
          <cell r="H83">
            <v>13</v>
          </cell>
          <cell r="I83">
            <v>14</v>
          </cell>
          <cell r="J83">
            <v>11</v>
          </cell>
          <cell r="K83">
            <v>13</v>
          </cell>
          <cell r="L83">
            <v>15</v>
          </cell>
          <cell r="M83">
            <v>10</v>
          </cell>
          <cell r="N83">
            <v>78</v>
          </cell>
          <cell r="O83">
            <v>90</v>
          </cell>
          <cell r="P83">
            <v>54.54545454545454</v>
          </cell>
          <cell r="Q83">
            <v>222.54545454545453</v>
          </cell>
          <cell r="R83">
            <v>78</v>
          </cell>
          <cell r="S83">
            <v>124.66267231698666</v>
          </cell>
          <cell r="T83">
            <v>70.925472762884056</v>
          </cell>
          <cell r="U83">
            <v>273.58999999999997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1113.51</v>
          </cell>
          <cell r="AB83">
            <v>0</v>
          </cell>
          <cell r="AC83">
            <v>0</v>
          </cell>
          <cell r="AD83">
            <v>1113.51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1113.51</v>
          </cell>
          <cell r="AK83">
            <v>0</v>
          </cell>
          <cell r="AL83">
            <v>1113.51</v>
          </cell>
        </row>
        <row r="84">
          <cell r="C84">
            <v>621543</v>
          </cell>
          <cell r="D84" t="str">
            <v>EY298418</v>
          </cell>
          <cell r="E84" t="str">
            <v>n/a</v>
          </cell>
          <cell r="F84" t="str">
            <v xml:space="preserve">Shaw Jacqueline (CM) </v>
          </cell>
          <cell r="G84">
            <v>0</v>
          </cell>
          <cell r="H84">
            <v>13</v>
          </cell>
          <cell r="I84">
            <v>14</v>
          </cell>
          <cell r="J84">
            <v>11</v>
          </cell>
          <cell r="K84">
            <v>13</v>
          </cell>
          <cell r="L84">
            <v>15</v>
          </cell>
          <cell r="M84">
            <v>10</v>
          </cell>
          <cell r="N84">
            <v>117</v>
          </cell>
          <cell r="O84">
            <v>135</v>
          </cell>
          <cell r="P84">
            <v>90</v>
          </cell>
          <cell r="Q84">
            <v>342</v>
          </cell>
          <cell r="R84">
            <v>117</v>
          </cell>
          <cell r="S84">
            <v>186.99400847548</v>
          </cell>
          <cell r="T84">
            <v>117.02703005875871</v>
          </cell>
          <cell r="U84">
            <v>421.02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1713.55</v>
          </cell>
          <cell r="AB84">
            <v>0</v>
          </cell>
          <cell r="AC84">
            <v>0</v>
          </cell>
          <cell r="AD84">
            <v>1713.55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1713.55</v>
          </cell>
          <cell r="AK84">
            <v>0</v>
          </cell>
          <cell r="AL84">
            <v>1713.55</v>
          </cell>
        </row>
        <row r="85">
          <cell r="C85">
            <v>638276</v>
          </cell>
          <cell r="D85">
            <v>478575</v>
          </cell>
          <cell r="E85" t="str">
            <v>n/a</v>
          </cell>
          <cell r="F85" t="str">
            <v>Sier Deborah (CM)</v>
          </cell>
          <cell r="G85">
            <v>0</v>
          </cell>
          <cell r="H85">
            <v>13</v>
          </cell>
          <cell r="I85">
            <v>14</v>
          </cell>
          <cell r="J85">
            <v>11</v>
          </cell>
          <cell r="K85">
            <v>13</v>
          </cell>
          <cell r="L85">
            <v>15</v>
          </cell>
          <cell r="M85">
            <v>10</v>
          </cell>
          <cell r="N85">
            <v>39</v>
          </cell>
          <cell r="O85">
            <v>45</v>
          </cell>
          <cell r="P85">
            <v>30</v>
          </cell>
          <cell r="Q85">
            <v>114</v>
          </cell>
          <cell r="R85">
            <v>39</v>
          </cell>
          <cell r="S85">
            <v>62.331336158493329</v>
          </cell>
          <cell r="T85">
            <v>39.009010019586242</v>
          </cell>
          <cell r="U85">
            <v>140.34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571.17999999999995</v>
          </cell>
          <cell r="AB85">
            <v>0</v>
          </cell>
          <cell r="AC85">
            <v>0</v>
          </cell>
          <cell r="AD85">
            <v>571.17999999999995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571.17999999999995</v>
          </cell>
          <cell r="AK85">
            <v>0</v>
          </cell>
          <cell r="AL85">
            <v>571.17999999999995</v>
          </cell>
        </row>
        <row r="86">
          <cell r="C86">
            <v>516392</v>
          </cell>
          <cell r="D86">
            <v>300269</v>
          </cell>
          <cell r="E86" t="str">
            <v>n/a</v>
          </cell>
          <cell r="F86" t="str">
            <v xml:space="preserve">Simmons Sarah </v>
          </cell>
          <cell r="G86">
            <v>0</v>
          </cell>
          <cell r="H86">
            <v>13</v>
          </cell>
          <cell r="I86">
            <v>14</v>
          </cell>
          <cell r="J86">
            <v>11</v>
          </cell>
          <cell r="K86">
            <v>13</v>
          </cell>
          <cell r="L86">
            <v>15</v>
          </cell>
          <cell r="M86">
            <v>10</v>
          </cell>
          <cell r="N86">
            <v>1092</v>
          </cell>
          <cell r="O86">
            <v>810</v>
          </cell>
          <cell r="P86">
            <v>437.27272727272725</v>
          </cell>
          <cell r="Q86">
            <v>2339.272727272727</v>
          </cell>
          <cell r="R86">
            <v>1092</v>
          </cell>
          <cell r="S86">
            <v>1121.9640508528801</v>
          </cell>
          <cell r="T86">
            <v>568.58587331578724</v>
          </cell>
          <cell r="U86">
            <v>2782.55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11324.98</v>
          </cell>
          <cell r="AB86">
            <v>0</v>
          </cell>
          <cell r="AC86">
            <v>0</v>
          </cell>
          <cell r="AD86">
            <v>11324.98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11324.98</v>
          </cell>
          <cell r="AK86">
            <v>0</v>
          </cell>
          <cell r="AL86">
            <v>11324.98</v>
          </cell>
        </row>
        <row r="87">
          <cell r="C87">
            <v>597457</v>
          </cell>
          <cell r="D87" t="str">
            <v>EY466587</v>
          </cell>
          <cell r="E87" t="str">
            <v>n/a</v>
          </cell>
          <cell r="F87" t="str">
            <v>Simpson Penny</v>
          </cell>
          <cell r="G87">
            <v>0</v>
          </cell>
          <cell r="H87">
            <v>13</v>
          </cell>
          <cell r="I87">
            <v>14</v>
          </cell>
          <cell r="J87">
            <v>11</v>
          </cell>
          <cell r="K87">
            <v>13</v>
          </cell>
          <cell r="L87">
            <v>15</v>
          </cell>
          <cell r="M87">
            <v>10</v>
          </cell>
          <cell r="N87">
            <v>72</v>
          </cell>
          <cell r="O87">
            <v>225</v>
          </cell>
          <cell r="P87">
            <v>150</v>
          </cell>
          <cell r="Q87">
            <v>447</v>
          </cell>
          <cell r="R87">
            <v>72</v>
          </cell>
          <cell r="S87">
            <v>311.65668079246666</v>
          </cell>
          <cell r="T87">
            <v>195.04505009793118</v>
          </cell>
          <cell r="U87">
            <v>578.70000000000005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2355.31</v>
          </cell>
          <cell r="AB87">
            <v>0</v>
          </cell>
          <cell r="AC87">
            <v>0</v>
          </cell>
          <cell r="AD87">
            <v>2355.31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2355.31</v>
          </cell>
          <cell r="AK87">
            <v>0</v>
          </cell>
          <cell r="AL87">
            <v>2355.31</v>
          </cell>
        </row>
        <row r="88">
          <cell r="C88">
            <v>620431</v>
          </cell>
          <cell r="D88">
            <v>300305</v>
          </cell>
          <cell r="E88" t="str">
            <v>n/a</v>
          </cell>
          <cell r="F88" t="str">
            <v>Smith Amanda Jane</v>
          </cell>
          <cell r="G88">
            <v>0</v>
          </cell>
          <cell r="H88">
            <v>13</v>
          </cell>
          <cell r="I88">
            <v>14</v>
          </cell>
          <cell r="J88">
            <v>11</v>
          </cell>
          <cell r="K88">
            <v>13</v>
          </cell>
          <cell r="L88">
            <v>15</v>
          </cell>
          <cell r="M88">
            <v>10</v>
          </cell>
          <cell r="N88">
            <v>312</v>
          </cell>
          <cell r="O88">
            <v>225</v>
          </cell>
          <cell r="P88">
            <v>81.818181818181813</v>
          </cell>
          <cell r="Q88">
            <v>618.81818181818176</v>
          </cell>
          <cell r="R88">
            <v>312</v>
          </cell>
          <cell r="S88">
            <v>311.65668079246666</v>
          </cell>
          <cell r="T88">
            <v>106.3882091443261</v>
          </cell>
          <cell r="U88">
            <v>730.04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2971.26</v>
          </cell>
          <cell r="AB88">
            <v>0</v>
          </cell>
          <cell r="AC88">
            <v>0</v>
          </cell>
          <cell r="AD88">
            <v>2971.26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2971.26</v>
          </cell>
          <cell r="AK88">
            <v>0</v>
          </cell>
          <cell r="AL88">
            <v>2971.26</v>
          </cell>
        </row>
        <row r="89">
          <cell r="C89">
            <v>527646</v>
          </cell>
          <cell r="D89">
            <v>300512</v>
          </cell>
          <cell r="E89" t="str">
            <v>n/a</v>
          </cell>
          <cell r="F89" t="str">
            <v>Stagg Carol</v>
          </cell>
          <cell r="G89">
            <v>0</v>
          </cell>
          <cell r="H89">
            <v>13</v>
          </cell>
          <cell r="I89">
            <v>14</v>
          </cell>
          <cell r="J89">
            <v>11</v>
          </cell>
          <cell r="K89">
            <v>13</v>
          </cell>
          <cell r="L89">
            <v>15</v>
          </cell>
          <cell r="M89">
            <v>10</v>
          </cell>
          <cell r="N89">
            <v>390</v>
          </cell>
          <cell r="O89">
            <v>225</v>
          </cell>
          <cell r="P89">
            <v>150</v>
          </cell>
          <cell r="Q89">
            <v>765</v>
          </cell>
          <cell r="R89">
            <v>390</v>
          </cell>
          <cell r="S89">
            <v>311.65668079246666</v>
          </cell>
          <cell r="T89">
            <v>195.04505009793118</v>
          </cell>
          <cell r="U89">
            <v>896.7</v>
          </cell>
          <cell r="V89">
            <v>0</v>
          </cell>
          <cell r="W89">
            <v>0.52</v>
          </cell>
          <cell r="X89">
            <v>1</v>
          </cell>
          <cell r="Y89">
            <v>0</v>
          </cell>
          <cell r="Z89">
            <v>0</v>
          </cell>
          <cell r="AA89">
            <v>3649.57</v>
          </cell>
          <cell r="AB89">
            <v>0.17211665466459242</v>
          </cell>
          <cell r="AC89">
            <v>154.33700423774002</v>
          </cell>
          <cell r="AD89">
            <v>3803.9070042377402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3803.9070042377402</v>
          </cell>
          <cell r="AK89">
            <v>0</v>
          </cell>
          <cell r="AL89">
            <v>3803.9070042377402</v>
          </cell>
        </row>
        <row r="90">
          <cell r="C90">
            <v>627492</v>
          </cell>
          <cell r="D90" t="str">
            <v>EY251848</v>
          </cell>
          <cell r="E90" t="str">
            <v>n/a</v>
          </cell>
          <cell r="F90" t="str">
            <v>Stevens Caroline</v>
          </cell>
          <cell r="G90">
            <v>0</v>
          </cell>
          <cell r="H90">
            <v>13</v>
          </cell>
          <cell r="I90">
            <v>14</v>
          </cell>
          <cell r="J90">
            <v>11</v>
          </cell>
          <cell r="K90">
            <v>13</v>
          </cell>
          <cell r="L90">
            <v>15</v>
          </cell>
          <cell r="M90">
            <v>10</v>
          </cell>
          <cell r="N90">
            <v>390</v>
          </cell>
          <cell r="O90">
            <v>450</v>
          </cell>
          <cell r="P90">
            <v>195.45454545454547</v>
          </cell>
          <cell r="Q90">
            <v>1035.4545454545455</v>
          </cell>
          <cell r="R90">
            <v>390</v>
          </cell>
          <cell r="S90">
            <v>623.31336158493332</v>
          </cell>
          <cell r="T90">
            <v>254.14961073366794</v>
          </cell>
          <cell r="U90">
            <v>1267.46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5158.5600000000004</v>
          </cell>
          <cell r="AB90">
            <v>0</v>
          </cell>
          <cell r="AC90">
            <v>0</v>
          </cell>
          <cell r="AD90">
            <v>5158.5600000000004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5158.5600000000004</v>
          </cell>
          <cell r="AK90">
            <v>0</v>
          </cell>
          <cell r="AL90">
            <v>5158.5600000000004</v>
          </cell>
        </row>
        <row r="91">
          <cell r="C91">
            <v>615916</v>
          </cell>
          <cell r="D91" t="str">
            <v>EY375712</v>
          </cell>
          <cell r="E91" t="str">
            <v>n/a</v>
          </cell>
          <cell r="F91" t="str">
            <v>Stone Julie (CM)</v>
          </cell>
          <cell r="G91">
            <v>0</v>
          </cell>
          <cell r="H91">
            <v>13</v>
          </cell>
          <cell r="I91">
            <v>14</v>
          </cell>
          <cell r="J91">
            <v>11</v>
          </cell>
          <cell r="K91">
            <v>13</v>
          </cell>
          <cell r="L91">
            <v>15</v>
          </cell>
          <cell r="M91">
            <v>10</v>
          </cell>
          <cell r="N91">
            <v>195</v>
          </cell>
          <cell r="O91">
            <v>225</v>
          </cell>
          <cell r="P91">
            <v>136.36363636363637</v>
          </cell>
          <cell r="Q91">
            <v>556.36363636363637</v>
          </cell>
          <cell r="R91">
            <v>195</v>
          </cell>
          <cell r="S91">
            <v>311.65668079246666</v>
          </cell>
          <cell r="T91">
            <v>177.3136819072102</v>
          </cell>
          <cell r="U91">
            <v>683.97</v>
          </cell>
          <cell r="V91">
            <v>0</v>
          </cell>
          <cell r="W91">
            <v>1</v>
          </cell>
          <cell r="X91">
            <v>0</v>
          </cell>
          <cell r="Y91">
            <v>1</v>
          </cell>
          <cell r="Z91">
            <v>0</v>
          </cell>
          <cell r="AA91">
            <v>2783.76</v>
          </cell>
          <cell r="AB91">
            <v>0.16330263691706223</v>
          </cell>
          <cell r="AC91">
            <v>111.69410457216306</v>
          </cell>
          <cell r="AD91">
            <v>2895.4541045721635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2895.4541045721635</v>
          </cell>
          <cell r="AK91">
            <v>0</v>
          </cell>
          <cell r="AL91">
            <v>2895.4541045721635</v>
          </cell>
        </row>
        <row r="92">
          <cell r="C92">
            <v>586469</v>
          </cell>
          <cell r="D92">
            <v>300517</v>
          </cell>
          <cell r="E92" t="str">
            <v>n/a</v>
          </cell>
          <cell r="F92" t="str">
            <v>Sutton Tracy</v>
          </cell>
          <cell r="G92">
            <v>0</v>
          </cell>
          <cell r="H92">
            <v>13</v>
          </cell>
          <cell r="I92">
            <v>14</v>
          </cell>
          <cell r="J92">
            <v>11</v>
          </cell>
          <cell r="K92">
            <v>13</v>
          </cell>
          <cell r="L92">
            <v>15</v>
          </cell>
          <cell r="M92">
            <v>10</v>
          </cell>
          <cell r="N92">
            <v>273</v>
          </cell>
          <cell r="O92">
            <v>327.85714285714289</v>
          </cell>
          <cell r="P92">
            <v>136.36363636363637</v>
          </cell>
          <cell r="Q92">
            <v>737.22077922077926</v>
          </cell>
          <cell r="R92">
            <v>273</v>
          </cell>
          <cell r="S92">
            <v>454.12830629759435</v>
          </cell>
          <cell r="T92">
            <v>177.3136819072102</v>
          </cell>
          <cell r="U92">
            <v>904.44</v>
          </cell>
          <cell r="V92">
            <v>0</v>
          </cell>
          <cell r="W92">
            <v>1</v>
          </cell>
          <cell r="X92">
            <v>1</v>
          </cell>
          <cell r="Y92">
            <v>1</v>
          </cell>
          <cell r="Z92">
            <v>0</v>
          </cell>
          <cell r="AA92">
            <v>3681.07</v>
          </cell>
          <cell r="AB92">
            <v>0.30000065948149274</v>
          </cell>
          <cell r="AC92">
            <v>271.33259646144131</v>
          </cell>
          <cell r="AD92">
            <v>3952.4025964614416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3952.4025964614416</v>
          </cell>
          <cell r="AK92">
            <v>0</v>
          </cell>
          <cell r="AL92">
            <v>3952.4025964614416</v>
          </cell>
        </row>
        <row r="93">
          <cell r="C93">
            <v>520354</v>
          </cell>
          <cell r="D93" t="str">
            <v>EY462770</v>
          </cell>
          <cell r="E93" t="str">
            <v>n/a</v>
          </cell>
          <cell r="F93" t="str">
            <v>Swinburn Rachel (CM)</v>
          </cell>
          <cell r="G93">
            <v>0</v>
          </cell>
          <cell r="H93">
            <v>13</v>
          </cell>
          <cell r="I93">
            <v>14</v>
          </cell>
          <cell r="J93">
            <v>11</v>
          </cell>
          <cell r="K93">
            <v>13</v>
          </cell>
          <cell r="L93">
            <v>15</v>
          </cell>
          <cell r="M93">
            <v>10</v>
          </cell>
          <cell r="N93">
            <v>195</v>
          </cell>
          <cell r="O93">
            <v>225</v>
          </cell>
          <cell r="P93">
            <v>150</v>
          </cell>
          <cell r="Q93">
            <v>570</v>
          </cell>
          <cell r="R93">
            <v>195</v>
          </cell>
          <cell r="S93">
            <v>311.65668079246666</v>
          </cell>
          <cell r="T93">
            <v>195.04505009793118</v>
          </cell>
          <cell r="U93">
            <v>701.7</v>
          </cell>
          <cell r="V93">
            <v>0</v>
          </cell>
          <cell r="W93">
            <v>0</v>
          </cell>
          <cell r="X93">
            <v>1</v>
          </cell>
          <cell r="Y93">
            <v>0</v>
          </cell>
          <cell r="Z93">
            <v>0</v>
          </cell>
          <cell r="AA93">
            <v>2855.92</v>
          </cell>
          <cell r="AB93">
            <v>0.1332435574144791</v>
          </cell>
          <cell r="AC93">
            <v>93.497004237740001</v>
          </cell>
          <cell r="AD93">
            <v>2949.41700423774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2949.41700423774</v>
          </cell>
          <cell r="AK93">
            <v>0</v>
          </cell>
          <cell r="AL93">
            <v>2949.41700423774</v>
          </cell>
        </row>
        <row r="94">
          <cell r="C94">
            <v>587300</v>
          </cell>
          <cell r="D94" t="str">
            <v>EY319467</v>
          </cell>
          <cell r="E94" t="str">
            <v>n/a</v>
          </cell>
          <cell r="F94" t="str">
            <v>Tanswell Rachel</v>
          </cell>
          <cell r="G94">
            <v>0</v>
          </cell>
          <cell r="H94">
            <v>13</v>
          </cell>
          <cell r="I94">
            <v>14</v>
          </cell>
          <cell r="J94">
            <v>11</v>
          </cell>
          <cell r="K94">
            <v>13</v>
          </cell>
          <cell r="L94">
            <v>15</v>
          </cell>
          <cell r="M94">
            <v>10</v>
          </cell>
          <cell r="N94">
            <v>97.5</v>
          </cell>
          <cell r="O94">
            <v>112.5</v>
          </cell>
          <cell r="P94">
            <v>75</v>
          </cell>
          <cell r="Q94">
            <v>285</v>
          </cell>
          <cell r="R94">
            <v>97.5</v>
          </cell>
          <cell r="S94">
            <v>155.82834039623333</v>
          </cell>
          <cell r="T94">
            <v>97.522525048965591</v>
          </cell>
          <cell r="U94">
            <v>350.85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1427.96</v>
          </cell>
          <cell r="AB94">
            <v>0</v>
          </cell>
          <cell r="AC94">
            <v>0</v>
          </cell>
          <cell r="AD94">
            <v>1427.96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1427.96</v>
          </cell>
          <cell r="AK94">
            <v>0</v>
          </cell>
          <cell r="AL94">
            <v>1427.96</v>
          </cell>
        </row>
        <row r="95">
          <cell r="C95">
            <v>527645</v>
          </cell>
          <cell r="D95">
            <v>503505</v>
          </cell>
          <cell r="E95" t="str">
            <v>n/a</v>
          </cell>
          <cell r="F95" t="str">
            <v>Taylor Maria</v>
          </cell>
          <cell r="G95">
            <v>0</v>
          </cell>
          <cell r="H95">
            <v>13</v>
          </cell>
          <cell r="I95">
            <v>14</v>
          </cell>
          <cell r="J95">
            <v>11</v>
          </cell>
          <cell r="K95">
            <v>13</v>
          </cell>
          <cell r="L95">
            <v>15</v>
          </cell>
          <cell r="M95">
            <v>10</v>
          </cell>
          <cell r="N95">
            <v>195</v>
          </cell>
          <cell r="O95">
            <v>225</v>
          </cell>
          <cell r="P95">
            <v>150</v>
          </cell>
          <cell r="Q95">
            <v>570</v>
          </cell>
          <cell r="R95">
            <v>195</v>
          </cell>
          <cell r="S95">
            <v>311.65668079246666</v>
          </cell>
          <cell r="T95">
            <v>195.04505009793118</v>
          </cell>
          <cell r="U95">
            <v>701.7</v>
          </cell>
          <cell r="V95">
            <v>0</v>
          </cell>
          <cell r="W95">
            <v>0</v>
          </cell>
          <cell r="X95">
            <v>1</v>
          </cell>
          <cell r="Y95">
            <v>0</v>
          </cell>
          <cell r="Z95">
            <v>0</v>
          </cell>
          <cell r="AA95">
            <v>2855.92</v>
          </cell>
          <cell r="AB95">
            <v>0.1332435574144791</v>
          </cell>
          <cell r="AC95">
            <v>93.497004237740001</v>
          </cell>
          <cell r="AD95">
            <v>2949.41700423774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2949.41700423774</v>
          </cell>
          <cell r="AK95">
            <v>0</v>
          </cell>
          <cell r="AL95">
            <v>2949.41700423774</v>
          </cell>
        </row>
        <row r="96">
          <cell r="C96">
            <v>509709</v>
          </cell>
          <cell r="D96" t="str">
            <v>EY261225</v>
          </cell>
          <cell r="E96" t="str">
            <v>n/a</v>
          </cell>
          <cell r="F96" t="str">
            <v>Taylor Tracy</v>
          </cell>
          <cell r="G96">
            <v>0</v>
          </cell>
          <cell r="H96">
            <v>13</v>
          </cell>
          <cell r="I96">
            <v>14</v>
          </cell>
          <cell r="J96">
            <v>11</v>
          </cell>
          <cell r="K96">
            <v>13</v>
          </cell>
          <cell r="L96">
            <v>15</v>
          </cell>
          <cell r="M96">
            <v>10</v>
          </cell>
          <cell r="N96">
            <v>1014</v>
          </cell>
          <cell r="O96">
            <v>372.85714285714289</v>
          </cell>
          <cell r="P96">
            <v>640.90909090909099</v>
          </cell>
          <cell r="Q96">
            <v>2027.7662337662339</v>
          </cell>
          <cell r="R96">
            <v>1014</v>
          </cell>
          <cell r="S96">
            <v>516.45964245608764</v>
          </cell>
          <cell r="T96">
            <v>833.37430496388788</v>
          </cell>
          <cell r="U96">
            <v>2363.83</v>
          </cell>
          <cell r="V96">
            <v>0</v>
          </cell>
          <cell r="W96">
            <v>0.61538461538461542</v>
          </cell>
          <cell r="X96">
            <v>0.30172413793103448</v>
          </cell>
          <cell r="Y96">
            <v>0.57446808510638303</v>
          </cell>
          <cell r="Z96">
            <v>0</v>
          </cell>
          <cell r="AA96">
            <v>9620.7900000000009</v>
          </cell>
          <cell r="AB96">
            <v>0.15972916176870172</v>
          </cell>
          <cell r="AC96">
            <v>377.5725844637102</v>
          </cell>
          <cell r="AD96">
            <v>9998.3625844637118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9998.3625844637118</v>
          </cell>
          <cell r="AK96">
            <v>0</v>
          </cell>
          <cell r="AL96">
            <v>9998.3625844637118</v>
          </cell>
        </row>
        <row r="97">
          <cell r="C97">
            <v>596575</v>
          </cell>
          <cell r="D97">
            <v>300580</v>
          </cell>
          <cell r="E97" t="str">
            <v>n/a</v>
          </cell>
          <cell r="F97" t="str">
            <v>Webster Faith</v>
          </cell>
          <cell r="G97">
            <v>0</v>
          </cell>
          <cell r="H97">
            <v>13</v>
          </cell>
          <cell r="I97">
            <v>14</v>
          </cell>
          <cell r="J97">
            <v>11</v>
          </cell>
          <cell r="K97">
            <v>13</v>
          </cell>
          <cell r="L97">
            <v>15</v>
          </cell>
          <cell r="M97">
            <v>10</v>
          </cell>
          <cell r="N97">
            <v>143</v>
          </cell>
          <cell r="O97">
            <v>75</v>
          </cell>
          <cell r="P97">
            <v>100</v>
          </cell>
          <cell r="Q97">
            <v>318</v>
          </cell>
          <cell r="R97">
            <v>143</v>
          </cell>
          <cell r="S97">
            <v>103.88556026415556</v>
          </cell>
          <cell r="T97">
            <v>130.03003339862079</v>
          </cell>
          <cell r="U97">
            <v>376.92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1534.06</v>
          </cell>
          <cell r="AB97">
            <v>0</v>
          </cell>
          <cell r="AC97">
            <v>0</v>
          </cell>
          <cell r="AD97">
            <v>1534.06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1534.06</v>
          </cell>
          <cell r="AK97">
            <v>0</v>
          </cell>
          <cell r="AL97">
            <v>1534.06</v>
          </cell>
        </row>
        <row r="98">
          <cell r="C98">
            <v>517376</v>
          </cell>
          <cell r="D98" t="str">
            <v>EY372447</v>
          </cell>
          <cell r="E98" t="str">
            <v>n/a</v>
          </cell>
          <cell r="F98" t="str">
            <v xml:space="preserve">White Clare  </v>
          </cell>
          <cell r="G98">
            <v>0</v>
          </cell>
          <cell r="H98">
            <v>13</v>
          </cell>
          <cell r="I98">
            <v>14</v>
          </cell>
          <cell r="J98">
            <v>11</v>
          </cell>
          <cell r="K98">
            <v>13</v>
          </cell>
          <cell r="L98">
            <v>15</v>
          </cell>
          <cell r="M98">
            <v>10</v>
          </cell>
          <cell r="N98">
            <v>351</v>
          </cell>
          <cell r="O98">
            <v>405</v>
          </cell>
          <cell r="P98">
            <v>300</v>
          </cell>
          <cell r="Q98">
            <v>1056</v>
          </cell>
          <cell r="R98">
            <v>351</v>
          </cell>
          <cell r="S98">
            <v>560.98202542644003</v>
          </cell>
          <cell r="T98">
            <v>390.09010019586236</v>
          </cell>
          <cell r="U98">
            <v>1302.07</v>
          </cell>
          <cell r="V98">
            <v>0</v>
          </cell>
          <cell r="W98">
            <v>0.1111111111111111</v>
          </cell>
          <cell r="X98">
            <v>0</v>
          </cell>
          <cell r="Y98">
            <v>9.0909090909090912E-2</v>
          </cell>
          <cell r="Z98">
            <v>0</v>
          </cell>
          <cell r="AA98">
            <v>5299.42</v>
          </cell>
          <cell r="AB98">
            <v>1.7156390143719318E-2</v>
          </cell>
          <cell r="AC98">
            <v>22.33882091443261</v>
          </cell>
          <cell r="AD98">
            <v>5321.7588209144324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5321.7588209144324</v>
          </cell>
          <cell r="AK98">
            <v>0</v>
          </cell>
          <cell r="AL98">
            <v>5321.7588209144324</v>
          </cell>
        </row>
        <row r="99">
          <cell r="C99">
            <v>630852</v>
          </cell>
          <cell r="D99" t="str">
            <v>EY493971</v>
          </cell>
          <cell r="E99" t="str">
            <v>n/a</v>
          </cell>
          <cell r="F99" t="str">
            <v>Whitworth Shelley (CM)</v>
          </cell>
          <cell r="G99">
            <v>0</v>
          </cell>
          <cell r="H99">
            <v>13</v>
          </cell>
          <cell r="I99">
            <v>14</v>
          </cell>
          <cell r="J99">
            <v>11</v>
          </cell>
          <cell r="K99">
            <v>13</v>
          </cell>
          <cell r="L99">
            <v>15</v>
          </cell>
          <cell r="M99">
            <v>10</v>
          </cell>
          <cell r="N99">
            <v>251.99999999999997</v>
          </cell>
          <cell r="O99">
            <v>290.76923076923077</v>
          </cell>
          <cell r="P99">
            <v>193.84615384615384</v>
          </cell>
          <cell r="Q99">
            <v>736.61538461538453</v>
          </cell>
          <cell r="R99">
            <v>251.99999999999997</v>
          </cell>
          <cell r="S99">
            <v>402.75632594718769</v>
          </cell>
          <cell r="T99">
            <v>252.05821858809568</v>
          </cell>
          <cell r="U99">
            <v>906.81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3690.72</v>
          </cell>
          <cell r="AB99">
            <v>8.336917325569855E-2</v>
          </cell>
          <cell r="AC99">
            <v>75.599999999999994</v>
          </cell>
          <cell r="AD99">
            <v>3766.3199999999997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3766.3199999999997</v>
          </cell>
          <cell r="AK99">
            <v>0</v>
          </cell>
          <cell r="AL99">
            <v>3766.3199999999997</v>
          </cell>
        </row>
        <row r="100">
          <cell r="C100">
            <v>541325</v>
          </cell>
          <cell r="D100" t="str">
            <v>EY397460</v>
          </cell>
          <cell r="E100" t="str">
            <v>n/a</v>
          </cell>
          <cell r="F100" t="str">
            <v xml:space="preserve">Williams Louise </v>
          </cell>
          <cell r="G100">
            <v>0</v>
          </cell>
          <cell r="H100">
            <v>13</v>
          </cell>
          <cell r="I100">
            <v>14</v>
          </cell>
          <cell r="J100">
            <v>11</v>
          </cell>
          <cell r="K100">
            <v>13</v>
          </cell>
          <cell r="L100">
            <v>15</v>
          </cell>
          <cell r="M100">
            <v>10</v>
          </cell>
          <cell r="N100">
            <v>345</v>
          </cell>
          <cell r="O100">
            <v>398.07692307692309</v>
          </cell>
          <cell r="P100">
            <v>272.72727272727275</v>
          </cell>
          <cell r="Q100">
            <v>1015.8041958041958</v>
          </cell>
          <cell r="R100">
            <v>345</v>
          </cell>
          <cell r="S100">
            <v>551.3925890943641</v>
          </cell>
          <cell r="T100">
            <v>354.62736381442039</v>
          </cell>
          <cell r="U100">
            <v>1251.02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5091.6499999999996</v>
          </cell>
          <cell r="AB100">
            <v>0</v>
          </cell>
          <cell r="AC100">
            <v>0</v>
          </cell>
          <cell r="AD100">
            <v>5091.6499999999996</v>
          </cell>
          <cell r="AE100">
            <v>150</v>
          </cell>
          <cell r="AF100">
            <v>0</v>
          </cell>
          <cell r="AG100">
            <v>136.36363636363637</v>
          </cell>
          <cell r="AH100">
            <v>286.36363636363637</v>
          </cell>
          <cell r="AI100">
            <v>151.77272727272728</v>
          </cell>
          <cell r="AJ100">
            <v>5243.4227272727267</v>
          </cell>
          <cell r="AK100">
            <v>0</v>
          </cell>
          <cell r="AL100">
            <v>5243.4227272727267</v>
          </cell>
        </row>
        <row r="101">
          <cell r="C101">
            <v>548417</v>
          </cell>
          <cell r="D101" t="str">
            <v>EY392669</v>
          </cell>
          <cell r="E101" t="str">
            <v>n/a</v>
          </cell>
          <cell r="F101" t="str">
            <v>Wilson Joanne</v>
          </cell>
          <cell r="G101">
            <v>0</v>
          </cell>
          <cell r="H101">
            <v>13</v>
          </cell>
          <cell r="I101">
            <v>14</v>
          </cell>
          <cell r="J101">
            <v>11</v>
          </cell>
          <cell r="K101">
            <v>13</v>
          </cell>
          <cell r="L101">
            <v>15</v>
          </cell>
          <cell r="M101">
            <v>10</v>
          </cell>
          <cell r="N101">
            <v>273</v>
          </cell>
          <cell r="O101">
            <v>50.357142857142861</v>
          </cell>
          <cell r="P101">
            <v>136.36363636363637</v>
          </cell>
          <cell r="Q101">
            <v>459.72077922077926</v>
          </cell>
          <cell r="R101">
            <v>273</v>
          </cell>
          <cell r="S101">
            <v>69.751733320218733</v>
          </cell>
          <cell r="T101">
            <v>177.3136819072102</v>
          </cell>
          <cell r="U101">
            <v>520.07000000000005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2116.6799999999998</v>
          </cell>
          <cell r="AB101">
            <v>0</v>
          </cell>
          <cell r="AC101">
            <v>0</v>
          </cell>
          <cell r="AD101">
            <v>2116.6799999999998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2116.6799999999998</v>
          </cell>
          <cell r="AK101">
            <v>0</v>
          </cell>
          <cell r="AL101">
            <v>2116.6799999999998</v>
          </cell>
        </row>
        <row r="102">
          <cell r="C102">
            <v>632205</v>
          </cell>
          <cell r="D102" t="str">
            <v>EY482722</v>
          </cell>
          <cell r="E102" t="str">
            <v>n/a</v>
          </cell>
          <cell r="F102" t="str">
            <v>Wood Michelle (CM)</v>
          </cell>
          <cell r="G102">
            <v>0</v>
          </cell>
          <cell r="H102">
            <v>13</v>
          </cell>
          <cell r="I102">
            <v>14</v>
          </cell>
          <cell r="J102">
            <v>11</v>
          </cell>
          <cell r="K102">
            <v>13</v>
          </cell>
          <cell r="L102">
            <v>15</v>
          </cell>
          <cell r="M102">
            <v>10</v>
          </cell>
          <cell r="N102">
            <v>390</v>
          </cell>
          <cell r="O102">
            <v>360</v>
          </cell>
          <cell r="P102">
            <v>136.36363636363637</v>
          </cell>
          <cell r="Q102">
            <v>886.36363636363637</v>
          </cell>
          <cell r="R102">
            <v>390</v>
          </cell>
          <cell r="S102">
            <v>498.65068926794663</v>
          </cell>
          <cell r="T102">
            <v>177.3136819072102</v>
          </cell>
          <cell r="U102">
            <v>1065.96</v>
          </cell>
          <cell r="V102">
            <v>0</v>
          </cell>
          <cell r="W102">
            <v>0.5</v>
          </cell>
          <cell r="X102">
            <v>0.375</v>
          </cell>
          <cell r="Y102">
            <v>1</v>
          </cell>
          <cell r="Z102">
            <v>0</v>
          </cell>
          <cell r="AA102">
            <v>4338.46</v>
          </cell>
          <cell r="AB102">
            <v>0.15740957176142353</v>
          </cell>
          <cell r="AC102">
            <v>167.79230711480704</v>
          </cell>
          <cell r="AD102">
            <v>4506.2523071148071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4506.2523071148071</v>
          </cell>
          <cell r="AK102">
            <v>0</v>
          </cell>
          <cell r="AL102">
            <v>4506.2523071148071</v>
          </cell>
        </row>
        <row r="103">
          <cell r="C103">
            <v>353361</v>
          </cell>
          <cell r="D103">
            <v>300485</v>
          </cell>
          <cell r="E103" t="str">
            <v>n/a</v>
          </cell>
          <cell r="F103" t="str">
            <v xml:space="preserve">Woodcock Jill </v>
          </cell>
          <cell r="G103">
            <v>0</v>
          </cell>
          <cell r="H103">
            <v>13</v>
          </cell>
          <cell r="I103">
            <v>14</v>
          </cell>
          <cell r="J103">
            <v>11</v>
          </cell>
          <cell r="K103">
            <v>13</v>
          </cell>
          <cell r="L103">
            <v>15</v>
          </cell>
          <cell r="M103">
            <v>10</v>
          </cell>
          <cell r="N103">
            <v>390</v>
          </cell>
          <cell r="O103">
            <v>450</v>
          </cell>
          <cell r="P103">
            <v>300</v>
          </cell>
          <cell r="Q103">
            <v>1140</v>
          </cell>
          <cell r="R103">
            <v>390</v>
          </cell>
          <cell r="S103">
            <v>623.31336158493332</v>
          </cell>
          <cell r="T103">
            <v>390.09010019586236</v>
          </cell>
          <cell r="U103">
            <v>1403.4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5711.84</v>
          </cell>
          <cell r="AB103">
            <v>0</v>
          </cell>
          <cell r="AC103">
            <v>0</v>
          </cell>
          <cell r="AD103">
            <v>5711.84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5711.84</v>
          </cell>
          <cell r="AK103">
            <v>0</v>
          </cell>
          <cell r="AL103">
            <v>5711.84</v>
          </cell>
        </row>
        <row r="104">
          <cell r="C104">
            <v>527989</v>
          </cell>
          <cell r="D104">
            <v>501011</v>
          </cell>
          <cell r="E104" t="str">
            <v>n/a</v>
          </cell>
          <cell r="F104" t="str">
            <v>Worth Tracey</v>
          </cell>
          <cell r="G104">
            <v>0</v>
          </cell>
          <cell r="H104">
            <v>13</v>
          </cell>
          <cell r="I104">
            <v>14</v>
          </cell>
          <cell r="J104">
            <v>11</v>
          </cell>
          <cell r="K104">
            <v>13</v>
          </cell>
          <cell r="L104">
            <v>15</v>
          </cell>
          <cell r="M104">
            <v>10</v>
          </cell>
          <cell r="N104">
            <v>195</v>
          </cell>
          <cell r="O104">
            <v>450</v>
          </cell>
          <cell r="P104">
            <v>150</v>
          </cell>
          <cell r="Q104">
            <v>795</v>
          </cell>
          <cell r="R104">
            <v>195</v>
          </cell>
          <cell r="S104">
            <v>623.31336158493332</v>
          </cell>
          <cell r="T104">
            <v>195.04505009793118</v>
          </cell>
          <cell r="U104">
            <v>1013.36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4124.38</v>
          </cell>
          <cell r="AB104">
            <v>0</v>
          </cell>
          <cell r="AC104">
            <v>0</v>
          </cell>
          <cell r="AD104">
            <v>4124.38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4124.38</v>
          </cell>
          <cell r="AK104">
            <v>0</v>
          </cell>
          <cell r="AL104">
            <v>4124.38</v>
          </cell>
        </row>
        <row r="105">
          <cell r="C105">
            <v>502752</v>
          </cell>
          <cell r="D105" t="str">
            <v>EY378456</v>
          </cell>
          <cell r="E105" t="str">
            <v>n/a</v>
          </cell>
          <cell r="F105" t="str">
            <v>Worthington Joy (was Franklin)</v>
          </cell>
          <cell r="G105">
            <v>0</v>
          </cell>
          <cell r="H105">
            <v>13</v>
          </cell>
          <cell r="I105">
            <v>14</v>
          </cell>
          <cell r="J105">
            <v>11</v>
          </cell>
          <cell r="K105">
            <v>13</v>
          </cell>
          <cell r="L105">
            <v>15</v>
          </cell>
          <cell r="M105">
            <v>10</v>
          </cell>
          <cell r="N105">
            <v>390</v>
          </cell>
          <cell r="O105">
            <v>450</v>
          </cell>
          <cell r="P105">
            <v>272.72727272727275</v>
          </cell>
          <cell r="Q105">
            <v>1112.7272727272727</v>
          </cell>
          <cell r="R105">
            <v>390</v>
          </cell>
          <cell r="S105">
            <v>623.31336158493332</v>
          </cell>
          <cell r="T105">
            <v>354.62736381442039</v>
          </cell>
          <cell r="U105">
            <v>1367.94</v>
          </cell>
          <cell r="V105">
            <v>0</v>
          </cell>
          <cell r="W105">
            <v>1</v>
          </cell>
          <cell r="X105">
            <v>0</v>
          </cell>
          <cell r="Y105">
            <v>1</v>
          </cell>
          <cell r="Z105">
            <v>0</v>
          </cell>
          <cell r="AA105">
            <v>5567.52</v>
          </cell>
          <cell r="AB105">
            <v>0.16330263691706223</v>
          </cell>
          <cell r="AC105">
            <v>223.38820914432611</v>
          </cell>
          <cell r="AD105">
            <v>5790.908209144327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5790.908209144327</v>
          </cell>
          <cell r="AK105">
            <v>0</v>
          </cell>
          <cell r="AL105">
            <v>5790.908209144327</v>
          </cell>
        </row>
        <row r="106">
          <cell r="C106">
            <v>578702</v>
          </cell>
          <cell r="D106" t="str">
            <v>EY442797</v>
          </cell>
          <cell r="E106" t="str">
            <v>n/a</v>
          </cell>
          <cell r="F106" t="str">
            <v>Wraith Lawley</v>
          </cell>
          <cell r="G106">
            <v>0</v>
          </cell>
          <cell r="H106">
            <v>13</v>
          </cell>
          <cell r="I106">
            <v>14</v>
          </cell>
          <cell r="J106">
            <v>11</v>
          </cell>
          <cell r="K106">
            <v>13</v>
          </cell>
          <cell r="L106">
            <v>15</v>
          </cell>
          <cell r="M106">
            <v>10</v>
          </cell>
          <cell r="N106">
            <v>390</v>
          </cell>
          <cell r="O106">
            <v>225</v>
          </cell>
          <cell r="P106">
            <v>272.72727272727275</v>
          </cell>
          <cell r="Q106">
            <v>887.72727272727275</v>
          </cell>
          <cell r="R106">
            <v>390</v>
          </cell>
          <cell r="S106">
            <v>311.65668079246666</v>
          </cell>
          <cell r="T106">
            <v>354.62736381442039</v>
          </cell>
          <cell r="U106">
            <v>1056.28</v>
          </cell>
          <cell r="V106">
            <v>0</v>
          </cell>
          <cell r="W106">
            <v>0.5</v>
          </cell>
          <cell r="X106">
            <v>1</v>
          </cell>
          <cell r="Y106">
            <v>0.5</v>
          </cell>
          <cell r="Z106">
            <v>0</v>
          </cell>
          <cell r="AA106">
            <v>4299.0600000000004</v>
          </cell>
          <cell r="AB106">
            <v>0.19425825426014223</v>
          </cell>
          <cell r="AC106">
            <v>205.19110880990303</v>
          </cell>
          <cell r="AD106">
            <v>4504.2511088099036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4504.2511088099036</v>
          </cell>
          <cell r="AK106">
            <v>0</v>
          </cell>
          <cell r="AL106">
            <v>4504.2511088099036</v>
          </cell>
        </row>
        <row r="107">
          <cell r="C107">
            <v>580631</v>
          </cell>
          <cell r="D107">
            <v>300124</v>
          </cell>
          <cell r="E107" t="str">
            <v>n/a</v>
          </cell>
          <cell r="F107" t="str">
            <v>Wright Lynn Marie</v>
          </cell>
          <cell r="G107">
            <v>0</v>
          </cell>
          <cell r="H107">
            <v>13</v>
          </cell>
          <cell r="I107">
            <v>14</v>
          </cell>
          <cell r="J107">
            <v>11</v>
          </cell>
          <cell r="K107">
            <v>13</v>
          </cell>
          <cell r="L107">
            <v>15</v>
          </cell>
          <cell r="M107">
            <v>10</v>
          </cell>
          <cell r="N107">
            <v>507</v>
          </cell>
          <cell r="O107">
            <v>120</v>
          </cell>
          <cell r="P107">
            <v>240</v>
          </cell>
          <cell r="Q107">
            <v>867</v>
          </cell>
          <cell r="R107">
            <v>507</v>
          </cell>
          <cell r="S107">
            <v>166.21689642264889</v>
          </cell>
          <cell r="T107">
            <v>312.07208015668994</v>
          </cell>
          <cell r="U107">
            <v>985.29</v>
          </cell>
          <cell r="V107">
            <v>0</v>
          </cell>
          <cell r="W107">
            <v>0.39634146341463417</v>
          </cell>
          <cell r="X107">
            <v>1</v>
          </cell>
          <cell r="Y107">
            <v>0</v>
          </cell>
          <cell r="Z107">
            <v>0</v>
          </cell>
          <cell r="AA107">
            <v>4010.13</v>
          </cell>
          <cell r="AB107">
            <v>0.11179308174462393</v>
          </cell>
          <cell r="AC107">
            <v>110.14860551216051</v>
          </cell>
          <cell r="AD107">
            <v>4120.2786055121605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4120.2786055121605</v>
          </cell>
          <cell r="AK107">
            <v>0</v>
          </cell>
          <cell r="AL107">
            <v>4120.2786055121605</v>
          </cell>
        </row>
        <row r="108">
          <cell r="C108">
            <v>619452</v>
          </cell>
          <cell r="D108" t="str">
            <v>EY451888</v>
          </cell>
          <cell r="E108" t="str">
            <v>n/a</v>
          </cell>
          <cell r="F108" t="str">
            <v>Yasin Rabia (CM)</v>
          </cell>
          <cell r="G108">
            <v>0</v>
          </cell>
          <cell r="H108">
            <v>13</v>
          </cell>
          <cell r="I108">
            <v>14</v>
          </cell>
          <cell r="J108">
            <v>11</v>
          </cell>
          <cell r="K108">
            <v>13</v>
          </cell>
          <cell r="L108">
            <v>15</v>
          </cell>
          <cell r="M108">
            <v>10</v>
          </cell>
          <cell r="N108">
            <v>780</v>
          </cell>
          <cell r="O108">
            <v>900</v>
          </cell>
          <cell r="P108">
            <v>409.09090909090907</v>
          </cell>
          <cell r="Q108">
            <v>2089.090909090909</v>
          </cell>
          <cell r="R108">
            <v>780</v>
          </cell>
          <cell r="S108">
            <v>1246.6267231698666</v>
          </cell>
          <cell r="T108">
            <v>531.94104572163053</v>
          </cell>
          <cell r="U108">
            <v>2558.5700000000002</v>
          </cell>
          <cell r="V108">
            <v>0</v>
          </cell>
          <cell r="W108">
            <v>1</v>
          </cell>
          <cell r="X108">
            <v>1</v>
          </cell>
          <cell r="Y108">
            <v>1</v>
          </cell>
          <cell r="Z108">
            <v>0</v>
          </cell>
          <cell r="AA108">
            <v>10413.379999999999</v>
          </cell>
          <cell r="AB108">
            <v>0.29999973839584182</v>
          </cell>
          <cell r="AC108">
            <v>767.57033066744907</v>
          </cell>
          <cell r="AD108">
            <v>11180.950330667449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11180.950330667449</v>
          </cell>
          <cell r="AK108">
            <v>0</v>
          </cell>
          <cell r="AL108">
            <v>11180.950330667449</v>
          </cell>
        </row>
        <row r="109">
          <cell r="C109">
            <v>594419</v>
          </cell>
          <cell r="D109" t="str">
            <v>EY462564</v>
          </cell>
          <cell r="E109" t="str">
            <v>n/a</v>
          </cell>
          <cell r="F109" t="str">
            <v>Yate Kerry (CM)</v>
          </cell>
          <cell r="G109">
            <v>0</v>
          </cell>
          <cell r="H109">
            <v>13</v>
          </cell>
          <cell r="I109">
            <v>14</v>
          </cell>
          <cell r="J109">
            <v>11</v>
          </cell>
          <cell r="K109">
            <v>13</v>
          </cell>
          <cell r="L109">
            <v>15</v>
          </cell>
          <cell r="M109">
            <v>10</v>
          </cell>
          <cell r="N109">
            <v>195</v>
          </cell>
          <cell r="O109">
            <v>360</v>
          </cell>
          <cell r="P109">
            <v>150</v>
          </cell>
          <cell r="Q109">
            <v>705</v>
          </cell>
          <cell r="R109">
            <v>195</v>
          </cell>
          <cell r="S109">
            <v>498.65068926794663</v>
          </cell>
          <cell r="T109">
            <v>195.04505009793118</v>
          </cell>
          <cell r="U109">
            <v>888.7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3617.01</v>
          </cell>
          <cell r="AB109">
            <v>0</v>
          </cell>
          <cell r="AC109">
            <v>0</v>
          </cell>
          <cell r="AD109">
            <v>3617.01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3617.01</v>
          </cell>
          <cell r="AK109">
            <v>0</v>
          </cell>
          <cell r="AL109">
            <v>3617.01</v>
          </cell>
        </row>
        <row r="110">
          <cell r="C110">
            <v>529703</v>
          </cell>
          <cell r="D110" t="str">
            <v>EY336609</v>
          </cell>
          <cell r="E110" t="str">
            <v>n/a</v>
          </cell>
          <cell r="F110" t="str">
            <v>Young Fiona (was Gathercole)</v>
          </cell>
          <cell r="G110">
            <v>0</v>
          </cell>
          <cell r="H110">
            <v>13</v>
          </cell>
          <cell r="I110">
            <v>14</v>
          </cell>
          <cell r="J110">
            <v>11</v>
          </cell>
          <cell r="K110">
            <v>13</v>
          </cell>
          <cell r="L110">
            <v>15</v>
          </cell>
          <cell r="M110">
            <v>10</v>
          </cell>
          <cell r="N110">
            <v>78</v>
          </cell>
          <cell r="O110">
            <v>225</v>
          </cell>
          <cell r="P110">
            <v>136.36363636363637</v>
          </cell>
          <cell r="Q110">
            <v>439.36363636363637</v>
          </cell>
          <cell r="R110">
            <v>78</v>
          </cell>
          <cell r="S110">
            <v>311.65668079246666</v>
          </cell>
          <cell r="T110">
            <v>177.3136819072102</v>
          </cell>
          <cell r="U110">
            <v>566.97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2307.5700000000002</v>
          </cell>
          <cell r="AB110">
            <v>0</v>
          </cell>
          <cell r="AC110">
            <v>0</v>
          </cell>
          <cell r="AD110">
            <v>2307.5700000000002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2307.5700000000002</v>
          </cell>
          <cell r="AK110">
            <v>0</v>
          </cell>
          <cell r="AL110">
            <v>2307.5700000000002</v>
          </cell>
        </row>
        <row r="111">
          <cell r="C111">
            <v>622223</v>
          </cell>
          <cell r="D111" t="str">
            <v>EY492910</v>
          </cell>
          <cell r="E111">
            <v>624180</v>
          </cell>
          <cell r="F111" t="str">
            <v>Abbeydale Cottage Nursery Ltd</v>
          </cell>
          <cell r="G111">
            <v>0</v>
          </cell>
          <cell r="H111">
            <v>13</v>
          </cell>
          <cell r="I111">
            <v>14</v>
          </cell>
          <cell r="J111">
            <v>11</v>
          </cell>
          <cell r="K111">
            <v>13</v>
          </cell>
          <cell r="L111">
            <v>15</v>
          </cell>
          <cell r="M111">
            <v>10</v>
          </cell>
          <cell r="N111">
            <v>2288</v>
          </cell>
          <cell r="O111">
            <v>3645</v>
          </cell>
          <cell r="P111">
            <v>895.4545454545455</v>
          </cell>
          <cell r="Q111">
            <v>6828.454545454546</v>
          </cell>
          <cell r="R111">
            <v>2288</v>
          </cell>
          <cell r="S111">
            <v>5048.8382288379598</v>
          </cell>
          <cell r="T111">
            <v>1164.3598445240136</v>
          </cell>
          <cell r="U111">
            <v>8501.2000000000007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34599.879999999997</v>
          </cell>
          <cell r="AB111">
            <v>0</v>
          </cell>
          <cell r="AC111">
            <v>0</v>
          </cell>
          <cell r="AD111">
            <v>34599.879999999997</v>
          </cell>
          <cell r="AE111">
            <v>195</v>
          </cell>
          <cell r="AF111">
            <v>0</v>
          </cell>
          <cell r="AG111">
            <v>0</v>
          </cell>
          <cell r="AH111">
            <v>195</v>
          </cell>
          <cell r="AI111">
            <v>103.35000000000001</v>
          </cell>
          <cell r="AJ111">
            <v>34703.229999999996</v>
          </cell>
          <cell r="AK111">
            <v>0</v>
          </cell>
          <cell r="AL111">
            <v>34703.229999999996</v>
          </cell>
        </row>
        <row r="112">
          <cell r="C112">
            <v>311837</v>
          </cell>
          <cell r="D112" t="str">
            <v>EY368525</v>
          </cell>
          <cell r="E112">
            <v>510781</v>
          </cell>
          <cell r="F112" t="str">
            <v>Appletree Childcare (Sheffield) Ltd</v>
          </cell>
          <cell r="G112">
            <v>0</v>
          </cell>
          <cell r="H112">
            <v>13</v>
          </cell>
          <cell r="I112">
            <v>14</v>
          </cell>
          <cell r="J112">
            <v>11</v>
          </cell>
          <cell r="K112">
            <v>13</v>
          </cell>
          <cell r="L112">
            <v>15</v>
          </cell>
          <cell r="M112">
            <v>10</v>
          </cell>
          <cell r="N112">
            <v>9107.5</v>
          </cell>
          <cell r="O112">
            <v>5377.5</v>
          </cell>
          <cell r="P112">
            <v>5167.2727272727279</v>
          </cell>
          <cell r="Q112">
            <v>19652.272727272728</v>
          </cell>
          <cell r="R112">
            <v>9107.5</v>
          </cell>
          <cell r="S112">
            <v>7448.5946709399532</v>
          </cell>
          <cell r="T112">
            <v>6719.0064530705513</v>
          </cell>
          <cell r="U112">
            <v>23275.1</v>
          </cell>
          <cell r="V112">
            <v>0</v>
          </cell>
          <cell r="W112">
            <v>0.23387318144386496</v>
          </cell>
          <cell r="X112">
            <v>0.21106259097525473</v>
          </cell>
          <cell r="Y112">
            <v>0.25967628430682616</v>
          </cell>
          <cell r="Z112">
            <v>0</v>
          </cell>
          <cell r="AA112">
            <v>94729.66</v>
          </cell>
          <cell r="AB112">
            <v>7.0206611189726487E-2</v>
          </cell>
          <cell r="AC112">
            <v>1634.0658961020029</v>
          </cell>
          <cell r="AD112">
            <v>96363.725896102012</v>
          </cell>
          <cell r="AE112">
            <v>870</v>
          </cell>
          <cell r="AF112">
            <v>862.5</v>
          </cell>
          <cell r="AG112">
            <v>267.27272727272725</v>
          </cell>
          <cell r="AH112">
            <v>1999.7727272727273</v>
          </cell>
          <cell r="AI112">
            <v>1059.8795454545455</v>
          </cell>
          <cell r="AJ112">
            <v>97423.60544155656</v>
          </cell>
          <cell r="AK112">
            <v>0</v>
          </cell>
          <cell r="AL112">
            <v>97423.60544155656</v>
          </cell>
        </row>
        <row r="113">
          <cell r="C113">
            <v>311838</v>
          </cell>
          <cell r="D113" t="str">
            <v>ISC98726</v>
          </cell>
          <cell r="E113">
            <v>0</v>
          </cell>
          <cell r="F113" t="str">
            <v>Ashdell Preparatory</v>
          </cell>
          <cell r="G113">
            <v>0</v>
          </cell>
          <cell r="H113">
            <v>13</v>
          </cell>
          <cell r="I113">
            <v>14</v>
          </cell>
          <cell r="J113">
            <v>11</v>
          </cell>
          <cell r="K113">
            <v>13</v>
          </cell>
          <cell r="L113">
            <v>15</v>
          </cell>
          <cell r="M113">
            <v>10</v>
          </cell>
          <cell r="N113">
            <v>5646</v>
          </cell>
          <cell r="O113">
            <v>2423.5714285714289</v>
          </cell>
          <cell r="P113">
            <v>3207.2727272727275</v>
          </cell>
          <cell r="Q113">
            <v>11276.844155844157</v>
          </cell>
          <cell r="R113">
            <v>5646</v>
          </cell>
          <cell r="S113">
            <v>3356.9876759645699</v>
          </cell>
          <cell r="T113">
            <v>4170.4177984575836</v>
          </cell>
          <cell r="U113">
            <v>13173.41</v>
          </cell>
          <cell r="V113">
            <v>0</v>
          </cell>
          <cell r="W113">
            <v>5.4038004750593824E-2</v>
          </cell>
          <cell r="X113">
            <v>0.13793103448275862</v>
          </cell>
          <cell r="Y113">
            <v>2.0283975659229209E-2</v>
          </cell>
          <cell r="Z113">
            <v>0</v>
          </cell>
          <cell r="AA113">
            <v>53615.78</v>
          </cell>
          <cell r="AB113">
            <v>1.9419209092245229E-2</v>
          </cell>
          <cell r="AC113">
            <v>255.8172032478742</v>
          </cell>
          <cell r="AD113">
            <v>53871.597203247875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53871.597203247875</v>
          </cell>
          <cell r="AK113">
            <v>0</v>
          </cell>
          <cell r="AL113">
            <v>53871.597203247875</v>
          </cell>
        </row>
        <row r="114">
          <cell r="C114">
            <v>629684</v>
          </cell>
          <cell r="D114">
            <v>140479</v>
          </cell>
          <cell r="E114">
            <v>0</v>
          </cell>
          <cell r="F114" t="str">
            <v>Avicenna Academy</v>
          </cell>
          <cell r="G114">
            <v>0</v>
          </cell>
          <cell r="H114">
            <v>13</v>
          </cell>
          <cell r="I114">
            <v>14</v>
          </cell>
          <cell r="J114">
            <v>11</v>
          </cell>
          <cell r="K114">
            <v>13</v>
          </cell>
          <cell r="L114">
            <v>15</v>
          </cell>
          <cell r="M114">
            <v>10</v>
          </cell>
          <cell r="N114">
            <v>1170</v>
          </cell>
          <cell r="O114">
            <v>2812.5</v>
          </cell>
          <cell r="P114">
            <v>1500</v>
          </cell>
          <cell r="Q114">
            <v>5482.5</v>
          </cell>
          <cell r="R114">
            <v>1170</v>
          </cell>
          <cell r="S114">
            <v>3895.7085099058331</v>
          </cell>
          <cell r="T114">
            <v>1950.450500979312</v>
          </cell>
          <cell r="U114">
            <v>7016.16</v>
          </cell>
          <cell r="V114">
            <v>0</v>
          </cell>
          <cell r="W114">
            <v>0.6</v>
          </cell>
          <cell r="X114">
            <v>0.66666666666666663</v>
          </cell>
          <cell r="Y114">
            <v>0.6</v>
          </cell>
          <cell r="Z114">
            <v>0</v>
          </cell>
          <cell r="AA114">
            <v>28555.77</v>
          </cell>
          <cell r="AB114">
            <v>0.19110493377537607</v>
          </cell>
          <cell r="AC114">
            <v>1340.8227921574426</v>
          </cell>
          <cell r="AD114">
            <v>29896.592792157444</v>
          </cell>
          <cell r="AE114">
            <v>0</v>
          </cell>
          <cell r="AF114">
            <v>675</v>
          </cell>
          <cell r="AG114">
            <v>136.36363636363637</v>
          </cell>
          <cell r="AH114">
            <v>811.36363636363637</v>
          </cell>
          <cell r="AI114">
            <v>430.02272727272731</v>
          </cell>
          <cell r="AJ114">
            <v>30326.615519430172</v>
          </cell>
          <cell r="AK114">
            <v>0</v>
          </cell>
          <cell r="AL114">
            <v>30326.615519430172</v>
          </cell>
        </row>
        <row r="115">
          <cell r="C115">
            <v>599491</v>
          </cell>
          <cell r="D115" t="str">
            <v>EY490952</v>
          </cell>
          <cell r="E115">
            <v>624014</v>
          </cell>
          <cell r="F115" t="str">
            <v>Banana Moon Day Nursery Sheffield</v>
          </cell>
          <cell r="G115">
            <v>0</v>
          </cell>
          <cell r="H115">
            <v>13</v>
          </cell>
          <cell r="I115">
            <v>14</v>
          </cell>
          <cell r="J115">
            <v>11</v>
          </cell>
          <cell r="K115">
            <v>13</v>
          </cell>
          <cell r="L115">
            <v>15</v>
          </cell>
          <cell r="M115">
            <v>10</v>
          </cell>
          <cell r="N115">
            <v>2282</v>
          </cell>
          <cell r="O115">
            <v>2975.3571428571431</v>
          </cell>
          <cell r="P115">
            <v>1336.3636363636363</v>
          </cell>
          <cell r="Q115">
            <v>6593.7207792207791</v>
          </cell>
          <cell r="R115">
            <v>2282</v>
          </cell>
          <cell r="S115">
            <v>4121.2885836222858</v>
          </cell>
          <cell r="T115">
            <v>1737.6740826906596</v>
          </cell>
          <cell r="U115">
            <v>8140.96</v>
          </cell>
          <cell r="V115">
            <v>0</v>
          </cell>
          <cell r="W115">
            <v>0.63759859772129712</v>
          </cell>
          <cell r="X115">
            <v>0.47023132347364427</v>
          </cell>
          <cell r="Y115">
            <v>0.51020408163265307</v>
          </cell>
          <cell r="Z115">
            <v>0</v>
          </cell>
          <cell r="AA115">
            <v>33133.71</v>
          </cell>
          <cell r="AB115">
            <v>0.15770354090781352</v>
          </cell>
          <cell r="AC115">
            <v>1283.8582183888736</v>
          </cell>
          <cell r="AD115">
            <v>34417.568218388871</v>
          </cell>
          <cell r="AE115">
            <v>150</v>
          </cell>
          <cell r="AF115">
            <v>273.21428571428572</v>
          </cell>
          <cell r="AG115">
            <v>136.36363636363637</v>
          </cell>
          <cell r="AH115">
            <v>559.57792207792204</v>
          </cell>
          <cell r="AI115">
            <v>296.5762987012987</v>
          </cell>
          <cell r="AJ115">
            <v>34714.144517090172</v>
          </cell>
          <cell r="AK115">
            <v>0</v>
          </cell>
          <cell r="AL115">
            <v>34714.144517090172</v>
          </cell>
        </row>
        <row r="116">
          <cell r="C116">
            <v>311840</v>
          </cell>
          <cell r="D116">
            <v>300716</v>
          </cell>
          <cell r="E116">
            <v>0</v>
          </cell>
          <cell r="F116" t="str">
            <v>Beauchief Pre-School</v>
          </cell>
          <cell r="G116">
            <v>0</v>
          </cell>
          <cell r="H116">
            <v>13</v>
          </cell>
          <cell r="I116">
            <v>14</v>
          </cell>
          <cell r="J116">
            <v>11</v>
          </cell>
          <cell r="K116">
            <v>13</v>
          </cell>
          <cell r="L116">
            <v>15</v>
          </cell>
          <cell r="M116">
            <v>10</v>
          </cell>
          <cell r="N116">
            <v>3237</v>
          </cell>
          <cell r="O116">
            <v>1391.7857142857144</v>
          </cell>
          <cell r="P116">
            <v>1854.5454545454547</v>
          </cell>
          <cell r="Q116">
            <v>6483.3311688311696</v>
          </cell>
          <cell r="R116">
            <v>3237</v>
          </cell>
          <cell r="S116">
            <v>1927.8191826162583</v>
          </cell>
          <cell r="T116">
            <v>2411.4660739380588</v>
          </cell>
          <cell r="U116">
            <v>7576.29</v>
          </cell>
          <cell r="V116">
            <v>0</v>
          </cell>
          <cell r="W116">
            <v>6.0240963855421686E-2</v>
          </cell>
          <cell r="X116">
            <v>0</v>
          </cell>
          <cell r="Y116">
            <v>0</v>
          </cell>
          <cell r="Z116">
            <v>0</v>
          </cell>
          <cell r="AA116">
            <v>30835.5</v>
          </cell>
          <cell r="AB116">
            <v>7.7214573359784275E-3</v>
          </cell>
          <cell r="AC116">
            <v>58.5</v>
          </cell>
          <cell r="AD116">
            <v>30894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30894</v>
          </cell>
          <cell r="AK116">
            <v>0</v>
          </cell>
          <cell r="AL116">
            <v>30894</v>
          </cell>
        </row>
        <row r="117">
          <cell r="C117">
            <v>632814</v>
          </cell>
          <cell r="D117" t="str">
            <v>EY495658</v>
          </cell>
          <cell r="E117">
            <v>624182</v>
          </cell>
          <cell r="F117" t="str">
            <v>Beanies Childcare</v>
          </cell>
          <cell r="G117">
            <v>0</v>
          </cell>
          <cell r="H117">
            <v>13</v>
          </cell>
          <cell r="I117">
            <v>14</v>
          </cell>
          <cell r="J117">
            <v>11</v>
          </cell>
          <cell r="K117">
            <v>13</v>
          </cell>
          <cell r="L117">
            <v>15</v>
          </cell>
          <cell r="M117">
            <v>10</v>
          </cell>
          <cell r="N117">
            <v>1365</v>
          </cell>
          <cell r="O117">
            <v>2539.2857142857142</v>
          </cell>
          <cell r="P117">
            <v>313.63636363636363</v>
          </cell>
          <cell r="Q117">
            <v>4217.9220779220777</v>
          </cell>
          <cell r="R117">
            <v>1365</v>
          </cell>
          <cell r="S117">
            <v>3517.268254657838</v>
          </cell>
          <cell r="T117">
            <v>407.82146838658338</v>
          </cell>
          <cell r="U117">
            <v>5290.09</v>
          </cell>
          <cell r="V117">
            <v>0</v>
          </cell>
          <cell r="W117">
            <v>0.79120879120879117</v>
          </cell>
          <cell r="X117">
            <v>0.82278481012658233</v>
          </cell>
          <cell r="Y117">
            <v>1</v>
          </cell>
          <cell r="Z117">
            <v>0</v>
          </cell>
          <cell r="AA117">
            <v>21530.67</v>
          </cell>
          <cell r="AB117">
            <v>0.24848970592898165</v>
          </cell>
          <cell r="AC117">
            <v>1314.5329084378466</v>
          </cell>
          <cell r="AD117">
            <v>22845.202908437845</v>
          </cell>
          <cell r="AE117">
            <v>480</v>
          </cell>
          <cell r="AF117">
            <v>1125</v>
          </cell>
          <cell r="AG117">
            <v>136.36363636363637</v>
          </cell>
          <cell r="AH117">
            <v>1741.3636363636365</v>
          </cell>
          <cell r="AI117">
            <v>922.92272727272734</v>
          </cell>
          <cell r="AJ117">
            <v>23768.12563571057</v>
          </cell>
          <cell r="AK117">
            <v>0</v>
          </cell>
          <cell r="AL117">
            <v>23768.12563571057</v>
          </cell>
        </row>
        <row r="118">
          <cell r="C118">
            <v>311841</v>
          </cell>
          <cell r="D118" t="str">
            <v>EY423110</v>
          </cell>
          <cell r="E118">
            <v>8007</v>
          </cell>
          <cell r="F118" t="str">
            <v>Beech Hill Nursery</v>
          </cell>
          <cell r="G118">
            <v>0</v>
          </cell>
          <cell r="H118">
            <v>13</v>
          </cell>
          <cell r="I118">
            <v>14</v>
          </cell>
          <cell r="J118">
            <v>11</v>
          </cell>
          <cell r="K118">
            <v>13</v>
          </cell>
          <cell r="L118">
            <v>15</v>
          </cell>
          <cell r="M118">
            <v>10</v>
          </cell>
          <cell r="N118">
            <v>7611.5</v>
          </cell>
          <cell r="O118">
            <v>5431.0714285714284</v>
          </cell>
          <cell r="P118">
            <v>3995.4545454545455</v>
          </cell>
          <cell r="Q118">
            <v>17038.025974025972</v>
          </cell>
          <cell r="R118">
            <v>7611.5</v>
          </cell>
          <cell r="S118">
            <v>7522.7986425572071</v>
          </cell>
          <cell r="T118">
            <v>5195.2908798812587</v>
          </cell>
          <cell r="U118">
            <v>20329.59</v>
          </cell>
          <cell r="V118">
            <v>0</v>
          </cell>
          <cell r="W118">
            <v>8.6408640864086408E-2</v>
          </cell>
          <cell r="X118">
            <v>0.16620498614958448</v>
          </cell>
          <cell r="Y118">
            <v>8.0586080586080591E-2</v>
          </cell>
          <cell r="Z118">
            <v>0</v>
          </cell>
          <cell r="AA118">
            <v>82741.429999999993</v>
          </cell>
          <cell r="AB118">
            <v>3.4334595193167707E-2</v>
          </cell>
          <cell r="AC118">
            <v>698.00824309307029</v>
          </cell>
          <cell r="AD118">
            <v>83439.438243093056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83439.438243093056</v>
          </cell>
          <cell r="AK118">
            <v>0</v>
          </cell>
          <cell r="AL118">
            <v>83439.438243093056</v>
          </cell>
        </row>
        <row r="119">
          <cell r="C119">
            <v>550415</v>
          </cell>
          <cell r="D119" t="str">
            <v>EY421134</v>
          </cell>
          <cell r="E119">
            <v>599026</v>
          </cell>
          <cell r="F119" t="str">
            <v>Beechwood Day Nursery</v>
          </cell>
          <cell r="G119">
            <v>0</v>
          </cell>
          <cell r="H119">
            <v>13</v>
          </cell>
          <cell r="I119">
            <v>14</v>
          </cell>
          <cell r="J119">
            <v>11</v>
          </cell>
          <cell r="K119">
            <v>12</v>
          </cell>
          <cell r="L119">
            <v>14</v>
          </cell>
          <cell r="M119">
            <v>12</v>
          </cell>
          <cell r="N119">
            <v>5948.7692307692305</v>
          </cell>
          <cell r="O119">
            <v>3090</v>
          </cell>
          <cell r="P119">
            <v>5755.090909090909</v>
          </cell>
          <cell r="Q119">
            <v>14793.860139860139</v>
          </cell>
          <cell r="R119">
            <v>5948.7692307692305</v>
          </cell>
          <cell r="S119">
            <v>4280.085082883209</v>
          </cell>
          <cell r="T119">
            <v>7483.3466312118981</v>
          </cell>
          <cell r="U119">
            <v>17712.2</v>
          </cell>
          <cell r="V119">
            <v>0</v>
          </cell>
          <cell r="W119">
            <v>0.89525952362479633</v>
          </cell>
          <cell r="X119">
            <v>0.96601941747572817</v>
          </cell>
          <cell r="Y119">
            <v>0.9061700312766563</v>
          </cell>
          <cell r="Z119">
            <v>0</v>
          </cell>
          <cell r="AA119">
            <v>72088.649999999994</v>
          </cell>
          <cell r="AB119">
            <v>0.27509042451640747</v>
          </cell>
          <cell r="AC119">
            <v>4872.4566171195129</v>
          </cell>
          <cell r="AD119">
            <v>76961.106617119513</v>
          </cell>
          <cell r="AE119">
            <v>1911</v>
          </cell>
          <cell r="AF119">
            <v>1067.1428571428571</v>
          </cell>
          <cell r="AG119">
            <v>976.36363636363637</v>
          </cell>
          <cell r="AH119">
            <v>3954.5064935064934</v>
          </cell>
          <cell r="AI119">
            <v>2095.8884415584416</v>
          </cell>
          <cell r="AJ119">
            <v>79056.99505867796</v>
          </cell>
          <cell r="AK119">
            <v>0</v>
          </cell>
          <cell r="AL119">
            <v>79056.99505867796</v>
          </cell>
        </row>
        <row r="120">
          <cell r="C120">
            <v>327653</v>
          </cell>
          <cell r="D120" t="str">
            <v>EY281531</v>
          </cell>
          <cell r="E120">
            <v>535079</v>
          </cell>
          <cell r="F120" t="str">
            <v>Bizzy Bee Family Childcare Centre</v>
          </cell>
          <cell r="G120">
            <v>0</v>
          </cell>
          <cell r="H120">
            <v>13</v>
          </cell>
          <cell r="I120">
            <v>14</v>
          </cell>
          <cell r="J120">
            <v>11</v>
          </cell>
          <cell r="K120">
            <v>13</v>
          </cell>
          <cell r="L120">
            <v>15</v>
          </cell>
          <cell r="M120">
            <v>10</v>
          </cell>
          <cell r="N120">
            <v>2002.9285714285716</v>
          </cell>
          <cell r="O120">
            <v>2311.0714285714289</v>
          </cell>
          <cell r="P120">
            <v>1540.7142857142858</v>
          </cell>
          <cell r="Q120">
            <v>5854.7142857142862</v>
          </cell>
          <cell r="R120">
            <v>2002.9285714285716</v>
          </cell>
          <cell r="S120">
            <v>3201.1593355683367</v>
          </cell>
          <cell r="T120">
            <v>2003.3913002916076</v>
          </cell>
          <cell r="U120">
            <v>7207.48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29334.44</v>
          </cell>
          <cell r="AB120">
            <v>0</v>
          </cell>
          <cell r="AC120">
            <v>0</v>
          </cell>
          <cell r="AD120">
            <v>29334.44</v>
          </cell>
          <cell r="AE120">
            <v>0</v>
          </cell>
          <cell r="AF120">
            <v>144.64285714285714</v>
          </cell>
          <cell r="AG120">
            <v>0</v>
          </cell>
          <cell r="AH120">
            <v>144.64285714285714</v>
          </cell>
          <cell r="AI120">
            <v>76.660714285714292</v>
          </cell>
          <cell r="AJ120">
            <v>29411.100714285712</v>
          </cell>
          <cell r="AK120">
            <v>0</v>
          </cell>
          <cell r="AL120">
            <v>29411.100714285712</v>
          </cell>
        </row>
        <row r="121">
          <cell r="C121">
            <v>311843</v>
          </cell>
          <cell r="D121">
            <v>300771</v>
          </cell>
          <cell r="E121">
            <v>535063</v>
          </cell>
          <cell r="F121" t="str">
            <v>Bents Green Pre-School</v>
          </cell>
          <cell r="G121">
            <v>0</v>
          </cell>
          <cell r="H121">
            <v>13</v>
          </cell>
          <cell r="I121">
            <v>14</v>
          </cell>
          <cell r="J121">
            <v>11</v>
          </cell>
          <cell r="K121">
            <v>13</v>
          </cell>
          <cell r="L121">
            <v>14</v>
          </cell>
          <cell r="M121">
            <v>11</v>
          </cell>
          <cell r="N121">
            <v>5663</v>
          </cell>
          <cell r="O121">
            <v>3147</v>
          </cell>
          <cell r="P121">
            <v>3540</v>
          </cell>
          <cell r="Q121">
            <v>12350</v>
          </cell>
          <cell r="R121">
            <v>5663</v>
          </cell>
          <cell r="S121">
            <v>4359.038108683967</v>
          </cell>
          <cell r="T121">
            <v>4603.0631823111762</v>
          </cell>
          <cell r="U121">
            <v>14625.1</v>
          </cell>
          <cell r="V121">
            <v>0</v>
          </cell>
          <cell r="W121">
            <v>7.4534161490683228E-3</v>
          </cell>
          <cell r="X121">
            <v>2.4785510009532889E-2</v>
          </cell>
          <cell r="Y121">
            <v>1.6949152542372881E-2</v>
          </cell>
          <cell r="Z121">
            <v>0</v>
          </cell>
          <cell r="AA121">
            <v>59524.160000000003</v>
          </cell>
          <cell r="AB121">
            <v>4.6823823091685143E-3</v>
          </cell>
          <cell r="AC121">
            <v>68.480309509820444</v>
          </cell>
          <cell r="AD121">
            <v>59592.640309509821</v>
          </cell>
          <cell r="AE121">
            <v>126</v>
          </cell>
          <cell r="AF121">
            <v>125.35714285714286</v>
          </cell>
          <cell r="AG121">
            <v>81.818181818181813</v>
          </cell>
          <cell r="AH121">
            <v>333.17532467532465</v>
          </cell>
          <cell r="AI121">
            <v>176.58292207792206</v>
          </cell>
          <cell r="AJ121">
            <v>59769.223231587741</v>
          </cell>
          <cell r="AK121">
            <v>0</v>
          </cell>
          <cell r="AL121">
            <v>59769.223231587741</v>
          </cell>
        </row>
        <row r="122">
          <cell r="C122">
            <v>542222</v>
          </cell>
          <cell r="D122">
            <v>107168</v>
          </cell>
          <cell r="E122">
            <v>0</v>
          </cell>
          <cell r="F122" t="str">
            <v>Bethany School</v>
          </cell>
          <cell r="G122">
            <v>0</v>
          </cell>
          <cell r="H122">
            <v>13</v>
          </cell>
          <cell r="I122">
            <v>14</v>
          </cell>
          <cell r="J122">
            <v>11</v>
          </cell>
          <cell r="K122">
            <v>13</v>
          </cell>
          <cell r="L122">
            <v>15</v>
          </cell>
          <cell r="M122">
            <v>10</v>
          </cell>
          <cell r="N122">
            <v>585</v>
          </cell>
          <cell r="O122">
            <v>1575</v>
          </cell>
          <cell r="P122">
            <v>545.4545454545455</v>
          </cell>
          <cell r="Q122">
            <v>2705.4545454545455</v>
          </cell>
          <cell r="R122">
            <v>585</v>
          </cell>
          <cell r="S122">
            <v>2181.5967655472668</v>
          </cell>
          <cell r="T122">
            <v>709.25472762884078</v>
          </cell>
          <cell r="U122">
            <v>3475.85</v>
          </cell>
          <cell r="V122">
            <v>0</v>
          </cell>
          <cell r="W122">
            <v>0.66666666666666663</v>
          </cell>
          <cell r="X122">
            <v>0.2857142857142857</v>
          </cell>
          <cell r="Y122">
            <v>0.5</v>
          </cell>
          <cell r="Z122">
            <v>0</v>
          </cell>
          <cell r="AA122">
            <v>14146.71</v>
          </cell>
          <cell r="AB122">
            <v>0.11806672256277057</v>
          </cell>
          <cell r="AC122">
            <v>410.38221761980606</v>
          </cell>
          <cell r="AD122">
            <v>14557.092217619806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14557.092217619806</v>
          </cell>
          <cell r="AK122">
            <v>0</v>
          </cell>
          <cell r="AL122">
            <v>14557.092217619806</v>
          </cell>
        </row>
        <row r="123">
          <cell r="C123">
            <v>311845</v>
          </cell>
          <cell r="D123">
            <v>300754</v>
          </cell>
          <cell r="E123">
            <v>583144</v>
          </cell>
          <cell r="F123" t="str">
            <v>Bole Hill Nursery</v>
          </cell>
          <cell r="G123">
            <v>0</v>
          </cell>
          <cell r="H123">
            <v>13</v>
          </cell>
          <cell r="I123">
            <v>14</v>
          </cell>
          <cell r="J123">
            <v>11</v>
          </cell>
          <cell r="K123">
            <v>13</v>
          </cell>
          <cell r="L123">
            <v>15</v>
          </cell>
          <cell r="M123">
            <v>10</v>
          </cell>
          <cell r="N123">
            <v>15568.999999999998</v>
          </cell>
          <cell r="O123">
            <v>11908.928571428572</v>
          </cell>
          <cell r="P123">
            <v>9627.2727272727279</v>
          </cell>
          <cell r="Q123">
            <v>37105.2012987013</v>
          </cell>
          <cell r="R123">
            <v>15568.999999999998</v>
          </cell>
          <cell r="S123">
            <v>16495.542890515557</v>
          </cell>
          <cell r="T123">
            <v>12518.345942649039</v>
          </cell>
          <cell r="U123">
            <v>44582.89</v>
          </cell>
          <cell r="V123">
            <v>0</v>
          </cell>
          <cell r="W123">
            <v>0.16615060280650898</v>
          </cell>
          <cell r="X123">
            <v>0.19662921348314608</v>
          </cell>
          <cell r="Y123">
            <v>0.15799614643545279</v>
          </cell>
          <cell r="Z123">
            <v>0</v>
          </cell>
          <cell r="AA123">
            <v>181452.36</v>
          </cell>
          <cell r="AB123">
            <v>5.254137705060314E-2</v>
          </cell>
          <cell r="AC123">
            <v>2342.4464334955642</v>
          </cell>
          <cell r="AD123">
            <v>183794.80643349554</v>
          </cell>
          <cell r="AE123">
            <v>195</v>
          </cell>
          <cell r="AF123">
            <v>450</v>
          </cell>
          <cell r="AG123">
            <v>136.36363636363637</v>
          </cell>
          <cell r="AH123">
            <v>781.36363636363637</v>
          </cell>
          <cell r="AI123">
            <v>414.12272727272727</v>
          </cell>
          <cell r="AJ123">
            <v>184208.92916076828</v>
          </cell>
          <cell r="AK123">
            <v>0</v>
          </cell>
          <cell r="AL123">
            <v>184208.92916076828</v>
          </cell>
        </row>
        <row r="124">
          <cell r="C124">
            <v>311847</v>
          </cell>
          <cell r="D124" t="str">
            <v>EY481053</v>
          </cell>
          <cell r="E124">
            <v>0</v>
          </cell>
          <cell r="F124" t="str">
            <v>Bradway Pre School</v>
          </cell>
          <cell r="G124">
            <v>0</v>
          </cell>
          <cell r="H124">
            <v>13</v>
          </cell>
          <cell r="I124">
            <v>14</v>
          </cell>
          <cell r="J124">
            <v>11</v>
          </cell>
          <cell r="K124">
            <v>13</v>
          </cell>
          <cell r="L124">
            <v>15</v>
          </cell>
          <cell r="M124">
            <v>10</v>
          </cell>
          <cell r="N124">
            <v>7276.5000000000009</v>
          </cell>
          <cell r="O124">
            <v>4575</v>
          </cell>
          <cell r="P124">
            <v>4924.545454545454</v>
          </cell>
          <cell r="Q124">
            <v>16776.045454545456</v>
          </cell>
          <cell r="R124">
            <v>7276.5000000000009</v>
          </cell>
          <cell r="S124">
            <v>6337.0191761134884</v>
          </cell>
          <cell r="T124">
            <v>6403.3880992757158</v>
          </cell>
          <cell r="U124">
            <v>20016.91</v>
          </cell>
          <cell r="V124">
            <v>0</v>
          </cell>
          <cell r="W124">
            <v>0.20820911044858906</v>
          </cell>
          <cell r="X124">
            <v>0.22045220966084275</v>
          </cell>
          <cell r="Y124">
            <v>0.22983201033782535</v>
          </cell>
          <cell r="Z124">
            <v>0</v>
          </cell>
          <cell r="AA124">
            <v>81468.820000000007</v>
          </cell>
          <cell r="AB124">
            <v>6.5700655576405462E-2</v>
          </cell>
          <cell r="AC124">
            <v>1315.1241096139063</v>
          </cell>
          <cell r="AD124">
            <v>82783.94410961392</v>
          </cell>
          <cell r="AE124">
            <v>563.5</v>
          </cell>
          <cell r="AF124">
            <v>225</v>
          </cell>
          <cell r="AG124">
            <v>381.81818181818181</v>
          </cell>
          <cell r="AH124">
            <v>1170.3181818181818</v>
          </cell>
          <cell r="AI124">
            <v>620.26863636363635</v>
          </cell>
          <cell r="AJ124">
            <v>83404.212745977551</v>
          </cell>
          <cell r="AK124">
            <v>0</v>
          </cell>
          <cell r="AL124">
            <v>83404.212745977551</v>
          </cell>
        </row>
        <row r="125">
          <cell r="C125">
            <v>502140</v>
          </cell>
          <cell r="D125" t="str">
            <v>EY432460</v>
          </cell>
          <cell r="E125">
            <v>535166</v>
          </cell>
          <cell r="F125" t="str">
            <v>Bright Beginners</v>
          </cell>
          <cell r="G125">
            <v>0</v>
          </cell>
          <cell r="H125">
            <v>13</v>
          </cell>
          <cell r="I125">
            <v>14</v>
          </cell>
          <cell r="J125">
            <v>11</v>
          </cell>
          <cell r="K125">
            <v>13</v>
          </cell>
          <cell r="L125">
            <v>15</v>
          </cell>
          <cell r="M125">
            <v>10</v>
          </cell>
          <cell r="N125">
            <v>10380</v>
          </cell>
          <cell r="O125">
            <v>7232.1428571428578</v>
          </cell>
          <cell r="P125">
            <v>6504.545454545455</v>
          </cell>
          <cell r="Q125">
            <v>24116.688311688315</v>
          </cell>
          <cell r="R125">
            <v>10380</v>
          </cell>
          <cell r="S125">
            <v>10017.536168329287</v>
          </cell>
          <cell r="T125">
            <v>8457.8626269739252</v>
          </cell>
          <cell r="U125">
            <v>28855.4</v>
          </cell>
          <cell r="V125">
            <v>0</v>
          </cell>
          <cell r="W125">
            <v>0.83933933933933935</v>
          </cell>
          <cell r="X125">
            <v>0.78666666666666663</v>
          </cell>
          <cell r="Y125">
            <v>0.78699551569506732</v>
          </cell>
          <cell r="Z125">
            <v>0</v>
          </cell>
          <cell r="AA125">
            <v>117441.48</v>
          </cell>
          <cell r="AB125">
            <v>0.24171320537460678</v>
          </cell>
          <cell r="AC125">
            <v>6974.7312263664289</v>
          </cell>
          <cell r="AD125">
            <v>124416.21122636643</v>
          </cell>
          <cell r="AE125">
            <v>3510</v>
          </cell>
          <cell r="AF125">
            <v>1623.2142857142856</v>
          </cell>
          <cell r="AG125">
            <v>1581.818181818182</v>
          </cell>
          <cell r="AH125">
            <v>6715.0324675324673</v>
          </cell>
          <cell r="AI125">
            <v>3558.9672077922078</v>
          </cell>
          <cell r="AJ125">
            <v>127975.17843415865</v>
          </cell>
          <cell r="AK125">
            <v>0</v>
          </cell>
          <cell r="AL125">
            <v>127975.17843415865</v>
          </cell>
        </row>
        <row r="126">
          <cell r="C126">
            <v>566568</v>
          </cell>
          <cell r="D126" t="str">
            <v>EY441196</v>
          </cell>
          <cell r="E126">
            <v>535130</v>
          </cell>
          <cell r="F126" t="str">
            <v>Bright Stars Nursery</v>
          </cell>
          <cell r="G126">
            <v>0</v>
          </cell>
          <cell r="H126">
            <v>13</v>
          </cell>
          <cell r="I126">
            <v>14</v>
          </cell>
          <cell r="J126">
            <v>11</v>
          </cell>
          <cell r="K126">
            <v>13</v>
          </cell>
          <cell r="L126">
            <v>15</v>
          </cell>
          <cell r="M126">
            <v>10</v>
          </cell>
          <cell r="N126">
            <v>8935</v>
          </cell>
          <cell r="O126">
            <v>7245</v>
          </cell>
          <cell r="P126">
            <v>5219.090909090909</v>
          </cell>
          <cell r="Q126">
            <v>21399.090909090908</v>
          </cell>
          <cell r="R126">
            <v>8935</v>
          </cell>
          <cell r="S126">
            <v>10035.345121517426</v>
          </cell>
          <cell r="T126">
            <v>6786.3856521952903</v>
          </cell>
          <cell r="U126">
            <v>25756.73</v>
          </cell>
          <cell r="V126">
            <v>0</v>
          </cell>
          <cell r="W126">
            <v>0.72463428905792859</v>
          </cell>
          <cell r="X126">
            <v>0.82608695652173914</v>
          </cell>
          <cell r="Y126">
            <v>0.69739869049725711</v>
          </cell>
          <cell r="Z126">
            <v>0</v>
          </cell>
          <cell r="AA126">
            <v>104829.89</v>
          </cell>
          <cell r="AB126">
            <v>0.22709588774113687</v>
          </cell>
          <cell r="AC126">
            <v>5849.2474646587725</v>
          </cell>
          <cell r="AD126">
            <v>110679.13746465876</v>
          </cell>
          <cell r="AE126">
            <v>1474</v>
          </cell>
          <cell r="AF126">
            <v>1462.5</v>
          </cell>
          <cell r="AG126">
            <v>887.27272727272737</v>
          </cell>
          <cell r="AH126">
            <v>3823.7727272727275</v>
          </cell>
          <cell r="AI126">
            <v>2026.5995454545457</v>
          </cell>
          <cell r="AJ126">
            <v>112705.73701011331</v>
          </cell>
          <cell r="AK126">
            <v>0</v>
          </cell>
          <cell r="AL126">
            <v>112705.73701011331</v>
          </cell>
        </row>
        <row r="127">
          <cell r="C127">
            <v>581586</v>
          </cell>
          <cell r="D127" t="str">
            <v>EY463691</v>
          </cell>
          <cell r="E127">
            <v>510101</v>
          </cell>
          <cell r="F127" t="str">
            <v>Chantrey House Nursery &amp; Pre-School</v>
          </cell>
          <cell r="G127">
            <v>0</v>
          </cell>
          <cell r="H127">
            <v>13</v>
          </cell>
          <cell r="I127">
            <v>14</v>
          </cell>
          <cell r="J127">
            <v>11</v>
          </cell>
          <cell r="K127">
            <v>13</v>
          </cell>
          <cell r="L127">
            <v>15</v>
          </cell>
          <cell r="M127">
            <v>10</v>
          </cell>
          <cell r="N127">
            <v>5717.5</v>
          </cell>
          <cell r="O127">
            <v>5215.7142857142862</v>
          </cell>
          <cell r="P127">
            <v>3660.9090909090905</v>
          </cell>
          <cell r="Q127">
            <v>14594.123376623376</v>
          </cell>
          <cell r="R127">
            <v>5717.5</v>
          </cell>
          <cell r="S127">
            <v>7224.4986766558468</v>
          </cell>
          <cell r="T127">
            <v>4760.281313602236</v>
          </cell>
          <cell r="U127">
            <v>17702.28</v>
          </cell>
          <cell r="V127">
            <v>0</v>
          </cell>
          <cell r="W127">
            <v>0.14411893310013119</v>
          </cell>
          <cell r="X127">
            <v>0.13866064092029581</v>
          </cell>
          <cell r="Y127">
            <v>0.17010181276384406</v>
          </cell>
          <cell r="Z127">
            <v>0</v>
          </cell>
          <cell r="AA127">
            <v>72048.28</v>
          </cell>
          <cell r="AB127">
            <v>4.4663502625806199E-2</v>
          </cell>
          <cell r="AC127">
            <v>790.64582926275648</v>
          </cell>
          <cell r="AD127">
            <v>72838.925829262749</v>
          </cell>
          <cell r="AE127">
            <v>1092</v>
          </cell>
          <cell r="AF127">
            <v>1125</v>
          </cell>
          <cell r="AG127">
            <v>545.4545454545455</v>
          </cell>
          <cell r="AH127">
            <v>2762.4545454545455</v>
          </cell>
          <cell r="AI127">
            <v>1464.1009090909092</v>
          </cell>
          <cell r="AJ127">
            <v>74303.026738353656</v>
          </cell>
          <cell r="AK127">
            <v>0</v>
          </cell>
          <cell r="AL127">
            <v>74303.026738353656</v>
          </cell>
        </row>
        <row r="128">
          <cell r="C128">
            <v>311851</v>
          </cell>
          <cell r="D128" t="str">
            <v>EY425698</v>
          </cell>
          <cell r="E128">
            <v>8017</v>
          </cell>
          <cell r="F128" t="str">
            <v>Chantreyland Children's Nursery</v>
          </cell>
          <cell r="G128">
            <v>0</v>
          </cell>
          <cell r="H128">
            <v>13</v>
          </cell>
          <cell r="I128">
            <v>14</v>
          </cell>
          <cell r="J128">
            <v>11</v>
          </cell>
          <cell r="K128">
            <v>13</v>
          </cell>
          <cell r="L128">
            <v>15</v>
          </cell>
          <cell r="M128">
            <v>10</v>
          </cell>
          <cell r="N128">
            <v>12850.94</v>
          </cell>
          <cell r="O128">
            <v>6004.2857142857138</v>
          </cell>
          <cell r="P128">
            <v>7902.2727272727279</v>
          </cell>
          <cell r="Q128">
            <v>26757.49844155844</v>
          </cell>
          <cell r="R128">
            <v>12850.94</v>
          </cell>
          <cell r="S128">
            <v>8316.7811388618247</v>
          </cell>
          <cell r="T128">
            <v>10275.327866522832</v>
          </cell>
          <cell r="U128">
            <v>31443.05</v>
          </cell>
          <cell r="V128">
            <v>0</v>
          </cell>
          <cell r="W128">
            <v>0.1239095245598705</v>
          </cell>
          <cell r="X128">
            <v>0.15853658536585366</v>
          </cell>
          <cell r="Y128">
            <v>0.15789473684210525</v>
          </cell>
          <cell r="Z128">
            <v>0</v>
          </cell>
          <cell r="AA128">
            <v>127973.21</v>
          </cell>
          <cell r="AB128">
            <v>4.3252370282037059E-2</v>
          </cell>
          <cell r="AC128">
            <v>1359.9864413966054</v>
          </cell>
          <cell r="AD128">
            <v>129333.19644139661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129333.19644139661</v>
          </cell>
          <cell r="AK128">
            <v>0</v>
          </cell>
          <cell r="AL128">
            <v>129333.19644139661</v>
          </cell>
        </row>
        <row r="129">
          <cell r="C129">
            <v>311849</v>
          </cell>
          <cell r="D129">
            <v>403676</v>
          </cell>
          <cell r="E129">
            <v>518654</v>
          </cell>
          <cell r="F129" t="str">
            <v>Children 1st @ Breedon House</v>
          </cell>
          <cell r="G129">
            <v>0</v>
          </cell>
          <cell r="H129">
            <v>13</v>
          </cell>
          <cell r="I129">
            <v>14</v>
          </cell>
          <cell r="J129">
            <v>11</v>
          </cell>
          <cell r="K129">
            <v>13</v>
          </cell>
          <cell r="L129">
            <v>15</v>
          </cell>
          <cell r="M129">
            <v>10</v>
          </cell>
          <cell r="N129">
            <v>18637</v>
          </cell>
          <cell r="O129">
            <v>11153.571428571428</v>
          </cell>
          <cell r="P129">
            <v>10774.09090909091</v>
          </cell>
          <cell r="Q129">
            <v>40564.662337662339</v>
          </cell>
          <cell r="R129">
            <v>18637</v>
          </cell>
          <cell r="S129">
            <v>15449.266890712275</v>
          </cell>
          <cell r="T129">
            <v>14009.554007488678</v>
          </cell>
          <cell r="U129">
            <v>48095.82</v>
          </cell>
          <cell r="V129">
            <v>0</v>
          </cell>
          <cell r="W129">
            <v>0.28686635944700462</v>
          </cell>
          <cell r="X129">
            <v>0.29530201342281881</v>
          </cell>
          <cell r="Y129">
            <v>0.293634210892882</v>
          </cell>
          <cell r="Z129">
            <v>0</v>
          </cell>
          <cell r="AA129">
            <v>195749.99</v>
          </cell>
          <cell r="AB129">
            <v>8.7464226386187824E-2</v>
          </cell>
          <cell r="AC129">
            <v>4206.66368870934</v>
          </cell>
          <cell r="AD129">
            <v>199956.65368870934</v>
          </cell>
          <cell r="AE129">
            <v>438</v>
          </cell>
          <cell r="AF129">
            <v>610.71428571428578</v>
          </cell>
          <cell r="AG129">
            <v>130.90909090909091</v>
          </cell>
          <cell r="AH129">
            <v>1179.6233766233768</v>
          </cell>
          <cell r="AI129">
            <v>625.20038961038972</v>
          </cell>
          <cell r="AJ129">
            <v>200581.85407831974</v>
          </cell>
          <cell r="AK129">
            <v>0</v>
          </cell>
          <cell r="AL129">
            <v>200581.85407831974</v>
          </cell>
        </row>
        <row r="130">
          <cell r="C130">
            <v>311852</v>
          </cell>
          <cell r="D130" t="str">
            <v>EY358276</v>
          </cell>
          <cell r="E130">
            <v>0</v>
          </cell>
          <cell r="F130" t="str">
            <v>Collegiate Montessori</v>
          </cell>
          <cell r="G130">
            <v>0</v>
          </cell>
          <cell r="H130">
            <v>13</v>
          </cell>
          <cell r="I130">
            <v>14</v>
          </cell>
          <cell r="J130">
            <v>11</v>
          </cell>
          <cell r="K130">
            <v>13</v>
          </cell>
          <cell r="L130">
            <v>15</v>
          </cell>
          <cell r="M130">
            <v>10</v>
          </cell>
          <cell r="N130">
            <v>15382.5</v>
          </cell>
          <cell r="O130">
            <v>6402.8571428571422</v>
          </cell>
          <cell r="P130">
            <v>8645.4545454545441</v>
          </cell>
          <cell r="Q130">
            <v>30430.811688311685</v>
          </cell>
          <cell r="R130">
            <v>15382.5</v>
          </cell>
          <cell r="S130">
            <v>8868.8586876941936</v>
          </cell>
          <cell r="T130">
            <v>11241.687432917122</v>
          </cell>
          <cell r="U130">
            <v>35493.050000000003</v>
          </cell>
          <cell r="V130">
            <v>0</v>
          </cell>
          <cell r="W130">
            <v>0.11116829644879053</v>
          </cell>
          <cell r="X130">
            <v>0.18848167539267016</v>
          </cell>
          <cell r="Y130">
            <v>7.4135090609555185E-2</v>
          </cell>
          <cell r="Z130">
            <v>0</v>
          </cell>
          <cell r="AA130">
            <v>144456.71</v>
          </cell>
          <cell r="AB130">
            <v>3.5627260949773837E-2</v>
          </cell>
          <cell r="AC130">
            <v>1264.5201542533705</v>
          </cell>
          <cell r="AD130">
            <v>145721.23015425337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145721.23015425337</v>
          </cell>
          <cell r="AK130">
            <v>0</v>
          </cell>
          <cell r="AL130">
            <v>145721.23015425337</v>
          </cell>
        </row>
        <row r="131">
          <cell r="C131">
            <v>311853</v>
          </cell>
          <cell r="D131">
            <v>300724</v>
          </cell>
          <cell r="E131">
            <v>512727</v>
          </cell>
          <cell r="F131" t="str">
            <v>Corner House Nursery Ltd</v>
          </cell>
          <cell r="G131">
            <v>0</v>
          </cell>
          <cell r="H131">
            <v>13</v>
          </cell>
          <cell r="I131">
            <v>14</v>
          </cell>
          <cell r="J131">
            <v>11</v>
          </cell>
          <cell r="K131">
            <v>13</v>
          </cell>
          <cell r="L131">
            <v>13</v>
          </cell>
          <cell r="M131">
            <v>12</v>
          </cell>
          <cell r="N131">
            <v>17340</v>
          </cell>
          <cell r="O131">
            <v>8920.7857142857138</v>
          </cell>
          <cell r="P131">
            <v>14805.81818181818</v>
          </cell>
          <cell r="Q131">
            <v>41066.603896103894</v>
          </cell>
          <cell r="R131">
            <v>17340</v>
          </cell>
          <cell r="S131">
            <v>12356.544292333954</v>
          </cell>
          <cell r="T131">
            <v>19252.010326757249</v>
          </cell>
          <cell r="U131">
            <v>48948.55</v>
          </cell>
          <cell r="V131">
            <v>0</v>
          </cell>
          <cell r="W131">
            <v>0.19830854476523768</v>
          </cell>
          <cell r="X131">
            <v>0.13792026647236391</v>
          </cell>
          <cell r="Y131">
            <v>0.19527702089009991</v>
          </cell>
          <cell r="Z131">
            <v>0</v>
          </cell>
          <cell r="AA131">
            <v>199220.6</v>
          </cell>
          <cell r="AB131">
            <v>5.4561554553465313E-2</v>
          </cell>
          <cell r="AC131">
            <v>2670.7089811380247</v>
          </cell>
          <cell r="AD131">
            <v>201891.30898113802</v>
          </cell>
          <cell r="AE131">
            <v>845</v>
          </cell>
          <cell r="AF131">
            <v>696.42857142857144</v>
          </cell>
          <cell r="AG131">
            <v>0</v>
          </cell>
          <cell r="AH131">
            <v>1541.4285714285716</v>
          </cell>
          <cell r="AI131">
            <v>816.95714285714291</v>
          </cell>
          <cell r="AJ131">
            <v>202708.26612399516</v>
          </cell>
          <cell r="AK131">
            <v>0</v>
          </cell>
          <cell r="AL131">
            <v>202708.26612399516</v>
          </cell>
        </row>
        <row r="132">
          <cell r="C132">
            <v>311854</v>
          </cell>
          <cell r="D132">
            <v>403682</v>
          </cell>
          <cell r="E132">
            <v>511775</v>
          </cell>
          <cell r="F132" t="str">
            <v>Coumes Spring Children's Centre</v>
          </cell>
          <cell r="G132">
            <v>0</v>
          </cell>
          <cell r="H132">
            <v>13</v>
          </cell>
          <cell r="I132">
            <v>14</v>
          </cell>
          <cell r="J132">
            <v>11</v>
          </cell>
          <cell r="K132">
            <v>13</v>
          </cell>
          <cell r="L132">
            <v>15</v>
          </cell>
          <cell r="M132">
            <v>10</v>
          </cell>
          <cell r="N132">
            <v>8036</v>
          </cell>
          <cell r="O132">
            <v>8085</v>
          </cell>
          <cell r="P132">
            <v>4381.818181818182</v>
          </cell>
          <cell r="Q132">
            <v>20502.818181818184</v>
          </cell>
          <cell r="R132">
            <v>8036</v>
          </cell>
          <cell r="S132">
            <v>11198.863396475968</v>
          </cell>
          <cell r="T132">
            <v>5697.6796452850203</v>
          </cell>
          <cell r="U132">
            <v>24932.54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101475.44</v>
          </cell>
          <cell r="AB132">
            <v>0</v>
          </cell>
          <cell r="AC132">
            <v>0</v>
          </cell>
          <cell r="AD132">
            <v>101475.44</v>
          </cell>
          <cell r="AE132">
            <v>585</v>
          </cell>
          <cell r="AF132">
            <v>450</v>
          </cell>
          <cell r="AG132">
            <v>136.36363636363637</v>
          </cell>
          <cell r="AH132">
            <v>1171.3636363636365</v>
          </cell>
          <cell r="AI132">
            <v>620.82272727272732</v>
          </cell>
          <cell r="AJ132">
            <v>102096.26272727273</v>
          </cell>
          <cell r="AK132">
            <v>0</v>
          </cell>
          <cell r="AL132">
            <v>102096.26272727273</v>
          </cell>
        </row>
        <row r="133">
          <cell r="C133">
            <v>297169</v>
          </cell>
          <cell r="D133" t="str">
            <v>EY358830</v>
          </cell>
          <cell r="E133">
            <v>8140</v>
          </cell>
          <cell r="F133" t="str">
            <v>Crescent House Nursery</v>
          </cell>
          <cell r="G133">
            <v>0</v>
          </cell>
          <cell r="H133">
            <v>13</v>
          </cell>
          <cell r="I133">
            <v>14</v>
          </cell>
          <cell r="J133">
            <v>11</v>
          </cell>
          <cell r="K133">
            <v>13</v>
          </cell>
          <cell r="L133">
            <v>15</v>
          </cell>
          <cell r="M133">
            <v>10</v>
          </cell>
          <cell r="N133">
            <v>6457</v>
          </cell>
          <cell r="O133">
            <v>7450.3846153846152</v>
          </cell>
          <cell r="P133">
            <v>3818.181818181818</v>
          </cell>
          <cell r="Q133">
            <v>17725.566433566433</v>
          </cell>
          <cell r="R133">
            <v>6457</v>
          </cell>
          <cell r="S133">
            <v>10319.831732702345</v>
          </cell>
          <cell r="T133">
            <v>4964.7830934018848</v>
          </cell>
          <cell r="U133">
            <v>21741.61</v>
          </cell>
          <cell r="V133">
            <v>0</v>
          </cell>
          <cell r="W133">
            <v>9.059934954313148E-2</v>
          </cell>
          <cell r="X133">
            <v>0</v>
          </cell>
          <cell r="Y133">
            <v>0.10714285714285714</v>
          </cell>
          <cell r="Z133">
            <v>0</v>
          </cell>
          <cell r="AA133">
            <v>88488.35</v>
          </cell>
          <cell r="AB133">
            <v>1.54120285349838E-2</v>
          </cell>
          <cell r="AC133">
            <v>335.08231371648912</v>
          </cell>
          <cell r="AD133">
            <v>88823.43231371649</v>
          </cell>
          <cell r="AE133">
            <v>195</v>
          </cell>
          <cell r="AF133">
            <v>0</v>
          </cell>
          <cell r="AG133">
            <v>136.36363636363637</v>
          </cell>
          <cell r="AH133">
            <v>331.36363636363637</v>
          </cell>
          <cell r="AI133">
            <v>175.62272727272727</v>
          </cell>
          <cell r="AJ133">
            <v>88999.055040989217</v>
          </cell>
          <cell r="AK133">
            <v>0</v>
          </cell>
          <cell r="AL133">
            <v>88999.055040989217</v>
          </cell>
        </row>
        <row r="134">
          <cell r="C134">
            <v>481090</v>
          </cell>
          <cell r="D134" t="str">
            <v>EY473009</v>
          </cell>
          <cell r="E134">
            <v>8024</v>
          </cell>
          <cell r="F134" t="str">
            <v>Croft Corner Nursery and Pre-School</v>
          </cell>
          <cell r="G134">
            <v>0</v>
          </cell>
          <cell r="H134">
            <v>13</v>
          </cell>
          <cell r="I134">
            <v>14</v>
          </cell>
          <cell r="J134">
            <v>11</v>
          </cell>
          <cell r="K134">
            <v>13</v>
          </cell>
          <cell r="L134">
            <v>15</v>
          </cell>
          <cell r="M134">
            <v>10</v>
          </cell>
          <cell r="N134">
            <v>11102</v>
          </cell>
          <cell r="O134">
            <v>9324.6428571428569</v>
          </cell>
          <cell r="P134">
            <v>6477.2727272727279</v>
          </cell>
          <cell r="Q134">
            <v>26903.915584415583</v>
          </cell>
          <cell r="R134">
            <v>11102</v>
          </cell>
          <cell r="S134">
            <v>12915.943299699225</v>
          </cell>
          <cell r="T134">
            <v>8422.3998905924836</v>
          </cell>
          <cell r="U134">
            <v>32440.34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132032.18</v>
          </cell>
          <cell r="AB134">
            <v>0</v>
          </cell>
          <cell r="AC134">
            <v>0</v>
          </cell>
          <cell r="AD134">
            <v>132032.18</v>
          </cell>
          <cell r="AE134">
            <v>195</v>
          </cell>
          <cell r="AF134">
            <v>0</v>
          </cell>
          <cell r="AG134">
            <v>0</v>
          </cell>
          <cell r="AH134">
            <v>195</v>
          </cell>
          <cell r="AI134">
            <v>103.35000000000001</v>
          </cell>
          <cell r="AJ134">
            <v>132135.53</v>
          </cell>
          <cell r="AK134">
            <v>0</v>
          </cell>
          <cell r="AL134">
            <v>132135.53</v>
          </cell>
        </row>
        <row r="135">
          <cell r="C135">
            <v>311857</v>
          </cell>
          <cell r="D135">
            <v>300933</v>
          </cell>
          <cell r="E135">
            <v>0</v>
          </cell>
          <cell r="F135" t="str">
            <v>Crosspool Community Pre School</v>
          </cell>
          <cell r="G135">
            <v>0</v>
          </cell>
          <cell r="H135">
            <v>13</v>
          </cell>
          <cell r="I135">
            <v>14</v>
          </cell>
          <cell r="J135">
            <v>11</v>
          </cell>
          <cell r="K135">
            <v>12.8</v>
          </cell>
          <cell r="L135">
            <v>14.4</v>
          </cell>
          <cell r="M135">
            <v>10.8</v>
          </cell>
          <cell r="N135">
            <v>6597.9076923076927</v>
          </cell>
          <cell r="O135">
            <v>6272.8457142857151</v>
          </cell>
          <cell r="P135">
            <v>5014.1454545454544</v>
          </cell>
          <cell r="Q135">
            <v>17884.898861138863</v>
          </cell>
          <cell r="R135">
            <v>6597.9076923076927</v>
          </cell>
          <cell r="S135">
            <v>8688.7745530557149</v>
          </cell>
          <cell r="T135">
            <v>6519.8950092008808</v>
          </cell>
          <cell r="U135">
            <v>21806.58</v>
          </cell>
          <cell r="V135">
            <v>0</v>
          </cell>
          <cell r="W135">
            <v>3.492016116997463E-2</v>
          </cell>
          <cell r="X135">
            <v>3.6984680123611016E-2</v>
          </cell>
          <cell r="Y135">
            <v>3.5245741139612298E-2</v>
          </cell>
          <cell r="Z135">
            <v>0</v>
          </cell>
          <cell r="AA135">
            <v>88752.78</v>
          </cell>
          <cell r="AB135">
            <v>1.0752030982336723E-2</v>
          </cell>
          <cell r="AC135">
            <v>234.46502377880438</v>
          </cell>
          <cell r="AD135">
            <v>88987.2450237788</v>
          </cell>
          <cell r="AE135">
            <v>390</v>
          </cell>
          <cell r="AF135">
            <v>247.5</v>
          </cell>
          <cell r="AG135">
            <v>136.36363636363637</v>
          </cell>
          <cell r="AH135">
            <v>773.86363636363637</v>
          </cell>
          <cell r="AI135">
            <v>410.14772727272731</v>
          </cell>
          <cell r="AJ135">
            <v>89397.39275105152</v>
          </cell>
          <cell r="AK135">
            <v>0</v>
          </cell>
          <cell r="AL135">
            <v>89397.39275105152</v>
          </cell>
        </row>
        <row r="136">
          <cell r="C136">
            <v>405386</v>
          </cell>
          <cell r="D136" t="str">
            <v>EY292049</v>
          </cell>
          <cell r="E136">
            <v>8155</v>
          </cell>
          <cell r="F136" t="str">
            <v>Daisy Chain Private Day Care</v>
          </cell>
          <cell r="G136">
            <v>0</v>
          </cell>
          <cell r="H136">
            <v>13</v>
          </cell>
          <cell r="I136">
            <v>14</v>
          </cell>
          <cell r="J136">
            <v>11</v>
          </cell>
          <cell r="K136">
            <v>13</v>
          </cell>
          <cell r="L136">
            <v>15</v>
          </cell>
          <cell r="M136">
            <v>10</v>
          </cell>
          <cell r="N136">
            <v>3708</v>
          </cell>
          <cell r="O136">
            <v>2970</v>
          </cell>
          <cell r="P136">
            <v>2236.363636363636</v>
          </cell>
          <cell r="Q136">
            <v>8914.363636363636</v>
          </cell>
          <cell r="R136">
            <v>3708</v>
          </cell>
          <cell r="S136">
            <v>4113.8681864605605</v>
          </cell>
          <cell r="T136">
            <v>2907.9443832782463</v>
          </cell>
          <cell r="U136">
            <v>10729.81</v>
          </cell>
          <cell r="V136">
            <v>0</v>
          </cell>
          <cell r="W136">
            <v>0</v>
          </cell>
          <cell r="X136">
            <v>8.1967213114754092E-2</v>
          </cell>
          <cell r="Y136">
            <v>1.8292682926829267E-2</v>
          </cell>
          <cell r="Z136">
            <v>0</v>
          </cell>
          <cell r="AA136">
            <v>43670.33</v>
          </cell>
          <cell r="AB136">
            <v>1.091528409928366E-2</v>
          </cell>
          <cell r="AC136">
            <v>117.1189244813348</v>
          </cell>
          <cell r="AD136">
            <v>43787.448924481338</v>
          </cell>
          <cell r="AE136">
            <v>405</v>
          </cell>
          <cell r="AF136">
            <v>225</v>
          </cell>
          <cell r="AG136">
            <v>0</v>
          </cell>
          <cell r="AH136">
            <v>630</v>
          </cell>
          <cell r="AI136">
            <v>333.90000000000003</v>
          </cell>
          <cell r="AJ136">
            <v>44121.348924481339</v>
          </cell>
          <cell r="AK136">
            <v>0</v>
          </cell>
          <cell r="AL136">
            <v>44121.348924481339</v>
          </cell>
        </row>
        <row r="137">
          <cell r="C137">
            <v>304968</v>
          </cell>
          <cell r="D137" t="str">
            <v>EY497527</v>
          </cell>
          <cell r="E137">
            <v>582673</v>
          </cell>
          <cell r="F137" t="str">
            <v>Darnall Community Nursery</v>
          </cell>
          <cell r="G137">
            <v>0</v>
          </cell>
          <cell r="H137">
            <v>13</v>
          </cell>
          <cell r="I137">
            <v>14</v>
          </cell>
          <cell r="J137">
            <v>11</v>
          </cell>
          <cell r="K137">
            <v>13</v>
          </cell>
          <cell r="L137">
            <v>15</v>
          </cell>
          <cell r="M137">
            <v>10</v>
          </cell>
          <cell r="N137">
            <v>17460</v>
          </cell>
          <cell r="O137">
            <v>11960.357142857143</v>
          </cell>
          <cell r="P137">
            <v>11018.181818181818</v>
          </cell>
          <cell r="Q137">
            <v>40438.538961038961</v>
          </cell>
          <cell r="R137">
            <v>17460</v>
          </cell>
          <cell r="S137">
            <v>16566.778703268123</v>
          </cell>
          <cell r="T137">
            <v>14326.945498102581</v>
          </cell>
          <cell r="U137">
            <v>48353.72</v>
          </cell>
          <cell r="V137">
            <v>0</v>
          </cell>
          <cell r="W137">
            <v>0.95482189400521289</v>
          </cell>
          <cell r="X137">
            <v>0.90413585319090661</v>
          </cell>
          <cell r="Y137">
            <v>0.97493734335839599</v>
          </cell>
          <cell r="Z137">
            <v>0</v>
          </cell>
          <cell r="AA137">
            <v>196799.64</v>
          </cell>
          <cell r="AB137">
            <v>0.28302486168093755</v>
          </cell>
          <cell r="AC137">
            <v>13685.304914758784</v>
          </cell>
          <cell r="AD137">
            <v>210484.94491475879</v>
          </cell>
          <cell r="AE137">
            <v>6540</v>
          </cell>
          <cell r="AF137">
            <v>3760.7142857142858</v>
          </cell>
          <cell r="AG137">
            <v>3818.181818181818</v>
          </cell>
          <cell r="AH137">
            <v>14118.896103896104</v>
          </cell>
          <cell r="AI137">
            <v>7483.0149350649353</v>
          </cell>
          <cell r="AJ137">
            <v>217967.95984982373</v>
          </cell>
          <cell r="AK137">
            <v>0</v>
          </cell>
          <cell r="AL137">
            <v>217967.95984982373</v>
          </cell>
        </row>
        <row r="138">
          <cell r="C138">
            <v>311858</v>
          </cell>
          <cell r="D138" t="str">
            <v>EY485611</v>
          </cell>
          <cell r="E138">
            <v>535088</v>
          </cell>
          <cell r="F138" t="str">
            <v>Deepcar Pre-School and Daycare</v>
          </cell>
          <cell r="G138">
            <v>0</v>
          </cell>
          <cell r="H138">
            <v>13</v>
          </cell>
          <cell r="I138">
            <v>14</v>
          </cell>
          <cell r="J138">
            <v>11</v>
          </cell>
          <cell r="K138">
            <v>13</v>
          </cell>
          <cell r="L138">
            <v>15</v>
          </cell>
          <cell r="M138">
            <v>10</v>
          </cell>
          <cell r="N138">
            <v>4223</v>
          </cell>
          <cell r="O138">
            <v>2730</v>
          </cell>
          <cell r="P138">
            <v>1663.6363636363637</v>
          </cell>
          <cell r="Q138">
            <v>8616.636363636364</v>
          </cell>
          <cell r="R138">
            <v>4223</v>
          </cell>
          <cell r="S138">
            <v>3781.4343936152618</v>
          </cell>
          <cell r="T138">
            <v>2163.2269192679641</v>
          </cell>
          <cell r="U138">
            <v>10167.66</v>
          </cell>
          <cell r="V138">
            <v>0</v>
          </cell>
          <cell r="W138">
            <v>0.23087852237745679</v>
          </cell>
          <cell r="X138">
            <v>0.16483516483516483</v>
          </cell>
          <cell r="Y138">
            <v>0.32786885245901637</v>
          </cell>
          <cell r="Z138">
            <v>0</v>
          </cell>
          <cell r="AA138">
            <v>41382.379999999997</v>
          </cell>
          <cell r="AB138">
            <v>6.8085520834108557E-2</v>
          </cell>
          <cell r="AC138">
            <v>692.27042676413214</v>
          </cell>
          <cell r="AD138">
            <v>42074.650426764128</v>
          </cell>
          <cell r="AE138">
            <v>195</v>
          </cell>
          <cell r="AF138">
            <v>0</v>
          </cell>
          <cell r="AG138">
            <v>0</v>
          </cell>
          <cell r="AH138">
            <v>195</v>
          </cell>
          <cell r="AI138">
            <v>103.35000000000001</v>
          </cell>
          <cell r="AJ138">
            <v>42178.000426764127</v>
          </cell>
          <cell r="AK138">
            <v>0</v>
          </cell>
          <cell r="AL138">
            <v>42178.000426764127</v>
          </cell>
        </row>
        <row r="139">
          <cell r="C139">
            <v>311859</v>
          </cell>
          <cell r="D139" t="str">
            <v>EY260159</v>
          </cell>
          <cell r="E139">
            <v>530338</v>
          </cell>
          <cell r="F139" t="str">
            <v>Dickory Dock Nursery</v>
          </cell>
          <cell r="G139">
            <v>0</v>
          </cell>
          <cell r="H139">
            <v>13</v>
          </cell>
          <cell r="I139">
            <v>14</v>
          </cell>
          <cell r="J139">
            <v>11</v>
          </cell>
          <cell r="K139">
            <v>13</v>
          </cell>
          <cell r="L139">
            <v>15</v>
          </cell>
          <cell r="M139">
            <v>10</v>
          </cell>
          <cell r="N139">
            <v>13056</v>
          </cell>
          <cell r="O139">
            <v>9733.9285714285725</v>
          </cell>
          <cell r="P139">
            <v>8061.8181818181811</v>
          </cell>
          <cell r="Q139">
            <v>30851.746753246753</v>
          </cell>
          <cell r="R139">
            <v>13056</v>
          </cell>
          <cell r="S139">
            <v>13482.861642855047</v>
          </cell>
          <cell r="T139">
            <v>10482.784874354264</v>
          </cell>
          <cell r="U139">
            <v>37021.65</v>
          </cell>
          <cell r="V139">
            <v>0</v>
          </cell>
          <cell r="W139">
            <v>0.83321670165616979</v>
          </cell>
          <cell r="X139">
            <v>0.89763868489436227</v>
          </cell>
          <cell r="Y139">
            <v>0.83085250338294991</v>
          </cell>
          <cell r="Z139">
            <v>0</v>
          </cell>
          <cell r="AA139">
            <v>150678.12</v>
          </cell>
          <cell r="AB139">
            <v>0.25680268307174442</v>
          </cell>
          <cell r="AC139">
            <v>9507.2590517430472</v>
          </cell>
          <cell r="AD139">
            <v>160185.37905174305</v>
          </cell>
          <cell r="AE139">
            <v>5136</v>
          </cell>
          <cell r="AF139">
            <v>3378.2142857142858</v>
          </cell>
          <cell r="AG139">
            <v>3169.0909090909095</v>
          </cell>
          <cell r="AH139">
            <v>11683.305194805196</v>
          </cell>
          <cell r="AI139">
            <v>6192.1517532467542</v>
          </cell>
          <cell r="AJ139">
            <v>166377.5308049898</v>
          </cell>
          <cell r="AK139">
            <v>0</v>
          </cell>
          <cell r="AL139">
            <v>166377.5308049898</v>
          </cell>
        </row>
        <row r="140">
          <cell r="C140">
            <v>311860</v>
          </cell>
          <cell r="D140" t="str">
            <v>EY386602</v>
          </cell>
          <cell r="E140">
            <v>535084</v>
          </cell>
          <cell r="F140" t="str">
            <v>Early Steps Nursery</v>
          </cell>
          <cell r="G140">
            <v>0</v>
          </cell>
          <cell r="H140">
            <v>13</v>
          </cell>
          <cell r="I140">
            <v>14</v>
          </cell>
          <cell r="J140">
            <v>11</v>
          </cell>
          <cell r="K140">
            <v>13</v>
          </cell>
          <cell r="L140">
            <v>15</v>
          </cell>
          <cell r="M140">
            <v>10</v>
          </cell>
          <cell r="N140">
            <v>5625</v>
          </cell>
          <cell r="O140">
            <v>3495</v>
          </cell>
          <cell r="P140">
            <v>3118.181818181818</v>
          </cell>
          <cell r="Q140">
            <v>12238.181818181818</v>
          </cell>
          <cell r="R140">
            <v>5625</v>
          </cell>
          <cell r="S140">
            <v>4841.0671083096486</v>
          </cell>
          <cell r="T140">
            <v>4054.5728596115391</v>
          </cell>
          <cell r="U140">
            <v>14520.64</v>
          </cell>
          <cell r="V140">
            <v>0</v>
          </cell>
          <cell r="W140">
            <v>0.21049723756906077</v>
          </cell>
          <cell r="X140">
            <v>0.20642201834862386</v>
          </cell>
          <cell r="Y140">
            <v>0.1749271137026239</v>
          </cell>
          <cell r="Z140">
            <v>0</v>
          </cell>
          <cell r="AA140">
            <v>59099</v>
          </cell>
          <cell r="AB140">
            <v>5.9761922320501461E-2</v>
          </cell>
          <cell r="AC140">
            <v>867.78135972396626</v>
          </cell>
          <cell r="AD140">
            <v>59966.781359723966</v>
          </cell>
          <cell r="AE140">
            <v>1023</v>
          </cell>
          <cell r="AF140">
            <v>225</v>
          </cell>
          <cell r="AG140">
            <v>836.36363636363637</v>
          </cell>
          <cell r="AH140">
            <v>2084.3636363636365</v>
          </cell>
          <cell r="AI140">
            <v>1104.7127272727273</v>
          </cell>
          <cell r="AJ140">
            <v>61071.494086996696</v>
          </cell>
          <cell r="AK140">
            <v>0</v>
          </cell>
          <cell r="AL140">
            <v>61071.494086996696</v>
          </cell>
        </row>
        <row r="141">
          <cell r="C141">
            <v>311861</v>
          </cell>
          <cell r="D141">
            <v>300789</v>
          </cell>
          <cell r="E141">
            <v>8030</v>
          </cell>
          <cell r="F141" t="str">
            <v>Ecclesall Pre-school</v>
          </cell>
          <cell r="G141">
            <v>0</v>
          </cell>
          <cell r="H141">
            <v>13</v>
          </cell>
          <cell r="I141">
            <v>14</v>
          </cell>
          <cell r="J141">
            <v>11</v>
          </cell>
          <cell r="K141">
            <v>13</v>
          </cell>
          <cell r="L141">
            <v>15</v>
          </cell>
          <cell r="M141">
            <v>10</v>
          </cell>
          <cell r="N141">
            <v>4207</v>
          </cell>
          <cell r="O141">
            <v>3132.3214285714289</v>
          </cell>
          <cell r="P141">
            <v>2463.863636363636</v>
          </cell>
          <cell r="Q141">
            <v>9803.1850649350654</v>
          </cell>
          <cell r="R141">
            <v>4207</v>
          </cell>
          <cell r="S141">
            <v>4338.7062204608401</v>
          </cell>
          <cell r="T141">
            <v>3203.7627092601087</v>
          </cell>
          <cell r="U141">
            <v>11749.47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47820.34</v>
          </cell>
          <cell r="AB141">
            <v>0</v>
          </cell>
          <cell r="AC141">
            <v>0</v>
          </cell>
          <cell r="AD141">
            <v>47820.34</v>
          </cell>
          <cell r="AE141">
            <v>0</v>
          </cell>
          <cell r="AF141">
            <v>90</v>
          </cell>
          <cell r="AG141">
            <v>0</v>
          </cell>
          <cell r="AH141">
            <v>90</v>
          </cell>
          <cell r="AI141">
            <v>47.7</v>
          </cell>
          <cell r="AJ141">
            <v>47868.039999999994</v>
          </cell>
          <cell r="AK141">
            <v>0</v>
          </cell>
          <cell r="AL141">
            <v>47868.039999999994</v>
          </cell>
        </row>
        <row r="142">
          <cell r="C142">
            <v>296344</v>
          </cell>
          <cell r="D142">
            <v>300751</v>
          </cell>
          <cell r="E142">
            <v>520534</v>
          </cell>
          <cell r="F142" t="str">
            <v>Ellesmere Children's Centre</v>
          </cell>
          <cell r="G142">
            <v>0</v>
          </cell>
          <cell r="H142">
            <v>13</v>
          </cell>
          <cell r="I142">
            <v>14</v>
          </cell>
          <cell r="J142">
            <v>11</v>
          </cell>
          <cell r="K142">
            <v>13</v>
          </cell>
          <cell r="L142">
            <v>15</v>
          </cell>
          <cell r="M142">
            <v>10</v>
          </cell>
          <cell r="N142">
            <v>8056.0000000000009</v>
          </cell>
          <cell r="O142">
            <v>5127.8571428571422</v>
          </cell>
          <cell r="P142">
            <v>3696.363636363636</v>
          </cell>
          <cell r="Q142">
            <v>16880.220779220777</v>
          </cell>
          <cell r="R142">
            <v>8056.0000000000009</v>
          </cell>
          <cell r="S142">
            <v>7102.8041632035493</v>
          </cell>
          <cell r="T142">
            <v>4806.38287089811</v>
          </cell>
          <cell r="U142">
            <v>19965.189999999999</v>
          </cell>
          <cell r="V142">
            <v>0</v>
          </cell>
          <cell r="W142">
            <v>0.86171797418073481</v>
          </cell>
          <cell r="X142">
            <v>0.95612202256581702</v>
          </cell>
          <cell r="Y142">
            <v>0.85046728971962615</v>
          </cell>
          <cell r="Z142">
            <v>0</v>
          </cell>
          <cell r="AA142">
            <v>81258.320000000007</v>
          </cell>
          <cell r="AB142">
            <v>0.26777835166074504</v>
          </cell>
          <cell r="AC142">
            <v>5346.2456687935901</v>
          </cell>
          <cell r="AD142">
            <v>86604.565668793599</v>
          </cell>
          <cell r="AE142">
            <v>1219</v>
          </cell>
          <cell r="AF142">
            <v>867.85714285714278</v>
          </cell>
          <cell r="AG142">
            <v>289.09090909090912</v>
          </cell>
          <cell r="AH142">
            <v>2375.9480519480517</v>
          </cell>
          <cell r="AI142">
            <v>1259.2524675324673</v>
          </cell>
          <cell r="AJ142">
            <v>87863.818136326066</v>
          </cell>
          <cell r="AK142">
            <v>0</v>
          </cell>
          <cell r="AL142">
            <v>87863.818136326066</v>
          </cell>
        </row>
        <row r="143">
          <cell r="C143">
            <v>548607</v>
          </cell>
          <cell r="D143" t="str">
            <v>EY421797</v>
          </cell>
          <cell r="E143">
            <v>598954</v>
          </cell>
          <cell r="F143" t="str">
            <v>Elmore Kindergarten - Birley</v>
          </cell>
          <cell r="G143">
            <v>0</v>
          </cell>
          <cell r="H143">
            <v>13</v>
          </cell>
          <cell r="I143">
            <v>14</v>
          </cell>
          <cell r="J143">
            <v>11</v>
          </cell>
          <cell r="K143">
            <v>13</v>
          </cell>
          <cell r="L143">
            <v>14</v>
          </cell>
          <cell r="M143">
            <v>11</v>
          </cell>
          <cell r="N143">
            <v>14926.5</v>
          </cell>
          <cell r="O143">
            <v>7654.5</v>
          </cell>
          <cell r="P143">
            <v>8722.5</v>
          </cell>
          <cell r="Q143">
            <v>31303.5</v>
          </cell>
          <cell r="R143">
            <v>14926.5</v>
          </cell>
          <cell r="S143">
            <v>10602.560280559715</v>
          </cell>
          <cell r="T143">
            <v>11341.869663194699</v>
          </cell>
          <cell r="U143">
            <v>36870.93</v>
          </cell>
          <cell r="V143">
            <v>0</v>
          </cell>
          <cell r="W143">
            <v>0.31126745549514978</v>
          </cell>
          <cell r="X143">
            <v>0.31547260686333534</v>
          </cell>
          <cell r="Y143">
            <v>0.32738407699037619</v>
          </cell>
          <cell r="Z143">
            <v>0</v>
          </cell>
          <cell r="AA143">
            <v>150064.69</v>
          </cell>
          <cell r="AB143">
            <v>9.5230295546754537E-2</v>
          </cell>
          <cell r="AC143">
            <v>3511.2295609836983</v>
          </cell>
          <cell r="AD143">
            <v>153575.91956098369</v>
          </cell>
          <cell r="AE143">
            <v>3390</v>
          </cell>
          <cell r="AF143">
            <v>1562.1428571428571</v>
          </cell>
          <cell r="AG143">
            <v>1636.3636363636363</v>
          </cell>
          <cell r="AH143">
            <v>6588.5064935064929</v>
          </cell>
          <cell r="AI143">
            <v>3491.9084415584416</v>
          </cell>
          <cell r="AJ143">
            <v>157067.82800254214</v>
          </cell>
          <cell r="AK143">
            <v>0</v>
          </cell>
          <cell r="AL143">
            <v>157067.82800254214</v>
          </cell>
        </row>
        <row r="144">
          <cell r="C144">
            <v>311863</v>
          </cell>
          <cell r="D144" t="str">
            <v>EY389022</v>
          </cell>
          <cell r="E144">
            <v>530136</v>
          </cell>
          <cell r="F144" t="str">
            <v>Elmore Kindergarten - Broomhill</v>
          </cell>
          <cell r="G144">
            <v>0</v>
          </cell>
          <cell r="H144">
            <v>13</v>
          </cell>
          <cell r="I144">
            <v>14</v>
          </cell>
          <cell r="J144">
            <v>11</v>
          </cell>
          <cell r="K144">
            <v>13</v>
          </cell>
          <cell r="L144">
            <v>14</v>
          </cell>
          <cell r="M144">
            <v>11</v>
          </cell>
          <cell r="N144">
            <v>9390</v>
          </cell>
          <cell r="O144">
            <v>3747.0000000000005</v>
          </cell>
          <cell r="P144">
            <v>5045</v>
          </cell>
          <cell r="Q144">
            <v>18182</v>
          </cell>
          <cell r="R144">
            <v>9390</v>
          </cell>
          <cell r="S144">
            <v>5190.1225907972121</v>
          </cell>
          <cell r="T144">
            <v>6560.015184960419</v>
          </cell>
          <cell r="U144">
            <v>21140.14</v>
          </cell>
          <cell r="V144">
            <v>0</v>
          </cell>
          <cell r="W144">
            <v>9.8039215686274508E-2</v>
          </cell>
          <cell r="X144">
            <v>9.2073658927141713E-2</v>
          </cell>
          <cell r="Y144">
            <v>0.10109018830525272</v>
          </cell>
          <cell r="Z144">
            <v>0</v>
          </cell>
          <cell r="AA144">
            <v>86040.37</v>
          </cell>
          <cell r="AB144">
            <v>2.9256404870197636E-2</v>
          </cell>
          <cell r="AC144">
            <v>618.48449485265985</v>
          </cell>
          <cell r="AD144">
            <v>86658.854494852654</v>
          </cell>
          <cell r="AE144">
            <v>900</v>
          </cell>
          <cell r="AF144">
            <v>385.71428571428572</v>
          </cell>
          <cell r="AG144">
            <v>409.09090909090907</v>
          </cell>
          <cell r="AH144">
            <v>1694.8051948051948</v>
          </cell>
          <cell r="AI144">
            <v>898.24675324675331</v>
          </cell>
          <cell r="AJ144">
            <v>87557.10124809941</v>
          </cell>
          <cell r="AK144">
            <v>0</v>
          </cell>
          <cell r="AL144">
            <v>87557.10124809941</v>
          </cell>
        </row>
        <row r="145">
          <cell r="C145">
            <v>347963</v>
          </cell>
          <cell r="D145" t="str">
            <v>EY495172</v>
          </cell>
          <cell r="E145">
            <v>535106</v>
          </cell>
          <cell r="F145" t="str">
            <v>Elmore Kindergarten - Ecclesfield</v>
          </cell>
          <cell r="G145">
            <v>0</v>
          </cell>
          <cell r="H145">
            <v>13</v>
          </cell>
          <cell r="I145">
            <v>14</v>
          </cell>
          <cell r="J145">
            <v>11</v>
          </cell>
          <cell r="K145">
            <v>13</v>
          </cell>
          <cell r="L145">
            <v>14</v>
          </cell>
          <cell r="M145">
            <v>11</v>
          </cell>
          <cell r="N145">
            <v>12795</v>
          </cell>
          <cell r="O145">
            <v>5431</v>
          </cell>
          <cell r="P145">
            <v>6630</v>
          </cell>
          <cell r="Q145">
            <v>24856</v>
          </cell>
          <cell r="R145">
            <v>12795</v>
          </cell>
          <cell r="S145">
            <v>7522.6997039283842</v>
          </cell>
          <cell r="T145">
            <v>8620.9912143285583</v>
          </cell>
          <cell r="U145">
            <v>28938.69</v>
          </cell>
          <cell r="V145">
            <v>0</v>
          </cell>
          <cell r="W145">
            <v>0.58633540372670812</v>
          </cell>
          <cell r="X145">
            <v>0.51621368322399253</v>
          </cell>
          <cell r="Y145">
            <v>0.52941176470588236</v>
          </cell>
          <cell r="Z145">
            <v>0</v>
          </cell>
          <cell r="AA145">
            <v>117780.47</v>
          </cell>
          <cell r="AB145">
            <v>0.16534476354936312</v>
          </cell>
          <cell r="AC145">
            <v>4784.8608554783186</v>
          </cell>
          <cell r="AD145">
            <v>122565.33085547831</v>
          </cell>
          <cell r="AE145">
            <v>450</v>
          </cell>
          <cell r="AF145">
            <v>1105.7142857142856</v>
          </cell>
          <cell r="AG145">
            <v>490.90909090909093</v>
          </cell>
          <cell r="AH145">
            <v>2046.6233766233765</v>
          </cell>
          <cell r="AI145">
            <v>1084.7103896103897</v>
          </cell>
          <cell r="AJ145">
            <v>123650.04124508871</v>
          </cell>
          <cell r="AK145">
            <v>0</v>
          </cell>
          <cell r="AL145">
            <v>123650.04124508871</v>
          </cell>
        </row>
        <row r="146">
          <cell r="C146">
            <v>399013</v>
          </cell>
          <cell r="D146" t="str">
            <v>EY289488</v>
          </cell>
          <cell r="E146">
            <v>535119</v>
          </cell>
          <cell r="F146" t="str">
            <v>Elmore Kindergarten - Middlewood</v>
          </cell>
          <cell r="G146">
            <v>0</v>
          </cell>
          <cell r="H146">
            <v>13</v>
          </cell>
          <cell r="I146">
            <v>14</v>
          </cell>
          <cell r="J146">
            <v>11</v>
          </cell>
          <cell r="K146">
            <v>13</v>
          </cell>
          <cell r="L146">
            <v>14</v>
          </cell>
          <cell r="M146">
            <v>11</v>
          </cell>
          <cell r="N146">
            <v>7320</v>
          </cell>
          <cell r="O146">
            <v>2856</v>
          </cell>
          <cell r="P146">
            <v>4590</v>
          </cell>
          <cell r="Q146">
            <v>14766</v>
          </cell>
          <cell r="R146">
            <v>7320</v>
          </cell>
          <cell r="S146">
            <v>3955.9621348590435</v>
          </cell>
          <cell r="T146">
            <v>5968.378532996694</v>
          </cell>
          <cell r="U146">
            <v>17244.34</v>
          </cell>
          <cell r="V146">
            <v>0</v>
          </cell>
          <cell r="W146">
            <v>0.57563025210084029</v>
          </cell>
          <cell r="X146">
            <v>0.60201793721973096</v>
          </cell>
          <cell r="Y146">
            <v>0.55555555555555558</v>
          </cell>
          <cell r="Z146">
            <v>0</v>
          </cell>
          <cell r="AA146">
            <v>70184.460000000006</v>
          </cell>
          <cell r="AB146">
            <v>0.17242073853548792</v>
          </cell>
          <cell r="AC146">
            <v>2973.2818383570557</v>
          </cell>
          <cell r="AD146">
            <v>73157.741838357062</v>
          </cell>
          <cell r="AE146">
            <v>2820</v>
          </cell>
          <cell r="AF146">
            <v>867.85714285714278</v>
          </cell>
          <cell r="AG146">
            <v>1090.909090909091</v>
          </cell>
          <cell r="AH146">
            <v>4778.7662337662332</v>
          </cell>
          <cell r="AI146">
            <v>2532.7461038961037</v>
          </cell>
          <cell r="AJ146">
            <v>75690.487942253167</v>
          </cell>
          <cell r="AK146">
            <v>0</v>
          </cell>
          <cell r="AL146">
            <v>75690.487942253167</v>
          </cell>
        </row>
        <row r="147">
          <cell r="C147">
            <v>539160</v>
          </cell>
          <cell r="D147">
            <v>300777</v>
          </cell>
          <cell r="E147">
            <v>0</v>
          </cell>
          <cell r="F147" t="str">
            <v>Endcliffe Playgroup</v>
          </cell>
          <cell r="G147">
            <v>0</v>
          </cell>
          <cell r="H147">
            <v>13</v>
          </cell>
          <cell r="I147">
            <v>14</v>
          </cell>
          <cell r="J147">
            <v>11</v>
          </cell>
          <cell r="K147">
            <v>13</v>
          </cell>
          <cell r="L147">
            <v>15</v>
          </cell>
          <cell r="M147">
            <v>10</v>
          </cell>
          <cell r="N147">
            <v>1789</v>
          </cell>
          <cell r="O147">
            <v>1170</v>
          </cell>
          <cell r="P147">
            <v>950.90909090909099</v>
          </cell>
          <cell r="Q147">
            <v>3909.909090909091</v>
          </cell>
          <cell r="R147">
            <v>1789</v>
          </cell>
          <cell r="S147">
            <v>1620.6147401208268</v>
          </cell>
          <cell r="T147">
            <v>1236.4674084996125</v>
          </cell>
          <cell r="U147">
            <v>4646.08</v>
          </cell>
          <cell r="V147">
            <v>0</v>
          </cell>
          <cell r="W147">
            <v>0.14086081609837897</v>
          </cell>
          <cell r="X147">
            <v>0</v>
          </cell>
          <cell r="Y147">
            <v>0.17208413001912046</v>
          </cell>
          <cell r="Z147">
            <v>0</v>
          </cell>
          <cell r="AA147">
            <v>18909.55</v>
          </cell>
          <cell r="AB147">
            <v>3.0010874863669084E-2</v>
          </cell>
          <cell r="AC147">
            <v>139.43292548659565</v>
          </cell>
          <cell r="AD147">
            <v>19048.982925486594</v>
          </cell>
          <cell r="AE147">
            <v>210</v>
          </cell>
          <cell r="AF147">
            <v>208.92857142857144</v>
          </cell>
          <cell r="AG147">
            <v>65.454545454545453</v>
          </cell>
          <cell r="AH147">
            <v>484.38311688311688</v>
          </cell>
          <cell r="AI147">
            <v>256.72305194805199</v>
          </cell>
          <cell r="AJ147">
            <v>19305.705977434645</v>
          </cell>
          <cell r="AK147">
            <v>0</v>
          </cell>
          <cell r="AL147">
            <v>19305.705977434645</v>
          </cell>
        </row>
        <row r="148">
          <cell r="C148">
            <v>520882</v>
          </cell>
          <cell r="D148" t="str">
            <v>EY401401</v>
          </cell>
          <cell r="E148">
            <v>624167</v>
          </cell>
          <cell r="F148" t="str">
            <v>Emmanuel Stepping Stones Playgroup</v>
          </cell>
          <cell r="G148">
            <v>0</v>
          </cell>
          <cell r="H148">
            <v>13</v>
          </cell>
          <cell r="I148">
            <v>14</v>
          </cell>
          <cell r="J148">
            <v>11</v>
          </cell>
          <cell r="K148">
            <v>13</v>
          </cell>
          <cell r="L148">
            <v>15</v>
          </cell>
          <cell r="M148">
            <v>10</v>
          </cell>
          <cell r="N148">
            <v>130</v>
          </cell>
          <cell r="O148">
            <v>32.142857142857139</v>
          </cell>
          <cell r="P148">
            <v>50</v>
          </cell>
          <cell r="Q148">
            <v>212.14285714285714</v>
          </cell>
          <cell r="R148">
            <v>130</v>
          </cell>
          <cell r="S148">
            <v>44.522382970352375</v>
          </cell>
          <cell r="T148">
            <v>65.015016699310394</v>
          </cell>
          <cell r="U148">
            <v>239.54</v>
          </cell>
          <cell r="V148">
            <v>0</v>
          </cell>
          <cell r="W148">
            <v>0.25</v>
          </cell>
          <cell r="X148">
            <v>0</v>
          </cell>
          <cell r="Y148">
            <v>0</v>
          </cell>
          <cell r="Z148">
            <v>0</v>
          </cell>
          <cell r="AA148">
            <v>974.93</v>
          </cell>
          <cell r="AB148">
            <v>4.0703014110378223E-2</v>
          </cell>
          <cell r="AC148">
            <v>9.75</v>
          </cell>
          <cell r="AD148">
            <v>984.68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984.68</v>
          </cell>
          <cell r="AK148">
            <v>0</v>
          </cell>
          <cell r="AL148">
            <v>984.68</v>
          </cell>
        </row>
        <row r="149">
          <cell r="C149">
            <v>311934</v>
          </cell>
          <cell r="D149" t="str">
            <v>EY242680</v>
          </cell>
          <cell r="E149">
            <v>535092</v>
          </cell>
          <cell r="F149" t="str">
            <v>Fairmount Nursery (Broomhall)</v>
          </cell>
          <cell r="G149">
            <v>0</v>
          </cell>
          <cell r="H149">
            <v>13</v>
          </cell>
          <cell r="I149">
            <v>14</v>
          </cell>
          <cell r="J149">
            <v>11</v>
          </cell>
          <cell r="K149">
            <v>13</v>
          </cell>
          <cell r="L149">
            <v>15</v>
          </cell>
          <cell r="M149">
            <v>10</v>
          </cell>
          <cell r="N149">
            <v>5460</v>
          </cell>
          <cell r="O149">
            <v>6300</v>
          </cell>
          <cell r="P149">
            <v>4050</v>
          </cell>
          <cell r="Q149">
            <v>15810</v>
          </cell>
          <cell r="R149">
            <v>5460</v>
          </cell>
          <cell r="S149">
            <v>8726.3870621890674</v>
          </cell>
          <cell r="T149">
            <v>5266.2163526441418</v>
          </cell>
          <cell r="U149">
            <v>19452.599999999999</v>
          </cell>
          <cell r="V149">
            <v>0</v>
          </cell>
          <cell r="W149">
            <v>0.58119658119658124</v>
          </cell>
          <cell r="X149">
            <v>0</v>
          </cell>
          <cell r="Y149">
            <v>0.58947368421052626</v>
          </cell>
          <cell r="Z149">
            <v>0</v>
          </cell>
          <cell r="AA149">
            <v>79172.08</v>
          </cell>
          <cell r="AB149">
            <v>9.6814245220323183E-2</v>
          </cell>
          <cell r="AC149">
            <v>1883.2887865728587</v>
          </cell>
          <cell r="AD149">
            <v>81055.368786572857</v>
          </cell>
          <cell r="AE149">
            <v>1365</v>
          </cell>
          <cell r="AF149">
            <v>0</v>
          </cell>
          <cell r="AG149">
            <v>1309.090909090909</v>
          </cell>
          <cell r="AH149">
            <v>2674.090909090909</v>
          </cell>
          <cell r="AI149">
            <v>1417.2681818181818</v>
          </cell>
          <cell r="AJ149">
            <v>82472.636968391045</v>
          </cell>
          <cell r="AK149">
            <v>0</v>
          </cell>
          <cell r="AL149">
            <v>82472.636968391045</v>
          </cell>
        </row>
        <row r="150">
          <cell r="C150">
            <v>314330</v>
          </cell>
          <cell r="D150">
            <v>300827</v>
          </cell>
          <cell r="E150">
            <v>530135</v>
          </cell>
          <cell r="F150" t="str">
            <v>Fairmount Nursery (Clarkehouse Road)</v>
          </cell>
          <cell r="G150">
            <v>0</v>
          </cell>
          <cell r="H150">
            <v>13</v>
          </cell>
          <cell r="I150">
            <v>14</v>
          </cell>
          <cell r="J150">
            <v>11</v>
          </cell>
          <cell r="K150">
            <v>13</v>
          </cell>
          <cell r="L150">
            <v>13</v>
          </cell>
          <cell r="M150">
            <v>12</v>
          </cell>
          <cell r="N150">
            <v>7267</v>
          </cell>
          <cell r="O150">
            <v>5190.7142857142853</v>
          </cell>
          <cell r="P150">
            <v>6139.636363636364</v>
          </cell>
          <cell r="Q150">
            <v>18597.35064935065</v>
          </cell>
          <cell r="R150">
            <v>7267</v>
          </cell>
          <cell r="S150">
            <v>7189.8701565677939</v>
          </cell>
          <cell r="T150">
            <v>7983.3712141902315</v>
          </cell>
          <cell r="U150">
            <v>22440.240000000002</v>
          </cell>
          <cell r="V150">
            <v>0</v>
          </cell>
          <cell r="W150">
            <v>2.6833631484794274E-2</v>
          </cell>
          <cell r="X150">
            <v>0.1186046511627907</v>
          </cell>
          <cell r="Y150">
            <v>0</v>
          </cell>
          <cell r="Z150">
            <v>0</v>
          </cell>
          <cell r="AA150">
            <v>91331.78</v>
          </cell>
          <cell r="AB150">
            <v>1.4007230428357484E-2</v>
          </cell>
          <cell r="AC150">
            <v>314.32561254764477</v>
          </cell>
          <cell r="AD150">
            <v>91646.105612547646</v>
          </cell>
          <cell r="AE150">
            <v>0</v>
          </cell>
          <cell r="AF150">
            <v>208.92857142857144</v>
          </cell>
          <cell r="AG150">
            <v>0</v>
          </cell>
          <cell r="AH150">
            <v>208.92857142857144</v>
          </cell>
          <cell r="AI150">
            <v>110.73214285714288</v>
          </cell>
          <cell r="AJ150">
            <v>91756.837755404791</v>
          </cell>
          <cell r="AK150">
            <v>0</v>
          </cell>
          <cell r="AL150">
            <v>91756.837755404791</v>
          </cell>
        </row>
        <row r="151">
          <cell r="C151">
            <v>311865</v>
          </cell>
          <cell r="D151">
            <v>300850</v>
          </cell>
          <cell r="E151">
            <v>582686</v>
          </cell>
          <cell r="F151" t="str">
            <v>Fairmount Nursery (Hackenthorpe)</v>
          </cell>
          <cell r="G151">
            <v>0</v>
          </cell>
          <cell r="H151">
            <v>13</v>
          </cell>
          <cell r="I151">
            <v>14</v>
          </cell>
          <cell r="J151">
            <v>11</v>
          </cell>
          <cell r="K151">
            <v>13</v>
          </cell>
          <cell r="L151">
            <v>13</v>
          </cell>
          <cell r="M151">
            <v>12</v>
          </cell>
          <cell r="N151">
            <v>6825</v>
          </cell>
          <cell r="O151">
            <v>2824.7142857142858</v>
          </cell>
          <cell r="P151">
            <v>6300</v>
          </cell>
          <cell r="Q151">
            <v>15949.714285714286</v>
          </cell>
          <cell r="R151">
            <v>6825</v>
          </cell>
          <cell r="S151">
            <v>3912.6270154345675</v>
          </cell>
          <cell r="T151">
            <v>8191.8921041131098</v>
          </cell>
          <cell r="U151">
            <v>18929.52</v>
          </cell>
          <cell r="V151">
            <v>0</v>
          </cell>
          <cell r="W151">
            <v>0.18181818181818182</v>
          </cell>
          <cell r="X151">
            <v>0.22058823529411764</v>
          </cell>
          <cell r="Y151">
            <v>0.1994459833795014</v>
          </cell>
          <cell r="Z151">
            <v>0</v>
          </cell>
          <cell r="AA151">
            <v>77043.149999999994</v>
          </cell>
          <cell r="AB151">
            <v>5.923808774947549E-2</v>
          </cell>
          <cell r="AC151">
            <v>1121.3485668154512</v>
          </cell>
          <cell r="AD151">
            <v>78164.49856681544</v>
          </cell>
          <cell r="AE151">
            <v>390</v>
          </cell>
          <cell r="AF151">
            <v>208.92857142857144</v>
          </cell>
          <cell r="AG151">
            <v>327.27272727272725</v>
          </cell>
          <cell r="AH151">
            <v>926.2012987012987</v>
          </cell>
          <cell r="AI151">
            <v>490.88668831168832</v>
          </cell>
          <cell r="AJ151">
            <v>78655.385255127127</v>
          </cell>
          <cell r="AK151">
            <v>0</v>
          </cell>
          <cell r="AL151">
            <v>78655.385255127127</v>
          </cell>
        </row>
        <row r="152">
          <cell r="C152">
            <v>311866</v>
          </cell>
          <cell r="D152" t="str">
            <v>EY448429</v>
          </cell>
          <cell r="E152">
            <v>8037</v>
          </cell>
          <cell r="F152" t="str">
            <v>First Steps Nursery School</v>
          </cell>
          <cell r="G152">
            <v>0</v>
          </cell>
          <cell r="H152">
            <v>13</v>
          </cell>
          <cell r="I152">
            <v>14</v>
          </cell>
          <cell r="J152">
            <v>11</v>
          </cell>
          <cell r="K152">
            <v>13</v>
          </cell>
          <cell r="L152">
            <v>14</v>
          </cell>
          <cell r="M152">
            <v>11</v>
          </cell>
          <cell r="N152">
            <v>10932</v>
          </cell>
          <cell r="O152">
            <v>7691.5</v>
          </cell>
          <cell r="P152">
            <v>7734.9999999999991</v>
          </cell>
          <cell r="Q152">
            <v>26358.5</v>
          </cell>
          <cell r="R152">
            <v>10932</v>
          </cell>
          <cell r="S152">
            <v>10653.810490290032</v>
          </cell>
          <cell r="T152">
            <v>10057.823083383317</v>
          </cell>
          <cell r="U152">
            <v>31643.63</v>
          </cell>
          <cell r="V152">
            <v>0</v>
          </cell>
          <cell r="W152">
            <v>0</v>
          </cell>
          <cell r="X152">
            <v>0</v>
          </cell>
          <cell r="Y152">
            <v>6.6533599467731202E-3</v>
          </cell>
          <cell r="Z152">
            <v>0</v>
          </cell>
          <cell r="AA152">
            <v>128789.57</v>
          </cell>
          <cell r="AB152">
            <v>6.3442453272313597E-4</v>
          </cell>
          <cell r="AC152">
            <v>20.075495176413806</v>
          </cell>
          <cell r="AD152">
            <v>128809.64549517642</v>
          </cell>
          <cell r="AE152">
            <v>195</v>
          </cell>
          <cell r="AF152">
            <v>172.5</v>
          </cell>
          <cell r="AG152">
            <v>0</v>
          </cell>
          <cell r="AH152">
            <v>367.5</v>
          </cell>
          <cell r="AI152">
            <v>194.77500000000001</v>
          </cell>
          <cell r="AJ152">
            <v>129004.42049517641</v>
          </cell>
          <cell r="AK152">
            <v>0</v>
          </cell>
          <cell r="AL152">
            <v>129004.42049517641</v>
          </cell>
        </row>
        <row r="153">
          <cell r="C153">
            <v>621016</v>
          </cell>
          <cell r="D153" t="str">
            <v>EY484211</v>
          </cell>
          <cell r="E153">
            <v>624151</v>
          </cell>
          <cell r="F153" t="str">
            <v>Firth Parks Little Treasures Nursery</v>
          </cell>
          <cell r="G153">
            <v>0</v>
          </cell>
          <cell r="H153">
            <v>13</v>
          </cell>
          <cell r="I153">
            <v>14</v>
          </cell>
          <cell r="J153">
            <v>11</v>
          </cell>
          <cell r="K153">
            <v>13</v>
          </cell>
          <cell r="L153">
            <v>15</v>
          </cell>
          <cell r="M153">
            <v>10</v>
          </cell>
          <cell r="N153">
            <v>4293</v>
          </cell>
          <cell r="O153">
            <v>2685</v>
          </cell>
          <cell r="P153">
            <v>2359.090909090909</v>
          </cell>
          <cell r="Q153">
            <v>9337.0909090909081</v>
          </cell>
          <cell r="R153">
            <v>4293</v>
          </cell>
          <cell r="S153">
            <v>3719.1030574567685</v>
          </cell>
          <cell r="T153">
            <v>3067.5266969947361</v>
          </cell>
          <cell r="U153">
            <v>11079.63</v>
          </cell>
          <cell r="V153">
            <v>0</v>
          </cell>
          <cell r="W153">
            <v>0.95457721872816215</v>
          </cell>
          <cell r="X153">
            <v>0.83798882681564246</v>
          </cell>
          <cell r="Y153">
            <v>1</v>
          </cell>
          <cell r="Z153">
            <v>0</v>
          </cell>
          <cell r="AA153">
            <v>45094.09</v>
          </cell>
          <cell r="AB153">
            <v>0.27840533045560373</v>
          </cell>
          <cell r="AC153">
            <v>3084.6280514758205</v>
          </cell>
          <cell r="AD153">
            <v>48178.718051475815</v>
          </cell>
          <cell r="AE153">
            <v>1365</v>
          </cell>
          <cell r="AF153">
            <v>450</v>
          </cell>
          <cell r="AG153">
            <v>750</v>
          </cell>
          <cell r="AH153">
            <v>2565</v>
          </cell>
          <cell r="AI153">
            <v>1359.45</v>
          </cell>
          <cell r="AJ153">
            <v>49538.168051475812</v>
          </cell>
          <cell r="AK153">
            <v>0</v>
          </cell>
          <cell r="AL153">
            <v>49538.168051475812</v>
          </cell>
        </row>
        <row r="154">
          <cell r="C154">
            <v>404020</v>
          </cell>
          <cell r="D154" t="str">
            <v>EY298218</v>
          </cell>
          <cell r="E154">
            <v>535172</v>
          </cell>
          <cell r="F154" t="str">
            <v>Firvale Pre-School (aka Burngreave Childcare Project)</v>
          </cell>
          <cell r="G154">
            <v>0</v>
          </cell>
          <cell r="H154">
            <v>13</v>
          </cell>
          <cell r="I154">
            <v>14</v>
          </cell>
          <cell r="J154">
            <v>11</v>
          </cell>
          <cell r="K154">
            <v>13</v>
          </cell>
          <cell r="L154">
            <v>15</v>
          </cell>
          <cell r="M154">
            <v>10</v>
          </cell>
          <cell r="N154">
            <v>6771</v>
          </cell>
          <cell r="O154">
            <v>5030.3571428571422</v>
          </cell>
          <cell r="P154">
            <v>3981.818181818182</v>
          </cell>
          <cell r="Q154">
            <v>15783.175324675323</v>
          </cell>
          <cell r="R154">
            <v>6771</v>
          </cell>
          <cell r="S154">
            <v>6967.7529348601465</v>
          </cell>
          <cell r="T154">
            <v>5177.559511690537</v>
          </cell>
          <cell r="U154">
            <v>18916.310000000001</v>
          </cell>
          <cell r="V154">
            <v>0</v>
          </cell>
          <cell r="W154">
            <v>0.92246344705361094</v>
          </cell>
          <cell r="X154">
            <v>0.91054313099041528</v>
          </cell>
          <cell r="Y154">
            <v>0.93150684931506844</v>
          </cell>
          <cell r="Z154">
            <v>0</v>
          </cell>
          <cell r="AA154">
            <v>76989.38</v>
          </cell>
          <cell r="AB154">
            <v>0.27616440607842646</v>
          </cell>
          <cell r="AC154">
            <v>5224.0115163453993</v>
          </cell>
          <cell r="AD154">
            <v>82213.391516345408</v>
          </cell>
          <cell r="AE154">
            <v>846</v>
          </cell>
          <cell r="AF154">
            <v>900</v>
          </cell>
          <cell r="AG154">
            <v>327.27272727272725</v>
          </cell>
          <cell r="AH154">
            <v>2073.272727272727</v>
          </cell>
          <cell r="AI154">
            <v>1098.8345454545454</v>
          </cell>
          <cell r="AJ154">
            <v>83312.226061799956</v>
          </cell>
          <cell r="AK154">
            <v>0</v>
          </cell>
          <cell r="AL154">
            <v>83312.226061799956</v>
          </cell>
        </row>
        <row r="155">
          <cell r="C155">
            <v>558903</v>
          </cell>
          <cell r="D155" t="str">
            <v>EY437483</v>
          </cell>
          <cell r="E155">
            <v>8040</v>
          </cell>
          <cell r="F155" t="str">
            <v>Fulwood Pre-School Nursery</v>
          </cell>
          <cell r="G155">
            <v>0</v>
          </cell>
          <cell r="H155">
            <v>13</v>
          </cell>
          <cell r="I155">
            <v>14</v>
          </cell>
          <cell r="J155">
            <v>11</v>
          </cell>
          <cell r="K155">
            <v>13</v>
          </cell>
          <cell r="L155">
            <v>15</v>
          </cell>
          <cell r="M155">
            <v>10</v>
          </cell>
          <cell r="N155">
            <v>4875</v>
          </cell>
          <cell r="O155">
            <v>1350</v>
          </cell>
          <cell r="P155">
            <v>3150</v>
          </cell>
          <cell r="Q155">
            <v>9375</v>
          </cell>
          <cell r="R155">
            <v>4875</v>
          </cell>
          <cell r="S155">
            <v>1869.9400847548</v>
          </cell>
          <cell r="T155">
            <v>4095.9460520565549</v>
          </cell>
          <cell r="U155">
            <v>10840.89</v>
          </cell>
          <cell r="V155">
            <v>0</v>
          </cell>
          <cell r="W155">
            <v>0.04</v>
          </cell>
          <cell r="X155">
            <v>0</v>
          </cell>
          <cell r="Y155">
            <v>4.3290043290043288E-2</v>
          </cell>
          <cell r="Z155">
            <v>0</v>
          </cell>
          <cell r="AA155">
            <v>44122.42</v>
          </cell>
          <cell r="AB155">
            <v>1.0303038271965036E-2</v>
          </cell>
          <cell r="AC155">
            <v>111.69410457216304</v>
          </cell>
          <cell r="AD155">
            <v>44234.11410457216</v>
          </cell>
          <cell r="AE155">
            <v>195</v>
          </cell>
          <cell r="AF155">
            <v>0</v>
          </cell>
          <cell r="AG155">
            <v>136.36363636363637</v>
          </cell>
          <cell r="AH155">
            <v>331.36363636363637</v>
          </cell>
          <cell r="AI155">
            <v>175.62272727272727</v>
          </cell>
          <cell r="AJ155">
            <v>44409.736831844886</v>
          </cell>
          <cell r="AK155">
            <v>0</v>
          </cell>
          <cell r="AL155">
            <v>44409.736831844886</v>
          </cell>
        </row>
        <row r="156">
          <cell r="C156">
            <v>408653</v>
          </cell>
          <cell r="D156" t="str">
            <v>EY496965</v>
          </cell>
          <cell r="E156">
            <v>8159</v>
          </cell>
          <cell r="F156" t="str">
            <v>Grapevine Nursery School</v>
          </cell>
          <cell r="G156">
            <v>0</v>
          </cell>
          <cell r="H156">
            <v>13</v>
          </cell>
          <cell r="I156">
            <v>14</v>
          </cell>
          <cell r="J156">
            <v>11</v>
          </cell>
          <cell r="K156">
            <v>13</v>
          </cell>
          <cell r="L156">
            <v>15</v>
          </cell>
          <cell r="M156">
            <v>10</v>
          </cell>
          <cell r="N156">
            <v>4773</v>
          </cell>
          <cell r="O156">
            <v>3574.2857142857142</v>
          </cell>
          <cell r="P156">
            <v>2983.636363636364</v>
          </cell>
          <cell r="Q156">
            <v>11330.922077922078</v>
          </cell>
          <cell r="R156">
            <v>4773</v>
          </cell>
          <cell r="S156">
            <v>4950.8889863031845</v>
          </cell>
          <cell r="T156">
            <v>3879.623360129759</v>
          </cell>
          <cell r="U156">
            <v>13603.51</v>
          </cell>
          <cell r="V156">
            <v>0</v>
          </cell>
          <cell r="W156">
            <v>0.18700787401574803</v>
          </cell>
          <cell r="X156">
            <v>0.12589928057553956</v>
          </cell>
          <cell r="Y156">
            <v>0.19157088122605365</v>
          </cell>
          <cell r="Z156">
            <v>0</v>
          </cell>
          <cell r="AA156">
            <v>55366.29</v>
          </cell>
          <cell r="AB156">
            <v>4.9820777362327956E-2</v>
          </cell>
          <cell r="AC156">
            <v>677.73744305620198</v>
          </cell>
          <cell r="AD156">
            <v>56044.027443056206</v>
          </cell>
          <cell r="AE156">
            <v>252</v>
          </cell>
          <cell r="AF156">
            <v>0</v>
          </cell>
          <cell r="AG156">
            <v>130.90909090909091</v>
          </cell>
          <cell r="AH156">
            <v>382.90909090909088</v>
          </cell>
          <cell r="AI156">
            <v>202.94181818181818</v>
          </cell>
          <cell r="AJ156">
            <v>56246.969261238024</v>
          </cell>
          <cell r="AK156">
            <v>0</v>
          </cell>
          <cell r="AL156">
            <v>56246.969261238024</v>
          </cell>
        </row>
        <row r="157">
          <cell r="C157">
            <v>510672</v>
          </cell>
          <cell r="D157" t="str">
            <v>EY441252</v>
          </cell>
          <cell r="E157">
            <v>594945</v>
          </cell>
          <cell r="F157" t="str">
            <v>Greasley Road Family Centre</v>
          </cell>
          <cell r="G157">
            <v>0</v>
          </cell>
          <cell r="H157">
            <v>13</v>
          </cell>
          <cell r="I157">
            <v>14</v>
          </cell>
          <cell r="J157">
            <v>11</v>
          </cell>
          <cell r="K157">
            <v>13</v>
          </cell>
          <cell r="L157">
            <v>15</v>
          </cell>
          <cell r="M157">
            <v>10</v>
          </cell>
          <cell r="N157">
            <v>6552</v>
          </cell>
          <cell r="O157">
            <v>4537.5</v>
          </cell>
          <cell r="P157">
            <v>4072.7272727272725</v>
          </cell>
          <cell r="Q157">
            <v>15162.227272727272</v>
          </cell>
          <cell r="R157">
            <v>6552</v>
          </cell>
          <cell r="S157">
            <v>6285.0763959814112</v>
          </cell>
          <cell r="T157">
            <v>5295.7686329620101</v>
          </cell>
          <cell r="U157">
            <v>18132.849999999999</v>
          </cell>
          <cell r="V157">
            <v>0</v>
          </cell>
          <cell r="W157">
            <v>0.95290423861852436</v>
          </cell>
          <cell r="X157">
            <v>0.95041322314049592</v>
          </cell>
          <cell r="Y157">
            <v>1</v>
          </cell>
          <cell r="Z157">
            <v>0</v>
          </cell>
          <cell r="AA157">
            <v>73800.7</v>
          </cell>
          <cell r="AB157">
            <v>0.28973851743514439</v>
          </cell>
          <cell r="AC157">
            <v>5253.7850758738577</v>
          </cell>
          <cell r="AD157">
            <v>79054.485075873861</v>
          </cell>
          <cell r="AE157">
            <v>4342</v>
          </cell>
          <cell r="AF157">
            <v>2572.5</v>
          </cell>
          <cell r="AG157">
            <v>2727.2727272727275</v>
          </cell>
          <cell r="AH157">
            <v>9641.7727272727279</v>
          </cell>
          <cell r="AI157">
            <v>5110.1395454545464</v>
          </cell>
          <cell r="AJ157">
            <v>84164.624621328403</v>
          </cell>
          <cell r="AK157">
            <v>0</v>
          </cell>
          <cell r="AL157">
            <v>84164.624621328403</v>
          </cell>
        </row>
        <row r="158">
          <cell r="C158">
            <v>311872</v>
          </cell>
          <cell r="D158">
            <v>300720</v>
          </cell>
          <cell r="E158">
            <v>8043</v>
          </cell>
          <cell r="F158" t="str">
            <v>Greenhill Village Pre-School</v>
          </cell>
          <cell r="G158">
            <v>0</v>
          </cell>
          <cell r="H158">
            <v>13</v>
          </cell>
          <cell r="I158">
            <v>14</v>
          </cell>
          <cell r="J158">
            <v>11</v>
          </cell>
          <cell r="K158">
            <v>13</v>
          </cell>
          <cell r="L158">
            <v>15</v>
          </cell>
          <cell r="M158">
            <v>10</v>
          </cell>
          <cell r="N158">
            <v>11616</v>
          </cell>
          <cell r="O158">
            <v>6457.5</v>
          </cell>
          <cell r="P158">
            <v>7734.545454545455</v>
          </cell>
          <cell r="Q158">
            <v>25808.045454545456</v>
          </cell>
          <cell r="R158">
            <v>11616</v>
          </cell>
          <cell r="S158">
            <v>8944.546738743793</v>
          </cell>
          <cell r="T158">
            <v>10057.232037776961</v>
          </cell>
          <cell r="U158">
            <v>30617.78</v>
          </cell>
          <cell r="V158">
            <v>0</v>
          </cell>
          <cell r="W158">
            <v>0.29506913644664756</v>
          </cell>
          <cell r="X158">
            <v>0.4425087108013937</v>
          </cell>
          <cell r="Y158">
            <v>0.29223093371347114</v>
          </cell>
          <cell r="Z158">
            <v>0</v>
          </cell>
          <cell r="AA158">
            <v>124614.36</v>
          </cell>
          <cell r="AB158">
            <v>0.10116276141511091</v>
          </cell>
          <cell r="AC158">
            <v>3097.3791732003542</v>
          </cell>
          <cell r="AD158">
            <v>127711.73917320036</v>
          </cell>
          <cell r="AE158">
            <v>2847</v>
          </cell>
          <cell r="AF158">
            <v>1417.5</v>
          </cell>
          <cell r="AG158">
            <v>1854.5454545454547</v>
          </cell>
          <cell r="AH158">
            <v>6119.045454545455</v>
          </cell>
          <cell r="AI158">
            <v>3243.0940909090914</v>
          </cell>
          <cell r="AJ158">
            <v>130954.83326410945</v>
          </cell>
          <cell r="AK158">
            <v>0</v>
          </cell>
          <cell r="AL158">
            <v>130954.83326410945</v>
          </cell>
        </row>
        <row r="159">
          <cell r="C159">
            <v>311873</v>
          </cell>
          <cell r="D159" t="str">
            <v>EY319973</v>
          </cell>
          <cell r="E159">
            <v>8044</v>
          </cell>
          <cell r="F159" t="str">
            <v>Greystones Pre-School</v>
          </cell>
          <cell r="G159">
            <v>0</v>
          </cell>
          <cell r="H159">
            <v>13</v>
          </cell>
          <cell r="I159">
            <v>14</v>
          </cell>
          <cell r="J159">
            <v>11</v>
          </cell>
          <cell r="K159">
            <v>13</v>
          </cell>
          <cell r="L159">
            <v>15</v>
          </cell>
          <cell r="M159">
            <v>10</v>
          </cell>
          <cell r="N159">
            <v>8645</v>
          </cell>
          <cell r="O159">
            <v>6605.0892857142862</v>
          </cell>
          <cell r="P159">
            <v>5689.7727272727279</v>
          </cell>
          <cell r="Q159">
            <v>20939.862012987014</v>
          </cell>
          <cell r="R159">
            <v>8645</v>
          </cell>
          <cell r="S159">
            <v>9148.9786805493277</v>
          </cell>
          <cell r="T159">
            <v>7398.4133775783448</v>
          </cell>
          <cell r="U159">
            <v>25192.39</v>
          </cell>
          <cell r="V159">
            <v>0</v>
          </cell>
          <cell r="W159">
            <v>0</v>
          </cell>
          <cell r="X159">
            <v>2.6359544182651365E-2</v>
          </cell>
          <cell r="Y159">
            <v>0</v>
          </cell>
          <cell r="Z159">
            <v>0</v>
          </cell>
          <cell r="AA159">
            <v>102533.03</v>
          </cell>
          <cell r="AB159">
            <v>2.8718542514950991E-3</v>
          </cell>
          <cell r="AC159">
            <v>72.348872326822615</v>
          </cell>
          <cell r="AD159">
            <v>102605.37887232682</v>
          </cell>
          <cell r="AE159">
            <v>74.75</v>
          </cell>
          <cell r="AF159">
            <v>174.10714285714286</v>
          </cell>
          <cell r="AG159">
            <v>52.272727272727273</v>
          </cell>
          <cell r="AH159">
            <v>301.12987012987014</v>
          </cell>
          <cell r="AI159">
            <v>159.5988311688312</v>
          </cell>
          <cell r="AJ159">
            <v>102764.97770349565</v>
          </cell>
          <cell r="AK159">
            <v>0</v>
          </cell>
          <cell r="AL159">
            <v>102764.97770349565</v>
          </cell>
        </row>
        <row r="160">
          <cell r="C160">
            <v>311874</v>
          </cell>
          <cell r="D160">
            <v>300887</v>
          </cell>
          <cell r="E160">
            <v>535065</v>
          </cell>
          <cell r="F160" t="str">
            <v>Hackenthorpe Hall Nursery</v>
          </cell>
          <cell r="G160">
            <v>0</v>
          </cell>
          <cell r="H160">
            <v>13</v>
          </cell>
          <cell r="I160">
            <v>14</v>
          </cell>
          <cell r="J160">
            <v>11</v>
          </cell>
          <cell r="K160">
            <v>13</v>
          </cell>
          <cell r="L160">
            <v>15</v>
          </cell>
          <cell r="M160">
            <v>10</v>
          </cell>
          <cell r="N160">
            <v>11930</v>
          </cell>
          <cell r="O160">
            <v>9175.7142857142844</v>
          </cell>
          <cell r="P160">
            <v>6836.363636363636</v>
          </cell>
          <cell r="Q160">
            <v>27942.077922077919</v>
          </cell>
          <cell r="R160">
            <v>11930</v>
          </cell>
          <cell r="S160">
            <v>12709.656258603258</v>
          </cell>
          <cell r="T160">
            <v>8889.3259196148028</v>
          </cell>
          <cell r="U160">
            <v>33528.980000000003</v>
          </cell>
          <cell r="V160">
            <v>0</v>
          </cell>
          <cell r="W160">
            <v>0.16868029739776952</v>
          </cell>
          <cell r="X160">
            <v>0.27075147347740669</v>
          </cell>
          <cell r="Y160">
            <v>0.18316100443131461</v>
          </cell>
          <cell r="Z160">
            <v>0</v>
          </cell>
          <cell r="AA160">
            <v>136462.95000000001</v>
          </cell>
          <cell r="AB160">
            <v>6.3363323055316917E-2</v>
          </cell>
          <cell r="AC160">
            <v>2124.5075914552599</v>
          </cell>
          <cell r="AD160">
            <v>138587.45759145528</v>
          </cell>
          <cell r="AE160">
            <v>870</v>
          </cell>
          <cell r="AF160">
            <v>787.5</v>
          </cell>
          <cell r="AG160">
            <v>409.09090909090907</v>
          </cell>
          <cell r="AH160">
            <v>2066.590909090909</v>
          </cell>
          <cell r="AI160">
            <v>1095.2931818181819</v>
          </cell>
          <cell r="AJ160">
            <v>139682.75077327347</v>
          </cell>
          <cell r="AK160">
            <v>0</v>
          </cell>
          <cell r="AL160">
            <v>139682.75077327347</v>
          </cell>
        </row>
        <row r="161">
          <cell r="C161">
            <v>339524</v>
          </cell>
          <cell r="D161" t="str">
            <v>EY235677</v>
          </cell>
          <cell r="E161">
            <v>535102</v>
          </cell>
          <cell r="F161" t="str">
            <v>Hamilton House Nursery</v>
          </cell>
          <cell r="G161">
            <v>0</v>
          </cell>
          <cell r="H161">
            <v>13</v>
          </cell>
          <cell r="I161">
            <v>14</v>
          </cell>
          <cell r="J161">
            <v>11</v>
          </cell>
          <cell r="K161">
            <v>13</v>
          </cell>
          <cell r="L161">
            <v>15</v>
          </cell>
          <cell r="M161">
            <v>10</v>
          </cell>
          <cell r="N161">
            <v>14613</v>
          </cell>
          <cell r="O161">
            <v>9266.7857142857156</v>
          </cell>
          <cell r="P161">
            <v>7418.1818181818189</v>
          </cell>
          <cell r="Q161">
            <v>31297.967532467537</v>
          </cell>
          <cell r="R161">
            <v>14613</v>
          </cell>
          <cell r="S161">
            <v>12835.803010352593</v>
          </cell>
          <cell r="T161">
            <v>9645.8642957522352</v>
          </cell>
          <cell r="U161">
            <v>37094.67</v>
          </cell>
          <cell r="V161">
            <v>0</v>
          </cell>
          <cell r="W161">
            <v>0.26668043792604834</v>
          </cell>
          <cell r="X161">
            <v>0.30176899063475549</v>
          </cell>
          <cell r="Y161">
            <v>0.31985294117647056</v>
          </cell>
          <cell r="Z161">
            <v>0</v>
          </cell>
          <cell r="AA161">
            <v>150975.31</v>
          </cell>
          <cell r="AB161">
            <v>8.7794607335928268E-2</v>
          </cell>
          <cell r="AC161">
            <v>3256.7119869058379</v>
          </cell>
          <cell r="AD161">
            <v>154232.02198690583</v>
          </cell>
          <cell r="AE161">
            <v>5250</v>
          </cell>
          <cell r="AF161">
            <v>1954.2857142857142</v>
          </cell>
          <cell r="AG161">
            <v>2863.636363636364</v>
          </cell>
          <cell r="AH161">
            <v>10067.922077922078</v>
          </cell>
          <cell r="AI161">
            <v>5335.9987012987012</v>
          </cell>
          <cell r="AJ161">
            <v>159568.02068820453</v>
          </cell>
          <cell r="AK161">
            <v>0</v>
          </cell>
          <cell r="AL161">
            <v>159568.02068820453</v>
          </cell>
        </row>
        <row r="162">
          <cell r="C162">
            <v>297395</v>
          </cell>
          <cell r="D162" t="str">
            <v>EY257456</v>
          </cell>
          <cell r="E162">
            <v>513866</v>
          </cell>
          <cell r="F162" t="str">
            <v>Handsworth Community Nursery</v>
          </cell>
          <cell r="G162">
            <v>0</v>
          </cell>
          <cell r="H162">
            <v>13</v>
          </cell>
          <cell r="I162">
            <v>14</v>
          </cell>
          <cell r="J162">
            <v>11</v>
          </cell>
          <cell r="K162">
            <v>13</v>
          </cell>
          <cell r="L162">
            <v>15</v>
          </cell>
          <cell r="M162">
            <v>10</v>
          </cell>
          <cell r="N162">
            <v>11110</v>
          </cell>
          <cell r="O162">
            <v>8955</v>
          </cell>
          <cell r="P162">
            <v>6747.2727272727279</v>
          </cell>
          <cell r="Q162">
            <v>26812.272727272728</v>
          </cell>
          <cell r="R162">
            <v>11110</v>
          </cell>
          <cell r="S162">
            <v>12403.935895540173</v>
          </cell>
          <cell r="T162">
            <v>8773.4809807687598</v>
          </cell>
          <cell r="U162">
            <v>32287.42</v>
          </cell>
          <cell r="V162">
            <v>0</v>
          </cell>
          <cell r="W162">
            <v>0.55580558055805585</v>
          </cell>
          <cell r="X162">
            <v>0.42713567839195982</v>
          </cell>
          <cell r="Y162">
            <v>0.58732805335556482</v>
          </cell>
          <cell r="Z162">
            <v>0</v>
          </cell>
          <cell r="AA162">
            <v>131409.79999999999</v>
          </cell>
          <cell r="AB162">
            <v>0.15448191660150226</v>
          </cell>
          <cell r="AC162">
            <v>4987.8225237176757</v>
          </cell>
          <cell r="AD162">
            <v>136397.62252371767</v>
          </cell>
          <cell r="AE162">
            <v>256</v>
          </cell>
          <cell r="AF162">
            <v>2025</v>
          </cell>
          <cell r="AG162">
            <v>177.27272727272725</v>
          </cell>
          <cell r="AH162">
            <v>2458.272727272727</v>
          </cell>
          <cell r="AI162">
            <v>1302.8845454545453</v>
          </cell>
          <cell r="AJ162">
            <v>137700.50706917222</v>
          </cell>
          <cell r="AK162">
            <v>0</v>
          </cell>
          <cell r="AL162">
            <v>137700.50706917222</v>
          </cell>
        </row>
        <row r="163">
          <cell r="C163">
            <v>521787</v>
          </cell>
          <cell r="D163" t="str">
            <v>EY477037</v>
          </cell>
          <cell r="E163">
            <v>598667</v>
          </cell>
          <cell r="F163" t="str">
            <v>Highgate Day Nursery &amp; Pre-School</v>
          </cell>
          <cell r="G163">
            <v>0</v>
          </cell>
          <cell r="H163">
            <v>13</v>
          </cell>
          <cell r="I163">
            <v>14</v>
          </cell>
          <cell r="J163">
            <v>11</v>
          </cell>
          <cell r="K163">
            <v>12</v>
          </cell>
          <cell r="L163">
            <v>14</v>
          </cell>
          <cell r="M163">
            <v>12</v>
          </cell>
          <cell r="N163">
            <v>8807.538461538461</v>
          </cell>
          <cell r="O163">
            <v>5335</v>
          </cell>
          <cell r="P163">
            <v>7578</v>
          </cell>
          <cell r="Q163">
            <v>21720.538461538461</v>
          </cell>
          <cell r="R163">
            <v>8807.538461538461</v>
          </cell>
          <cell r="S163">
            <v>7389.7261867902653</v>
          </cell>
          <cell r="T163">
            <v>9853.6759309474837</v>
          </cell>
          <cell r="U163">
            <v>26050.94</v>
          </cell>
          <cell r="V163">
            <v>0</v>
          </cell>
          <cell r="W163">
            <v>0.5458326308098691</v>
          </cell>
          <cell r="X163">
            <v>0.61880687563195147</v>
          </cell>
          <cell r="Y163">
            <v>0.56546938152977966</v>
          </cell>
          <cell r="Z163">
            <v>0</v>
          </cell>
          <cell r="AA163">
            <v>106027.33</v>
          </cell>
          <cell r="AB163">
            <v>0.17218811256689812</v>
          </cell>
          <cell r="AC163">
            <v>4485.6621891935083</v>
          </cell>
          <cell r="AD163">
            <v>110512.99218919351</v>
          </cell>
          <cell r="AE163">
            <v>526.5</v>
          </cell>
          <cell r="AF163">
            <v>208.92857142857144</v>
          </cell>
          <cell r="AG163">
            <v>450</v>
          </cell>
          <cell r="AH163">
            <v>1185.4285714285716</v>
          </cell>
          <cell r="AI163">
            <v>628.27714285714296</v>
          </cell>
          <cell r="AJ163">
            <v>111141.26933205065</v>
          </cell>
          <cell r="AK163">
            <v>0</v>
          </cell>
          <cell r="AL163">
            <v>111141.26933205065</v>
          </cell>
        </row>
        <row r="164">
          <cell r="C164">
            <v>301345</v>
          </cell>
          <cell r="D164" t="str">
            <v>EY488542</v>
          </cell>
          <cell r="E164">
            <v>0</v>
          </cell>
          <cell r="F164" t="str">
            <v>High Hazels Nursery &amp; Pre School</v>
          </cell>
          <cell r="G164">
            <v>0</v>
          </cell>
          <cell r="H164">
            <v>13</v>
          </cell>
          <cell r="I164">
            <v>14</v>
          </cell>
          <cell r="J164">
            <v>11</v>
          </cell>
          <cell r="K164">
            <v>13</v>
          </cell>
          <cell r="L164">
            <v>15</v>
          </cell>
          <cell r="M164">
            <v>10</v>
          </cell>
          <cell r="N164">
            <v>7425</v>
          </cell>
          <cell r="O164">
            <v>6300</v>
          </cell>
          <cell r="P164">
            <v>3709.0909090909095</v>
          </cell>
          <cell r="Q164">
            <v>17434.090909090908</v>
          </cell>
          <cell r="R164">
            <v>7425</v>
          </cell>
          <cell r="S164">
            <v>8726.3870621890674</v>
          </cell>
          <cell r="T164">
            <v>4822.9321478761176</v>
          </cell>
          <cell r="U164">
            <v>20974.32</v>
          </cell>
          <cell r="V164">
            <v>0</v>
          </cell>
          <cell r="W164">
            <v>0.63278008298755184</v>
          </cell>
          <cell r="X164">
            <v>0.59259259259259256</v>
          </cell>
          <cell r="Y164">
            <v>0.66911764705882348</v>
          </cell>
          <cell r="Z164">
            <v>0</v>
          </cell>
          <cell r="AA164">
            <v>85365.48</v>
          </cell>
          <cell r="AB164">
            <v>0.18732469219564032</v>
          </cell>
          <cell r="AC164">
            <v>3929.0080380128625</v>
          </cell>
          <cell r="AD164">
            <v>89294.48803801286</v>
          </cell>
          <cell r="AE164">
            <v>0</v>
          </cell>
          <cell r="AF164">
            <v>450</v>
          </cell>
          <cell r="AG164">
            <v>300</v>
          </cell>
          <cell r="AH164">
            <v>750</v>
          </cell>
          <cell r="AI164">
            <v>397.5</v>
          </cell>
          <cell r="AJ164">
            <v>89691.98803801286</v>
          </cell>
          <cell r="AK164">
            <v>0</v>
          </cell>
          <cell r="AL164">
            <v>89691.98803801286</v>
          </cell>
        </row>
        <row r="165">
          <cell r="C165">
            <v>618672</v>
          </cell>
          <cell r="D165" t="str">
            <v>EY313708</v>
          </cell>
          <cell r="E165">
            <v>535136</v>
          </cell>
          <cell r="F165" t="str">
            <v>Hillsborough College Nursery</v>
          </cell>
          <cell r="G165">
            <v>0</v>
          </cell>
          <cell r="H165">
            <v>13</v>
          </cell>
          <cell r="I165">
            <v>14</v>
          </cell>
          <cell r="J165">
            <v>11</v>
          </cell>
          <cell r="K165">
            <v>13</v>
          </cell>
          <cell r="L165">
            <v>15</v>
          </cell>
          <cell r="M165">
            <v>10</v>
          </cell>
          <cell r="N165">
            <v>5785.5</v>
          </cell>
          <cell r="O165">
            <v>4808.5714285714284</v>
          </cell>
          <cell r="P165">
            <v>3550</v>
          </cell>
          <cell r="Q165">
            <v>14144.071428571428</v>
          </cell>
          <cell r="R165">
            <v>5785.5</v>
          </cell>
          <cell r="S165">
            <v>6660.5484923647164</v>
          </cell>
          <cell r="T165">
            <v>4616.0661856510378</v>
          </cell>
          <cell r="U165">
            <v>17062.11</v>
          </cell>
          <cell r="V165">
            <v>0</v>
          </cell>
          <cell r="W165">
            <v>0.79863451732780222</v>
          </cell>
          <cell r="X165">
            <v>0.82841691248770899</v>
          </cell>
          <cell r="Y165">
            <v>0.81562099871959026</v>
          </cell>
          <cell r="Z165">
            <v>0</v>
          </cell>
          <cell r="AA165">
            <v>69442.789999999994</v>
          </cell>
          <cell r="AB165">
            <v>0.24445695514826488</v>
          </cell>
          <cell r="AC165">
            <v>4170.951459004762</v>
          </cell>
          <cell r="AD165">
            <v>73613.741459004756</v>
          </cell>
          <cell r="AE165">
            <v>3990</v>
          </cell>
          <cell r="AF165">
            <v>2622.8571428571431</v>
          </cell>
          <cell r="AG165">
            <v>2386.363636363636</v>
          </cell>
          <cell r="AH165">
            <v>8999.2207792207791</v>
          </cell>
          <cell r="AI165">
            <v>4769.5870129870136</v>
          </cell>
          <cell r="AJ165">
            <v>78383.328471991772</v>
          </cell>
          <cell r="AK165">
            <v>0</v>
          </cell>
          <cell r="AL165">
            <v>78383.328471991772</v>
          </cell>
        </row>
        <row r="166">
          <cell r="C166">
            <v>332650</v>
          </cell>
          <cell r="D166">
            <v>300830</v>
          </cell>
          <cell r="E166">
            <v>8123</v>
          </cell>
          <cell r="F166" t="str">
            <v>Hollinsend Pre-School</v>
          </cell>
          <cell r="G166">
            <v>0</v>
          </cell>
          <cell r="H166">
            <v>13</v>
          </cell>
          <cell r="I166">
            <v>14</v>
          </cell>
          <cell r="J166">
            <v>11</v>
          </cell>
          <cell r="K166">
            <v>13</v>
          </cell>
          <cell r="L166">
            <v>15</v>
          </cell>
          <cell r="M166">
            <v>10</v>
          </cell>
          <cell r="N166">
            <v>6321</v>
          </cell>
          <cell r="O166">
            <v>5400</v>
          </cell>
          <cell r="P166">
            <v>3790.9090909090905</v>
          </cell>
          <cell r="Q166">
            <v>15511.90909090909</v>
          </cell>
          <cell r="R166">
            <v>6321</v>
          </cell>
          <cell r="S166">
            <v>7479.7603390191998</v>
          </cell>
          <cell r="T166">
            <v>4929.3203570204423</v>
          </cell>
          <cell r="U166">
            <v>18730.080000000002</v>
          </cell>
          <cell r="V166">
            <v>0</v>
          </cell>
          <cell r="W166">
            <v>0.24062648315140009</v>
          </cell>
          <cell r="X166">
            <v>0.375</v>
          </cell>
          <cell r="Y166">
            <v>0.2446043165467626</v>
          </cell>
          <cell r="Z166">
            <v>0</v>
          </cell>
          <cell r="AA166">
            <v>76231.429999999993</v>
          </cell>
          <cell r="AB166">
            <v>8.8600419711521189E-2</v>
          </cell>
          <cell r="AC166">
            <v>1659.4929492303688</v>
          </cell>
          <cell r="AD166">
            <v>77890.922949230357</v>
          </cell>
          <cell r="AE166">
            <v>741</v>
          </cell>
          <cell r="AF166">
            <v>675</v>
          </cell>
          <cell r="AG166">
            <v>381.81818181818181</v>
          </cell>
          <cell r="AH166">
            <v>1797.8181818181818</v>
          </cell>
          <cell r="AI166">
            <v>952.84363636363639</v>
          </cell>
          <cell r="AJ166">
            <v>78843.766585593999</v>
          </cell>
          <cell r="AK166">
            <v>0</v>
          </cell>
          <cell r="AL166">
            <v>78843.766585593999</v>
          </cell>
        </row>
        <row r="167">
          <cell r="C167">
            <v>311877</v>
          </cell>
          <cell r="D167">
            <v>300715</v>
          </cell>
          <cell r="E167">
            <v>0</v>
          </cell>
          <cell r="F167" t="str">
            <v>Holmhirst Pre-School</v>
          </cell>
          <cell r="G167">
            <v>0</v>
          </cell>
          <cell r="H167">
            <v>13</v>
          </cell>
          <cell r="I167">
            <v>14</v>
          </cell>
          <cell r="J167">
            <v>11</v>
          </cell>
          <cell r="K167">
            <v>13</v>
          </cell>
          <cell r="L167">
            <v>15</v>
          </cell>
          <cell r="M167">
            <v>10</v>
          </cell>
          <cell r="N167">
            <v>5330</v>
          </cell>
          <cell r="O167">
            <v>4045.7142857142858</v>
          </cell>
          <cell r="P167">
            <v>3581.818181818182</v>
          </cell>
          <cell r="Q167">
            <v>12957.532467532468</v>
          </cell>
          <cell r="R167">
            <v>5330</v>
          </cell>
          <cell r="S167">
            <v>5603.8839365350195</v>
          </cell>
          <cell r="T167">
            <v>4657.4393780960545</v>
          </cell>
          <cell r="U167">
            <v>15591.32</v>
          </cell>
          <cell r="V167">
            <v>0</v>
          </cell>
          <cell r="W167">
            <v>3.9473684210526314E-2</v>
          </cell>
          <cell r="X167">
            <v>0</v>
          </cell>
          <cell r="Y167">
            <v>6.1813186813186816E-2</v>
          </cell>
          <cell r="Z167">
            <v>0</v>
          </cell>
          <cell r="AA167">
            <v>63456.67</v>
          </cell>
          <cell r="AB167">
            <v>9.5877560179275893E-3</v>
          </cell>
          <cell r="AC167">
            <v>149.48577215743478</v>
          </cell>
          <cell r="AD167">
            <v>63606.155772157435</v>
          </cell>
          <cell r="AE167">
            <v>0</v>
          </cell>
          <cell r="AF167">
            <v>0</v>
          </cell>
          <cell r="AG167">
            <v>68.181818181818187</v>
          </cell>
          <cell r="AH167">
            <v>68.181818181818187</v>
          </cell>
          <cell r="AI167">
            <v>36.13636363636364</v>
          </cell>
          <cell r="AJ167">
            <v>63642.292135793796</v>
          </cell>
          <cell r="AK167">
            <v>0</v>
          </cell>
          <cell r="AL167">
            <v>63642.292135793796</v>
          </cell>
        </row>
        <row r="168">
          <cell r="C168">
            <v>336974</v>
          </cell>
          <cell r="D168">
            <v>107026</v>
          </cell>
          <cell r="E168">
            <v>0</v>
          </cell>
          <cell r="F168" t="str">
            <v>Holt House Pre-School</v>
          </cell>
          <cell r="G168">
            <v>0</v>
          </cell>
          <cell r="H168">
            <v>13</v>
          </cell>
          <cell r="I168">
            <v>14</v>
          </cell>
          <cell r="J168">
            <v>11</v>
          </cell>
          <cell r="K168">
            <v>13</v>
          </cell>
          <cell r="L168">
            <v>15</v>
          </cell>
          <cell r="M168">
            <v>10</v>
          </cell>
          <cell r="N168">
            <v>10569</v>
          </cell>
          <cell r="O168">
            <v>6480</v>
          </cell>
          <cell r="P168">
            <v>6809.090909090909</v>
          </cell>
          <cell r="Q168">
            <v>23858.090909090908</v>
          </cell>
          <cell r="R168">
            <v>10569</v>
          </cell>
          <cell r="S168">
            <v>8975.7124068230405</v>
          </cell>
          <cell r="T168">
            <v>8853.8631832333613</v>
          </cell>
          <cell r="U168">
            <v>28398.58</v>
          </cell>
          <cell r="V168">
            <v>0</v>
          </cell>
          <cell r="W168">
            <v>1.8450184501845018E-2</v>
          </cell>
          <cell r="X168">
            <v>3.5971223021582732E-2</v>
          </cell>
          <cell r="Y168">
            <v>1.0013351134846462E-2</v>
          </cell>
          <cell r="Z168">
            <v>0</v>
          </cell>
          <cell r="AA168">
            <v>115582.22</v>
          </cell>
          <cell r="AB168">
            <v>6.4072660715819981E-3</v>
          </cell>
          <cell r="AC168">
            <v>181.95725811510712</v>
          </cell>
          <cell r="AD168">
            <v>115764.1772581151</v>
          </cell>
          <cell r="AE168">
            <v>975</v>
          </cell>
          <cell r="AF168">
            <v>225</v>
          </cell>
          <cell r="AG168">
            <v>409.09090909090907</v>
          </cell>
          <cell r="AH168">
            <v>1609.090909090909</v>
          </cell>
          <cell r="AI168">
            <v>852.81818181818187</v>
          </cell>
          <cell r="AJ168">
            <v>116616.99543993328</v>
          </cell>
          <cell r="AK168">
            <v>0</v>
          </cell>
          <cell r="AL168">
            <v>116616.99543993328</v>
          </cell>
        </row>
        <row r="169">
          <cell r="C169">
            <v>311879</v>
          </cell>
          <cell r="D169" t="str">
            <v>EY343025</v>
          </cell>
          <cell r="E169">
            <v>535087</v>
          </cell>
          <cell r="F169" t="str">
            <v>Intake Pre School</v>
          </cell>
          <cell r="G169">
            <v>0</v>
          </cell>
          <cell r="H169">
            <v>13</v>
          </cell>
          <cell r="I169">
            <v>14</v>
          </cell>
          <cell r="J169">
            <v>11</v>
          </cell>
          <cell r="K169">
            <v>13</v>
          </cell>
          <cell r="L169">
            <v>15</v>
          </cell>
          <cell r="M169">
            <v>10</v>
          </cell>
          <cell r="N169">
            <v>7845.5</v>
          </cell>
          <cell r="O169">
            <v>7482.3214285714284</v>
          </cell>
          <cell r="P169">
            <v>4622.2727272727279</v>
          </cell>
          <cell r="Q169">
            <v>19950.094155844155</v>
          </cell>
          <cell r="R169">
            <v>7845.5</v>
          </cell>
          <cell r="S169">
            <v>10364.068715781861</v>
          </cell>
          <cell r="T169">
            <v>6010.3427710480682</v>
          </cell>
          <cell r="U169">
            <v>24219.91</v>
          </cell>
          <cell r="V169">
            <v>0</v>
          </cell>
          <cell r="W169">
            <v>0.28122344944774852</v>
          </cell>
          <cell r="X169">
            <v>0.35770029354907995</v>
          </cell>
          <cell r="Y169">
            <v>0.23643698906465654</v>
          </cell>
          <cell r="Z169">
            <v>0</v>
          </cell>
          <cell r="AA169">
            <v>98575.03</v>
          </cell>
          <cell r="AB169">
            <v>9.0850498734389787E-2</v>
          </cell>
          <cell r="AC169">
            <v>2200.3909028020344</v>
          </cell>
          <cell r="AD169">
            <v>100775.42090280203</v>
          </cell>
          <cell r="AE169">
            <v>2262</v>
          </cell>
          <cell r="AF169">
            <v>1863.2142857142856</v>
          </cell>
          <cell r="AG169">
            <v>1340.909090909091</v>
          </cell>
          <cell r="AH169">
            <v>5466.1233766233763</v>
          </cell>
          <cell r="AI169">
            <v>2897.0453896103895</v>
          </cell>
          <cell r="AJ169">
            <v>103672.46629241241</v>
          </cell>
          <cell r="AK169">
            <v>0</v>
          </cell>
          <cell r="AL169">
            <v>103672.46629241241</v>
          </cell>
        </row>
        <row r="170">
          <cell r="C170">
            <v>559345</v>
          </cell>
          <cell r="D170">
            <v>300849</v>
          </cell>
          <cell r="E170">
            <v>8053</v>
          </cell>
          <cell r="F170" t="str">
            <v>Jack &amp; Jill Pre School</v>
          </cell>
          <cell r="G170">
            <v>0</v>
          </cell>
          <cell r="H170">
            <v>13</v>
          </cell>
          <cell r="I170">
            <v>14</v>
          </cell>
          <cell r="J170">
            <v>11</v>
          </cell>
          <cell r="K170">
            <v>13</v>
          </cell>
          <cell r="L170">
            <v>15</v>
          </cell>
          <cell r="M170">
            <v>10</v>
          </cell>
          <cell r="N170">
            <v>3763.5</v>
          </cell>
          <cell r="O170">
            <v>3270</v>
          </cell>
          <cell r="P170">
            <v>2295.4545454545455</v>
          </cell>
          <cell r="Q170">
            <v>9328.954545454546</v>
          </cell>
          <cell r="R170">
            <v>3763.5</v>
          </cell>
          <cell r="S170">
            <v>4529.4104275171821</v>
          </cell>
          <cell r="T170">
            <v>2984.7803121047045</v>
          </cell>
          <cell r="U170">
            <v>11277.69</v>
          </cell>
          <cell r="V170">
            <v>0</v>
          </cell>
          <cell r="W170">
            <v>5.0086355785837651E-2</v>
          </cell>
          <cell r="X170">
            <v>0.13532110091743119</v>
          </cell>
          <cell r="Y170">
            <v>5.7425742574257428E-2</v>
          </cell>
          <cell r="Z170">
            <v>0</v>
          </cell>
          <cell r="AA170">
            <v>45900.2</v>
          </cell>
          <cell r="AB170">
            <v>2.5878385504535611E-2</v>
          </cell>
          <cell r="AC170">
            <v>291.84840942064625</v>
          </cell>
          <cell r="AD170">
            <v>46192.04840942064</v>
          </cell>
          <cell r="AE170">
            <v>539.5</v>
          </cell>
          <cell r="AF170">
            <v>225</v>
          </cell>
          <cell r="AG170">
            <v>377.27272727272725</v>
          </cell>
          <cell r="AH170">
            <v>1141.7727272727273</v>
          </cell>
          <cell r="AI170">
            <v>605.13954545454544</v>
          </cell>
          <cell r="AJ170">
            <v>46797.187954875189</v>
          </cell>
          <cell r="AK170">
            <v>0</v>
          </cell>
          <cell r="AL170">
            <v>46797.187954875189</v>
          </cell>
        </row>
        <row r="171">
          <cell r="C171">
            <v>318059</v>
          </cell>
          <cell r="D171" t="str">
            <v>EY349492</v>
          </cell>
          <cell r="E171">
            <v>535094</v>
          </cell>
          <cell r="F171" t="str">
            <v>Just for Kidz</v>
          </cell>
          <cell r="G171">
            <v>0</v>
          </cell>
          <cell r="H171">
            <v>13</v>
          </cell>
          <cell r="I171">
            <v>14</v>
          </cell>
          <cell r="J171">
            <v>11</v>
          </cell>
          <cell r="K171">
            <v>13</v>
          </cell>
          <cell r="L171">
            <v>15</v>
          </cell>
          <cell r="M171">
            <v>10</v>
          </cell>
          <cell r="N171">
            <v>6435</v>
          </cell>
          <cell r="O171">
            <v>5014.2857142857138</v>
          </cell>
          <cell r="P171">
            <v>3586.363636363636</v>
          </cell>
          <cell r="Q171">
            <v>15035.64935064935</v>
          </cell>
          <cell r="R171">
            <v>6435</v>
          </cell>
          <cell r="S171">
            <v>6945.4917433749706</v>
          </cell>
          <cell r="T171">
            <v>4663.3498341596278</v>
          </cell>
          <cell r="U171">
            <v>18043.84</v>
          </cell>
          <cell r="V171">
            <v>0</v>
          </cell>
          <cell r="W171">
            <v>0.22758620689655173</v>
          </cell>
          <cell r="X171">
            <v>0.2348993288590604</v>
          </cell>
          <cell r="Y171">
            <v>0.25454545454545452</v>
          </cell>
          <cell r="Z171">
            <v>0</v>
          </cell>
          <cell r="AA171">
            <v>73438.429999999993</v>
          </cell>
          <cell r="AB171">
            <v>7.121061415532727E-2</v>
          </cell>
          <cell r="AC171">
            <v>1284.9129281204605</v>
          </cell>
          <cell r="AD171">
            <v>74723.342928120459</v>
          </cell>
          <cell r="AE171">
            <v>975</v>
          </cell>
          <cell r="AF171">
            <v>1125</v>
          </cell>
          <cell r="AG171">
            <v>545.4545454545455</v>
          </cell>
          <cell r="AH171">
            <v>2645.4545454545455</v>
          </cell>
          <cell r="AI171">
            <v>1402.0909090909092</v>
          </cell>
          <cell r="AJ171">
            <v>76125.433837211371</v>
          </cell>
          <cell r="AK171">
            <v>0</v>
          </cell>
          <cell r="AL171">
            <v>76125.433837211371</v>
          </cell>
        </row>
        <row r="172">
          <cell r="C172">
            <v>598454</v>
          </cell>
          <cell r="D172" t="str">
            <v>EY481080</v>
          </cell>
          <cell r="E172">
            <v>624013</v>
          </cell>
          <cell r="F172" t="str">
            <v>Kelham Island Community Childcare</v>
          </cell>
          <cell r="G172">
            <v>0</v>
          </cell>
          <cell r="H172">
            <v>13</v>
          </cell>
          <cell r="I172">
            <v>14</v>
          </cell>
          <cell r="J172">
            <v>11</v>
          </cell>
          <cell r="K172">
            <v>13</v>
          </cell>
          <cell r="L172">
            <v>15</v>
          </cell>
          <cell r="M172">
            <v>10</v>
          </cell>
          <cell r="N172">
            <v>7885</v>
          </cell>
          <cell r="O172">
            <v>6621.4285714285716</v>
          </cell>
          <cell r="P172">
            <v>4963.636363636364</v>
          </cell>
          <cell r="Q172">
            <v>19470.064935064936</v>
          </cell>
          <cell r="R172">
            <v>7885</v>
          </cell>
          <cell r="S172">
            <v>9171.6108918925911</v>
          </cell>
          <cell r="T172">
            <v>6454.2180214224509</v>
          </cell>
          <cell r="U172">
            <v>23510.83</v>
          </cell>
          <cell r="V172">
            <v>0</v>
          </cell>
          <cell r="W172">
            <v>0.85760728218465543</v>
          </cell>
          <cell r="X172">
            <v>0.68341708542713564</v>
          </cell>
          <cell r="Y172">
            <v>0.9576271186440678</v>
          </cell>
          <cell r="Z172">
            <v>0</v>
          </cell>
          <cell r="AA172">
            <v>95689.08</v>
          </cell>
          <cell r="AB172">
            <v>0.24513387929805636</v>
          </cell>
          <cell r="AC172">
            <v>5763.3009634171231</v>
          </cell>
          <cell r="AD172">
            <v>101452.38096341712</v>
          </cell>
          <cell r="AE172">
            <v>945</v>
          </cell>
          <cell r="AF172">
            <v>1912.5</v>
          </cell>
          <cell r="AG172">
            <v>272.72727272727275</v>
          </cell>
          <cell r="AH172">
            <v>3130.227272727273</v>
          </cell>
          <cell r="AI172">
            <v>1659.0204545454549</v>
          </cell>
          <cell r="AJ172">
            <v>103111.40141796258</v>
          </cell>
          <cell r="AK172">
            <v>0</v>
          </cell>
          <cell r="AL172">
            <v>103111.40141796258</v>
          </cell>
        </row>
        <row r="173">
          <cell r="C173">
            <v>311882</v>
          </cell>
          <cell r="D173">
            <v>300748</v>
          </cell>
          <cell r="E173">
            <v>0</v>
          </cell>
          <cell r="F173" t="str">
            <v>Kids Unlimited - Lynda Ellis Nursery</v>
          </cell>
          <cell r="G173">
            <v>0</v>
          </cell>
          <cell r="H173">
            <v>13</v>
          </cell>
          <cell r="I173">
            <v>14</v>
          </cell>
          <cell r="J173">
            <v>11</v>
          </cell>
          <cell r="K173">
            <v>13</v>
          </cell>
          <cell r="L173">
            <v>15</v>
          </cell>
          <cell r="M173">
            <v>10</v>
          </cell>
          <cell r="N173">
            <v>6201</v>
          </cell>
          <cell r="O173">
            <v>4801.0714285714284</v>
          </cell>
          <cell r="P173">
            <v>4105.454545454546</v>
          </cell>
          <cell r="Q173">
            <v>15107.525974025973</v>
          </cell>
          <cell r="R173">
            <v>6201</v>
          </cell>
          <cell r="S173">
            <v>6650.1599363383002</v>
          </cell>
          <cell r="T173">
            <v>5338.3239166197418</v>
          </cell>
          <cell r="U173">
            <v>18189.48</v>
          </cell>
          <cell r="V173">
            <v>0</v>
          </cell>
          <cell r="W173">
            <v>6.1643835616438353E-2</v>
          </cell>
          <cell r="X173">
            <v>8.4767531466735171E-2</v>
          </cell>
          <cell r="Y173">
            <v>3.5211267605633804E-2</v>
          </cell>
          <cell r="Z173">
            <v>0</v>
          </cell>
          <cell r="AA173">
            <v>74031.179999999993</v>
          </cell>
          <cell r="AB173">
            <v>1.8702132523528418E-2</v>
          </cell>
          <cell r="AC173">
            <v>340.18206549406966</v>
          </cell>
          <cell r="AD173">
            <v>74371.362065494061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74371.362065494061</v>
          </cell>
          <cell r="AK173">
            <v>0</v>
          </cell>
          <cell r="AL173">
            <v>74371.362065494061</v>
          </cell>
        </row>
        <row r="174">
          <cell r="C174">
            <v>349521</v>
          </cell>
          <cell r="D174" t="str">
            <v>EY252525</v>
          </cell>
          <cell r="E174">
            <v>0</v>
          </cell>
          <cell r="F174" t="str">
            <v>Kids Unlimited @ Millhouses</v>
          </cell>
          <cell r="G174">
            <v>0</v>
          </cell>
          <cell r="H174">
            <v>13</v>
          </cell>
          <cell r="I174">
            <v>14</v>
          </cell>
          <cell r="J174">
            <v>11</v>
          </cell>
          <cell r="K174">
            <v>13</v>
          </cell>
          <cell r="L174">
            <v>15</v>
          </cell>
          <cell r="M174">
            <v>10</v>
          </cell>
          <cell r="N174">
            <v>8030.9999999999991</v>
          </cell>
          <cell r="O174">
            <v>7385.3571428571422</v>
          </cell>
          <cell r="P174">
            <v>4554.545454545454</v>
          </cell>
          <cell r="Q174">
            <v>19970.902597402594</v>
          </cell>
          <cell r="R174">
            <v>8030.9999999999991</v>
          </cell>
          <cell r="S174">
            <v>10229.759527154631</v>
          </cell>
          <cell r="T174">
            <v>5922.2769757008191</v>
          </cell>
          <cell r="U174">
            <v>24183.040000000001</v>
          </cell>
          <cell r="V174">
            <v>0</v>
          </cell>
          <cell r="W174">
            <v>1.9908116385911178E-2</v>
          </cell>
          <cell r="X174">
            <v>2.4105186267348429E-2</v>
          </cell>
          <cell r="Y174">
            <v>2.4242424242424242E-2</v>
          </cell>
          <cell r="Z174">
            <v>0</v>
          </cell>
          <cell r="AA174">
            <v>98424.97</v>
          </cell>
          <cell r="AB174">
            <v>6.8234931484244038E-3</v>
          </cell>
          <cell r="AC174">
            <v>165.0128077480733</v>
          </cell>
          <cell r="AD174">
            <v>98589.982807748078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98589.982807748078</v>
          </cell>
          <cell r="AK174">
            <v>0</v>
          </cell>
          <cell r="AL174">
            <v>98589.982807748078</v>
          </cell>
        </row>
        <row r="175">
          <cell r="C175">
            <v>449345</v>
          </cell>
          <cell r="D175" t="str">
            <v>EY336446</v>
          </cell>
          <cell r="E175">
            <v>8173</v>
          </cell>
          <cell r="F175" t="str">
            <v>KidZ@Work Ltd</v>
          </cell>
          <cell r="G175">
            <v>0</v>
          </cell>
          <cell r="H175">
            <v>13</v>
          </cell>
          <cell r="I175">
            <v>14</v>
          </cell>
          <cell r="J175">
            <v>11</v>
          </cell>
          <cell r="K175">
            <v>13</v>
          </cell>
          <cell r="L175">
            <v>15</v>
          </cell>
          <cell r="M175">
            <v>10</v>
          </cell>
          <cell r="N175">
            <v>13611</v>
          </cell>
          <cell r="O175">
            <v>8235</v>
          </cell>
          <cell r="P175">
            <v>8072.7272727272721</v>
          </cell>
          <cell r="Q175">
            <v>29918.727272727272</v>
          </cell>
          <cell r="R175">
            <v>13611</v>
          </cell>
          <cell r="S175">
            <v>11406.63451700428</v>
          </cell>
          <cell r="T175">
            <v>10496.969968906842</v>
          </cell>
          <cell r="U175">
            <v>35514.6</v>
          </cell>
          <cell r="V175">
            <v>0</v>
          </cell>
          <cell r="W175">
            <v>0.31351351351351353</v>
          </cell>
          <cell r="X175">
            <v>0.58695652173913049</v>
          </cell>
          <cell r="Y175">
            <v>0.35</v>
          </cell>
          <cell r="Z175">
            <v>0</v>
          </cell>
          <cell r="AA175">
            <v>144544.42000000001</v>
          </cell>
          <cell r="AB175">
            <v>0.12363678973492732</v>
          </cell>
          <cell r="AC175">
            <v>4390.9111327200499</v>
          </cell>
          <cell r="AD175">
            <v>148935.33113272005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148935.33113272005</v>
          </cell>
          <cell r="AK175">
            <v>0</v>
          </cell>
          <cell r="AL175">
            <v>148935.33113272005</v>
          </cell>
        </row>
        <row r="176">
          <cell r="C176">
            <v>430385</v>
          </cell>
          <cell r="D176" t="str">
            <v>EY314656</v>
          </cell>
          <cell r="E176">
            <v>535067</v>
          </cell>
          <cell r="F176" t="str">
            <v>Kingswood Day Nursery</v>
          </cell>
          <cell r="G176">
            <v>0</v>
          </cell>
          <cell r="H176">
            <v>13</v>
          </cell>
          <cell r="I176">
            <v>14</v>
          </cell>
          <cell r="J176">
            <v>11</v>
          </cell>
          <cell r="K176">
            <v>12</v>
          </cell>
          <cell r="L176">
            <v>14</v>
          </cell>
          <cell r="M176">
            <v>12</v>
          </cell>
          <cell r="N176">
            <v>8934.461538461539</v>
          </cell>
          <cell r="O176">
            <v>7070.25</v>
          </cell>
          <cell r="P176">
            <v>6724.5818181818177</v>
          </cell>
          <cell r="Q176">
            <v>22729.293356643357</v>
          </cell>
          <cell r="R176">
            <v>8934.461538461539</v>
          </cell>
          <cell r="S176">
            <v>9793.2917661019437</v>
          </cell>
          <cell r="T176">
            <v>8743.9759840993993</v>
          </cell>
          <cell r="U176">
            <v>27471.73</v>
          </cell>
          <cell r="V176">
            <v>0</v>
          </cell>
          <cell r="W176">
            <v>6.1682834247153102E-2</v>
          </cell>
          <cell r="X176">
            <v>0</v>
          </cell>
          <cell r="Y176">
            <v>5.2999578209662244E-2</v>
          </cell>
          <cell r="Z176">
            <v>0</v>
          </cell>
          <cell r="AA176">
            <v>111809.94</v>
          </cell>
          <cell r="AB176">
            <v>1.1078988646115537E-2</v>
          </cell>
          <cell r="AC176">
            <v>304.35898475915161</v>
          </cell>
          <cell r="AD176">
            <v>112114.29898475915</v>
          </cell>
          <cell r="AE176">
            <v>526.5</v>
          </cell>
          <cell r="AF176">
            <v>564.10714285714278</v>
          </cell>
          <cell r="AG176">
            <v>125</v>
          </cell>
          <cell r="AH176">
            <v>1215.6071428571427</v>
          </cell>
          <cell r="AI176">
            <v>644.27178571428567</v>
          </cell>
          <cell r="AJ176">
            <v>112758.57077047344</v>
          </cell>
          <cell r="AK176">
            <v>0</v>
          </cell>
          <cell r="AL176">
            <v>112758.57077047344</v>
          </cell>
        </row>
        <row r="177">
          <cell r="C177">
            <v>311884</v>
          </cell>
          <cell r="D177" t="str">
            <v>EY216890</v>
          </cell>
          <cell r="E177">
            <v>514213</v>
          </cell>
          <cell r="F177" t="str">
            <v>Lamb Setts Montessori Nursery</v>
          </cell>
          <cell r="G177">
            <v>0</v>
          </cell>
          <cell r="H177">
            <v>13</v>
          </cell>
          <cell r="I177">
            <v>14</v>
          </cell>
          <cell r="J177">
            <v>11</v>
          </cell>
          <cell r="K177">
            <v>13</v>
          </cell>
          <cell r="L177">
            <v>15</v>
          </cell>
          <cell r="M177">
            <v>10</v>
          </cell>
          <cell r="N177">
            <v>10390</v>
          </cell>
          <cell r="O177">
            <v>5047.5</v>
          </cell>
          <cell r="P177">
            <v>6777.2727272727279</v>
          </cell>
          <cell r="Q177">
            <v>22214.772727272728</v>
          </cell>
          <cell r="R177">
            <v>10390</v>
          </cell>
          <cell r="S177">
            <v>6991.4982057776688</v>
          </cell>
          <cell r="T177">
            <v>8812.4899907883464</v>
          </cell>
          <cell r="U177">
            <v>26193.99</v>
          </cell>
          <cell r="V177">
            <v>0</v>
          </cell>
          <cell r="W177">
            <v>8.6426592797783933E-2</v>
          </cell>
          <cell r="X177">
            <v>0.14716187806587247</v>
          </cell>
          <cell r="Y177">
            <v>9.375E-2</v>
          </cell>
          <cell r="Z177">
            <v>0</v>
          </cell>
          <cell r="AA177">
            <v>106609.54</v>
          </cell>
          <cell r="AB177">
            <v>3.1530422538854928E-2</v>
          </cell>
          <cell r="AC177">
            <v>825.90757267854065</v>
          </cell>
          <cell r="AD177">
            <v>107435.44757267853</v>
          </cell>
          <cell r="AE177">
            <v>390</v>
          </cell>
          <cell r="AF177">
            <v>450</v>
          </cell>
          <cell r="AG177">
            <v>272.72727272727275</v>
          </cell>
          <cell r="AH177">
            <v>1112.7272727272727</v>
          </cell>
          <cell r="AI177">
            <v>589.74545454545455</v>
          </cell>
          <cell r="AJ177">
            <v>108025.19302722398</v>
          </cell>
          <cell r="AK177">
            <v>0</v>
          </cell>
          <cell r="AL177">
            <v>108025.19302722398</v>
          </cell>
        </row>
        <row r="178">
          <cell r="C178">
            <v>463668</v>
          </cell>
          <cell r="D178" t="str">
            <v>EY348409</v>
          </cell>
          <cell r="E178">
            <v>535150</v>
          </cell>
          <cell r="F178" t="str">
            <v>Lilypad Day Nursery</v>
          </cell>
          <cell r="G178">
            <v>0</v>
          </cell>
          <cell r="H178">
            <v>13</v>
          </cell>
          <cell r="I178">
            <v>14</v>
          </cell>
          <cell r="J178">
            <v>11</v>
          </cell>
          <cell r="K178">
            <v>13</v>
          </cell>
          <cell r="L178">
            <v>15</v>
          </cell>
          <cell r="M178">
            <v>10</v>
          </cell>
          <cell r="N178">
            <v>4875</v>
          </cell>
          <cell r="O178">
            <v>2757.8571428571431</v>
          </cell>
          <cell r="P178">
            <v>3027.2727272727275</v>
          </cell>
          <cell r="Q178">
            <v>10660.129870129871</v>
          </cell>
          <cell r="R178">
            <v>4875</v>
          </cell>
          <cell r="S178">
            <v>3820.0204588562347</v>
          </cell>
          <cell r="T178">
            <v>3936.363738340066</v>
          </cell>
          <cell r="U178">
            <v>12631.38</v>
          </cell>
          <cell r="V178">
            <v>0</v>
          </cell>
          <cell r="W178">
            <v>7.1999999999999995E-2</v>
          </cell>
          <cell r="X178">
            <v>0</v>
          </cell>
          <cell r="Y178">
            <v>8.1081081081081086E-2</v>
          </cell>
          <cell r="Z178">
            <v>0</v>
          </cell>
          <cell r="AA178">
            <v>51409.72</v>
          </cell>
          <cell r="AB178">
            <v>1.5916660588937512E-2</v>
          </cell>
          <cell r="AC178">
            <v>201.04938822989351</v>
          </cell>
          <cell r="AD178">
            <v>51610.769388229892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51610.769388229892</v>
          </cell>
          <cell r="AK178">
            <v>0</v>
          </cell>
          <cell r="AL178">
            <v>51610.769388229892</v>
          </cell>
        </row>
        <row r="179">
          <cell r="C179">
            <v>311885</v>
          </cell>
          <cell r="D179" t="str">
            <v>EY501464</v>
          </cell>
          <cell r="E179">
            <v>530102</v>
          </cell>
          <cell r="F179" t="str">
            <v xml:space="preserve">Little Angels Nursery </v>
          </cell>
          <cell r="G179">
            <v>0</v>
          </cell>
          <cell r="H179">
            <v>13</v>
          </cell>
          <cell r="I179">
            <v>14</v>
          </cell>
          <cell r="J179">
            <v>11</v>
          </cell>
          <cell r="K179">
            <v>13</v>
          </cell>
          <cell r="L179">
            <v>15</v>
          </cell>
          <cell r="M179">
            <v>10</v>
          </cell>
          <cell r="N179">
            <v>4979</v>
          </cell>
          <cell r="O179">
            <v>4987.5</v>
          </cell>
          <cell r="P179">
            <v>3122.7272727272725</v>
          </cell>
          <cell r="Q179">
            <v>13089.227272727272</v>
          </cell>
          <cell r="R179">
            <v>4979</v>
          </cell>
          <cell r="S179">
            <v>6908.3897575663441</v>
          </cell>
          <cell r="T179">
            <v>4060.4833156751129</v>
          </cell>
          <cell r="U179">
            <v>15947.87</v>
          </cell>
          <cell r="V179">
            <v>0</v>
          </cell>
          <cell r="W179">
            <v>0.41860465116279072</v>
          </cell>
          <cell r="X179">
            <v>0.40267999091528506</v>
          </cell>
          <cell r="Y179">
            <v>0.38003220611916266</v>
          </cell>
          <cell r="Z179">
            <v>0</v>
          </cell>
          <cell r="AA179">
            <v>64907.83</v>
          </cell>
          <cell r="AB179">
            <v>0.12056564259656613</v>
          </cell>
          <cell r="AC179">
            <v>1922.7651945964992</v>
          </cell>
          <cell r="AD179">
            <v>66830.595194596506</v>
          </cell>
          <cell r="AE179">
            <v>195</v>
          </cell>
          <cell r="AF179">
            <v>450</v>
          </cell>
          <cell r="AG179">
            <v>127.27272727272727</v>
          </cell>
          <cell r="AH179">
            <v>772.27272727272725</v>
          </cell>
          <cell r="AI179">
            <v>409.30454545454546</v>
          </cell>
          <cell r="AJ179">
            <v>67239.899740051056</v>
          </cell>
          <cell r="AK179">
            <v>0</v>
          </cell>
          <cell r="AL179">
            <v>67239.899740051056</v>
          </cell>
        </row>
        <row r="180">
          <cell r="C180">
            <v>369950</v>
          </cell>
          <cell r="D180" t="str">
            <v>EY381370</v>
          </cell>
          <cell r="E180">
            <v>535071</v>
          </cell>
          <cell r="F180" t="str">
            <v>Little Imp Pre-School</v>
          </cell>
          <cell r="G180">
            <v>0</v>
          </cell>
          <cell r="H180">
            <v>13</v>
          </cell>
          <cell r="I180">
            <v>14</v>
          </cell>
          <cell r="J180">
            <v>11</v>
          </cell>
          <cell r="K180">
            <v>13</v>
          </cell>
          <cell r="L180">
            <v>15</v>
          </cell>
          <cell r="M180">
            <v>10</v>
          </cell>
          <cell r="N180">
            <v>10530.5</v>
          </cell>
          <cell r="O180">
            <v>5366.7857142857138</v>
          </cell>
          <cell r="P180">
            <v>7007.2727272727279</v>
          </cell>
          <cell r="Q180">
            <v>22904.558441558442</v>
          </cell>
          <cell r="R180">
            <v>10530.5</v>
          </cell>
          <cell r="S180">
            <v>7433.7538766165017</v>
          </cell>
          <cell r="T180">
            <v>9111.5590676051743</v>
          </cell>
          <cell r="U180">
            <v>27075.81</v>
          </cell>
          <cell r="V180">
            <v>0</v>
          </cell>
          <cell r="W180">
            <v>0.45187787854327904</v>
          </cell>
          <cell r="X180">
            <v>0.43311974369243089</v>
          </cell>
          <cell r="Y180">
            <v>0.48193548387096774</v>
          </cell>
          <cell r="Z180">
            <v>0</v>
          </cell>
          <cell r="AA180">
            <v>110198.55</v>
          </cell>
          <cell r="AB180">
            <v>0.13705284386813865</v>
          </cell>
          <cell r="AC180">
            <v>3710.8167605333874</v>
          </cell>
          <cell r="AD180">
            <v>113909.36676053339</v>
          </cell>
          <cell r="AE180">
            <v>3120</v>
          </cell>
          <cell r="AF180">
            <v>2389.2857142857142</v>
          </cell>
          <cell r="AG180">
            <v>2045.4545454545453</v>
          </cell>
          <cell r="AH180">
            <v>7554.7402597402588</v>
          </cell>
          <cell r="AI180">
            <v>4004.0123376623374</v>
          </cell>
          <cell r="AJ180">
            <v>117913.37909819573</v>
          </cell>
          <cell r="AK180">
            <v>0</v>
          </cell>
          <cell r="AL180">
            <v>117913.37909819573</v>
          </cell>
        </row>
        <row r="181">
          <cell r="C181">
            <v>311887</v>
          </cell>
          <cell r="D181" t="str">
            <v>EY374347</v>
          </cell>
          <cell r="E181">
            <v>521048</v>
          </cell>
          <cell r="F181" t="str">
            <v>Little Rascals (Halifax Road)</v>
          </cell>
          <cell r="G181">
            <v>0</v>
          </cell>
          <cell r="H181">
            <v>13</v>
          </cell>
          <cell r="I181">
            <v>14</v>
          </cell>
          <cell r="J181">
            <v>11</v>
          </cell>
          <cell r="K181">
            <v>13</v>
          </cell>
          <cell r="L181">
            <v>15</v>
          </cell>
          <cell r="M181">
            <v>10</v>
          </cell>
          <cell r="N181">
            <v>7289.9999999999991</v>
          </cell>
          <cell r="O181">
            <v>4998.2142857142862</v>
          </cell>
          <cell r="P181">
            <v>4513.636363636364</v>
          </cell>
          <cell r="Q181">
            <v>16801.85064935065</v>
          </cell>
          <cell r="R181">
            <v>7289.9999999999991</v>
          </cell>
          <cell r="S181">
            <v>6923.2305518897956</v>
          </cell>
          <cell r="T181">
            <v>5869.0828711286576</v>
          </cell>
          <cell r="U181">
            <v>20082.310000000001</v>
          </cell>
          <cell r="V181">
            <v>0</v>
          </cell>
          <cell r="W181">
            <v>0.83043478260869563</v>
          </cell>
          <cell r="X181">
            <v>0.819935691318328</v>
          </cell>
          <cell r="Y181">
            <v>0.838006230529595</v>
          </cell>
          <cell r="Z181">
            <v>0</v>
          </cell>
          <cell r="AA181">
            <v>81735</v>
          </cell>
          <cell r="AB181">
            <v>0.24870846143851461</v>
          </cell>
          <cell r="AC181">
            <v>4994.6404222312967</v>
          </cell>
          <cell r="AD181">
            <v>86729.640422231299</v>
          </cell>
          <cell r="AE181">
            <v>2535</v>
          </cell>
          <cell r="AF181">
            <v>2250</v>
          </cell>
          <cell r="AG181">
            <v>1636.3636363636363</v>
          </cell>
          <cell r="AH181">
            <v>6421.363636363636</v>
          </cell>
          <cell r="AI181">
            <v>3403.3227272727272</v>
          </cell>
          <cell r="AJ181">
            <v>90132.963149504023</v>
          </cell>
          <cell r="AK181">
            <v>0</v>
          </cell>
          <cell r="AL181">
            <v>90132.963149504023</v>
          </cell>
        </row>
        <row r="182">
          <cell r="C182">
            <v>311888</v>
          </cell>
          <cell r="D182">
            <v>300901</v>
          </cell>
          <cell r="E182">
            <v>513420</v>
          </cell>
          <cell r="F182" t="str">
            <v>Little Saints Nursery</v>
          </cell>
          <cell r="G182">
            <v>0</v>
          </cell>
          <cell r="H182">
            <v>13</v>
          </cell>
          <cell r="I182">
            <v>14</v>
          </cell>
          <cell r="J182">
            <v>11</v>
          </cell>
          <cell r="K182">
            <v>13</v>
          </cell>
          <cell r="L182">
            <v>15</v>
          </cell>
          <cell r="M182">
            <v>10</v>
          </cell>
          <cell r="N182">
            <v>4482.5</v>
          </cell>
          <cell r="O182">
            <v>3395.3571428571431</v>
          </cell>
          <cell r="P182">
            <v>2820.4545454545455</v>
          </cell>
          <cell r="Q182">
            <v>10698.311688311689</v>
          </cell>
          <cell r="R182">
            <v>4482.5</v>
          </cell>
          <cell r="S182">
            <v>4703.0477211015568</v>
          </cell>
          <cell r="T182">
            <v>3667.4379874474639</v>
          </cell>
          <cell r="U182">
            <v>12852.99</v>
          </cell>
          <cell r="V182">
            <v>0</v>
          </cell>
          <cell r="W182">
            <v>4.0206777713957496E-2</v>
          </cell>
          <cell r="X182">
            <v>0</v>
          </cell>
          <cell r="Y182">
            <v>4.995836802664446E-2</v>
          </cell>
          <cell r="Z182">
            <v>0</v>
          </cell>
          <cell r="AA182">
            <v>52311.67</v>
          </cell>
          <cell r="AB182">
            <v>8.4831490056697587E-3</v>
          </cell>
          <cell r="AC182">
            <v>109.03382933838336</v>
          </cell>
          <cell r="AD182">
            <v>52420.703829338381</v>
          </cell>
          <cell r="AE182">
            <v>487.5</v>
          </cell>
          <cell r="AF182">
            <v>795</v>
          </cell>
          <cell r="AG182">
            <v>122.72727272727273</v>
          </cell>
          <cell r="AH182">
            <v>1405.2272727272727</v>
          </cell>
          <cell r="AI182">
            <v>744.77045454545464</v>
          </cell>
          <cell r="AJ182">
            <v>53165.474283883836</v>
          </cell>
          <cell r="AK182">
            <v>0</v>
          </cell>
          <cell r="AL182">
            <v>53165.474283883836</v>
          </cell>
        </row>
        <row r="183">
          <cell r="C183">
            <v>311890</v>
          </cell>
          <cell r="D183" t="str">
            <v>EY414572</v>
          </cell>
          <cell r="E183">
            <v>530340</v>
          </cell>
          <cell r="F183" t="str">
            <v>Lodge Moor Nursery</v>
          </cell>
          <cell r="G183">
            <v>0</v>
          </cell>
          <cell r="H183">
            <v>13</v>
          </cell>
          <cell r="I183">
            <v>14</v>
          </cell>
          <cell r="J183">
            <v>11</v>
          </cell>
          <cell r="K183">
            <v>13</v>
          </cell>
          <cell r="L183">
            <v>15</v>
          </cell>
          <cell r="M183">
            <v>10</v>
          </cell>
          <cell r="N183">
            <v>11216.5</v>
          </cell>
          <cell r="O183">
            <v>8788.9285714285725</v>
          </cell>
          <cell r="P183">
            <v>6563.636363636364</v>
          </cell>
          <cell r="Q183">
            <v>26569.064935064936</v>
          </cell>
          <cell r="R183">
            <v>11216.5</v>
          </cell>
          <cell r="S183">
            <v>12173.903583526688</v>
          </cell>
          <cell r="T183">
            <v>8534.6985558003835</v>
          </cell>
          <cell r="U183">
            <v>31925.1</v>
          </cell>
          <cell r="V183">
            <v>0</v>
          </cell>
          <cell r="W183">
            <v>0</v>
          </cell>
          <cell r="X183">
            <v>2.7752081406105456E-2</v>
          </cell>
          <cell r="Y183">
            <v>0</v>
          </cell>
          <cell r="Z183">
            <v>0</v>
          </cell>
          <cell r="AA183">
            <v>129935.16</v>
          </cell>
          <cell r="AB183">
            <v>3.174785638385893E-3</v>
          </cell>
          <cell r="AC183">
            <v>101.35534898403347</v>
          </cell>
          <cell r="AD183">
            <v>130036.51534898403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130036.51534898403</v>
          </cell>
          <cell r="AK183">
            <v>0</v>
          </cell>
          <cell r="AL183">
            <v>130036.51534898403</v>
          </cell>
        </row>
        <row r="184">
          <cell r="C184">
            <v>311875</v>
          </cell>
          <cell r="D184" t="str">
            <v>EY350743</v>
          </cell>
          <cell r="E184">
            <v>535154</v>
          </cell>
          <cell r="F184" t="str">
            <v>Loxley Nursery</v>
          </cell>
          <cell r="G184">
            <v>0</v>
          </cell>
          <cell r="H184">
            <v>13</v>
          </cell>
          <cell r="I184">
            <v>14</v>
          </cell>
          <cell r="J184">
            <v>11</v>
          </cell>
          <cell r="K184">
            <v>13</v>
          </cell>
          <cell r="L184">
            <v>15</v>
          </cell>
          <cell r="M184">
            <v>10</v>
          </cell>
          <cell r="N184">
            <v>8996</v>
          </cell>
          <cell r="O184">
            <v>7485</v>
          </cell>
          <cell r="P184">
            <v>5236.363636363636</v>
          </cell>
          <cell r="Q184">
            <v>21717.363636363636</v>
          </cell>
          <cell r="R184">
            <v>8996</v>
          </cell>
          <cell r="S184">
            <v>10367.778914362725</v>
          </cell>
          <cell r="T184">
            <v>6808.8453852368702</v>
          </cell>
          <cell r="U184">
            <v>26172.62</v>
          </cell>
          <cell r="V184">
            <v>0</v>
          </cell>
          <cell r="W184">
            <v>3.7572254335260118E-2</v>
          </cell>
          <cell r="X184">
            <v>3.0060120240480961E-2</v>
          </cell>
          <cell r="Y184">
            <v>6.25E-2</v>
          </cell>
          <cell r="Z184">
            <v>0</v>
          </cell>
          <cell r="AA184">
            <v>106522.56</v>
          </cell>
          <cell r="AB184">
            <v>1.2324438868211562E-2</v>
          </cell>
          <cell r="AC184">
            <v>322.56285521093127</v>
          </cell>
          <cell r="AD184">
            <v>106845.12285521092</v>
          </cell>
          <cell r="AE184">
            <v>0</v>
          </cell>
          <cell r="AF184">
            <v>225</v>
          </cell>
          <cell r="AG184">
            <v>0</v>
          </cell>
          <cell r="AH184">
            <v>225</v>
          </cell>
          <cell r="AI184">
            <v>119.25</v>
          </cell>
          <cell r="AJ184">
            <v>106964.37285521092</v>
          </cell>
          <cell r="AK184">
            <v>0</v>
          </cell>
          <cell r="AL184">
            <v>106964.37285521092</v>
          </cell>
        </row>
        <row r="185">
          <cell r="C185">
            <v>311892</v>
          </cell>
          <cell r="D185">
            <v>300816</v>
          </cell>
          <cell r="E185">
            <v>516359</v>
          </cell>
          <cell r="F185" t="str">
            <v>Manor Community Childcare Centre Ltd</v>
          </cell>
          <cell r="G185">
            <v>0</v>
          </cell>
          <cell r="H185">
            <v>13</v>
          </cell>
          <cell r="I185">
            <v>14</v>
          </cell>
          <cell r="J185">
            <v>11</v>
          </cell>
          <cell r="K185">
            <v>12</v>
          </cell>
          <cell r="L185">
            <v>15</v>
          </cell>
          <cell r="M185">
            <v>11</v>
          </cell>
          <cell r="N185">
            <v>12606.461538461537</v>
          </cell>
          <cell r="O185">
            <v>8672.1428571428569</v>
          </cell>
          <cell r="P185">
            <v>10420</v>
          </cell>
          <cell r="Q185">
            <v>31698.604395604394</v>
          </cell>
          <cell r="R185">
            <v>12606.461538461537</v>
          </cell>
          <cell r="S185">
            <v>12012.138925401072</v>
          </cell>
          <cell r="T185">
            <v>13549.129480136286</v>
          </cell>
          <cell r="U185">
            <v>38167.730000000003</v>
          </cell>
          <cell r="V185">
            <v>0</v>
          </cell>
          <cell r="W185">
            <v>0.95524785801713585</v>
          </cell>
          <cell r="X185">
            <v>0.96664195700518907</v>
          </cell>
          <cell r="Y185">
            <v>0.9538224730631093</v>
          </cell>
          <cell r="Z185">
            <v>0</v>
          </cell>
          <cell r="AA185">
            <v>155342.66</v>
          </cell>
          <cell r="AB185">
            <v>0.28749834257149615</v>
          </cell>
          <cell r="AC185">
            <v>10973.159114716371</v>
          </cell>
          <cell r="AD185">
            <v>166315.81911471637</v>
          </cell>
          <cell r="AE185">
            <v>8220</v>
          </cell>
          <cell r="AF185">
            <v>3551.7857142857142</v>
          </cell>
          <cell r="AG185">
            <v>5318.1818181818189</v>
          </cell>
          <cell r="AH185">
            <v>17089.967532467534</v>
          </cell>
          <cell r="AI185">
            <v>9057.6827922077937</v>
          </cell>
          <cell r="AJ185">
            <v>175373.50190692418</v>
          </cell>
          <cell r="AK185">
            <v>0</v>
          </cell>
          <cell r="AL185">
            <v>175373.50190692418</v>
          </cell>
        </row>
        <row r="186">
          <cell r="C186">
            <v>434494</v>
          </cell>
          <cell r="D186" t="str">
            <v>EY365933</v>
          </cell>
          <cell r="E186">
            <v>582701</v>
          </cell>
          <cell r="F186" t="str">
            <v>Mazehill Nursery</v>
          </cell>
          <cell r="G186">
            <v>0</v>
          </cell>
          <cell r="H186">
            <v>13</v>
          </cell>
          <cell r="I186">
            <v>14</v>
          </cell>
          <cell r="J186">
            <v>11</v>
          </cell>
          <cell r="K186">
            <v>13</v>
          </cell>
          <cell r="L186">
            <v>15</v>
          </cell>
          <cell r="M186">
            <v>10</v>
          </cell>
          <cell r="N186">
            <v>22030</v>
          </cell>
          <cell r="O186">
            <v>15052.5</v>
          </cell>
          <cell r="P186">
            <v>13163.636363636362</v>
          </cell>
          <cell r="Q186">
            <v>50246.13636363636</v>
          </cell>
          <cell r="R186">
            <v>22030</v>
          </cell>
          <cell r="S186">
            <v>20849.83194501602</v>
          </cell>
          <cell r="T186">
            <v>17116.680760109353</v>
          </cell>
          <cell r="U186">
            <v>59996.51</v>
          </cell>
          <cell r="V186">
            <v>0</v>
          </cell>
          <cell r="W186">
            <v>0.22305882352941175</v>
          </cell>
          <cell r="X186">
            <v>0.27914614121510672</v>
          </cell>
          <cell r="Y186">
            <v>0.23521026372059872</v>
          </cell>
          <cell r="Z186">
            <v>0</v>
          </cell>
          <cell r="AA186">
            <v>244185.8</v>
          </cell>
          <cell r="AB186">
            <v>7.3805068046762609E-2</v>
          </cell>
          <cell r="AC186">
            <v>4428.0465031182739</v>
          </cell>
          <cell r="AD186">
            <v>248613.84650311826</v>
          </cell>
          <cell r="AE186">
            <v>2340</v>
          </cell>
          <cell r="AF186">
            <v>1350</v>
          </cell>
          <cell r="AG186">
            <v>1500</v>
          </cell>
          <cell r="AH186">
            <v>5190</v>
          </cell>
          <cell r="AI186">
            <v>2750.7000000000003</v>
          </cell>
          <cell r="AJ186">
            <v>251364.54650311827</v>
          </cell>
          <cell r="AK186">
            <v>0</v>
          </cell>
          <cell r="AL186">
            <v>251364.54650311827</v>
          </cell>
        </row>
        <row r="187">
          <cell r="C187">
            <v>347961</v>
          </cell>
          <cell r="D187" t="str">
            <v>EY216880</v>
          </cell>
          <cell r="E187">
            <v>8133</v>
          </cell>
          <cell r="F187" t="str">
            <v>Meganursery</v>
          </cell>
          <cell r="G187">
            <v>0</v>
          </cell>
          <cell r="H187">
            <v>13</v>
          </cell>
          <cell r="I187">
            <v>14</v>
          </cell>
          <cell r="J187">
            <v>11</v>
          </cell>
          <cell r="K187">
            <v>13</v>
          </cell>
          <cell r="L187">
            <v>15</v>
          </cell>
          <cell r="M187">
            <v>10</v>
          </cell>
          <cell r="N187">
            <v>5438.3</v>
          </cell>
          <cell r="O187">
            <v>2281.0714285714289</v>
          </cell>
          <cell r="P187">
            <v>3190.9090909090905</v>
          </cell>
          <cell r="Q187">
            <v>10910.280519480519</v>
          </cell>
          <cell r="R187">
            <v>5438.3</v>
          </cell>
          <cell r="S187">
            <v>3159.6051114626744</v>
          </cell>
          <cell r="T187">
            <v>4149.1401566287177</v>
          </cell>
          <cell r="U187">
            <v>12747.05</v>
          </cell>
          <cell r="V187">
            <v>0</v>
          </cell>
          <cell r="W187">
            <v>0.7321870728760177</v>
          </cell>
          <cell r="X187">
            <v>0.89056800416883797</v>
          </cell>
          <cell r="Y187">
            <v>0.73273273273273276</v>
          </cell>
          <cell r="Z187">
            <v>0</v>
          </cell>
          <cell r="AA187">
            <v>51880.49</v>
          </cell>
          <cell r="AB187">
            <v>0.23148666511756757</v>
          </cell>
          <cell r="AC187">
            <v>2950.7720945868896</v>
          </cell>
          <cell r="AD187">
            <v>54831.262094586884</v>
          </cell>
          <cell r="AE187">
            <v>1811.3</v>
          </cell>
          <cell r="AF187">
            <v>1189.2857142857144</v>
          </cell>
          <cell r="AG187">
            <v>1000</v>
          </cell>
          <cell r="AH187">
            <v>4000.5857142857144</v>
          </cell>
          <cell r="AI187">
            <v>2120.3104285714289</v>
          </cell>
          <cell r="AJ187">
            <v>56951.572523158313</v>
          </cell>
          <cell r="AK187">
            <v>0</v>
          </cell>
          <cell r="AL187">
            <v>56951.572523158313</v>
          </cell>
        </row>
        <row r="188">
          <cell r="C188">
            <v>619692</v>
          </cell>
          <cell r="D188" t="str">
            <v>EY481809</v>
          </cell>
          <cell r="E188">
            <v>624015</v>
          </cell>
          <cell r="F188" t="str">
            <v>Middlewood Nature Nursery</v>
          </cell>
          <cell r="G188">
            <v>0</v>
          </cell>
          <cell r="H188">
            <v>13</v>
          </cell>
          <cell r="I188">
            <v>14</v>
          </cell>
          <cell r="J188">
            <v>11</v>
          </cell>
          <cell r="K188">
            <v>13</v>
          </cell>
          <cell r="L188">
            <v>15</v>
          </cell>
          <cell r="M188">
            <v>10</v>
          </cell>
          <cell r="N188">
            <v>5100</v>
          </cell>
          <cell r="O188">
            <v>7023.2142857142862</v>
          </cell>
          <cell r="P188">
            <v>2263.636363636364</v>
          </cell>
          <cell r="Q188">
            <v>14386.85064935065</v>
          </cell>
          <cell r="R188">
            <v>5100</v>
          </cell>
          <cell r="S188">
            <v>9728.1406790219953</v>
          </cell>
          <cell r="T188">
            <v>2943.4071196596892</v>
          </cell>
          <cell r="U188">
            <v>17771.55</v>
          </cell>
          <cell r="V188">
            <v>0</v>
          </cell>
          <cell r="W188">
            <v>0.13550420168067226</v>
          </cell>
          <cell r="X188">
            <v>0.25629290617848971</v>
          </cell>
          <cell r="Y188">
            <v>0.19230769230769232</v>
          </cell>
          <cell r="Z188">
            <v>0</v>
          </cell>
          <cell r="AA188">
            <v>72330.210000000006</v>
          </cell>
          <cell r="AB188">
            <v>6.3309582545387683E-2</v>
          </cell>
          <cell r="AC188">
            <v>1125.1094116844845</v>
          </cell>
          <cell r="AD188">
            <v>73455.319411684497</v>
          </cell>
          <cell r="AE188">
            <v>255</v>
          </cell>
          <cell r="AF188">
            <v>1500</v>
          </cell>
          <cell r="AG188">
            <v>354.5454545454545</v>
          </cell>
          <cell r="AH188">
            <v>2109.5454545454545</v>
          </cell>
          <cell r="AI188">
            <v>1118.0590909090909</v>
          </cell>
          <cell r="AJ188">
            <v>74573.378502593594</v>
          </cell>
          <cell r="AK188">
            <v>0</v>
          </cell>
          <cell r="AL188">
            <v>74573.378502593594</v>
          </cell>
        </row>
        <row r="189">
          <cell r="C189">
            <v>520799</v>
          </cell>
          <cell r="D189" t="str">
            <v>EY394256</v>
          </cell>
          <cell r="E189">
            <v>598666</v>
          </cell>
          <cell r="F189" t="str">
            <v>Milestones Childcare</v>
          </cell>
          <cell r="G189">
            <v>0</v>
          </cell>
          <cell r="H189">
            <v>13</v>
          </cell>
          <cell r="I189">
            <v>14</v>
          </cell>
          <cell r="J189">
            <v>11</v>
          </cell>
          <cell r="K189">
            <v>13</v>
          </cell>
          <cell r="L189">
            <v>15</v>
          </cell>
          <cell r="M189">
            <v>10</v>
          </cell>
          <cell r="N189">
            <v>13770</v>
          </cell>
          <cell r="O189">
            <v>9996.4285714285725</v>
          </cell>
          <cell r="P189">
            <v>8209.0909090909081</v>
          </cell>
          <cell r="Q189">
            <v>31975.519480519481</v>
          </cell>
          <cell r="R189">
            <v>13770</v>
          </cell>
          <cell r="S189">
            <v>13846.461103779591</v>
          </cell>
          <cell r="T189">
            <v>10674.283650814052</v>
          </cell>
          <cell r="U189">
            <v>38290.74</v>
          </cell>
          <cell r="V189">
            <v>0</v>
          </cell>
          <cell r="W189">
            <v>0.96318082788671022</v>
          </cell>
          <cell r="X189">
            <v>0.932475884244373</v>
          </cell>
          <cell r="Y189">
            <v>0.98338870431893688</v>
          </cell>
          <cell r="Z189">
            <v>0</v>
          </cell>
          <cell r="AA189">
            <v>155843.31</v>
          </cell>
          <cell r="AB189">
            <v>0.28731328538160167</v>
          </cell>
          <cell r="AC189">
            <v>11001.438309092709</v>
          </cell>
          <cell r="AD189">
            <v>166844.74830909271</v>
          </cell>
          <cell r="AE189">
            <v>6318</v>
          </cell>
          <cell r="AF189">
            <v>4741.0714285714284</v>
          </cell>
          <cell r="AG189">
            <v>3872.7272727272725</v>
          </cell>
          <cell r="AH189">
            <v>14931.7987012987</v>
          </cell>
          <cell r="AI189">
            <v>7913.8533116883109</v>
          </cell>
          <cell r="AJ189">
            <v>174758.60162078103</v>
          </cell>
          <cell r="AK189">
            <v>0</v>
          </cell>
          <cell r="AL189">
            <v>174758.60162078103</v>
          </cell>
        </row>
        <row r="190">
          <cell r="C190">
            <v>311898</v>
          </cell>
          <cell r="D190">
            <v>300718</v>
          </cell>
          <cell r="E190">
            <v>530147</v>
          </cell>
          <cell r="F190" t="str">
            <v>Mount View Pre-School</v>
          </cell>
          <cell r="G190">
            <v>0</v>
          </cell>
          <cell r="H190">
            <v>13</v>
          </cell>
          <cell r="I190">
            <v>14</v>
          </cell>
          <cell r="J190">
            <v>11</v>
          </cell>
          <cell r="K190">
            <v>13</v>
          </cell>
          <cell r="L190">
            <v>14</v>
          </cell>
          <cell r="M190">
            <v>11</v>
          </cell>
          <cell r="N190">
            <v>6609</v>
          </cell>
          <cell r="O190">
            <v>4975</v>
          </cell>
          <cell r="P190">
            <v>4137</v>
          </cell>
          <cell r="Q190">
            <v>15721</v>
          </cell>
          <cell r="R190">
            <v>6609</v>
          </cell>
          <cell r="S190">
            <v>6891.075497522319</v>
          </cell>
          <cell r="T190">
            <v>5379.3424817009418</v>
          </cell>
          <cell r="U190">
            <v>18879.419999999998</v>
          </cell>
          <cell r="V190">
            <v>0</v>
          </cell>
          <cell r="W190">
            <v>0.44121652292328645</v>
          </cell>
          <cell r="X190">
            <v>0.28221105527638191</v>
          </cell>
          <cell r="Y190">
            <v>0.46773023930384339</v>
          </cell>
          <cell r="Z190">
            <v>0</v>
          </cell>
          <cell r="AA190">
            <v>76839.240000000005</v>
          </cell>
          <cell r="AB190">
            <v>0.11722000200866825</v>
          </cell>
          <cell r="AC190">
            <v>2213.0456503224914</v>
          </cell>
          <cell r="AD190">
            <v>79052.28565032249</v>
          </cell>
          <cell r="AE190">
            <v>195</v>
          </cell>
          <cell r="AF190">
            <v>942.85714285714278</v>
          </cell>
          <cell r="AG190">
            <v>136.36363636363637</v>
          </cell>
          <cell r="AH190">
            <v>1274.2207792207791</v>
          </cell>
          <cell r="AI190">
            <v>675.33701298701294</v>
          </cell>
          <cell r="AJ190">
            <v>79727.622663309507</v>
          </cell>
          <cell r="AK190">
            <v>0</v>
          </cell>
          <cell r="AL190">
            <v>79727.622663309507</v>
          </cell>
        </row>
        <row r="191">
          <cell r="C191">
            <v>311899</v>
          </cell>
          <cell r="D191" t="str">
            <v>ISC39280</v>
          </cell>
          <cell r="E191">
            <v>0</v>
          </cell>
          <cell r="F191" t="str">
            <v>Mylnhurst School and Nursery</v>
          </cell>
          <cell r="G191">
            <v>0</v>
          </cell>
          <cell r="H191">
            <v>13</v>
          </cell>
          <cell r="I191">
            <v>14</v>
          </cell>
          <cell r="J191">
            <v>11</v>
          </cell>
          <cell r="K191">
            <v>13</v>
          </cell>
          <cell r="L191">
            <v>15</v>
          </cell>
          <cell r="M191">
            <v>10</v>
          </cell>
          <cell r="N191">
            <v>12282</v>
          </cell>
          <cell r="O191">
            <v>14484.642857142857</v>
          </cell>
          <cell r="P191">
            <v>9299.0909090909081</v>
          </cell>
          <cell r="Q191">
            <v>36065.733766233767</v>
          </cell>
          <cell r="R191">
            <v>12282</v>
          </cell>
          <cell r="S191">
            <v>20063.269845873128</v>
          </cell>
          <cell r="T191">
            <v>12091.611014859018</v>
          </cell>
          <cell r="U191">
            <v>44436.88</v>
          </cell>
          <cell r="V191">
            <v>0</v>
          </cell>
          <cell r="W191">
            <v>1.3285358427899253E-2</v>
          </cell>
          <cell r="X191">
            <v>1.2736746340253081E-2</v>
          </cell>
          <cell r="Y191">
            <v>0</v>
          </cell>
          <cell r="Z191">
            <v>0</v>
          </cell>
          <cell r="AA191">
            <v>180858.1</v>
          </cell>
          <cell r="AB191">
            <v>2.8267840878639086E-3</v>
          </cell>
          <cell r="AC191">
            <v>125.61346529831795</v>
          </cell>
          <cell r="AD191">
            <v>180983.71346529832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180983.71346529832</v>
          </cell>
          <cell r="AK191">
            <v>0</v>
          </cell>
          <cell r="AL191">
            <v>180983.71346529832</v>
          </cell>
        </row>
        <row r="192">
          <cell r="C192">
            <v>587816</v>
          </cell>
          <cell r="D192" t="str">
            <v>EY488886</v>
          </cell>
          <cell r="E192">
            <v>535167</v>
          </cell>
          <cell r="F192" t="str">
            <v>Norfolk Park Daycare Nursery</v>
          </cell>
          <cell r="G192">
            <v>0</v>
          </cell>
          <cell r="H192">
            <v>13</v>
          </cell>
          <cell r="I192">
            <v>14</v>
          </cell>
          <cell r="J192">
            <v>11</v>
          </cell>
          <cell r="K192">
            <v>13</v>
          </cell>
          <cell r="L192">
            <v>15</v>
          </cell>
          <cell r="M192">
            <v>10</v>
          </cell>
          <cell r="N192">
            <v>1519</v>
          </cell>
          <cell r="O192">
            <v>655.71428571428578</v>
          </cell>
          <cell r="P192">
            <v>568.18181818181824</v>
          </cell>
          <cell r="Q192">
            <v>2742.8961038961043</v>
          </cell>
          <cell r="R192">
            <v>1519</v>
          </cell>
          <cell r="S192">
            <v>908.2566125951887</v>
          </cell>
          <cell r="T192">
            <v>738.80700794670918</v>
          </cell>
          <cell r="U192">
            <v>3166.06</v>
          </cell>
          <cell r="V192">
            <v>0</v>
          </cell>
          <cell r="W192">
            <v>0.87162606978275181</v>
          </cell>
          <cell r="X192">
            <v>1</v>
          </cell>
          <cell r="Y192">
            <v>0.76</v>
          </cell>
          <cell r="Z192">
            <v>0</v>
          </cell>
          <cell r="AA192">
            <v>12885.86</v>
          </cell>
          <cell r="AB192">
            <v>0.26472176193451996</v>
          </cell>
          <cell r="AC192">
            <v>838.12498159040626</v>
          </cell>
          <cell r="AD192">
            <v>13723.984981590407</v>
          </cell>
          <cell r="AE192">
            <v>540</v>
          </cell>
          <cell r="AF192">
            <v>610.71428571428578</v>
          </cell>
          <cell r="AG192">
            <v>136.36363636363637</v>
          </cell>
          <cell r="AH192">
            <v>1287.0779220779223</v>
          </cell>
          <cell r="AI192">
            <v>682.15129870129886</v>
          </cell>
          <cell r="AJ192">
            <v>14406.136280291706</v>
          </cell>
          <cell r="AK192">
            <v>0</v>
          </cell>
          <cell r="AL192">
            <v>14406.136280291706</v>
          </cell>
        </row>
        <row r="193">
          <cell r="C193">
            <v>481197</v>
          </cell>
          <cell r="D193" t="str">
            <v>EY481945</v>
          </cell>
          <cell r="E193">
            <v>535155</v>
          </cell>
          <cell r="F193" t="str">
            <v>Oak Valley Day Nursery</v>
          </cell>
          <cell r="G193">
            <v>0</v>
          </cell>
          <cell r="H193">
            <v>13</v>
          </cell>
          <cell r="I193">
            <v>14</v>
          </cell>
          <cell r="J193">
            <v>11</v>
          </cell>
          <cell r="K193">
            <v>12</v>
          </cell>
          <cell r="L193">
            <v>14</v>
          </cell>
          <cell r="M193">
            <v>12</v>
          </cell>
          <cell r="N193">
            <v>6047.0769230769229</v>
          </cell>
          <cell r="O193">
            <v>3698.5</v>
          </cell>
          <cell r="P193">
            <v>5189.454545454545</v>
          </cell>
          <cell r="Q193">
            <v>14935.031468531466</v>
          </cell>
          <cell r="R193">
            <v>6047.0769230769229</v>
          </cell>
          <cell r="S193">
            <v>5122.9432618263909</v>
          </cell>
          <cell r="T193">
            <v>6747.8494786607898</v>
          </cell>
          <cell r="U193">
            <v>17917.87</v>
          </cell>
          <cell r="V193">
            <v>0</v>
          </cell>
          <cell r="W193">
            <v>0.19109892427757857</v>
          </cell>
          <cell r="X193">
            <v>0.24722222222222223</v>
          </cell>
          <cell r="Y193">
            <v>0.21136909527622097</v>
          </cell>
          <cell r="Z193">
            <v>0</v>
          </cell>
          <cell r="AA193">
            <v>72925.73</v>
          </cell>
          <cell r="AB193">
            <v>6.4433699182360957E-2</v>
          </cell>
          <cell r="AC193">
            <v>1154.5146455686499</v>
          </cell>
          <cell r="AD193">
            <v>74080.244645568644</v>
          </cell>
          <cell r="AE193">
            <v>120</v>
          </cell>
          <cell r="AF193">
            <v>208.92857142857144</v>
          </cell>
          <cell r="AG193">
            <v>150</v>
          </cell>
          <cell r="AH193">
            <v>478.92857142857144</v>
          </cell>
          <cell r="AI193">
            <v>253.83214285714288</v>
          </cell>
          <cell r="AJ193">
            <v>74334.07678842578</v>
          </cell>
          <cell r="AK193">
            <v>0</v>
          </cell>
          <cell r="AL193">
            <v>74334.07678842578</v>
          </cell>
        </row>
        <row r="194">
          <cell r="C194">
            <v>311900</v>
          </cell>
          <cell r="D194">
            <v>300727</v>
          </cell>
          <cell r="E194">
            <v>0</v>
          </cell>
          <cell r="F194" t="str">
            <v>Osborne House Community Nursery</v>
          </cell>
          <cell r="G194">
            <v>0</v>
          </cell>
          <cell r="H194">
            <v>13</v>
          </cell>
          <cell r="I194">
            <v>14</v>
          </cell>
          <cell r="J194">
            <v>11</v>
          </cell>
          <cell r="K194">
            <v>13</v>
          </cell>
          <cell r="L194">
            <v>15</v>
          </cell>
          <cell r="M194">
            <v>10</v>
          </cell>
          <cell r="N194">
            <v>5869</v>
          </cell>
          <cell r="O194">
            <v>4500</v>
          </cell>
          <cell r="P194">
            <v>3140.9090909090905</v>
          </cell>
          <cell r="Q194">
            <v>13509.90909090909</v>
          </cell>
          <cell r="R194">
            <v>5869</v>
          </cell>
          <cell r="S194">
            <v>6233.1336158493332</v>
          </cell>
          <cell r="T194">
            <v>4084.1251399294069</v>
          </cell>
          <cell r="U194">
            <v>16186.26</v>
          </cell>
          <cell r="V194">
            <v>0</v>
          </cell>
          <cell r="W194">
            <v>2.5558016697904244E-2</v>
          </cell>
          <cell r="X194">
            <v>0.15</v>
          </cell>
          <cell r="Y194">
            <v>0</v>
          </cell>
          <cell r="Z194">
            <v>0</v>
          </cell>
          <cell r="AA194">
            <v>65878.080000000002</v>
          </cell>
          <cell r="AB194">
            <v>2.010909331205726E-2</v>
          </cell>
          <cell r="AC194">
            <v>325.49101271321996</v>
          </cell>
          <cell r="AD194">
            <v>66203.571012713219</v>
          </cell>
          <cell r="AE194">
            <v>390</v>
          </cell>
          <cell r="AF194">
            <v>225</v>
          </cell>
          <cell r="AG194">
            <v>68.181818181818187</v>
          </cell>
          <cell r="AH194">
            <v>683.18181818181824</v>
          </cell>
          <cell r="AI194">
            <v>362.08636363636367</v>
          </cell>
          <cell r="AJ194">
            <v>66565.657376349584</v>
          </cell>
          <cell r="AK194">
            <v>0</v>
          </cell>
          <cell r="AL194">
            <v>66565.657376349584</v>
          </cell>
        </row>
        <row r="195">
          <cell r="C195">
            <v>548608</v>
          </cell>
          <cell r="D195" t="str">
            <v>EY425214</v>
          </cell>
          <cell r="E195">
            <v>535083</v>
          </cell>
          <cell r="F195" t="str">
            <v>Parkhead Cottage Nursery</v>
          </cell>
          <cell r="G195">
            <v>0</v>
          </cell>
          <cell r="H195">
            <v>13</v>
          </cell>
          <cell r="I195">
            <v>14</v>
          </cell>
          <cell r="J195">
            <v>11</v>
          </cell>
          <cell r="K195">
            <v>13</v>
          </cell>
          <cell r="L195">
            <v>15</v>
          </cell>
          <cell r="M195">
            <v>10</v>
          </cell>
          <cell r="N195">
            <v>5980</v>
          </cell>
          <cell r="O195">
            <v>3585</v>
          </cell>
          <cell r="P195">
            <v>3909.0909090909095</v>
          </cell>
          <cell r="Q195">
            <v>13474.09090909091</v>
          </cell>
          <cell r="R195">
            <v>5980</v>
          </cell>
          <cell r="S195">
            <v>4965.7297806266351</v>
          </cell>
          <cell r="T195">
            <v>5082.9922146733588</v>
          </cell>
          <cell r="U195">
            <v>16028.72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65236.89</v>
          </cell>
          <cell r="AB195">
            <v>0</v>
          </cell>
          <cell r="AC195">
            <v>0</v>
          </cell>
          <cell r="AD195">
            <v>65236.89</v>
          </cell>
          <cell r="AE195">
            <v>195</v>
          </cell>
          <cell r="AF195">
            <v>0</v>
          </cell>
          <cell r="AG195">
            <v>0</v>
          </cell>
          <cell r="AH195">
            <v>195</v>
          </cell>
          <cell r="AI195">
            <v>103.35000000000001</v>
          </cell>
          <cell r="AJ195">
            <v>65340.24</v>
          </cell>
          <cell r="AK195">
            <v>0</v>
          </cell>
          <cell r="AL195">
            <v>65340.24</v>
          </cell>
        </row>
        <row r="196">
          <cell r="C196">
            <v>393299</v>
          </cell>
          <cell r="D196" t="str">
            <v>EY286642</v>
          </cell>
          <cell r="E196">
            <v>8150</v>
          </cell>
          <cell r="F196" t="str">
            <v>Redmires Lodge Nursery &amp; Pre School</v>
          </cell>
          <cell r="G196">
            <v>0</v>
          </cell>
          <cell r="H196">
            <v>13</v>
          </cell>
          <cell r="I196">
            <v>14</v>
          </cell>
          <cell r="J196">
            <v>11</v>
          </cell>
          <cell r="K196">
            <v>13</v>
          </cell>
          <cell r="L196">
            <v>15</v>
          </cell>
          <cell r="M196">
            <v>10</v>
          </cell>
          <cell r="N196">
            <v>6492.5</v>
          </cell>
          <cell r="O196">
            <v>5374.2857142857138</v>
          </cell>
          <cell r="P196">
            <v>4039.0909090909095</v>
          </cell>
          <cell r="Q196">
            <v>15905.876623376624</v>
          </cell>
          <cell r="R196">
            <v>6492.5</v>
          </cell>
          <cell r="S196">
            <v>7444.1424326429169</v>
          </cell>
          <cell r="T196">
            <v>5252.0312580915661</v>
          </cell>
          <cell r="U196">
            <v>19188.669999999998</v>
          </cell>
          <cell r="V196">
            <v>0</v>
          </cell>
          <cell r="W196">
            <v>4.6358665504398128E-2</v>
          </cell>
          <cell r="X196">
            <v>2.2624434389140271E-2</v>
          </cell>
          <cell r="Y196">
            <v>5.1807506332028554E-2</v>
          </cell>
          <cell r="Z196">
            <v>0</v>
          </cell>
          <cell r="AA196">
            <v>78097.89</v>
          </cell>
          <cell r="AB196">
            <v>1.1592743903005893E-2</v>
          </cell>
          <cell r="AC196">
            <v>222.44933714929206</v>
          </cell>
          <cell r="AD196">
            <v>78320.339337149286</v>
          </cell>
          <cell r="AE196">
            <v>195</v>
          </cell>
          <cell r="AF196">
            <v>225</v>
          </cell>
          <cell r="AG196">
            <v>136.36363636363637</v>
          </cell>
          <cell r="AH196">
            <v>556.36363636363637</v>
          </cell>
          <cell r="AI196">
            <v>294.87272727272727</v>
          </cell>
          <cell r="AJ196">
            <v>78615.212064422012</v>
          </cell>
          <cell r="AK196">
            <v>0</v>
          </cell>
          <cell r="AL196">
            <v>78615.212064422012</v>
          </cell>
        </row>
        <row r="197">
          <cell r="C197">
            <v>366415</v>
          </cell>
          <cell r="D197" t="str">
            <v>EY256303</v>
          </cell>
          <cell r="E197">
            <v>535072</v>
          </cell>
          <cell r="F197" t="str">
            <v>Scallywags Children's Centre</v>
          </cell>
          <cell r="G197">
            <v>0</v>
          </cell>
          <cell r="H197">
            <v>13</v>
          </cell>
          <cell r="I197">
            <v>14</v>
          </cell>
          <cell r="J197">
            <v>11</v>
          </cell>
          <cell r="K197">
            <v>13</v>
          </cell>
          <cell r="L197">
            <v>15</v>
          </cell>
          <cell r="M197">
            <v>10</v>
          </cell>
          <cell r="N197">
            <v>11739</v>
          </cell>
          <cell r="O197">
            <v>8275.7142857142844</v>
          </cell>
          <cell r="P197">
            <v>7718.1818181818189</v>
          </cell>
          <cell r="Q197">
            <v>27732.896103896102</v>
          </cell>
          <cell r="R197">
            <v>11739</v>
          </cell>
          <cell r="S197">
            <v>11463.02953543339</v>
          </cell>
          <cell r="T197">
            <v>10035.954395948098</v>
          </cell>
          <cell r="U197">
            <v>33237.980000000003</v>
          </cell>
          <cell r="V197">
            <v>0</v>
          </cell>
          <cell r="W197">
            <v>0.15463917525773196</v>
          </cell>
          <cell r="X197">
            <v>0.24438663745892661</v>
          </cell>
          <cell r="Y197">
            <v>0.15567765567765568</v>
          </cell>
          <cell r="Z197">
            <v>0</v>
          </cell>
          <cell r="AA197">
            <v>135278.57999999999</v>
          </cell>
          <cell r="AB197">
            <v>5.5771389005497669E-2</v>
          </cell>
          <cell r="AC197">
            <v>1853.7283123369516</v>
          </cell>
          <cell r="AD197">
            <v>137132.30831233694</v>
          </cell>
          <cell r="AE197">
            <v>195</v>
          </cell>
          <cell r="AF197">
            <v>225</v>
          </cell>
          <cell r="AG197">
            <v>0</v>
          </cell>
          <cell r="AH197">
            <v>420</v>
          </cell>
          <cell r="AI197">
            <v>222.60000000000002</v>
          </cell>
          <cell r="AJ197">
            <v>137354.90831233695</v>
          </cell>
          <cell r="AK197">
            <v>0</v>
          </cell>
          <cell r="AL197">
            <v>137354.90831233695</v>
          </cell>
        </row>
        <row r="198">
          <cell r="C198">
            <v>311908</v>
          </cell>
          <cell r="D198">
            <v>300808</v>
          </cell>
          <cell r="E198">
            <v>525275</v>
          </cell>
          <cell r="F198" t="str">
            <v>Sheffield Children's Centre</v>
          </cell>
          <cell r="G198">
            <v>0</v>
          </cell>
          <cell r="H198">
            <v>13</v>
          </cell>
          <cell r="I198">
            <v>14</v>
          </cell>
          <cell r="J198">
            <v>11</v>
          </cell>
          <cell r="K198">
            <v>13</v>
          </cell>
          <cell r="L198">
            <v>15</v>
          </cell>
          <cell r="M198">
            <v>10</v>
          </cell>
          <cell r="N198">
            <v>7969</v>
          </cell>
          <cell r="O198">
            <v>6777.8571428571422</v>
          </cell>
          <cell r="P198">
            <v>4568.181818181818</v>
          </cell>
          <cell r="Q198">
            <v>19315.038961038961</v>
          </cell>
          <cell r="R198">
            <v>7969</v>
          </cell>
          <cell r="S198">
            <v>9388.2864890149722</v>
          </cell>
          <cell r="T198">
            <v>5940.0083438915408</v>
          </cell>
          <cell r="U198">
            <v>23297.29</v>
          </cell>
          <cell r="V198">
            <v>0</v>
          </cell>
          <cell r="W198">
            <v>0.85785953177257523</v>
          </cell>
          <cell r="X198">
            <v>0.69336268201828644</v>
          </cell>
          <cell r="Y198">
            <v>0.83384615384615379</v>
          </cell>
          <cell r="Z198">
            <v>0</v>
          </cell>
          <cell r="AA198">
            <v>94819.97</v>
          </cell>
          <cell r="AB198">
            <v>0.2356345723426605</v>
          </cell>
          <cell r="AC198">
            <v>5489.6469658929409</v>
          </cell>
          <cell r="AD198">
            <v>100309.61696589294</v>
          </cell>
          <cell r="AE198">
            <v>975</v>
          </cell>
          <cell r="AF198">
            <v>257.14285714285711</v>
          </cell>
          <cell r="AG198">
            <v>136.36363636363637</v>
          </cell>
          <cell r="AH198">
            <v>1368.5064935064934</v>
          </cell>
          <cell r="AI198">
            <v>725.30844155844147</v>
          </cell>
          <cell r="AJ198">
            <v>101034.92540745139</v>
          </cell>
          <cell r="AK198">
            <v>0</v>
          </cell>
          <cell r="AL198">
            <v>101034.92540745139</v>
          </cell>
        </row>
        <row r="199">
          <cell r="C199">
            <v>311909</v>
          </cell>
          <cell r="D199">
            <v>300858</v>
          </cell>
          <cell r="E199">
            <v>583743</v>
          </cell>
          <cell r="F199" t="str">
            <v>Sheffield City College Nursery</v>
          </cell>
          <cell r="G199">
            <v>0</v>
          </cell>
          <cell r="H199">
            <v>13</v>
          </cell>
          <cell r="I199">
            <v>14</v>
          </cell>
          <cell r="J199">
            <v>11</v>
          </cell>
          <cell r="K199">
            <v>13</v>
          </cell>
          <cell r="L199">
            <v>15</v>
          </cell>
          <cell r="M199">
            <v>10</v>
          </cell>
          <cell r="N199">
            <v>8173.0000000000009</v>
          </cell>
          <cell r="O199">
            <v>5780.3571428571422</v>
          </cell>
          <cell r="P199">
            <v>4559.090909090909</v>
          </cell>
          <cell r="Q199">
            <v>18512.448051948053</v>
          </cell>
          <cell r="R199">
            <v>8173.0000000000009</v>
          </cell>
          <cell r="S199">
            <v>8006.6085375017028</v>
          </cell>
          <cell r="T199">
            <v>5928.1874317643933</v>
          </cell>
          <cell r="U199">
            <v>22107.8</v>
          </cell>
          <cell r="V199">
            <v>0</v>
          </cell>
          <cell r="W199">
            <v>0.60824874726969036</v>
          </cell>
          <cell r="X199">
            <v>0.70451462894787831</v>
          </cell>
          <cell r="Y199">
            <v>0.5096500530222694</v>
          </cell>
          <cell r="Z199">
            <v>0</v>
          </cell>
          <cell r="AA199">
            <v>89978.75</v>
          </cell>
          <cell r="AB199">
            <v>0.18500200236959963</v>
          </cell>
          <cell r="AC199">
            <v>4089.9872679866344</v>
          </cell>
          <cell r="AD199">
            <v>94068.737267986638</v>
          </cell>
          <cell r="AE199">
            <v>1794</v>
          </cell>
          <cell r="AF199">
            <v>1510.7142857142856</v>
          </cell>
          <cell r="AG199">
            <v>1088.181818181818</v>
          </cell>
          <cell r="AH199">
            <v>4392.8961038961033</v>
          </cell>
          <cell r="AI199">
            <v>2328.2349350649347</v>
          </cell>
          <cell r="AJ199">
            <v>96396.97220305157</v>
          </cell>
          <cell r="AK199">
            <v>0</v>
          </cell>
          <cell r="AL199">
            <v>96396.97220305157</v>
          </cell>
        </row>
        <row r="200">
          <cell r="C200">
            <v>311912</v>
          </cell>
          <cell r="D200">
            <v>300763</v>
          </cell>
          <cell r="E200">
            <v>519979</v>
          </cell>
          <cell r="F200" t="str">
            <v>Sheffield Hallam University Nursery</v>
          </cell>
          <cell r="G200">
            <v>0</v>
          </cell>
          <cell r="H200">
            <v>13</v>
          </cell>
          <cell r="I200">
            <v>14</v>
          </cell>
          <cell r="J200">
            <v>11</v>
          </cell>
          <cell r="K200">
            <v>12</v>
          </cell>
          <cell r="L200">
            <v>15</v>
          </cell>
          <cell r="M200">
            <v>11</v>
          </cell>
          <cell r="N200">
            <v>6480</v>
          </cell>
          <cell r="O200">
            <v>3841.0714285714284</v>
          </cell>
          <cell r="P200">
            <v>5740.0000000000009</v>
          </cell>
          <cell r="Q200">
            <v>16061.071428571428</v>
          </cell>
          <cell r="R200">
            <v>6480</v>
          </cell>
          <cell r="S200">
            <v>5320.4247649571098</v>
          </cell>
          <cell r="T200">
            <v>7463.7239170808352</v>
          </cell>
          <cell r="U200">
            <v>19264.150000000001</v>
          </cell>
          <cell r="V200">
            <v>0</v>
          </cell>
          <cell r="W200">
            <v>0.18726591760299627</v>
          </cell>
          <cell r="X200">
            <v>0</v>
          </cell>
          <cell r="Y200">
            <v>0.23297155688622753</v>
          </cell>
          <cell r="Z200">
            <v>0</v>
          </cell>
          <cell r="AA200">
            <v>78405.09</v>
          </cell>
          <cell r="AB200">
            <v>4.5976363252965391E-2</v>
          </cell>
          <cell r="AC200">
            <v>885.69555815961326</v>
          </cell>
          <cell r="AD200">
            <v>79290.785558159609</v>
          </cell>
          <cell r="AE200">
            <v>495</v>
          </cell>
          <cell r="AF200">
            <v>0</v>
          </cell>
          <cell r="AG200">
            <v>300</v>
          </cell>
          <cell r="AH200">
            <v>795</v>
          </cell>
          <cell r="AI200">
            <v>421.35</v>
          </cell>
          <cell r="AJ200">
            <v>79712.135558159614</v>
          </cell>
          <cell r="AK200">
            <v>0</v>
          </cell>
          <cell r="AL200">
            <v>79712.135558159614</v>
          </cell>
        </row>
        <row r="201">
          <cell r="C201">
            <v>311915</v>
          </cell>
          <cell r="D201">
            <v>300932</v>
          </cell>
          <cell r="E201">
            <v>0</v>
          </cell>
          <cell r="F201" t="str">
            <v>St Ann's Happy Hands Pre-School</v>
          </cell>
          <cell r="G201">
            <v>0</v>
          </cell>
          <cell r="H201">
            <v>13</v>
          </cell>
          <cell r="I201">
            <v>14</v>
          </cell>
          <cell r="J201">
            <v>11</v>
          </cell>
          <cell r="K201">
            <v>13</v>
          </cell>
          <cell r="L201">
            <v>15</v>
          </cell>
          <cell r="M201">
            <v>10</v>
          </cell>
          <cell r="N201">
            <v>3705</v>
          </cell>
          <cell r="O201">
            <v>3712.5</v>
          </cell>
          <cell r="P201">
            <v>1895.4545454545453</v>
          </cell>
          <cell r="Q201">
            <v>9312.954545454546</v>
          </cell>
          <cell r="R201">
            <v>3705</v>
          </cell>
          <cell r="S201">
            <v>5142.3352330756998</v>
          </cell>
          <cell r="T201">
            <v>2464.6601785102212</v>
          </cell>
          <cell r="U201">
            <v>11312</v>
          </cell>
          <cell r="V201">
            <v>0</v>
          </cell>
          <cell r="W201">
            <v>0.50588235294117645</v>
          </cell>
          <cell r="X201">
            <v>0.60130718954248363</v>
          </cell>
          <cell r="Y201">
            <v>0.32773109243697479</v>
          </cell>
          <cell r="Z201">
            <v>0</v>
          </cell>
          <cell r="AA201">
            <v>46039.839999999997</v>
          </cell>
          <cell r="AB201">
            <v>0.1531337439123629</v>
          </cell>
          <cell r="AC201">
            <v>1732.2489111366492</v>
          </cell>
          <cell r="AD201">
            <v>47772.088911136649</v>
          </cell>
          <cell r="AE201">
            <v>1170</v>
          </cell>
          <cell r="AF201">
            <v>562.5</v>
          </cell>
          <cell r="AG201">
            <v>531.81818181818176</v>
          </cell>
          <cell r="AH201">
            <v>2264.318181818182</v>
          </cell>
          <cell r="AI201">
            <v>1200.0886363636366</v>
          </cell>
          <cell r="AJ201">
            <v>48972.177547500287</v>
          </cell>
          <cell r="AK201">
            <v>0</v>
          </cell>
          <cell r="AL201">
            <v>48972.177547500287</v>
          </cell>
        </row>
        <row r="202">
          <cell r="C202">
            <v>311917</v>
          </cell>
          <cell r="D202">
            <v>300739</v>
          </cell>
          <cell r="E202">
            <v>513448</v>
          </cell>
          <cell r="F202" t="str">
            <v>St Leonard's Day Nursery</v>
          </cell>
          <cell r="G202">
            <v>0</v>
          </cell>
          <cell r="H202">
            <v>13</v>
          </cell>
          <cell r="I202">
            <v>14</v>
          </cell>
          <cell r="J202">
            <v>11</v>
          </cell>
          <cell r="K202">
            <v>13</v>
          </cell>
          <cell r="L202">
            <v>15</v>
          </cell>
          <cell r="M202">
            <v>10</v>
          </cell>
          <cell r="N202">
            <v>6474</v>
          </cell>
          <cell r="O202">
            <v>5705.3571428571422</v>
          </cell>
          <cell r="P202">
            <v>4090.9090909090905</v>
          </cell>
          <cell r="Q202">
            <v>16270.266233766231</v>
          </cell>
          <cell r="R202">
            <v>6474</v>
          </cell>
          <cell r="S202">
            <v>7902.7229772375467</v>
          </cell>
          <cell r="T202">
            <v>5319.4104572163051</v>
          </cell>
          <cell r="U202">
            <v>19696.13</v>
          </cell>
          <cell r="V202">
            <v>0</v>
          </cell>
          <cell r="W202">
            <v>0.95180722891566261</v>
          </cell>
          <cell r="X202">
            <v>0.92195121951219516</v>
          </cell>
          <cell r="Y202">
            <v>0.96666666666666667</v>
          </cell>
          <cell r="Z202">
            <v>0</v>
          </cell>
          <cell r="AA202">
            <v>80163.25</v>
          </cell>
          <cell r="AB202">
            <v>0.28315240397438934</v>
          </cell>
          <cell r="AC202">
            <v>5577.0065584920894</v>
          </cell>
          <cell r="AD202">
            <v>85740.256558492096</v>
          </cell>
          <cell r="AE202">
            <v>3900</v>
          </cell>
          <cell r="AF202">
            <v>2944.2857142857142</v>
          </cell>
          <cell r="AG202">
            <v>1909.090909090909</v>
          </cell>
          <cell r="AH202">
            <v>8753.3766233766219</v>
          </cell>
          <cell r="AI202">
            <v>4639.2896103896101</v>
          </cell>
          <cell r="AJ202">
            <v>90379.546168881701</v>
          </cell>
          <cell r="AK202">
            <v>0</v>
          </cell>
          <cell r="AL202">
            <v>90379.546168881701</v>
          </cell>
        </row>
        <row r="203">
          <cell r="C203">
            <v>311918</v>
          </cell>
          <cell r="D203">
            <v>300917</v>
          </cell>
          <cell r="E203">
            <v>520443</v>
          </cell>
          <cell r="F203" t="str">
            <v>St Luke's Pre School</v>
          </cell>
          <cell r="G203">
            <v>0</v>
          </cell>
          <cell r="H203">
            <v>13</v>
          </cell>
          <cell r="I203">
            <v>14</v>
          </cell>
          <cell r="J203">
            <v>11</v>
          </cell>
          <cell r="K203">
            <v>13</v>
          </cell>
          <cell r="L203">
            <v>15</v>
          </cell>
          <cell r="M203">
            <v>10</v>
          </cell>
          <cell r="N203">
            <v>5161.5</v>
          </cell>
          <cell r="O203">
            <v>3345</v>
          </cell>
          <cell r="P203">
            <v>2655.4545454545455</v>
          </cell>
          <cell r="Q203">
            <v>11161.954545454546</v>
          </cell>
          <cell r="R203">
            <v>5161.5</v>
          </cell>
          <cell r="S203">
            <v>4633.2959877813373</v>
          </cell>
          <cell r="T203">
            <v>3452.8884323397397</v>
          </cell>
          <cell r="U203">
            <v>13247.68</v>
          </cell>
          <cell r="V203">
            <v>0</v>
          </cell>
          <cell r="W203">
            <v>3.7779715199070037E-2</v>
          </cell>
          <cell r="X203">
            <v>0</v>
          </cell>
          <cell r="Y203">
            <v>5.1352276617596712E-2</v>
          </cell>
          <cell r="Z203">
            <v>0</v>
          </cell>
          <cell r="AA203">
            <v>53918.06</v>
          </cell>
          <cell r="AB203">
            <v>8.4312200001934717E-3</v>
          </cell>
          <cell r="AC203">
            <v>111.69410457216304</v>
          </cell>
          <cell r="AD203">
            <v>54029.754104572159</v>
          </cell>
          <cell r="AE203">
            <v>78</v>
          </cell>
          <cell r="AF203">
            <v>118.92857142857143</v>
          </cell>
          <cell r="AG203">
            <v>54.54545454545454</v>
          </cell>
          <cell r="AH203">
            <v>251.47402597402598</v>
          </cell>
          <cell r="AI203">
            <v>133.28123376623378</v>
          </cell>
          <cell r="AJ203">
            <v>54163.035338338392</v>
          </cell>
          <cell r="AK203">
            <v>0</v>
          </cell>
          <cell r="AL203">
            <v>54163.035338338392</v>
          </cell>
        </row>
        <row r="204">
          <cell r="C204">
            <v>311920</v>
          </cell>
          <cell r="D204">
            <v>300732</v>
          </cell>
          <cell r="E204">
            <v>535070</v>
          </cell>
          <cell r="F204" t="str">
            <v>Stannington Village Pre-School</v>
          </cell>
          <cell r="G204">
            <v>0</v>
          </cell>
          <cell r="H204">
            <v>13</v>
          </cell>
          <cell r="I204">
            <v>14</v>
          </cell>
          <cell r="J204">
            <v>11</v>
          </cell>
          <cell r="K204">
            <v>13</v>
          </cell>
          <cell r="L204">
            <v>15</v>
          </cell>
          <cell r="M204">
            <v>10</v>
          </cell>
          <cell r="N204">
            <v>4998</v>
          </cell>
          <cell r="O204">
            <v>2336.7857142857142</v>
          </cell>
          <cell r="P204">
            <v>3305.4545454545455</v>
          </cell>
          <cell r="Q204">
            <v>10640.24025974026</v>
          </cell>
          <cell r="R204">
            <v>4998</v>
          </cell>
          <cell r="S204">
            <v>3236.7772419446183</v>
          </cell>
          <cell r="T204">
            <v>4298.083649430775</v>
          </cell>
          <cell r="U204">
            <v>12532.86</v>
          </cell>
          <cell r="V204">
            <v>0</v>
          </cell>
          <cell r="W204">
            <v>3.9015606242496996E-2</v>
          </cell>
          <cell r="X204">
            <v>0</v>
          </cell>
          <cell r="Y204">
            <v>4.1254125412541254E-2</v>
          </cell>
          <cell r="Z204">
            <v>0</v>
          </cell>
          <cell r="AA204">
            <v>51008.74</v>
          </cell>
          <cell r="AB204">
            <v>8.9121002366708835E-3</v>
          </cell>
          <cell r="AC204">
            <v>111.69410457216306</v>
          </cell>
          <cell r="AD204">
            <v>51120.434104572159</v>
          </cell>
          <cell r="AE204">
            <v>60</v>
          </cell>
          <cell r="AF204">
            <v>0</v>
          </cell>
          <cell r="AG204">
            <v>109.09090909090908</v>
          </cell>
          <cell r="AH204">
            <v>169.09090909090907</v>
          </cell>
          <cell r="AI204">
            <v>89.61818181818181</v>
          </cell>
          <cell r="AJ204">
            <v>51210.052286390339</v>
          </cell>
          <cell r="AK204">
            <v>0</v>
          </cell>
          <cell r="AL204">
            <v>51210.052286390339</v>
          </cell>
        </row>
        <row r="205">
          <cell r="C205">
            <v>311923</v>
          </cell>
          <cell r="D205">
            <v>300918</v>
          </cell>
          <cell r="E205">
            <v>521846</v>
          </cell>
          <cell r="F205" t="str">
            <v>Steps Community Nursery</v>
          </cell>
          <cell r="G205">
            <v>0</v>
          </cell>
          <cell r="H205">
            <v>13</v>
          </cell>
          <cell r="I205">
            <v>14</v>
          </cell>
          <cell r="J205">
            <v>11</v>
          </cell>
          <cell r="K205">
            <v>13</v>
          </cell>
          <cell r="L205">
            <v>14</v>
          </cell>
          <cell r="M205">
            <v>11</v>
          </cell>
          <cell r="N205">
            <v>9693.5</v>
          </cell>
          <cell r="O205">
            <v>6545.5</v>
          </cell>
          <cell r="P205">
            <v>5990</v>
          </cell>
          <cell r="Q205">
            <v>22229</v>
          </cell>
          <cell r="R205">
            <v>9693.5</v>
          </cell>
          <cell r="S205">
            <v>9066.4391294537363</v>
          </cell>
          <cell r="T205">
            <v>7788.7990005773854</v>
          </cell>
          <cell r="U205">
            <v>26548.74</v>
          </cell>
          <cell r="V205">
            <v>0</v>
          </cell>
          <cell r="W205">
            <v>0.13955583823607356</v>
          </cell>
          <cell r="X205">
            <v>0.10137275607180571</v>
          </cell>
          <cell r="Y205">
            <v>0.12694300518134716</v>
          </cell>
          <cell r="Z205">
            <v>0</v>
          </cell>
          <cell r="AA205">
            <v>108053.37</v>
          </cell>
          <cell r="AB205">
            <v>3.6844776725428026E-2</v>
          </cell>
          <cell r="AC205">
            <v>978.18239764144005</v>
          </cell>
          <cell r="AD205">
            <v>109031.55239764144</v>
          </cell>
          <cell r="AE205">
            <v>780</v>
          </cell>
          <cell r="AF205">
            <v>626.78571428571422</v>
          </cell>
          <cell r="AG205">
            <v>404.5454545454545</v>
          </cell>
          <cell r="AH205">
            <v>1811.3311688311687</v>
          </cell>
          <cell r="AI205">
            <v>960.00551948051952</v>
          </cell>
          <cell r="AJ205">
            <v>109991.55791712196</v>
          </cell>
          <cell r="AK205">
            <v>0</v>
          </cell>
          <cell r="AL205">
            <v>109991.55791712196</v>
          </cell>
        </row>
        <row r="206">
          <cell r="C206">
            <v>315381</v>
          </cell>
          <cell r="D206" t="str">
            <v>EY216651</v>
          </cell>
          <cell r="E206">
            <v>535093</v>
          </cell>
          <cell r="F206" t="str">
            <v>Sunflower Children's Centre</v>
          </cell>
          <cell r="G206">
            <v>0</v>
          </cell>
          <cell r="H206">
            <v>13</v>
          </cell>
          <cell r="I206">
            <v>14</v>
          </cell>
          <cell r="J206">
            <v>11</v>
          </cell>
          <cell r="K206">
            <v>13</v>
          </cell>
          <cell r="L206">
            <v>15</v>
          </cell>
          <cell r="M206">
            <v>10</v>
          </cell>
          <cell r="N206">
            <v>14995.5</v>
          </cell>
          <cell r="O206">
            <v>13821.428571428572</v>
          </cell>
          <cell r="P206">
            <v>9218.181818181818</v>
          </cell>
          <cell r="Q206">
            <v>38035.110389610389</v>
          </cell>
          <cell r="R206">
            <v>14995.5</v>
          </cell>
          <cell r="S206">
            <v>19144.624677251526</v>
          </cell>
          <cell r="T206">
            <v>11986.404896927408</v>
          </cell>
          <cell r="U206">
            <v>46126.53</v>
          </cell>
          <cell r="V206">
            <v>0</v>
          </cell>
          <cell r="W206">
            <v>0.31488801054018445</v>
          </cell>
          <cell r="X206">
            <v>0.3971631205673759</v>
          </cell>
          <cell r="Y206">
            <v>0.27777777777777779</v>
          </cell>
          <cell r="Z206">
            <v>0</v>
          </cell>
          <cell r="AA206">
            <v>187734.98</v>
          </cell>
          <cell r="AB206">
            <v>0.10181775405678846</v>
          </cell>
          <cell r="AC206">
            <v>4696.4996870330742</v>
          </cell>
          <cell r="AD206">
            <v>192431.47968703308</v>
          </cell>
          <cell r="AE206">
            <v>1560</v>
          </cell>
          <cell r="AF206">
            <v>900</v>
          </cell>
          <cell r="AG206">
            <v>954.5454545454545</v>
          </cell>
          <cell r="AH206">
            <v>3414.5454545454545</v>
          </cell>
          <cell r="AI206">
            <v>1809.7090909090909</v>
          </cell>
          <cell r="AJ206">
            <v>194241.18877794215</v>
          </cell>
          <cell r="AK206">
            <v>0</v>
          </cell>
          <cell r="AL206">
            <v>194241.18877794215</v>
          </cell>
        </row>
        <row r="207">
          <cell r="C207">
            <v>374340</v>
          </cell>
          <cell r="D207" t="str">
            <v>EY260253</v>
          </cell>
          <cell r="E207">
            <v>535074</v>
          </cell>
          <cell r="F207" t="str">
            <v>Sunny Meadows Nursery</v>
          </cell>
          <cell r="G207">
            <v>0</v>
          </cell>
          <cell r="H207">
            <v>13</v>
          </cell>
          <cell r="I207">
            <v>14</v>
          </cell>
          <cell r="J207">
            <v>11</v>
          </cell>
          <cell r="K207">
            <v>13</v>
          </cell>
          <cell r="L207">
            <v>15</v>
          </cell>
          <cell r="M207">
            <v>10</v>
          </cell>
          <cell r="N207">
            <v>18642</v>
          </cell>
          <cell r="O207">
            <v>13351.071428571428</v>
          </cell>
          <cell r="P207">
            <v>11913.636363636362</v>
          </cell>
          <cell r="Q207">
            <v>43906.707792207788</v>
          </cell>
          <cell r="R207">
            <v>18642</v>
          </cell>
          <cell r="S207">
            <v>18493.113806452035</v>
          </cell>
          <cell r="T207">
            <v>15491.305342626594</v>
          </cell>
          <cell r="U207">
            <v>52626.42</v>
          </cell>
          <cell r="V207">
            <v>0</v>
          </cell>
          <cell r="W207">
            <v>0.43504273504273505</v>
          </cell>
          <cell r="X207">
            <v>0.60285838025119098</v>
          </cell>
          <cell r="Y207">
            <v>0.49610627576729271</v>
          </cell>
          <cell r="Z207">
            <v>0</v>
          </cell>
          <cell r="AA207">
            <v>214189.53</v>
          </cell>
          <cell r="AB207">
            <v>0.1535965914200304</v>
          </cell>
          <cell r="AC207">
            <v>8083.2387306389155</v>
          </cell>
          <cell r="AD207">
            <v>222272.76873063893</v>
          </cell>
          <cell r="AE207">
            <v>585</v>
          </cell>
          <cell r="AF207">
            <v>495</v>
          </cell>
          <cell r="AG207">
            <v>0</v>
          </cell>
          <cell r="AH207">
            <v>1080</v>
          </cell>
          <cell r="AI207">
            <v>572.4</v>
          </cell>
          <cell r="AJ207">
            <v>222845.16873063892</v>
          </cell>
          <cell r="AK207">
            <v>0</v>
          </cell>
          <cell r="AL207">
            <v>222845.16873063892</v>
          </cell>
        </row>
        <row r="208">
          <cell r="C208">
            <v>382308</v>
          </cell>
          <cell r="D208" t="str">
            <v>EY280094</v>
          </cell>
          <cell r="E208">
            <v>535115</v>
          </cell>
          <cell r="F208" t="str">
            <v>Sunshine Day Nursery (Hallamshire)</v>
          </cell>
          <cell r="G208">
            <v>0</v>
          </cell>
          <cell r="H208">
            <v>13</v>
          </cell>
          <cell r="I208">
            <v>14</v>
          </cell>
          <cell r="J208">
            <v>11</v>
          </cell>
          <cell r="K208">
            <v>13</v>
          </cell>
          <cell r="L208">
            <v>15</v>
          </cell>
          <cell r="M208">
            <v>10</v>
          </cell>
          <cell r="N208">
            <v>16155.5</v>
          </cell>
          <cell r="O208">
            <v>6362.1428571428578</v>
          </cell>
          <cell r="P208">
            <v>10678.636363636362</v>
          </cell>
          <cell r="Q208">
            <v>33196.279220779223</v>
          </cell>
          <cell r="R208">
            <v>16155.5</v>
          </cell>
          <cell r="S208">
            <v>8812.463669265082</v>
          </cell>
          <cell r="T208">
            <v>13885.434430153626</v>
          </cell>
          <cell r="U208">
            <v>38853.4</v>
          </cell>
          <cell r="V208">
            <v>0</v>
          </cell>
          <cell r="W208">
            <v>9.3006919321414777E-2</v>
          </cell>
          <cell r="X208">
            <v>0.18331005586592178</v>
          </cell>
          <cell r="Y208">
            <v>0.10194540793243854</v>
          </cell>
          <cell r="Z208">
            <v>0</v>
          </cell>
          <cell r="AA208">
            <v>158133.34</v>
          </cell>
          <cell r="AB208">
            <v>3.5004988777772167E-2</v>
          </cell>
          <cell r="AC208">
            <v>1360.0628309782931</v>
          </cell>
          <cell r="AD208">
            <v>159493.4028309783</v>
          </cell>
          <cell r="AE208">
            <v>465</v>
          </cell>
          <cell r="AF208">
            <v>128.57142857142856</v>
          </cell>
          <cell r="AG208">
            <v>136.36363636363637</v>
          </cell>
          <cell r="AH208">
            <v>729.93506493506493</v>
          </cell>
          <cell r="AI208">
            <v>386.86558441558441</v>
          </cell>
          <cell r="AJ208">
            <v>159880.26841539389</v>
          </cell>
          <cell r="AK208">
            <v>0</v>
          </cell>
          <cell r="AL208">
            <v>159880.26841539389</v>
          </cell>
        </row>
        <row r="209">
          <cell r="C209">
            <v>311924</v>
          </cell>
          <cell r="D209">
            <v>503524</v>
          </cell>
          <cell r="E209">
            <v>585446</v>
          </cell>
          <cell r="F209" t="str">
            <v>Sunshine Day Nursery (Northern General Hospital)</v>
          </cell>
          <cell r="G209">
            <v>0</v>
          </cell>
          <cell r="H209">
            <v>13</v>
          </cell>
          <cell r="I209">
            <v>14</v>
          </cell>
          <cell r="J209">
            <v>11</v>
          </cell>
          <cell r="K209">
            <v>13</v>
          </cell>
          <cell r="L209">
            <v>15</v>
          </cell>
          <cell r="M209">
            <v>10</v>
          </cell>
          <cell r="N209">
            <v>14892.5</v>
          </cell>
          <cell r="O209">
            <v>9232.5</v>
          </cell>
          <cell r="P209">
            <v>9622.7272727272721</v>
          </cell>
          <cell r="Q209">
            <v>33747.727272727272</v>
          </cell>
          <cell r="R209">
            <v>14892.5</v>
          </cell>
          <cell r="S209">
            <v>12788.312468517548</v>
          </cell>
          <cell r="T209">
            <v>12512.435486585464</v>
          </cell>
          <cell r="U209">
            <v>40193.25</v>
          </cell>
          <cell r="V209">
            <v>0</v>
          </cell>
          <cell r="W209">
            <v>0.53248105720544403</v>
          </cell>
          <cell r="X209">
            <v>0.45614952293817801</v>
          </cell>
          <cell r="Y209">
            <v>0.55867602808425276</v>
          </cell>
          <cell r="Z209">
            <v>0</v>
          </cell>
          <cell r="AA209">
            <v>163586.53</v>
          </cell>
          <cell r="AB209">
            <v>0.15490477532001065</v>
          </cell>
          <cell r="AC209">
            <v>6226.1263606310185</v>
          </cell>
          <cell r="AD209">
            <v>169812.65636063102</v>
          </cell>
          <cell r="AE209">
            <v>1483.5</v>
          </cell>
          <cell r="AF209">
            <v>829.28571428571422</v>
          </cell>
          <cell r="AG209">
            <v>872.72727272727263</v>
          </cell>
          <cell r="AH209">
            <v>3185.5129870129867</v>
          </cell>
          <cell r="AI209">
            <v>1688.3218831168831</v>
          </cell>
          <cell r="AJ209">
            <v>171500.9782437479</v>
          </cell>
          <cell r="AK209">
            <v>0</v>
          </cell>
          <cell r="AL209">
            <v>171500.9782437479</v>
          </cell>
        </row>
        <row r="210">
          <cell r="C210">
            <v>515244</v>
          </cell>
          <cell r="D210" t="str">
            <v>EY295674</v>
          </cell>
          <cell r="E210">
            <v>598664</v>
          </cell>
          <cell r="F210" t="str">
            <v>Sunshine Pre-School (aka Woodthorpe CC)</v>
          </cell>
          <cell r="G210">
            <v>0</v>
          </cell>
          <cell r="H210">
            <v>13</v>
          </cell>
          <cell r="I210">
            <v>14</v>
          </cell>
          <cell r="J210">
            <v>11</v>
          </cell>
          <cell r="K210">
            <v>13</v>
          </cell>
          <cell r="L210">
            <v>15</v>
          </cell>
          <cell r="M210">
            <v>10</v>
          </cell>
          <cell r="N210">
            <v>7230</v>
          </cell>
          <cell r="O210">
            <v>3972.8571428571427</v>
          </cell>
          <cell r="P210">
            <v>3968.181818181818</v>
          </cell>
          <cell r="Q210">
            <v>15171.038961038961</v>
          </cell>
          <cell r="R210">
            <v>7230</v>
          </cell>
          <cell r="S210">
            <v>5502.9665351355543</v>
          </cell>
          <cell r="T210">
            <v>5159.8281434998162</v>
          </cell>
          <cell r="U210">
            <v>17892.79</v>
          </cell>
          <cell r="V210">
            <v>0</v>
          </cell>
          <cell r="W210">
            <v>1</v>
          </cell>
          <cell r="X210">
            <v>0.94336569579288021</v>
          </cell>
          <cell r="Y210">
            <v>1</v>
          </cell>
          <cell r="Z210">
            <v>0</v>
          </cell>
          <cell r="AA210">
            <v>72823.66</v>
          </cell>
          <cell r="AB210">
            <v>0.294774677361824</v>
          </cell>
          <cell r="AC210">
            <v>5274.3413993528711</v>
          </cell>
          <cell r="AD210">
            <v>78098.00139935287</v>
          </cell>
          <cell r="AE210">
            <v>3195</v>
          </cell>
          <cell r="AF210">
            <v>1880.3571428571429</v>
          </cell>
          <cell r="AG210">
            <v>1813.6363636363637</v>
          </cell>
          <cell r="AH210">
            <v>6888.9935064935071</v>
          </cell>
          <cell r="AI210">
            <v>3651.1665584415591</v>
          </cell>
          <cell r="AJ210">
            <v>81749.167957794431</v>
          </cell>
          <cell r="AK210">
            <v>0</v>
          </cell>
          <cell r="AL210">
            <v>81749.167957794431</v>
          </cell>
        </row>
        <row r="211">
          <cell r="C211">
            <v>311925</v>
          </cell>
          <cell r="D211" t="str">
            <v>EY349210</v>
          </cell>
          <cell r="E211">
            <v>8103</v>
          </cell>
          <cell r="F211" t="str">
            <v>Teddies Nursery @ Bright Horizons</v>
          </cell>
          <cell r="G211">
            <v>0</v>
          </cell>
          <cell r="H211">
            <v>13</v>
          </cell>
          <cell r="I211">
            <v>14</v>
          </cell>
          <cell r="J211">
            <v>11</v>
          </cell>
          <cell r="K211">
            <v>13</v>
          </cell>
          <cell r="L211">
            <v>15</v>
          </cell>
          <cell r="M211">
            <v>10</v>
          </cell>
          <cell r="N211">
            <v>6870</v>
          </cell>
          <cell r="O211">
            <v>4312.5</v>
          </cell>
          <cell r="P211">
            <v>4054.5454545454545</v>
          </cell>
          <cell r="Q211">
            <v>15237.045454545454</v>
          </cell>
          <cell r="R211">
            <v>6870</v>
          </cell>
          <cell r="S211">
            <v>5973.4197151889439</v>
          </cell>
          <cell r="T211">
            <v>5272.126808707716</v>
          </cell>
          <cell r="U211">
            <v>18115.55</v>
          </cell>
          <cell r="V211">
            <v>0</v>
          </cell>
          <cell r="W211">
            <v>0.17488789237668162</v>
          </cell>
          <cell r="X211">
            <v>0.17475728155339806</v>
          </cell>
          <cell r="Y211">
            <v>0.18161434977578475</v>
          </cell>
          <cell r="Z211">
            <v>0</v>
          </cell>
          <cell r="AA211">
            <v>73730.289999999994</v>
          </cell>
          <cell r="AB211">
            <v>5.3040712988520325E-2</v>
          </cell>
          <cell r="AC211">
            <v>960.86168817918929</v>
          </cell>
          <cell r="AD211">
            <v>74691.151688179176</v>
          </cell>
          <cell r="AE211">
            <v>150</v>
          </cell>
          <cell r="AF211">
            <v>0</v>
          </cell>
          <cell r="AG211">
            <v>0</v>
          </cell>
          <cell r="AH211">
            <v>150</v>
          </cell>
          <cell r="AI211">
            <v>79.5</v>
          </cell>
          <cell r="AJ211">
            <v>74770.651688179176</v>
          </cell>
          <cell r="AK211">
            <v>0</v>
          </cell>
          <cell r="AL211">
            <v>74770.651688179176</v>
          </cell>
        </row>
        <row r="212">
          <cell r="C212">
            <v>311870</v>
          </cell>
          <cell r="D212" t="str">
            <v>EY286707</v>
          </cell>
          <cell r="E212">
            <v>8041</v>
          </cell>
          <cell r="F212" t="str">
            <v>The Garden House Nursery</v>
          </cell>
          <cell r="G212">
            <v>0</v>
          </cell>
          <cell r="H212">
            <v>13</v>
          </cell>
          <cell r="I212">
            <v>14</v>
          </cell>
          <cell r="J212">
            <v>11</v>
          </cell>
          <cell r="K212">
            <v>13</v>
          </cell>
          <cell r="L212">
            <v>15</v>
          </cell>
          <cell r="M212">
            <v>10</v>
          </cell>
          <cell r="N212">
            <v>12486.5</v>
          </cell>
          <cell r="O212">
            <v>9360</v>
          </cell>
          <cell r="P212">
            <v>6959.090909090909</v>
          </cell>
          <cell r="Q212">
            <v>28805.590909090908</v>
          </cell>
          <cell r="R212">
            <v>12486.5</v>
          </cell>
          <cell r="S212">
            <v>12964.917920966614</v>
          </cell>
          <cell r="T212">
            <v>9048.9082333312926</v>
          </cell>
          <cell r="U212">
            <v>34500.33</v>
          </cell>
          <cell r="V212">
            <v>0</v>
          </cell>
          <cell r="W212">
            <v>3.1233732431025507E-2</v>
          </cell>
          <cell r="X212">
            <v>5.0505050505050504E-2</v>
          </cell>
          <cell r="Y212">
            <v>1.9595035924232528E-2</v>
          </cell>
          <cell r="Z212">
            <v>0</v>
          </cell>
          <cell r="AA212">
            <v>140416.34</v>
          </cell>
          <cell r="AB212">
            <v>1.062692023206268E-2</v>
          </cell>
          <cell r="AC212">
            <v>366.63225488983903</v>
          </cell>
          <cell r="AD212">
            <v>140782.97225488984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140782.97225488984</v>
          </cell>
          <cell r="AK212">
            <v>0</v>
          </cell>
          <cell r="AL212">
            <v>140782.97225488984</v>
          </cell>
        </row>
        <row r="213">
          <cell r="C213">
            <v>311889</v>
          </cell>
          <cell r="D213">
            <v>300884</v>
          </cell>
          <cell r="E213">
            <v>8063</v>
          </cell>
          <cell r="F213" t="str">
            <v>The Little School House Nursery</v>
          </cell>
          <cell r="G213">
            <v>0</v>
          </cell>
          <cell r="H213">
            <v>13</v>
          </cell>
          <cell r="I213">
            <v>14</v>
          </cell>
          <cell r="J213">
            <v>11</v>
          </cell>
          <cell r="K213">
            <v>12</v>
          </cell>
          <cell r="L213">
            <v>14</v>
          </cell>
          <cell r="M213">
            <v>12</v>
          </cell>
          <cell r="N213">
            <v>6345.6923076923067</v>
          </cell>
          <cell r="O213">
            <v>5964.75</v>
          </cell>
          <cell r="P213">
            <v>5190</v>
          </cell>
          <cell r="Q213">
            <v>17500.442307692305</v>
          </cell>
          <cell r="R213">
            <v>6345.6923076923067</v>
          </cell>
          <cell r="S213">
            <v>8262.0186078082916</v>
          </cell>
          <cell r="T213">
            <v>6748.5587333884196</v>
          </cell>
          <cell r="U213">
            <v>21356.27</v>
          </cell>
          <cell r="V213">
            <v>0</v>
          </cell>
          <cell r="W213">
            <v>0.26992497957364631</v>
          </cell>
          <cell r="X213">
            <v>0.10791428694121183</v>
          </cell>
          <cell r="Y213">
            <v>0.25830258302583026</v>
          </cell>
          <cell r="Z213">
            <v>0</v>
          </cell>
          <cell r="AA213">
            <v>86920.02</v>
          </cell>
          <cell r="AB213">
            <v>6.1072755670726668E-2</v>
          </cell>
          <cell r="AC213">
            <v>1304.2862597480698</v>
          </cell>
          <cell r="AD213">
            <v>88224.306259748075</v>
          </cell>
          <cell r="AE213">
            <v>735</v>
          </cell>
          <cell r="AF213">
            <v>417.85714285714289</v>
          </cell>
          <cell r="AG213">
            <v>300</v>
          </cell>
          <cell r="AH213">
            <v>1452.8571428571429</v>
          </cell>
          <cell r="AI213">
            <v>770.01428571428573</v>
          </cell>
          <cell r="AJ213">
            <v>88994.320545462368</v>
          </cell>
          <cell r="AK213">
            <v>0</v>
          </cell>
          <cell r="AL213">
            <v>88994.320545462368</v>
          </cell>
        </row>
        <row r="214">
          <cell r="C214">
            <v>311895</v>
          </cell>
          <cell r="D214">
            <v>300795</v>
          </cell>
          <cell r="E214">
            <v>0</v>
          </cell>
          <cell r="F214" t="str">
            <v>The Psalter Lane Nursery (previously The Montessori Nursery)</v>
          </cell>
          <cell r="G214">
            <v>0</v>
          </cell>
          <cell r="H214">
            <v>13</v>
          </cell>
          <cell r="I214">
            <v>14</v>
          </cell>
          <cell r="J214">
            <v>11</v>
          </cell>
          <cell r="K214">
            <v>12.8</v>
          </cell>
          <cell r="L214">
            <v>14.2</v>
          </cell>
          <cell r="M214">
            <v>11</v>
          </cell>
          <cell r="N214">
            <v>9460.6769230769241</v>
          </cell>
          <cell r="O214">
            <v>6544.1714285714279</v>
          </cell>
          <cell r="P214">
            <v>6213.0000000000009</v>
          </cell>
          <cell r="Q214">
            <v>22217.848351648354</v>
          </cell>
          <cell r="R214">
            <v>9460.6769230769241</v>
          </cell>
          <cell r="S214">
            <v>9064.5988709576268</v>
          </cell>
          <cell r="T214">
            <v>8078.7659750563116</v>
          </cell>
          <cell r="U214">
            <v>26604.04</v>
          </cell>
          <cell r="V214">
            <v>0</v>
          </cell>
          <cell r="W214">
            <v>0.13394390383514596</v>
          </cell>
          <cell r="X214">
            <v>0.10083226632522407</v>
          </cell>
          <cell r="Y214">
            <v>0.16900048285852245</v>
          </cell>
          <cell r="Z214">
            <v>0</v>
          </cell>
          <cell r="AA214">
            <v>108278.44</v>
          </cell>
          <cell r="AB214">
            <v>3.9992265063951683E-2</v>
          </cell>
          <cell r="AC214">
            <v>1063.9558194519732</v>
          </cell>
          <cell r="AD214">
            <v>109342.39581945198</v>
          </cell>
          <cell r="AE214">
            <v>780</v>
          </cell>
          <cell r="AF214">
            <v>900</v>
          </cell>
          <cell r="AG214">
            <v>545.4545454545455</v>
          </cell>
          <cell r="AH214">
            <v>2225.4545454545455</v>
          </cell>
          <cell r="AI214">
            <v>1179.4909090909091</v>
          </cell>
          <cell r="AJ214">
            <v>110521.88672854289</v>
          </cell>
          <cell r="AK214">
            <v>0</v>
          </cell>
          <cell r="AL214">
            <v>110521.88672854289</v>
          </cell>
        </row>
        <row r="215">
          <cell r="C215">
            <v>311927</v>
          </cell>
          <cell r="D215">
            <v>300911</v>
          </cell>
          <cell r="E215">
            <v>517556</v>
          </cell>
          <cell r="F215" t="str">
            <v>The Old School House Nursery</v>
          </cell>
          <cell r="G215">
            <v>0</v>
          </cell>
          <cell r="H215">
            <v>13</v>
          </cell>
          <cell r="I215">
            <v>14</v>
          </cell>
          <cell r="J215">
            <v>11</v>
          </cell>
          <cell r="K215">
            <v>13</v>
          </cell>
          <cell r="L215">
            <v>15</v>
          </cell>
          <cell r="M215">
            <v>10</v>
          </cell>
          <cell r="N215">
            <v>14801.999999999998</v>
          </cell>
          <cell r="O215">
            <v>9440.3571428571431</v>
          </cell>
          <cell r="P215">
            <v>7940</v>
          </cell>
          <cell r="Q215">
            <v>32182.357142857141</v>
          </cell>
          <cell r="R215">
            <v>14801.999999999998</v>
          </cell>
          <cell r="S215">
            <v>13076.223878392495</v>
          </cell>
          <cell r="T215">
            <v>10324.384651850491</v>
          </cell>
          <cell r="U215">
            <v>38202.61</v>
          </cell>
          <cell r="V215">
            <v>0</v>
          </cell>
          <cell r="W215">
            <v>3.7379338673238859E-2</v>
          </cell>
          <cell r="X215">
            <v>4.7667688117126322E-2</v>
          </cell>
          <cell r="Y215">
            <v>3.1453867660764211E-2</v>
          </cell>
          <cell r="Z215">
            <v>0</v>
          </cell>
          <cell r="AA215">
            <v>155484.62</v>
          </cell>
          <cell r="AB215">
            <v>1.1789855414153737E-2</v>
          </cell>
          <cell r="AC215">
            <v>450.40324834330369</v>
          </cell>
          <cell r="AD215">
            <v>155935.02324834329</v>
          </cell>
          <cell r="AE215">
            <v>195</v>
          </cell>
          <cell r="AF215">
            <v>0</v>
          </cell>
          <cell r="AG215">
            <v>0</v>
          </cell>
          <cell r="AH215">
            <v>195</v>
          </cell>
          <cell r="AI215">
            <v>103.35000000000001</v>
          </cell>
          <cell r="AJ215">
            <v>156038.3732483433</v>
          </cell>
          <cell r="AK215">
            <v>0</v>
          </cell>
          <cell r="AL215">
            <v>156038.3732483433</v>
          </cell>
        </row>
        <row r="216">
          <cell r="C216">
            <v>514157</v>
          </cell>
          <cell r="D216" t="str">
            <v>EY388669</v>
          </cell>
          <cell r="E216">
            <v>0</v>
          </cell>
          <cell r="F216" t="str">
            <v>The Old School House Nursery School (Endcliffe)</v>
          </cell>
          <cell r="G216">
            <v>0</v>
          </cell>
          <cell r="H216">
            <v>13</v>
          </cell>
          <cell r="I216">
            <v>14</v>
          </cell>
          <cell r="J216">
            <v>11</v>
          </cell>
          <cell r="K216">
            <v>13</v>
          </cell>
          <cell r="L216">
            <v>15</v>
          </cell>
          <cell r="M216">
            <v>10</v>
          </cell>
          <cell r="N216">
            <v>6360</v>
          </cell>
          <cell r="O216">
            <v>4792.5</v>
          </cell>
          <cell r="P216">
            <v>3627.2727272727275</v>
          </cell>
          <cell r="Q216">
            <v>14779.772727272728</v>
          </cell>
          <cell r="R216">
            <v>6360</v>
          </cell>
          <cell r="S216">
            <v>6638.2873008795395</v>
          </cell>
          <cell r="T216">
            <v>4716.5439387317911</v>
          </cell>
          <cell r="U216">
            <v>17714.830000000002</v>
          </cell>
          <cell r="V216">
            <v>0</v>
          </cell>
          <cell r="W216">
            <v>6.286266924564797E-2</v>
          </cell>
          <cell r="X216">
            <v>0</v>
          </cell>
          <cell r="Y216">
            <v>7.5187969924812026E-2</v>
          </cell>
          <cell r="Z216">
            <v>0</v>
          </cell>
          <cell r="AA216">
            <v>72099.360000000001</v>
          </cell>
          <cell r="AB216">
            <v>1.2776311263784208E-2</v>
          </cell>
          <cell r="AC216">
            <v>226.33018206502243</v>
          </cell>
          <cell r="AD216">
            <v>72325.690182065024</v>
          </cell>
          <cell r="AE216">
            <v>0</v>
          </cell>
          <cell r="AF216">
            <v>180</v>
          </cell>
          <cell r="AG216">
            <v>0</v>
          </cell>
          <cell r="AH216">
            <v>180</v>
          </cell>
          <cell r="AI216">
            <v>95.4</v>
          </cell>
          <cell r="AJ216">
            <v>72421.090182065018</v>
          </cell>
          <cell r="AK216">
            <v>0</v>
          </cell>
          <cell r="AL216">
            <v>72421.090182065018</v>
          </cell>
        </row>
        <row r="217">
          <cell r="C217">
            <v>408651</v>
          </cell>
          <cell r="D217" t="str">
            <v>EY300540</v>
          </cell>
          <cell r="E217">
            <v>535129</v>
          </cell>
          <cell r="F217" t="str">
            <v>Thorncliffe Park Day Nursery</v>
          </cell>
          <cell r="G217">
            <v>0</v>
          </cell>
          <cell r="H217">
            <v>13</v>
          </cell>
          <cell r="I217">
            <v>14</v>
          </cell>
          <cell r="J217">
            <v>11</v>
          </cell>
          <cell r="K217">
            <v>12</v>
          </cell>
          <cell r="L217">
            <v>14</v>
          </cell>
          <cell r="M217">
            <v>12</v>
          </cell>
          <cell r="N217">
            <v>9259.3846153846152</v>
          </cell>
          <cell r="O217">
            <v>4164</v>
          </cell>
          <cell r="P217">
            <v>8160</v>
          </cell>
          <cell r="Q217">
            <v>21583.384615384617</v>
          </cell>
          <cell r="R217">
            <v>9259.3846153846152</v>
          </cell>
          <cell r="S217">
            <v>5767.7263058659164</v>
          </cell>
          <cell r="T217">
            <v>10610.450725327457</v>
          </cell>
          <cell r="U217">
            <v>25637.56</v>
          </cell>
          <cell r="V217">
            <v>0</v>
          </cell>
          <cell r="W217">
            <v>0.25198763250883394</v>
          </cell>
          <cell r="X217">
            <v>0.4221849678681196</v>
          </cell>
          <cell r="Y217">
            <v>0.23464566929133859</v>
          </cell>
          <cell r="Z217">
            <v>0</v>
          </cell>
          <cell r="AA217">
            <v>104344.87</v>
          </cell>
          <cell r="AB217">
            <v>8.4930009697812461E-2</v>
          </cell>
          <cell r="AC217">
            <v>2177.3982194282489</v>
          </cell>
          <cell r="AD217">
            <v>106522.26821942824</v>
          </cell>
          <cell r="AE217">
            <v>390</v>
          </cell>
          <cell r="AF217">
            <v>208.92857142857144</v>
          </cell>
          <cell r="AG217">
            <v>300</v>
          </cell>
          <cell r="AH217">
            <v>898.92857142857144</v>
          </cell>
          <cell r="AI217">
            <v>476.43214285714288</v>
          </cell>
          <cell r="AJ217">
            <v>106998.70036228538</v>
          </cell>
          <cell r="AK217">
            <v>0</v>
          </cell>
          <cell r="AL217">
            <v>106998.70036228538</v>
          </cell>
        </row>
        <row r="218">
          <cell r="C218">
            <v>365176</v>
          </cell>
          <cell r="D218" t="str">
            <v>EY304460</v>
          </cell>
          <cell r="E218">
            <v>535133</v>
          </cell>
          <cell r="F218" t="str">
            <v>Tiddlywinks Children's Centre</v>
          </cell>
          <cell r="G218">
            <v>0</v>
          </cell>
          <cell r="H218">
            <v>13</v>
          </cell>
          <cell r="I218">
            <v>14</v>
          </cell>
          <cell r="J218">
            <v>11</v>
          </cell>
          <cell r="K218">
            <v>13</v>
          </cell>
          <cell r="L218">
            <v>13</v>
          </cell>
          <cell r="M218">
            <v>12</v>
          </cell>
          <cell r="N218">
            <v>12800</v>
          </cell>
          <cell r="O218">
            <v>6476.7857142857147</v>
          </cell>
          <cell r="P218">
            <v>9060</v>
          </cell>
          <cell r="Q218">
            <v>28336.785714285714</v>
          </cell>
          <cell r="R218">
            <v>12800</v>
          </cell>
          <cell r="S218">
            <v>8971.2601685260051</v>
          </cell>
          <cell r="T218">
            <v>11780.721025915045</v>
          </cell>
          <cell r="U218">
            <v>33551.980000000003</v>
          </cell>
          <cell r="V218">
            <v>0</v>
          </cell>
          <cell r="W218">
            <v>0.88324066719618743</v>
          </cell>
          <cell r="X218">
            <v>0.89403973509933776</v>
          </cell>
          <cell r="Y218">
            <v>0.89163154726068639</v>
          </cell>
          <cell r="Z218">
            <v>0</v>
          </cell>
          <cell r="AA218">
            <v>136556.56</v>
          </cell>
          <cell r="AB218">
            <v>0.26672231672351876</v>
          </cell>
          <cell r="AC218">
            <v>8949.0618362611676</v>
          </cell>
          <cell r="AD218">
            <v>145505.62183626115</v>
          </cell>
          <cell r="AE218">
            <v>5370</v>
          </cell>
          <cell r="AF218">
            <v>3326.7857142857142</v>
          </cell>
          <cell r="AG218">
            <v>3286.363636363636</v>
          </cell>
          <cell r="AH218">
            <v>11983.14935064935</v>
          </cell>
          <cell r="AI218">
            <v>6351.0691558441558</v>
          </cell>
          <cell r="AJ218">
            <v>151856.69099210532</v>
          </cell>
          <cell r="AK218">
            <v>0</v>
          </cell>
          <cell r="AL218">
            <v>151856.69099210532</v>
          </cell>
        </row>
        <row r="219">
          <cell r="C219">
            <v>464510</v>
          </cell>
          <cell r="D219" t="str">
            <v>EY348458</v>
          </cell>
          <cell r="E219">
            <v>535157</v>
          </cell>
          <cell r="F219" t="str">
            <v>Toybox Nursery</v>
          </cell>
          <cell r="G219">
            <v>0</v>
          </cell>
          <cell r="H219">
            <v>13</v>
          </cell>
          <cell r="I219">
            <v>14</v>
          </cell>
          <cell r="J219">
            <v>11</v>
          </cell>
          <cell r="K219">
            <v>13</v>
          </cell>
          <cell r="L219">
            <v>15</v>
          </cell>
          <cell r="M219">
            <v>10</v>
          </cell>
          <cell r="N219">
            <v>5410.5</v>
          </cell>
          <cell r="O219">
            <v>3458.5714285714289</v>
          </cell>
          <cell r="P219">
            <v>2790.9090909090905</v>
          </cell>
          <cell r="Q219">
            <v>11659.980519480519</v>
          </cell>
          <cell r="R219">
            <v>5410.5</v>
          </cell>
          <cell r="S219">
            <v>4790.6084076099169</v>
          </cell>
          <cell r="T219">
            <v>3629.0200230342343</v>
          </cell>
          <cell r="U219">
            <v>13830.13</v>
          </cell>
          <cell r="V219">
            <v>0</v>
          </cell>
          <cell r="W219">
            <v>0.25228721929581371</v>
          </cell>
          <cell r="X219">
            <v>0.48327137546468402</v>
          </cell>
          <cell r="Y219">
            <v>0.29315960912052119</v>
          </cell>
          <cell r="Z219">
            <v>0</v>
          </cell>
          <cell r="AA219">
            <v>56288.63</v>
          </cell>
          <cell r="AB219">
            <v>0.10290675516213338</v>
          </cell>
          <cell r="AC219">
            <v>1423.2138017704756</v>
          </cell>
          <cell r="AD219">
            <v>57711.843801770476</v>
          </cell>
          <cell r="AE219">
            <v>975</v>
          </cell>
          <cell r="AF219">
            <v>591.42857142857144</v>
          </cell>
          <cell r="AG219">
            <v>0</v>
          </cell>
          <cell r="AH219">
            <v>1566.4285714285716</v>
          </cell>
          <cell r="AI219">
            <v>830.20714285714291</v>
          </cell>
          <cell r="AJ219">
            <v>58542.050944627619</v>
          </cell>
          <cell r="AK219">
            <v>0</v>
          </cell>
          <cell r="AL219">
            <v>58542.050944627619</v>
          </cell>
        </row>
        <row r="220">
          <cell r="C220">
            <v>336975</v>
          </cell>
          <cell r="D220" t="str">
            <v>EY231676</v>
          </cell>
          <cell r="E220">
            <v>8127</v>
          </cell>
          <cell r="F220" t="str">
            <v>Treetops Day Nursery</v>
          </cell>
          <cell r="G220">
            <v>0</v>
          </cell>
          <cell r="H220">
            <v>13</v>
          </cell>
          <cell r="I220">
            <v>14</v>
          </cell>
          <cell r="J220">
            <v>11</v>
          </cell>
          <cell r="K220">
            <v>12</v>
          </cell>
          <cell r="L220">
            <v>14</v>
          </cell>
          <cell r="M220">
            <v>12</v>
          </cell>
          <cell r="N220">
            <v>10596</v>
          </cell>
          <cell r="O220">
            <v>8669</v>
          </cell>
          <cell r="P220">
            <v>8943.2727272727279</v>
          </cell>
          <cell r="Q220">
            <v>28208.272727272728</v>
          </cell>
          <cell r="R220">
            <v>10596</v>
          </cell>
          <cell r="S220">
            <v>12007.78562573286</v>
          </cell>
          <cell r="T220">
            <v>11628.940514202473</v>
          </cell>
          <cell r="U220">
            <v>34232.730000000003</v>
          </cell>
          <cell r="V220">
            <v>0</v>
          </cell>
          <cell r="W220">
            <v>6.4398541919805583E-2</v>
          </cell>
          <cell r="X220">
            <v>0.10984661058881742</v>
          </cell>
          <cell r="Y220">
            <v>7.6004067107269951E-2</v>
          </cell>
          <cell r="Z220">
            <v>0</v>
          </cell>
          <cell r="AA220">
            <v>139327.21</v>
          </cell>
          <cell r="AB220">
            <v>2.5284821956128228E-2</v>
          </cell>
          <cell r="AC220">
            <v>865.5684831222095</v>
          </cell>
          <cell r="AD220">
            <v>140192.77848312221</v>
          </cell>
          <cell r="AE220">
            <v>585</v>
          </cell>
          <cell r="AF220">
            <v>562.5</v>
          </cell>
          <cell r="AG220">
            <v>300</v>
          </cell>
          <cell r="AH220">
            <v>1447.5</v>
          </cell>
          <cell r="AI220">
            <v>767.17500000000007</v>
          </cell>
          <cell r="AJ220">
            <v>140959.9534831222</v>
          </cell>
          <cell r="AK220">
            <v>0</v>
          </cell>
          <cell r="AL220">
            <v>140959.9534831222</v>
          </cell>
        </row>
        <row r="221">
          <cell r="C221">
            <v>484604</v>
          </cell>
          <cell r="D221" t="str">
            <v>EY353978</v>
          </cell>
          <cell r="E221">
            <v>0</v>
          </cell>
          <cell r="F221" t="str">
            <v>Twinkles Day Nursery</v>
          </cell>
          <cell r="G221">
            <v>0</v>
          </cell>
          <cell r="H221">
            <v>13</v>
          </cell>
          <cell r="I221">
            <v>14</v>
          </cell>
          <cell r="J221">
            <v>11</v>
          </cell>
          <cell r="K221">
            <v>13</v>
          </cell>
          <cell r="L221">
            <v>15</v>
          </cell>
          <cell r="M221">
            <v>10</v>
          </cell>
          <cell r="N221">
            <v>3795</v>
          </cell>
          <cell r="O221">
            <v>3291.4285714285711</v>
          </cell>
          <cell r="P221">
            <v>1772.7272727272727</v>
          </cell>
          <cell r="Q221">
            <v>8859.1558441558427</v>
          </cell>
          <cell r="R221">
            <v>3795</v>
          </cell>
          <cell r="S221">
            <v>4559.0920161640834</v>
          </cell>
          <cell r="T221">
            <v>2305.0778647937323</v>
          </cell>
          <cell r="U221">
            <v>10659.17</v>
          </cell>
          <cell r="V221">
            <v>0</v>
          </cell>
          <cell r="W221">
            <v>0.74308300395256921</v>
          </cell>
          <cell r="X221">
            <v>0.85324947589098532</v>
          </cell>
          <cell r="Y221">
            <v>0.76923076923076927</v>
          </cell>
          <cell r="Z221">
            <v>0</v>
          </cell>
          <cell r="AA221">
            <v>43382.82</v>
          </cell>
          <cell r="AB221">
            <v>0.23875723041483199</v>
          </cell>
          <cell r="AC221">
            <v>2544.9539077208647</v>
          </cell>
          <cell r="AD221">
            <v>45927.773907720868</v>
          </cell>
          <cell r="AE221">
            <v>1170</v>
          </cell>
          <cell r="AF221">
            <v>1941.4285714285713</v>
          </cell>
          <cell r="AG221">
            <v>409.09090909090907</v>
          </cell>
          <cell r="AH221">
            <v>3520.5194805194806</v>
          </cell>
          <cell r="AI221">
            <v>1865.8753246753247</v>
          </cell>
          <cell r="AJ221">
            <v>47793.649232396194</v>
          </cell>
          <cell r="AK221">
            <v>0</v>
          </cell>
          <cell r="AL221">
            <v>47793.649232396194</v>
          </cell>
        </row>
        <row r="222">
          <cell r="C222">
            <v>625196</v>
          </cell>
          <cell r="D222" t="str">
            <v>EY484870</v>
          </cell>
          <cell r="E222">
            <v>624159</v>
          </cell>
          <cell r="F222" t="str">
            <v>UK Kidz</v>
          </cell>
          <cell r="G222">
            <v>0</v>
          </cell>
          <cell r="H222">
            <v>13</v>
          </cell>
          <cell r="I222">
            <v>14</v>
          </cell>
          <cell r="J222">
            <v>11</v>
          </cell>
          <cell r="K222">
            <v>13</v>
          </cell>
          <cell r="L222">
            <v>15</v>
          </cell>
          <cell r="M222">
            <v>10</v>
          </cell>
          <cell r="N222">
            <v>1875</v>
          </cell>
          <cell r="O222">
            <v>225</v>
          </cell>
          <cell r="P222">
            <v>736.36363636363637</v>
          </cell>
          <cell r="Q222">
            <v>2836.3636363636365</v>
          </cell>
          <cell r="R222">
            <v>1875</v>
          </cell>
          <cell r="S222">
            <v>311.65668079246666</v>
          </cell>
          <cell r="T222">
            <v>957.49388229893498</v>
          </cell>
          <cell r="U222">
            <v>3144.15</v>
          </cell>
          <cell r="V222">
            <v>0</v>
          </cell>
          <cell r="W222">
            <v>0.80800000000000005</v>
          </cell>
          <cell r="X222">
            <v>1</v>
          </cell>
          <cell r="Y222">
            <v>0.77777777777777779</v>
          </cell>
          <cell r="Z222">
            <v>0</v>
          </cell>
          <cell r="AA222">
            <v>12796.69</v>
          </cell>
          <cell r="AB222">
            <v>0.24534842276635177</v>
          </cell>
          <cell r="AC222">
            <v>771.41224344082491</v>
          </cell>
          <cell r="AD222">
            <v>13568.102243440826</v>
          </cell>
          <cell r="AE222">
            <v>390</v>
          </cell>
          <cell r="AF222">
            <v>225</v>
          </cell>
          <cell r="AG222">
            <v>313.63636363636363</v>
          </cell>
          <cell r="AH222">
            <v>928.63636363636363</v>
          </cell>
          <cell r="AI222">
            <v>492.17727272727274</v>
          </cell>
          <cell r="AJ222">
            <v>14060.279516168099</v>
          </cell>
          <cell r="AK222">
            <v>0</v>
          </cell>
          <cell r="AL222">
            <v>14060.279516168099</v>
          </cell>
        </row>
        <row r="223">
          <cell r="C223">
            <v>311928</v>
          </cell>
          <cell r="D223">
            <v>300762</v>
          </cell>
          <cell r="E223">
            <v>8106</v>
          </cell>
          <cell r="F223" t="str">
            <v>University of Sheffield Nursery</v>
          </cell>
          <cell r="G223">
            <v>0</v>
          </cell>
          <cell r="H223">
            <v>13</v>
          </cell>
          <cell r="I223">
            <v>14</v>
          </cell>
          <cell r="J223">
            <v>11</v>
          </cell>
          <cell r="K223">
            <v>13</v>
          </cell>
          <cell r="L223">
            <v>14</v>
          </cell>
          <cell r="M223">
            <v>11</v>
          </cell>
          <cell r="N223">
            <v>8460.25</v>
          </cell>
          <cell r="O223">
            <v>5248.75</v>
          </cell>
          <cell r="P223">
            <v>5310</v>
          </cell>
          <cell r="Q223">
            <v>19019</v>
          </cell>
          <cell r="R223">
            <v>8460.25</v>
          </cell>
          <cell r="S223">
            <v>7270.2577924864863</v>
          </cell>
          <cell r="T223">
            <v>6904.5947734667643</v>
          </cell>
          <cell r="U223">
            <v>22635.1</v>
          </cell>
          <cell r="V223">
            <v>0</v>
          </cell>
          <cell r="W223">
            <v>0.47276971720693833</v>
          </cell>
          <cell r="X223">
            <v>0.41681352703024532</v>
          </cell>
          <cell r="Y223">
            <v>0.57203389830508478</v>
          </cell>
          <cell r="Z223">
            <v>0</v>
          </cell>
          <cell r="AA223">
            <v>92124.86</v>
          </cell>
          <cell r="AB223">
            <v>0.14552293637830438</v>
          </cell>
          <cell r="AC223">
            <v>3293.9262172165572</v>
          </cell>
          <cell r="AD223">
            <v>95418.786217216562</v>
          </cell>
          <cell r="AE223">
            <v>515.25</v>
          </cell>
          <cell r="AF223">
            <v>208.92857142857144</v>
          </cell>
          <cell r="AG223">
            <v>415.90909090909093</v>
          </cell>
          <cell r="AH223">
            <v>1140.0876623376623</v>
          </cell>
          <cell r="AI223">
            <v>604.24646103896112</v>
          </cell>
          <cell r="AJ223">
            <v>96023.03267825552</v>
          </cell>
          <cell r="AK223">
            <v>0</v>
          </cell>
          <cell r="AL223">
            <v>96023.03267825552</v>
          </cell>
        </row>
        <row r="224">
          <cell r="C224">
            <v>636430</v>
          </cell>
          <cell r="D224" t="str">
            <v>EY501481</v>
          </cell>
          <cell r="E224">
            <v>0</v>
          </cell>
          <cell r="F224" t="str">
            <v>Upsadaisy Ltd</v>
          </cell>
          <cell r="G224">
            <v>0</v>
          </cell>
          <cell r="H224">
            <v>13</v>
          </cell>
          <cell r="I224">
            <v>14</v>
          </cell>
          <cell r="J224">
            <v>11</v>
          </cell>
          <cell r="K224">
            <v>13</v>
          </cell>
          <cell r="L224">
            <v>15</v>
          </cell>
          <cell r="M224">
            <v>10</v>
          </cell>
          <cell r="N224">
            <v>1498.7142857142858</v>
          </cell>
          <cell r="O224">
            <v>1729.2857142857144</v>
          </cell>
          <cell r="P224">
            <v>1152.8571428571429</v>
          </cell>
          <cell r="Q224">
            <v>4380.8571428571431</v>
          </cell>
          <cell r="R224">
            <v>1498.7142857142858</v>
          </cell>
          <cell r="S224">
            <v>2395.3042038049584</v>
          </cell>
          <cell r="T224">
            <v>1499.0605278955284</v>
          </cell>
          <cell r="U224">
            <v>5393.08</v>
          </cell>
          <cell r="V224">
            <v>0</v>
          </cell>
          <cell r="W224">
            <v>0</v>
          </cell>
          <cell r="X224">
            <v>1</v>
          </cell>
          <cell r="Y224">
            <v>0</v>
          </cell>
          <cell r="Z224">
            <v>0</v>
          </cell>
          <cell r="AA224">
            <v>21949.84</v>
          </cell>
          <cell r="AB224">
            <v>0.13324320446599855</v>
          </cell>
          <cell r="AC224">
            <v>718.59126114148751</v>
          </cell>
          <cell r="AD224">
            <v>22668.431261141486</v>
          </cell>
          <cell r="AE224">
            <v>0</v>
          </cell>
          <cell r="AF224">
            <v>610.71428571428578</v>
          </cell>
          <cell r="AG224">
            <v>0</v>
          </cell>
          <cell r="AH224">
            <v>610.71428571428578</v>
          </cell>
          <cell r="AI224">
            <v>323.6785714285715</v>
          </cell>
          <cell r="AJ224">
            <v>22992.109832570059</v>
          </cell>
          <cell r="AK224">
            <v>0</v>
          </cell>
          <cell r="AL224">
            <v>22992.109832570059</v>
          </cell>
        </row>
        <row r="225">
          <cell r="C225">
            <v>318777</v>
          </cell>
          <cell r="D225" t="str">
            <v>EY367292</v>
          </cell>
          <cell r="E225">
            <v>535098</v>
          </cell>
          <cell r="F225" t="str">
            <v>Watoto Pre-School</v>
          </cell>
          <cell r="G225">
            <v>0</v>
          </cell>
          <cell r="H225">
            <v>13</v>
          </cell>
          <cell r="I225">
            <v>14</v>
          </cell>
          <cell r="J225">
            <v>11</v>
          </cell>
          <cell r="K225">
            <v>13</v>
          </cell>
          <cell r="L225">
            <v>14</v>
          </cell>
          <cell r="M225">
            <v>11</v>
          </cell>
          <cell r="N225">
            <v>9630</v>
          </cell>
          <cell r="O225">
            <v>4062.0000000000005</v>
          </cell>
          <cell r="P225">
            <v>6990</v>
          </cell>
          <cell r="Q225">
            <v>20682</v>
          </cell>
          <cell r="R225">
            <v>9630</v>
          </cell>
          <cell r="S225">
            <v>5626.4419439066651</v>
          </cell>
          <cell r="T225">
            <v>9089.0993345635943</v>
          </cell>
          <cell r="U225">
            <v>24345.54</v>
          </cell>
          <cell r="V225">
            <v>0</v>
          </cell>
          <cell r="W225">
            <v>0.83835182250396201</v>
          </cell>
          <cell r="X225">
            <v>0.83751846381093054</v>
          </cell>
          <cell r="Y225">
            <v>0.83886255924170616</v>
          </cell>
          <cell r="Z225">
            <v>0</v>
          </cell>
          <cell r="AA225">
            <v>99086.35</v>
          </cell>
          <cell r="AB225">
            <v>0.2515049844031722</v>
          </cell>
          <cell r="AC225">
            <v>6123.0246579868053</v>
          </cell>
          <cell r="AD225">
            <v>105209.37465798682</v>
          </cell>
          <cell r="AE225">
            <v>3570</v>
          </cell>
          <cell r="AF225">
            <v>1880.3571428571429</v>
          </cell>
          <cell r="AG225">
            <v>2018.181818181818</v>
          </cell>
          <cell r="AH225">
            <v>7468.5389610389611</v>
          </cell>
          <cell r="AI225">
            <v>3958.3256493506497</v>
          </cell>
          <cell r="AJ225">
            <v>109167.70030733747</v>
          </cell>
          <cell r="AK225">
            <v>0</v>
          </cell>
          <cell r="AL225">
            <v>109167.70030733747</v>
          </cell>
        </row>
        <row r="226">
          <cell r="C226">
            <v>311929</v>
          </cell>
          <cell r="D226" t="str">
            <v>ISC12566</v>
          </cell>
          <cell r="E226">
            <v>530137</v>
          </cell>
          <cell r="F226" t="str">
            <v>Westbourne Pre School</v>
          </cell>
          <cell r="G226">
            <v>0</v>
          </cell>
          <cell r="H226">
            <v>13</v>
          </cell>
          <cell r="I226">
            <v>14</v>
          </cell>
          <cell r="J226">
            <v>11</v>
          </cell>
          <cell r="K226">
            <v>13</v>
          </cell>
          <cell r="L226">
            <v>15</v>
          </cell>
          <cell r="M226">
            <v>10</v>
          </cell>
          <cell r="N226">
            <v>6200</v>
          </cell>
          <cell r="O226">
            <v>4607.1428571428578</v>
          </cell>
          <cell r="P226">
            <v>3809.0909090909095</v>
          </cell>
          <cell r="Q226">
            <v>14616.233766233769</v>
          </cell>
          <cell r="R226">
            <v>6200</v>
          </cell>
          <cell r="S226">
            <v>6381.541559083842</v>
          </cell>
          <cell r="T226">
            <v>4952.9621812747382</v>
          </cell>
          <cell r="U226">
            <v>17534.5</v>
          </cell>
          <cell r="V226">
            <v>0</v>
          </cell>
          <cell r="W226">
            <v>0.17743403093721566</v>
          </cell>
          <cell r="X226">
            <v>0.18208092485549132</v>
          </cell>
          <cell r="Y226">
            <v>0.16042780748663102</v>
          </cell>
          <cell r="Z226">
            <v>0</v>
          </cell>
          <cell r="AA226">
            <v>71365.42</v>
          </cell>
          <cell r="AB226">
            <v>5.2296458596457013E-2</v>
          </cell>
          <cell r="AC226">
            <v>916.99225325957548</v>
          </cell>
          <cell r="AD226">
            <v>72282.412253259579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72282.412253259579</v>
          </cell>
          <cell r="AK226">
            <v>0</v>
          </cell>
          <cell r="AL226">
            <v>72282.412253259579</v>
          </cell>
        </row>
        <row r="227">
          <cell r="C227">
            <v>596414</v>
          </cell>
          <cell r="D227" t="str">
            <v>EY486454</v>
          </cell>
          <cell r="E227">
            <v>624168</v>
          </cell>
          <cell r="F227" t="str">
            <v>Wild About Play Woodland Kindergarten</v>
          </cell>
          <cell r="G227">
            <v>0</v>
          </cell>
          <cell r="H227">
            <v>13</v>
          </cell>
          <cell r="I227">
            <v>14</v>
          </cell>
          <cell r="J227">
            <v>11</v>
          </cell>
          <cell r="K227">
            <v>13</v>
          </cell>
          <cell r="L227">
            <v>15</v>
          </cell>
          <cell r="M227">
            <v>10</v>
          </cell>
          <cell r="N227">
            <v>5310.5</v>
          </cell>
          <cell r="O227">
            <v>5175</v>
          </cell>
          <cell r="P227">
            <v>2977.2727272727275</v>
          </cell>
          <cell r="Q227">
            <v>13462.772727272728</v>
          </cell>
          <cell r="R227">
            <v>5310.5</v>
          </cell>
          <cell r="S227">
            <v>7168.1036582267334</v>
          </cell>
          <cell r="T227">
            <v>3871.3487216407557</v>
          </cell>
          <cell r="U227">
            <v>16349.95</v>
          </cell>
          <cell r="V227">
            <v>0</v>
          </cell>
          <cell r="W227">
            <v>6.5997130559540887E-2</v>
          </cell>
          <cell r="X227">
            <v>0.16408668730650156</v>
          </cell>
          <cell r="Y227">
            <v>2.9906542056074768E-2</v>
          </cell>
          <cell r="Z227">
            <v>0</v>
          </cell>
          <cell r="AA227">
            <v>66544.3</v>
          </cell>
          <cell r="AB227">
            <v>3.0136730670282698E-2</v>
          </cell>
          <cell r="AC227">
            <v>492.73403962258863</v>
          </cell>
          <cell r="AD227">
            <v>67037.034039622595</v>
          </cell>
          <cell r="AE227">
            <v>117</v>
          </cell>
          <cell r="AF227">
            <v>450</v>
          </cell>
          <cell r="AG227">
            <v>0</v>
          </cell>
          <cell r="AH227">
            <v>567</v>
          </cell>
          <cell r="AI227">
            <v>300.51</v>
          </cell>
          <cell r="AJ227">
            <v>67337.544039622589</v>
          </cell>
          <cell r="AK227">
            <v>0</v>
          </cell>
          <cell r="AL227">
            <v>67337.544039622589</v>
          </cell>
        </row>
        <row r="228">
          <cell r="C228">
            <v>311931</v>
          </cell>
          <cell r="D228" t="str">
            <v>EY441272</v>
          </cell>
          <cell r="E228">
            <v>584316</v>
          </cell>
          <cell r="F228" t="str">
            <v>Woodhouse Nursery</v>
          </cell>
          <cell r="G228">
            <v>0</v>
          </cell>
          <cell r="H228">
            <v>13</v>
          </cell>
          <cell r="I228">
            <v>14</v>
          </cell>
          <cell r="J228">
            <v>11</v>
          </cell>
          <cell r="K228">
            <v>13</v>
          </cell>
          <cell r="L228">
            <v>15</v>
          </cell>
          <cell r="M228">
            <v>10</v>
          </cell>
          <cell r="N228">
            <v>11288</v>
          </cell>
          <cell r="O228">
            <v>6970.7142857142862</v>
          </cell>
          <cell r="P228">
            <v>6711.8181818181811</v>
          </cell>
          <cell r="Q228">
            <v>24970.532467532466</v>
          </cell>
          <cell r="R228">
            <v>11288</v>
          </cell>
          <cell r="S228">
            <v>9655.4207868370868</v>
          </cell>
          <cell r="T228">
            <v>8727.379423472883</v>
          </cell>
          <cell r="U228">
            <v>29670.799999999999</v>
          </cell>
          <cell r="V228">
            <v>0</v>
          </cell>
          <cell r="W228">
            <v>0.46134480226581348</v>
          </cell>
          <cell r="X228">
            <v>0.5837039390088945</v>
          </cell>
          <cell r="Y228">
            <v>0.51256281407035176</v>
          </cell>
          <cell r="Z228">
            <v>0</v>
          </cell>
          <cell r="AA228">
            <v>120760.16</v>
          </cell>
          <cell r="AB228">
            <v>0.15486839684939349</v>
          </cell>
          <cell r="AC228">
            <v>4595.069229238984</v>
          </cell>
          <cell r="AD228">
            <v>125355.22922923899</v>
          </cell>
          <cell r="AE228">
            <v>2522</v>
          </cell>
          <cell r="AF228">
            <v>2652.8571428571431</v>
          </cell>
          <cell r="AG228">
            <v>1363.6363636363637</v>
          </cell>
          <cell r="AH228">
            <v>6538.4935064935071</v>
          </cell>
          <cell r="AI228">
            <v>3465.4015584415588</v>
          </cell>
          <cell r="AJ228">
            <v>128820.63078768055</v>
          </cell>
          <cell r="AK228">
            <v>0</v>
          </cell>
          <cell r="AL228">
            <v>128820.63078768055</v>
          </cell>
        </row>
        <row r="229">
          <cell r="C229">
            <v>311932</v>
          </cell>
          <cell r="D229" t="str">
            <v>EY479128</v>
          </cell>
          <cell r="E229">
            <v>517571</v>
          </cell>
          <cell r="F229" t="str">
            <v>Woodlands Pre-School Nursery</v>
          </cell>
          <cell r="G229">
            <v>0</v>
          </cell>
          <cell r="H229">
            <v>13</v>
          </cell>
          <cell r="I229">
            <v>14</v>
          </cell>
          <cell r="J229">
            <v>11</v>
          </cell>
          <cell r="K229">
            <v>13</v>
          </cell>
          <cell r="L229">
            <v>15</v>
          </cell>
          <cell r="M229">
            <v>10</v>
          </cell>
          <cell r="N229">
            <v>6819.5</v>
          </cell>
          <cell r="O229">
            <v>5833.9285714285716</v>
          </cell>
          <cell r="P229">
            <v>3831.818181818182</v>
          </cell>
          <cell r="Q229">
            <v>16485.246753246756</v>
          </cell>
          <cell r="R229">
            <v>6819.5</v>
          </cell>
          <cell r="S229">
            <v>8080.8125091189577</v>
          </cell>
          <cell r="T229">
            <v>4982.5144615926056</v>
          </cell>
          <cell r="U229">
            <v>19882.830000000002</v>
          </cell>
          <cell r="V229">
            <v>0</v>
          </cell>
          <cell r="W229">
            <v>0.1382066133880783</v>
          </cell>
          <cell r="X229">
            <v>0.18457300275482094</v>
          </cell>
          <cell r="Y229">
            <v>0.17793594306049823</v>
          </cell>
          <cell r="Z229">
            <v>0</v>
          </cell>
          <cell r="AA229">
            <v>80923.12</v>
          </cell>
          <cell r="AB229">
            <v>5.0102046424621474E-2</v>
          </cell>
          <cell r="AC229">
            <v>996.17047171285662</v>
          </cell>
          <cell r="AD229">
            <v>81919.290471712855</v>
          </cell>
          <cell r="AE229">
            <v>585</v>
          </cell>
          <cell r="AF229">
            <v>225</v>
          </cell>
          <cell r="AG229">
            <v>272.72727272727275</v>
          </cell>
          <cell r="AH229">
            <v>1082.7272727272727</v>
          </cell>
          <cell r="AI229">
            <v>573.84545454545457</v>
          </cell>
          <cell r="AJ229">
            <v>82493.135926258314</v>
          </cell>
          <cell r="AK229">
            <v>0</v>
          </cell>
          <cell r="AL229">
            <v>82493.135926258314</v>
          </cell>
        </row>
        <row r="230">
          <cell r="C230">
            <v>492837</v>
          </cell>
          <cell r="D230" t="str">
            <v>EY376090</v>
          </cell>
          <cell r="E230">
            <v>535165</v>
          </cell>
          <cell r="F230" t="str">
            <v>Wisewood Community Pre School</v>
          </cell>
          <cell r="G230">
            <v>0</v>
          </cell>
          <cell r="H230">
            <v>13</v>
          </cell>
          <cell r="I230">
            <v>14</v>
          </cell>
          <cell r="J230">
            <v>11</v>
          </cell>
          <cell r="K230">
            <v>13</v>
          </cell>
          <cell r="L230">
            <v>15</v>
          </cell>
          <cell r="M230">
            <v>10</v>
          </cell>
          <cell r="N230">
            <v>6322</v>
          </cell>
          <cell r="O230">
            <v>3342.8571428571431</v>
          </cell>
          <cell r="P230">
            <v>3772.7272727272725</v>
          </cell>
          <cell r="Q230">
            <v>13437.584415584415</v>
          </cell>
          <cell r="R230">
            <v>6322</v>
          </cell>
          <cell r="S230">
            <v>4630.3278289166483</v>
          </cell>
          <cell r="T230">
            <v>4905.6785327661473</v>
          </cell>
          <cell r="U230">
            <v>15858.01</v>
          </cell>
          <cell r="V230">
            <v>0</v>
          </cell>
          <cell r="W230">
            <v>0.1774754824422651</v>
          </cell>
          <cell r="X230">
            <v>0.36082474226804123</v>
          </cell>
          <cell r="Y230">
            <v>0.21686746987951808</v>
          </cell>
          <cell r="Z230">
            <v>0</v>
          </cell>
          <cell r="AA230">
            <v>64542.1</v>
          </cell>
          <cell r="AB230">
            <v>7.2959071225115552E-2</v>
          </cell>
          <cell r="AC230">
            <v>1156.9856810785948</v>
          </cell>
          <cell r="AD230">
            <v>65699.085681078592</v>
          </cell>
          <cell r="AE230">
            <v>1720</v>
          </cell>
          <cell r="AF230">
            <v>964.28571428571433</v>
          </cell>
          <cell r="AG230">
            <v>981.81818181818187</v>
          </cell>
          <cell r="AH230">
            <v>3666.1038961038962</v>
          </cell>
          <cell r="AI230">
            <v>1943.0350649350651</v>
          </cell>
          <cell r="AJ230">
            <v>67642.12074601365</v>
          </cell>
          <cell r="AK230">
            <v>0</v>
          </cell>
          <cell r="AL230">
            <v>67642.12074601365</v>
          </cell>
        </row>
        <row r="231">
          <cell r="C231">
            <v>311930</v>
          </cell>
          <cell r="D231">
            <v>300784</v>
          </cell>
          <cell r="E231">
            <v>530138</v>
          </cell>
          <cell r="F231" t="str">
            <v>Wizz Kids Pre-School</v>
          </cell>
          <cell r="G231">
            <v>0</v>
          </cell>
          <cell r="H231">
            <v>13</v>
          </cell>
          <cell r="I231">
            <v>14</v>
          </cell>
          <cell r="J231">
            <v>11</v>
          </cell>
          <cell r="K231">
            <v>13</v>
          </cell>
          <cell r="L231">
            <v>15</v>
          </cell>
          <cell r="M231">
            <v>10</v>
          </cell>
          <cell r="N231">
            <v>8615</v>
          </cell>
          <cell r="O231">
            <v>5035.7142857142862</v>
          </cell>
          <cell r="P231">
            <v>4689.454545454545</v>
          </cell>
          <cell r="Q231">
            <v>18340.16883116883</v>
          </cell>
          <cell r="R231">
            <v>8615</v>
          </cell>
          <cell r="S231">
            <v>6975.1733320218736</v>
          </cell>
          <cell r="T231">
            <v>6097.6993116676858</v>
          </cell>
          <cell r="U231">
            <v>21687.87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88269.63</v>
          </cell>
          <cell r="AB231">
            <v>0</v>
          </cell>
          <cell r="AC231">
            <v>0</v>
          </cell>
          <cell r="AD231">
            <v>88269.63</v>
          </cell>
          <cell r="AE231">
            <v>390</v>
          </cell>
          <cell r="AF231">
            <v>0</v>
          </cell>
          <cell r="AG231">
            <v>136.36363636363637</v>
          </cell>
          <cell r="AH231">
            <v>526.36363636363637</v>
          </cell>
          <cell r="AI231">
            <v>278.9727272727273</v>
          </cell>
          <cell r="AJ231">
            <v>88548.602727272737</v>
          </cell>
          <cell r="AK231">
            <v>0</v>
          </cell>
          <cell r="AL231">
            <v>88548.602727272737</v>
          </cell>
        </row>
        <row r="232">
          <cell r="C232">
            <v>311896</v>
          </cell>
          <cell r="D232" t="str">
            <v>EY376725</v>
          </cell>
          <cell r="E232">
            <v>8074</v>
          </cell>
          <cell r="F232" t="str">
            <v>Norton Community Pre-School</v>
          </cell>
          <cell r="G232">
            <v>0</v>
          </cell>
          <cell r="H232">
            <v>13</v>
          </cell>
          <cell r="I232">
            <v>14</v>
          </cell>
          <cell r="J232">
            <v>11</v>
          </cell>
          <cell r="K232">
            <v>13</v>
          </cell>
          <cell r="L232">
            <v>15</v>
          </cell>
          <cell r="M232">
            <v>10</v>
          </cell>
          <cell r="N232">
            <v>6774</v>
          </cell>
          <cell r="O232">
            <v>5550.75</v>
          </cell>
          <cell r="P232">
            <v>4189.090909090909</v>
          </cell>
          <cell r="Q232">
            <v>16513.840909090908</v>
          </cell>
          <cell r="R232">
            <v>6774</v>
          </cell>
          <cell r="S232">
            <v>7688.570315150153</v>
          </cell>
          <cell r="T232">
            <v>5447.0763081894966</v>
          </cell>
          <cell r="U232">
            <v>19909.650000000001</v>
          </cell>
          <cell r="V232">
            <v>0</v>
          </cell>
          <cell r="W232">
            <v>0.46058458813108943</v>
          </cell>
          <cell r="X232">
            <v>0.51074179164977707</v>
          </cell>
          <cell r="Y232">
            <v>0.43619791666666669</v>
          </cell>
          <cell r="Z232">
            <v>0</v>
          </cell>
          <cell r="AA232">
            <v>81032.28</v>
          </cell>
          <cell r="AB232">
            <v>0.14198457806453194</v>
          </cell>
          <cell r="AC232">
            <v>2826.8632546625086</v>
          </cell>
          <cell r="AD232">
            <v>83859.143254662515</v>
          </cell>
          <cell r="AE232">
            <v>0</v>
          </cell>
          <cell r="AF232">
            <v>225</v>
          </cell>
          <cell r="AG232">
            <v>0</v>
          </cell>
          <cell r="AH232">
            <v>225</v>
          </cell>
          <cell r="AI232">
            <v>119.25</v>
          </cell>
          <cell r="AJ232">
            <v>83978.393254662515</v>
          </cell>
          <cell r="AK232">
            <v>0</v>
          </cell>
          <cell r="AL232">
            <v>83978.393254662515</v>
          </cell>
        </row>
        <row r="233">
          <cell r="C233">
            <v>311916</v>
          </cell>
          <cell r="D233">
            <v>300711</v>
          </cell>
          <cell r="E233">
            <v>0</v>
          </cell>
          <cell r="F233" t="str">
            <v>St Chad's Pre-School</v>
          </cell>
          <cell r="G233">
            <v>0</v>
          </cell>
          <cell r="H233">
            <v>13</v>
          </cell>
          <cell r="I233">
            <v>14</v>
          </cell>
          <cell r="J233">
            <v>11</v>
          </cell>
          <cell r="K233">
            <v>13</v>
          </cell>
          <cell r="L233">
            <v>15</v>
          </cell>
          <cell r="M233">
            <v>10</v>
          </cell>
          <cell r="N233">
            <v>2594.5</v>
          </cell>
          <cell r="O233">
            <v>2417.1428571428569</v>
          </cell>
          <cell r="P233">
            <v>1331.818181818182</v>
          </cell>
          <cell r="Q233">
            <v>6343.4610389610389</v>
          </cell>
          <cell r="R233">
            <v>2594.5</v>
          </cell>
          <cell r="S233">
            <v>3348.0831993704987</v>
          </cell>
          <cell r="T233">
            <v>1731.7636266270863</v>
          </cell>
          <cell r="U233">
            <v>7674.35</v>
          </cell>
          <cell r="V233">
            <v>0</v>
          </cell>
          <cell r="W233">
            <v>4.0470225476970517E-2</v>
          </cell>
          <cell r="X233">
            <v>0.18617021276595744</v>
          </cell>
          <cell r="Y233">
            <v>0</v>
          </cell>
          <cell r="Z233">
            <v>0</v>
          </cell>
          <cell r="AA233">
            <v>31234.6</v>
          </cell>
          <cell r="AB233">
            <v>2.8470685918088167E-2</v>
          </cell>
          <cell r="AC233">
            <v>218.49400847547994</v>
          </cell>
          <cell r="AD233">
            <v>31453.09400847548</v>
          </cell>
          <cell r="AE233">
            <v>390</v>
          </cell>
          <cell r="AF233">
            <v>160.71428571428569</v>
          </cell>
          <cell r="AG233">
            <v>0</v>
          </cell>
          <cell r="AH233">
            <v>550.71428571428567</v>
          </cell>
          <cell r="AI233">
            <v>291.87857142857143</v>
          </cell>
          <cell r="AJ233">
            <v>31744.972579904053</v>
          </cell>
          <cell r="AK233">
            <v>0</v>
          </cell>
          <cell r="AL233">
            <v>31744.972579904053</v>
          </cell>
        </row>
        <row r="234">
          <cell r="C234">
            <v>311919</v>
          </cell>
          <cell r="D234">
            <v>300781</v>
          </cell>
          <cell r="E234">
            <v>8096</v>
          </cell>
          <cell r="F234" t="str">
            <v>St Thomas' Nursery</v>
          </cell>
          <cell r="G234">
            <v>0</v>
          </cell>
          <cell r="H234">
            <v>13</v>
          </cell>
          <cell r="I234">
            <v>14</v>
          </cell>
          <cell r="J234">
            <v>11</v>
          </cell>
          <cell r="K234">
            <v>13</v>
          </cell>
          <cell r="L234">
            <v>15</v>
          </cell>
          <cell r="M234">
            <v>10</v>
          </cell>
          <cell r="N234">
            <v>7840.5</v>
          </cell>
          <cell r="O234">
            <v>5717.1428571428578</v>
          </cell>
          <cell r="P234">
            <v>5063.636363636364</v>
          </cell>
          <cell r="Q234">
            <v>18621.279220779223</v>
          </cell>
          <cell r="R234">
            <v>7840.5</v>
          </cell>
          <cell r="S234">
            <v>7919.0478509933446</v>
          </cell>
          <cell r="T234">
            <v>6584.2480548210715</v>
          </cell>
          <cell r="U234">
            <v>22343.8</v>
          </cell>
          <cell r="V234">
            <v>0</v>
          </cell>
          <cell r="W234">
            <v>7.5187969924812026E-2</v>
          </cell>
          <cell r="X234">
            <v>6.7841079460269862E-2</v>
          </cell>
          <cell r="Y234">
            <v>8.0789946140035901E-2</v>
          </cell>
          <cell r="Z234">
            <v>0</v>
          </cell>
          <cell r="AA234">
            <v>90939.27</v>
          </cell>
          <cell r="AB234">
            <v>2.227046086734626E-2</v>
          </cell>
          <cell r="AC234">
            <v>497.60672352781137</v>
          </cell>
          <cell r="AD234">
            <v>91436.876723527821</v>
          </cell>
          <cell r="AE234">
            <v>666.5</v>
          </cell>
          <cell r="AF234">
            <v>660</v>
          </cell>
          <cell r="AG234">
            <v>331.81818181818181</v>
          </cell>
          <cell r="AH234">
            <v>1658.3181818181818</v>
          </cell>
          <cell r="AI234">
            <v>878.90863636363633</v>
          </cell>
          <cell r="AJ234">
            <v>92315.785359891452</v>
          </cell>
          <cell r="AK234">
            <v>0</v>
          </cell>
          <cell r="AL234">
            <v>92315.785359891452</v>
          </cell>
        </row>
        <row r="235">
          <cell r="C235">
            <v>323479</v>
          </cell>
          <cell r="D235" t="str">
            <v>EY276982</v>
          </cell>
          <cell r="E235">
            <v>535128</v>
          </cell>
          <cell r="F235" t="str">
            <v>Woodhouse Community Playgroup</v>
          </cell>
          <cell r="G235">
            <v>0</v>
          </cell>
          <cell r="H235">
            <v>13</v>
          </cell>
          <cell r="I235">
            <v>14</v>
          </cell>
          <cell r="J235">
            <v>11</v>
          </cell>
          <cell r="K235">
            <v>13</v>
          </cell>
          <cell r="L235">
            <v>15</v>
          </cell>
          <cell r="M235">
            <v>10</v>
          </cell>
          <cell r="N235">
            <v>1714</v>
          </cell>
          <cell r="O235">
            <v>1995</v>
          </cell>
          <cell r="P235">
            <v>931.81818181818187</v>
          </cell>
          <cell r="Q235">
            <v>4640.818181818182</v>
          </cell>
          <cell r="R235">
            <v>1714</v>
          </cell>
          <cell r="S235">
            <v>2763.3559030265378</v>
          </cell>
          <cell r="T235">
            <v>1211.6434930326029</v>
          </cell>
          <cell r="U235">
            <v>5689</v>
          </cell>
          <cell r="V235">
            <v>0</v>
          </cell>
          <cell r="W235">
            <v>0.66101694915254239</v>
          </cell>
          <cell r="X235">
            <v>0.53389830508474578</v>
          </cell>
          <cell r="Y235">
            <v>0.6097560975609756</v>
          </cell>
          <cell r="Z235">
            <v>0</v>
          </cell>
          <cell r="AA235">
            <v>23154.23</v>
          </cell>
          <cell r="AB235">
            <v>0.17650594612933529</v>
          </cell>
          <cell r="AC235">
            <v>1004.1423275297885</v>
          </cell>
          <cell r="AD235">
            <v>24158.372327529789</v>
          </cell>
          <cell r="AE235">
            <v>195</v>
          </cell>
          <cell r="AF235">
            <v>270</v>
          </cell>
          <cell r="AG235">
            <v>0</v>
          </cell>
          <cell r="AH235">
            <v>465</v>
          </cell>
          <cell r="AI235">
            <v>246.45000000000002</v>
          </cell>
          <cell r="AJ235">
            <v>24404.82232752979</v>
          </cell>
          <cell r="AK235">
            <v>0</v>
          </cell>
          <cell r="AL235">
            <v>24404.82232752979</v>
          </cell>
        </row>
        <row r="236">
          <cell r="C236">
            <v>71000</v>
          </cell>
          <cell r="D236" t="str">
            <v>EY226999</v>
          </cell>
          <cell r="E236">
            <v>1000</v>
          </cell>
          <cell r="F236" t="str">
            <v>Broomhall</v>
          </cell>
          <cell r="G236">
            <v>0</v>
          </cell>
          <cell r="H236">
            <v>13</v>
          </cell>
          <cell r="I236">
            <v>14</v>
          </cell>
          <cell r="J236">
            <v>11</v>
          </cell>
          <cell r="K236">
            <v>13</v>
          </cell>
          <cell r="L236">
            <v>15</v>
          </cell>
          <cell r="M236">
            <v>10</v>
          </cell>
          <cell r="N236">
            <v>19131</v>
          </cell>
          <cell r="O236">
            <v>18433.928571428569</v>
          </cell>
          <cell r="P236">
            <v>13611.818181818182</v>
          </cell>
          <cell r="Q236">
            <v>51176.746753246749</v>
          </cell>
          <cell r="R236">
            <v>19131</v>
          </cell>
          <cell r="S236">
            <v>25533.586633497085</v>
          </cell>
          <cell r="T236">
            <v>17699.451727977721</v>
          </cell>
          <cell r="U236">
            <v>62364.04</v>
          </cell>
          <cell r="V236">
            <v>0</v>
          </cell>
          <cell r="W236">
            <v>0.40050697084917619</v>
          </cell>
          <cell r="X236">
            <v>0.36595221363316938</v>
          </cell>
          <cell r="Y236">
            <v>0.42056074766355139</v>
          </cell>
          <cell r="Z236">
            <v>0</v>
          </cell>
          <cell r="AA236">
            <v>253821.64</v>
          </cell>
          <cell r="AB236">
            <v>0.11761521252531779</v>
          </cell>
          <cell r="AC236">
            <v>7334.9598185374198</v>
          </cell>
          <cell r="AD236">
            <v>261156.59981853742</v>
          </cell>
          <cell r="AE236">
            <v>2088</v>
          </cell>
          <cell r="AF236">
            <v>2507.1428571428569</v>
          </cell>
          <cell r="AG236">
            <v>1221.818181818182</v>
          </cell>
          <cell r="AH236">
            <v>5816.9610389610389</v>
          </cell>
          <cell r="AI236">
            <v>3082.9893506493509</v>
          </cell>
          <cell r="AJ236">
            <v>264239.58916918677</v>
          </cell>
          <cell r="AK236">
            <v>23778</v>
          </cell>
          <cell r="AL236">
            <v>288017.58916918677</v>
          </cell>
        </row>
        <row r="237">
          <cell r="C237">
            <v>71002</v>
          </cell>
          <cell r="D237" t="str">
            <v>EY497807</v>
          </cell>
          <cell r="E237">
            <v>1002</v>
          </cell>
          <cell r="F237" t="str">
            <v>Grace Owen</v>
          </cell>
          <cell r="G237">
            <v>0</v>
          </cell>
          <cell r="H237">
            <v>13</v>
          </cell>
          <cell r="I237">
            <v>14</v>
          </cell>
          <cell r="J237">
            <v>11</v>
          </cell>
          <cell r="K237">
            <v>13</v>
          </cell>
          <cell r="L237">
            <v>15</v>
          </cell>
          <cell r="M237">
            <v>10</v>
          </cell>
          <cell r="N237">
            <v>12012</v>
          </cell>
          <cell r="O237">
            <v>11247.857142857143</v>
          </cell>
          <cell r="P237">
            <v>6428.1818181818189</v>
          </cell>
          <cell r="Q237">
            <v>29688.038961038965</v>
          </cell>
          <cell r="R237">
            <v>12012</v>
          </cell>
          <cell r="S237">
            <v>15579.865880758643</v>
          </cell>
          <cell r="T237">
            <v>8358.5669651058888</v>
          </cell>
          <cell r="U237">
            <v>35950.43</v>
          </cell>
          <cell r="V237">
            <v>0</v>
          </cell>
          <cell r="W237">
            <v>0.70117529382345589</v>
          </cell>
          <cell r="X237">
            <v>0.59921989273525111</v>
          </cell>
          <cell r="Y237">
            <v>0.6605854900296988</v>
          </cell>
          <cell r="Z237">
            <v>0</v>
          </cell>
          <cell r="AA237">
            <v>146318.25</v>
          </cell>
          <cell r="AB237">
            <v>0.19426608732548403</v>
          </cell>
          <cell r="AC237">
            <v>6983.9493737687008</v>
          </cell>
          <cell r="AD237">
            <v>153302.1993737687</v>
          </cell>
          <cell r="AE237">
            <v>4992</v>
          </cell>
          <cell r="AF237">
            <v>4162.5</v>
          </cell>
          <cell r="AG237">
            <v>2604.5454545454545</v>
          </cell>
          <cell r="AH237">
            <v>11759.045454545454</v>
          </cell>
          <cell r="AI237">
            <v>6232.2940909090912</v>
          </cell>
          <cell r="AJ237">
            <v>159534.4934646778</v>
          </cell>
          <cell r="AK237">
            <v>21086</v>
          </cell>
          <cell r="AL237">
            <v>180620.4934646778</v>
          </cell>
        </row>
        <row r="238">
          <cell r="C238">
            <v>72342</v>
          </cell>
          <cell r="D238">
            <v>107085</v>
          </cell>
          <cell r="E238">
            <v>2342</v>
          </cell>
          <cell r="F238" t="str">
            <v>Angram Bank Primary School</v>
          </cell>
          <cell r="G238">
            <v>0</v>
          </cell>
          <cell r="H238">
            <v>13</v>
          </cell>
          <cell r="I238">
            <v>14</v>
          </cell>
          <cell r="J238">
            <v>11</v>
          </cell>
          <cell r="K238">
            <v>13</v>
          </cell>
          <cell r="L238">
            <v>15</v>
          </cell>
          <cell r="M238">
            <v>10</v>
          </cell>
          <cell r="N238">
            <v>12480</v>
          </cell>
          <cell r="O238">
            <v>5560.7142857142862</v>
          </cell>
          <cell r="P238">
            <v>7772.7272727272721</v>
          </cell>
          <cell r="Q238">
            <v>25813.441558441558</v>
          </cell>
          <cell r="R238">
            <v>12480</v>
          </cell>
          <cell r="S238">
            <v>7702.3722538709626</v>
          </cell>
          <cell r="T238">
            <v>10106.879868710979</v>
          </cell>
          <cell r="U238">
            <v>30289.25</v>
          </cell>
          <cell r="V238">
            <v>0</v>
          </cell>
          <cell r="W238">
            <v>0.49180327868852458</v>
          </cell>
          <cell r="X238">
            <v>0.660377358490566</v>
          </cell>
          <cell r="Y238">
            <v>0.47272727272727272</v>
          </cell>
          <cell r="Z238">
            <v>0</v>
          </cell>
          <cell r="AA238">
            <v>123277.25</v>
          </cell>
          <cell r="AB238">
            <v>0.15849162574781189</v>
          </cell>
          <cell r="AC238">
            <v>4800.5924751819111</v>
          </cell>
          <cell r="AD238">
            <v>128077.84247518191</v>
          </cell>
          <cell r="AE238">
            <v>3705</v>
          </cell>
          <cell r="AF238">
            <v>1960.7142857142858</v>
          </cell>
          <cell r="AG238">
            <v>2045.4545454545453</v>
          </cell>
          <cell r="AH238">
            <v>7711.1688311688313</v>
          </cell>
          <cell r="AI238">
            <v>4086.9194805194807</v>
          </cell>
          <cell r="AJ238">
            <v>132164.7619557014</v>
          </cell>
          <cell r="AK238">
            <v>0</v>
          </cell>
          <cell r="AL238">
            <v>132164.7619557014</v>
          </cell>
        </row>
        <row r="239">
          <cell r="C239">
            <v>72343</v>
          </cell>
          <cell r="D239">
            <v>107086</v>
          </cell>
          <cell r="E239">
            <v>2343</v>
          </cell>
          <cell r="F239" t="str">
            <v>Anns Grove Primary School</v>
          </cell>
          <cell r="G239">
            <v>0</v>
          </cell>
          <cell r="H239">
            <v>13</v>
          </cell>
          <cell r="I239">
            <v>14</v>
          </cell>
          <cell r="J239">
            <v>11</v>
          </cell>
          <cell r="K239">
            <v>13</v>
          </cell>
          <cell r="L239">
            <v>15</v>
          </cell>
          <cell r="M239">
            <v>10</v>
          </cell>
          <cell r="N239">
            <v>7350</v>
          </cell>
          <cell r="O239">
            <v>4913.5714285714284</v>
          </cell>
          <cell r="P239">
            <v>4459.090909090909</v>
          </cell>
          <cell r="Q239">
            <v>16722.662337662336</v>
          </cell>
          <cell r="R239">
            <v>7350</v>
          </cell>
          <cell r="S239">
            <v>6805.9882767345334</v>
          </cell>
          <cell r="T239">
            <v>5798.1573983657727</v>
          </cell>
          <cell r="U239">
            <v>19954.150000000001</v>
          </cell>
          <cell r="V239">
            <v>0</v>
          </cell>
          <cell r="W239">
            <v>0.79591836734693877</v>
          </cell>
          <cell r="X239">
            <v>0.65562440419447088</v>
          </cell>
          <cell r="Y239">
            <v>0.6941896024464832</v>
          </cell>
          <cell r="Z239">
            <v>0</v>
          </cell>
          <cell r="AA239">
            <v>81213.39</v>
          </cell>
          <cell r="AB239">
            <v>0.21555204187874155</v>
          </cell>
          <cell r="AC239">
            <v>4301.157776454691</v>
          </cell>
          <cell r="AD239">
            <v>85514.547776454696</v>
          </cell>
          <cell r="AE239">
            <v>2730</v>
          </cell>
          <cell r="AF239">
            <v>1221.4285714285716</v>
          </cell>
          <cell r="AG239">
            <v>790.90909090909099</v>
          </cell>
          <cell r="AH239">
            <v>4742.3376623376626</v>
          </cell>
          <cell r="AI239">
            <v>2513.4389610389612</v>
          </cell>
          <cell r="AJ239">
            <v>88027.986737493658</v>
          </cell>
          <cell r="AK239">
            <v>0</v>
          </cell>
          <cell r="AL239">
            <v>88027.986737493658</v>
          </cell>
        </row>
        <row r="240">
          <cell r="C240">
            <v>73429</v>
          </cell>
          <cell r="D240">
            <v>133994</v>
          </cell>
          <cell r="E240">
            <v>3429</v>
          </cell>
          <cell r="F240" t="str">
            <v>Arbourthorne Community Primary</v>
          </cell>
          <cell r="G240">
            <v>0</v>
          </cell>
          <cell r="H240">
            <v>13</v>
          </cell>
          <cell r="I240">
            <v>14</v>
          </cell>
          <cell r="J240">
            <v>11</v>
          </cell>
          <cell r="K240">
            <v>13</v>
          </cell>
          <cell r="L240">
            <v>15</v>
          </cell>
          <cell r="M240">
            <v>10</v>
          </cell>
          <cell r="N240">
            <v>13920</v>
          </cell>
          <cell r="O240">
            <v>10414.285714285716</v>
          </cell>
          <cell r="P240">
            <v>6886.363636363636</v>
          </cell>
          <cell r="Q240">
            <v>31220.649350649353</v>
          </cell>
          <cell r="R240">
            <v>13920</v>
          </cell>
          <cell r="S240">
            <v>14425.252082394172</v>
          </cell>
          <cell r="T240">
            <v>8954.3409363141145</v>
          </cell>
          <cell r="U240">
            <v>37299.589999999997</v>
          </cell>
          <cell r="V240">
            <v>0</v>
          </cell>
          <cell r="W240">
            <v>0.9669211195928753</v>
          </cell>
          <cell r="X240">
            <v>1</v>
          </cell>
          <cell r="Y240">
            <v>0.97747747747747749</v>
          </cell>
          <cell r="Z240">
            <v>0</v>
          </cell>
          <cell r="AA240">
            <v>151809.32999999999</v>
          </cell>
          <cell r="AB240">
            <v>0.29467450439558696</v>
          </cell>
          <cell r="AC240">
            <v>10991.238197408589</v>
          </cell>
          <cell r="AD240">
            <v>162800.56819740857</v>
          </cell>
          <cell r="AE240">
            <v>4095</v>
          </cell>
          <cell r="AF240">
            <v>5239.2857142857138</v>
          </cell>
          <cell r="AG240">
            <v>1731.818181818182</v>
          </cell>
          <cell r="AH240">
            <v>11066.103896103896</v>
          </cell>
          <cell r="AI240">
            <v>5865.0350649350648</v>
          </cell>
          <cell r="AJ240">
            <v>168665.60326234365</v>
          </cell>
          <cell r="AK240">
            <v>0</v>
          </cell>
          <cell r="AL240">
            <v>168665.60326234365</v>
          </cell>
        </row>
        <row r="241">
          <cell r="C241">
            <v>72281</v>
          </cell>
          <cell r="D241">
            <v>107047</v>
          </cell>
          <cell r="E241">
            <v>2281</v>
          </cell>
          <cell r="F241" t="str">
            <v>Ballifield Primary School</v>
          </cell>
          <cell r="G241">
            <v>0</v>
          </cell>
          <cell r="H241">
            <v>13</v>
          </cell>
          <cell r="I241">
            <v>14</v>
          </cell>
          <cell r="J241">
            <v>11</v>
          </cell>
          <cell r="K241">
            <v>13</v>
          </cell>
          <cell r="L241">
            <v>15</v>
          </cell>
          <cell r="M241">
            <v>10</v>
          </cell>
          <cell r="N241">
            <v>14649</v>
          </cell>
          <cell r="O241">
            <v>11314.285714285716</v>
          </cell>
          <cell r="P241">
            <v>9040.9090909090919</v>
          </cell>
          <cell r="Q241">
            <v>35004.194805194813</v>
          </cell>
          <cell r="R241">
            <v>14649</v>
          </cell>
          <cell r="S241">
            <v>15671.87880556404</v>
          </cell>
          <cell r="T241">
            <v>11755.897110448037</v>
          </cell>
          <cell r="U241">
            <v>42076.78</v>
          </cell>
          <cell r="V241">
            <v>0</v>
          </cell>
          <cell r="W241">
            <v>0.34189059500959695</v>
          </cell>
          <cell r="X241">
            <v>0.28033613445378153</v>
          </cell>
          <cell r="Y241">
            <v>0.34201954397394135</v>
          </cell>
          <cell r="Z241">
            <v>0</v>
          </cell>
          <cell r="AA241">
            <v>171252.49</v>
          </cell>
          <cell r="AB241">
            <v>9.5700021382308015E-2</v>
          </cell>
          <cell r="AC241">
            <v>4026.7487456986701</v>
          </cell>
          <cell r="AD241">
            <v>175279.23874569865</v>
          </cell>
          <cell r="AE241">
            <v>585</v>
          </cell>
          <cell r="AF241">
            <v>855</v>
          </cell>
          <cell r="AG241">
            <v>136.36363636363637</v>
          </cell>
          <cell r="AH241">
            <v>1576.3636363636365</v>
          </cell>
          <cell r="AI241">
            <v>835.47272727272741</v>
          </cell>
          <cell r="AJ241">
            <v>176114.71147297136</v>
          </cell>
          <cell r="AK241">
            <v>0</v>
          </cell>
          <cell r="AL241">
            <v>176114.71147297136</v>
          </cell>
        </row>
        <row r="242">
          <cell r="C242">
            <v>72322</v>
          </cell>
          <cell r="D242">
            <v>107066</v>
          </cell>
          <cell r="E242">
            <v>2322</v>
          </cell>
          <cell r="F242" t="str">
            <v>Bankwood Primary (FEL previously at YCC)</v>
          </cell>
          <cell r="G242">
            <v>0</v>
          </cell>
          <cell r="H242">
            <v>13</v>
          </cell>
          <cell r="I242">
            <v>14</v>
          </cell>
          <cell r="J242">
            <v>11</v>
          </cell>
          <cell r="K242">
            <v>13</v>
          </cell>
          <cell r="L242">
            <v>15</v>
          </cell>
          <cell r="M242">
            <v>10</v>
          </cell>
          <cell r="N242">
            <v>11445</v>
          </cell>
          <cell r="O242">
            <v>7875</v>
          </cell>
          <cell r="P242">
            <v>6409.090909090909</v>
          </cell>
          <cell r="Q242">
            <v>25729.090909090908</v>
          </cell>
          <cell r="R242">
            <v>11445</v>
          </cell>
          <cell r="S242">
            <v>10907.983827736334</v>
          </cell>
          <cell r="T242">
            <v>8333.7430496388788</v>
          </cell>
          <cell r="U242">
            <v>30686.73</v>
          </cell>
          <cell r="V242">
            <v>0</v>
          </cell>
          <cell r="W242">
            <v>1</v>
          </cell>
          <cell r="X242">
            <v>0.98571428571428577</v>
          </cell>
          <cell r="Y242">
            <v>1</v>
          </cell>
          <cell r="Z242">
            <v>0</v>
          </cell>
          <cell r="AA242">
            <v>124894.99</v>
          </cell>
          <cell r="AB242">
            <v>0.29847655846985632</v>
          </cell>
          <cell r="AC242">
            <v>9159.2695610936935</v>
          </cell>
          <cell r="AD242">
            <v>134054.2595610937</v>
          </cell>
          <cell r="AE242">
            <v>6630</v>
          </cell>
          <cell r="AF242">
            <v>5480.3571428571422</v>
          </cell>
          <cell r="AG242">
            <v>4118.181818181818</v>
          </cell>
          <cell r="AH242">
            <v>16228.538961038959</v>
          </cell>
          <cell r="AI242">
            <v>8601.125649350648</v>
          </cell>
          <cell r="AJ242">
            <v>142655.38521044434</v>
          </cell>
          <cell r="AK242">
            <v>0</v>
          </cell>
          <cell r="AL242">
            <v>142655.38521044434</v>
          </cell>
        </row>
        <row r="243">
          <cell r="C243">
            <v>72241</v>
          </cell>
          <cell r="D243">
            <v>107036</v>
          </cell>
          <cell r="E243">
            <v>2241</v>
          </cell>
          <cell r="F243" t="str">
            <v>Beighton Nursery Infant School</v>
          </cell>
          <cell r="G243">
            <v>0</v>
          </cell>
          <cell r="H243">
            <v>13</v>
          </cell>
          <cell r="I243">
            <v>14</v>
          </cell>
          <cell r="J243">
            <v>11</v>
          </cell>
          <cell r="K243">
            <v>13</v>
          </cell>
          <cell r="L243">
            <v>15</v>
          </cell>
          <cell r="M243">
            <v>10</v>
          </cell>
          <cell r="N243">
            <v>12675</v>
          </cell>
          <cell r="O243">
            <v>13352.678571428572</v>
          </cell>
          <cell r="P243">
            <v>8983.636363636364</v>
          </cell>
          <cell r="Q243">
            <v>35011.314935064933</v>
          </cell>
          <cell r="R243">
            <v>12675</v>
          </cell>
          <cell r="S243">
            <v>18495.339925600554</v>
          </cell>
          <cell r="T243">
            <v>11681.425364047007</v>
          </cell>
          <cell r="U243">
            <v>42851.77</v>
          </cell>
          <cell r="V243">
            <v>0</v>
          </cell>
          <cell r="W243">
            <v>2.5396825396825397E-2</v>
          </cell>
          <cell r="X243">
            <v>4.754744584874223E-2</v>
          </cell>
          <cell r="Y243">
            <v>2.5396825396825397E-2</v>
          </cell>
          <cell r="Z243">
            <v>0</v>
          </cell>
          <cell r="AA243">
            <v>174406.7</v>
          </cell>
          <cell r="AB243">
            <v>1.0487189134741112E-2</v>
          </cell>
          <cell r="AC243">
            <v>449.39461674842511</v>
          </cell>
          <cell r="AD243">
            <v>174856.09461674845</v>
          </cell>
          <cell r="AE243">
            <v>1092</v>
          </cell>
          <cell r="AF243">
            <v>1453.3928571428571</v>
          </cell>
          <cell r="AG243">
            <v>627.27272727272725</v>
          </cell>
          <cell r="AH243">
            <v>3172.6655844155839</v>
          </cell>
          <cell r="AI243">
            <v>1681.5127597402595</v>
          </cell>
          <cell r="AJ243">
            <v>176537.60737648871</v>
          </cell>
          <cell r="AK243">
            <v>0</v>
          </cell>
          <cell r="AL243">
            <v>176537.60737648871</v>
          </cell>
        </row>
        <row r="244">
          <cell r="C244">
            <v>72014</v>
          </cell>
          <cell r="D244">
            <v>106987</v>
          </cell>
          <cell r="E244">
            <v>2014</v>
          </cell>
          <cell r="F244" t="str">
            <v>Brightside Nursery and Infant School</v>
          </cell>
          <cell r="G244">
            <v>0</v>
          </cell>
          <cell r="H244">
            <v>13</v>
          </cell>
          <cell r="I244">
            <v>14</v>
          </cell>
          <cell r="J244">
            <v>11</v>
          </cell>
          <cell r="K244">
            <v>13</v>
          </cell>
          <cell r="L244">
            <v>15</v>
          </cell>
          <cell r="M244">
            <v>10</v>
          </cell>
          <cell r="N244">
            <v>15060.000000000002</v>
          </cell>
          <cell r="O244">
            <v>9450</v>
          </cell>
          <cell r="P244">
            <v>9818.181818181818</v>
          </cell>
          <cell r="Q244">
            <v>34328.181818181816</v>
          </cell>
          <cell r="R244">
            <v>15060.000000000002</v>
          </cell>
          <cell r="S244">
            <v>13089.580593283599</v>
          </cell>
          <cell r="T244">
            <v>12766.585097319132</v>
          </cell>
          <cell r="U244">
            <v>40916.17</v>
          </cell>
          <cell r="V244">
            <v>0</v>
          </cell>
          <cell r="W244">
            <v>0.76160804020100503</v>
          </cell>
          <cell r="X244">
            <v>0.70989761092150172</v>
          </cell>
          <cell r="Y244">
            <v>0.77777777777777779</v>
          </cell>
          <cell r="Z244">
            <v>0</v>
          </cell>
          <cell r="AA244">
            <v>166528.81</v>
          </cell>
          <cell r="AB244">
            <v>0.22503312453267782</v>
          </cell>
          <cell r="AC244">
            <v>9207.4935790102154</v>
          </cell>
          <cell r="AD244">
            <v>175736.30357901021</v>
          </cell>
          <cell r="AE244">
            <v>3498</v>
          </cell>
          <cell r="AF244">
            <v>1671.4285714285716</v>
          </cell>
          <cell r="AG244">
            <v>2059.090909090909</v>
          </cell>
          <cell r="AH244">
            <v>7228.5194805194806</v>
          </cell>
          <cell r="AI244">
            <v>3831.1153246753247</v>
          </cell>
          <cell r="AJ244">
            <v>179567.41890368555</v>
          </cell>
          <cell r="AK244">
            <v>0</v>
          </cell>
          <cell r="AL244">
            <v>179567.41890368555</v>
          </cell>
        </row>
        <row r="245">
          <cell r="C245">
            <v>72325</v>
          </cell>
          <cell r="D245">
            <v>107069</v>
          </cell>
          <cell r="E245">
            <v>2325</v>
          </cell>
          <cell r="F245" t="str">
            <v>Brunswick Primary School</v>
          </cell>
          <cell r="G245">
            <v>0</v>
          </cell>
          <cell r="H245">
            <v>13</v>
          </cell>
          <cell r="I245">
            <v>14</v>
          </cell>
          <cell r="J245">
            <v>11</v>
          </cell>
          <cell r="K245">
            <v>13</v>
          </cell>
          <cell r="L245">
            <v>15</v>
          </cell>
          <cell r="M245">
            <v>10</v>
          </cell>
          <cell r="N245">
            <v>12079</v>
          </cell>
          <cell r="O245">
            <v>9925.7142857142844</v>
          </cell>
          <cell r="P245">
            <v>7545.454545454545</v>
          </cell>
          <cell r="Q245">
            <v>29550.168831168827</v>
          </cell>
          <cell r="R245">
            <v>12079</v>
          </cell>
          <cell r="S245">
            <v>13748.511861244813</v>
          </cell>
          <cell r="T245">
            <v>9811.3570655322947</v>
          </cell>
          <cell r="U245">
            <v>35638.870000000003</v>
          </cell>
          <cell r="V245">
            <v>0</v>
          </cell>
          <cell r="W245">
            <v>0.46485122672698798</v>
          </cell>
          <cell r="X245">
            <v>0.49389416553595655</v>
          </cell>
          <cell r="Y245">
            <v>0.46624203821656052</v>
          </cell>
          <cell r="Z245">
            <v>0</v>
          </cell>
          <cell r="AA245">
            <v>145050.20000000001</v>
          </cell>
          <cell r="AB245">
            <v>0.14293142467713107</v>
          </cell>
          <cell r="AC245">
            <v>5093.9144629830671</v>
          </cell>
          <cell r="AD245">
            <v>150144.11446298307</v>
          </cell>
          <cell r="AE245">
            <v>1677</v>
          </cell>
          <cell r="AF245">
            <v>2070</v>
          </cell>
          <cell r="AG245">
            <v>1309.090909090909</v>
          </cell>
          <cell r="AH245">
            <v>5056.090909090909</v>
          </cell>
          <cell r="AI245">
            <v>2679.7281818181818</v>
          </cell>
          <cell r="AJ245">
            <v>152823.84264480125</v>
          </cell>
          <cell r="AK245">
            <v>0</v>
          </cell>
          <cell r="AL245">
            <v>152823.84264480125</v>
          </cell>
        </row>
        <row r="246">
          <cell r="C246">
            <v>72344</v>
          </cell>
          <cell r="D246">
            <v>107087</v>
          </cell>
          <cell r="E246">
            <v>2344</v>
          </cell>
          <cell r="F246" t="str">
            <v>Carfield Primary School</v>
          </cell>
          <cell r="G246">
            <v>0</v>
          </cell>
          <cell r="H246">
            <v>13</v>
          </cell>
          <cell r="I246">
            <v>14</v>
          </cell>
          <cell r="J246">
            <v>11</v>
          </cell>
          <cell r="K246">
            <v>13</v>
          </cell>
          <cell r="L246">
            <v>15</v>
          </cell>
          <cell r="M246">
            <v>10</v>
          </cell>
          <cell r="N246">
            <v>13560</v>
          </cell>
          <cell r="O246">
            <v>9883.9285714285725</v>
          </cell>
          <cell r="P246">
            <v>7690.909090909091</v>
          </cell>
          <cell r="Q246">
            <v>31134.837662337664</v>
          </cell>
          <cell r="R246">
            <v>13560</v>
          </cell>
          <cell r="S246">
            <v>13690.632763383359</v>
          </cell>
          <cell r="T246">
            <v>10000.491659566655</v>
          </cell>
          <cell r="U246">
            <v>37251.120000000003</v>
          </cell>
          <cell r="V246">
            <v>0</v>
          </cell>
          <cell r="W246">
            <v>0.41703539823008851</v>
          </cell>
          <cell r="X246">
            <v>0.4682926829268293</v>
          </cell>
          <cell r="Y246">
            <v>0.45744680851063829</v>
          </cell>
          <cell r="Z246">
            <v>0</v>
          </cell>
          <cell r="AA246">
            <v>151612.06</v>
          </cell>
          <cell r="AB246">
            <v>0.13401677163749787</v>
          </cell>
          <cell r="AC246">
            <v>4992.27484228103</v>
          </cell>
          <cell r="AD246">
            <v>156604.33484228104</v>
          </cell>
          <cell r="AE246">
            <v>1860</v>
          </cell>
          <cell r="AF246">
            <v>1671.4285714285716</v>
          </cell>
          <cell r="AG246">
            <v>818.18181818181813</v>
          </cell>
          <cell r="AH246">
            <v>4349.6103896103896</v>
          </cell>
          <cell r="AI246">
            <v>2305.2935064935068</v>
          </cell>
          <cell r="AJ246">
            <v>158909.62834877454</v>
          </cell>
          <cell r="AK246">
            <v>0</v>
          </cell>
          <cell r="AL246">
            <v>158909.62834877454</v>
          </cell>
        </row>
        <row r="247">
          <cell r="C247">
            <v>72036</v>
          </cell>
          <cell r="D247">
            <v>106991</v>
          </cell>
          <cell r="E247">
            <v>2036</v>
          </cell>
          <cell r="F247" t="str">
            <v>Gleadless Primary School</v>
          </cell>
          <cell r="G247">
            <v>0</v>
          </cell>
          <cell r="H247">
            <v>13</v>
          </cell>
          <cell r="I247">
            <v>14</v>
          </cell>
          <cell r="J247">
            <v>11</v>
          </cell>
          <cell r="K247">
            <v>13</v>
          </cell>
          <cell r="L247">
            <v>15</v>
          </cell>
          <cell r="M247">
            <v>10</v>
          </cell>
          <cell r="N247">
            <v>9510</v>
          </cell>
          <cell r="O247">
            <v>7666.0714285714284</v>
          </cell>
          <cell r="P247">
            <v>6000</v>
          </cell>
          <cell r="Q247">
            <v>23176.071428571428</v>
          </cell>
          <cell r="R247">
            <v>9510</v>
          </cell>
          <cell r="S247">
            <v>10618.588338429043</v>
          </cell>
          <cell r="T247">
            <v>7801.8020039172479</v>
          </cell>
          <cell r="U247">
            <v>27930.39</v>
          </cell>
          <cell r="V247">
            <v>0</v>
          </cell>
          <cell r="W247">
            <v>0.33011272141706927</v>
          </cell>
          <cell r="X247">
            <v>0.34848484848484851</v>
          </cell>
          <cell r="Y247">
            <v>0.29545454545454547</v>
          </cell>
          <cell r="Z247">
            <v>0</v>
          </cell>
          <cell r="AA247">
            <v>113676.69</v>
          </cell>
          <cell r="AB247">
            <v>9.8224911936895462E-2</v>
          </cell>
          <cell r="AC247">
            <v>2743.4600981131457</v>
          </cell>
          <cell r="AD247">
            <v>116420.15009811315</v>
          </cell>
          <cell r="AE247">
            <v>1905</v>
          </cell>
          <cell r="AF247">
            <v>1012.5</v>
          </cell>
          <cell r="AG247">
            <v>954.5454545454545</v>
          </cell>
          <cell r="AH247">
            <v>3872.0454545454545</v>
          </cell>
          <cell r="AI247">
            <v>2052.1840909090911</v>
          </cell>
          <cell r="AJ247">
            <v>118472.33418902225</v>
          </cell>
          <cell r="AK247">
            <v>0</v>
          </cell>
          <cell r="AL247">
            <v>118472.33418902225</v>
          </cell>
        </row>
        <row r="248">
          <cell r="C248">
            <v>72252</v>
          </cell>
          <cell r="D248">
            <v>107038</v>
          </cell>
          <cell r="E248">
            <v>2252</v>
          </cell>
          <cell r="F248" t="str">
            <v>Halfway Nursery Infant School</v>
          </cell>
          <cell r="G248">
            <v>0</v>
          </cell>
          <cell r="H248">
            <v>13</v>
          </cell>
          <cell r="I248">
            <v>14</v>
          </cell>
          <cell r="J248">
            <v>11</v>
          </cell>
          <cell r="K248">
            <v>13</v>
          </cell>
          <cell r="L248">
            <v>15</v>
          </cell>
          <cell r="M248">
            <v>10</v>
          </cell>
          <cell r="N248">
            <v>11427</v>
          </cell>
          <cell r="O248">
            <v>9225</v>
          </cell>
          <cell r="P248">
            <v>6965.454545454545</v>
          </cell>
          <cell r="Q248">
            <v>27617.454545454544</v>
          </cell>
          <cell r="R248">
            <v>11427</v>
          </cell>
          <cell r="S248">
            <v>12777.923912491133</v>
          </cell>
          <cell r="T248">
            <v>9057.182871820296</v>
          </cell>
          <cell r="U248">
            <v>33262.11</v>
          </cell>
          <cell r="V248">
            <v>0</v>
          </cell>
          <cell r="W248">
            <v>0.30973451327433627</v>
          </cell>
          <cell r="X248">
            <v>0.26486486486486488</v>
          </cell>
          <cell r="Y248">
            <v>0.29068150208623089</v>
          </cell>
          <cell r="Z248">
            <v>0</v>
          </cell>
          <cell r="AA248">
            <v>135376.79</v>
          </cell>
          <cell r="AB248">
            <v>8.619280221884662E-2</v>
          </cell>
          <cell r="AC248">
            <v>2866.9544686115205</v>
          </cell>
          <cell r="AD248">
            <v>138243.74446861152</v>
          </cell>
          <cell r="AE248">
            <v>585</v>
          </cell>
          <cell r="AF248">
            <v>1350</v>
          </cell>
          <cell r="AG248">
            <v>136.36363636363637</v>
          </cell>
          <cell r="AH248">
            <v>2071.3636363636365</v>
          </cell>
          <cell r="AI248">
            <v>1097.8227272727274</v>
          </cell>
          <cell r="AJ248">
            <v>139341.56719588424</v>
          </cell>
          <cell r="AK248">
            <v>0</v>
          </cell>
          <cell r="AL248">
            <v>139341.56719588424</v>
          </cell>
        </row>
        <row r="249">
          <cell r="C249">
            <v>72358</v>
          </cell>
          <cell r="D249">
            <v>107100</v>
          </cell>
          <cell r="E249">
            <v>2358</v>
          </cell>
          <cell r="F249" t="str">
            <v>Malin Bridge Primary School</v>
          </cell>
          <cell r="G249">
            <v>0</v>
          </cell>
          <cell r="H249">
            <v>13</v>
          </cell>
          <cell r="I249">
            <v>14</v>
          </cell>
          <cell r="J249">
            <v>11</v>
          </cell>
          <cell r="K249">
            <v>13</v>
          </cell>
          <cell r="L249">
            <v>15</v>
          </cell>
          <cell r="M249">
            <v>10</v>
          </cell>
          <cell r="N249">
            <v>13942.999999999998</v>
          </cell>
          <cell r="O249">
            <v>9834.6428571428569</v>
          </cell>
          <cell r="P249">
            <v>7336.363636363636</v>
          </cell>
          <cell r="Q249">
            <v>31114.006493506491</v>
          </cell>
          <cell r="R249">
            <v>13942.999999999998</v>
          </cell>
          <cell r="S249">
            <v>13622.365109495484</v>
          </cell>
          <cell r="T249">
            <v>9539.4760866079068</v>
          </cell>
          <cell r="U249">
            <v>37104.839999999997</v>
          </cell>
          <cell r="V249">
            <v>0</v>
          </cell>
          <cell r="W249">
            <v>9.737112645028638E-2</v>
          </cell>
          <cell r="X249">
            <v>8.4947839046199708E-2</v>
          </cell>
          <cell r="Y249">
            <v>0.10408921933085502</v>
          </cell>
          <cell r="Z249">
            <v>0</v>
          </cell>
          <cell r="AA249">
            <v>151016.70000000001</v>
          </cell>
          <cell r="AB249">
            <v>2.8361200696674953E-2</v>
          </cell>
          <cell r="AC249">
            <v>1052.3378140580126</v>
          </cell>
          <cell r="AD249">
            <v>152069.03781405801</v>
          </cell>
          <cell r="AE249">
            <v>1144</v>
          </cell>
          <cell r="AF249">
            <v>2130</v>
          </cell>
          <cell r="AG249">
            <v>136.36363636363637</v>
          </cell>
          <cell r="AH249">
            <v>3410.3636363636365</v>
          </cell>
          <cell r="AI249">
            <v>1807.4927272727275</v>
          </cell>
          <cell r="AJ249">
            <v>153876.53054133075</v>
          </cell>
          <cell r="AK249">
            <v>0</v>
          </cell>
          <cell r="AL249">
            <v>153876.53054133075</v>
          </cell>
        </row>
        <row r="250">
          <cell r="C250">
            <v>72081</v>
          </cell>
          <cell r="D250">
            <v>107002</v>
          </cell>
          <cell r="E250">
            <v>2081</v>
          </cell>
          <cell r="F250" t="str">
            <v>Meersbrook Bank Primary School</v>
          </cell>
          <cell r="G250">
            <v>0</v>
          </cell>
          <cell r="H250">
            <v>13</v>
          </cell>
          <cell r="I250">
            <v>14</v>
          </cell>
          <cell r="J250">
            <v>11</v>
          </cell>
          <cell r="K250">
            <v>13</v>
          </cell>
          <cell r="L250">
            <v>15</v>
          </cell>
          <cell r="M250">
            <v>10</v>
          </cell>
          <cell r="N250">
            <v>7995</v>
          </cell>
          <cell r="O250">
            <v>5580</v>
          </cell>
          <cell r="P250">
            <v>4663.636363636364</v>
          </cell>
          <cell r="Q250">
            <v>18238.636363636364</v>
          </cell>
          <cell r="R250">
            <v>7995</v>
          </cell>
          <cell r="S250">
            <v>7729.085683653173</v>
          </cell>
          <cell r="T250">
            <v>6064.127921226589</v>
          </cell>
          <cell r="U250">
            <v>21788.21</v>
          </cell>
          <cell r="V250">
            <v>0</v>
          </cell>
          <cell r="W250">
            <v>4.878048780487805E-2</v>
          </cell>
          <cell r="X250">
            <v>4.0322580645161289E-2</v>
          </cell>
          <cell r="Y250">
            <v>4.0935672514619881E-2</v>
          </cell>
          <cell r="Z250">
            <v>0</v>
          </cell>
          <cell r="AA250">
            <v>88678.01</v>
          </cell>
          <cell r="AB250">
            <v>1.3079034516317232E-2</v>
          </cell>
          <cell r="AC250">
            <v>284.96875063876826</v>
          </cell>
          <cell r="AD250">
            <v>88962.978750638766</v>
          </cell>
          <cell r="AE250">
            <v>312</v>
          </cell>
          <cell r="AF250">
            <v>360</v>
          </cell>
          <cell r="AG250">
            <v>218.18181818181816</v>
          </cell>
          <cell r="AH250">
            <v>890.18181818181813</v>
          </cell>
          <cell r="AI250">
            <v>471.79636363636365</v>
          </cell>
          <cell r="AJ250">
            <v>89434.775114275122</v>
          </cell>
          <cell r="AK250">
            <v>0</v>
          </cell>
          <cell r="AL250">
            <v>89434.775114275122</v>
          </cell>
        </row>
        <row r="251">
          <cell r="C251">
            <v>72272</v>
          </cell>
          <cell r="D251">
            <v>107043</v>
          </cell>
          <cell r="E251">
            <v>2272</v>
          </cell>
          <cell r="F251" t="str">
            <v>Netherthorpe Primary School</v>
          </cell>
          <cell r="G251">
            <v>0</v>
          </cell>
          <cell r="H251">
            <v>13</v>
          </cell>
          <cell r="I251">
            <v>14</v>
          </cell>
          <cell r="J251">
            <v>11</v>
          </cell>
          <cell r="K251">
            <v>13</v>
          </cell>
          <cell r="L251">
            <v>15</v>
          </cell>
          <cell r="M251">
            <v>10</v>
          </cell>
          <cell r="N251">
            <v>10065</v>
          </cell>
          <cell r="O251">
            <v>7826.7857142857147</v>
          </cell>
          <cell r="P251">
            <v>5631.8181818181811</v>
          </cell>
          <cell r="Q251">
            <v>23523.603896103894</v>
          </cell>
          <cell r="R251">
            <v>10065</v>
          </cell>
          <cell r="S251">
            <v>10841.200253280806</v>
          </cell>
          <cell r="T251">
            <v>7323.0550627677785</v>
          </cell>
          <cell r="U251">
            <v>28229.26</v>
          </cell>
          <cell r="V251">
            <v>0</v>
          </cell>
          <cell r="W251">
            <v>0.90760059612518629</v>
          </cell>
          <cell r="X251">
            <v>0.97125256673511295</v>
          </cell>
          <cell r="Y251">
            <v>0.95285359801488834</v>
          </cell>
          <cell r="Z251">
            <v>0</v>
          </cell>
          <cell r="AA251">
            <v>114893.09</v>
          </cell>
          <cell r="AB251">
            <v>0.2831354021059117</v>
          </cell>
          <cell r="AC251">
            <v>7992.7028812523286</v>
          </cell>
          <cell r="AD251">
            <v>122885.79288125233</v>
          </cell>
          <cell r="AE251">
            <v>2340</v>
          </cell>
          <cell r="AF251">
            <v>1767.8571428571429</v>
          </cell>
          <cell r="AG251">
            <v>1336.3636363636363</v>
          </cell>
          <cell r="AH251">
            <v>5444.2207792207791</v>
          </cell>
          <cell r="AI251">
            <v>2885.4370129870131</v>
          </cell>
          <cell r="AJ251">
            <v>125771.22989423934</v>
          </cell>
          <cell r="AK251">
            <v>0</v>
          </cell>
          <cell r="AL251">
            <v>125771.22989423934</v>
          </cell>
        </row>
        <row r="252">
          <cell r="C252">
            <v>72000</v>
          </cell>
          <cell r="D252">
            <v>130335</v>
          </cell>
          <cell r="E252">
            <v>2000</v>
          </cell>
          <cell r="F252" t="str">
            <v>Norfolk Community Primary School</v>
          </cell>
          <cell r="G252">
            <v>0</v>
          </cell>
          <cell r="H252">
            <v>13</v>
          </cell>
          <cell r="I252">
            <v>14</v>
          </cell>
          <cell r="J252">
            <v>11</v>
          </cell>
          <cell r="K252">
            <v>13</v>
          </cell>
          <cell r="L252">
            <v>15</v>
          </cell>
          <cell r="M252">
            <v>10</v>
          </cell>
          <cell r="N252">
            <v>15840.000000000002</v>
          </cell>
          <cell r="O252">
            <v>11362.5</v>
          </cell>
          <cell r="P252">
            <v>9013.636363636364</v>
          </cell>
          <cell r="Q252">
            <v>36216.136363636368</v>
          </cell>
          <cell r="R252">
            <v>15840.000000000002</v>
          </cell>
          <cell r="S252">
            <v>15738.662380019567</v>
          </cell>
          <cell r="T252">
            <v>11720.434374066594</v>
          </cell>
          <cell r="U252">
            <v>43299.1</v>
          </cell>
          <cell r="V252">
            <v>0</v>
          </cell>
          <cell r="W252">
            <v>0.97537878787878785</v>
          </cell>
          <cell r="X252">
            <v>0.96039603960396036</v>
          </cell>
          <cell r="Y252">
            <v>0.98487140695915276</v>
          </cell>
          <cell r="Z252">
            <v>0</v>
          </cell>
          <cell r="AA252">
            <v>176227.34</v>
          </cell>
          <cell r="AB252">
            <v>0.29175065793926902</v>
          </cell>
          <cell r="AC252">
            <v>12632.540913178203</v>
          </cell>
          <cell r="AD252">
            <v>188859.8809131782</v>
          </cell>
          <cell r="AE252">
            <v>5310</v>
          </cell>
          <cell r="AF252">
            <v>2925</v>
          </cell>
          <cell r="AG252">
            <v>3545.4545454545455</v>
          </cell>
          <cell r="AH252">
            <v>11780.454545454546</v>
          </cell>
          <cell r="AI252">
            <v>6243.6409090909101</v>
          </cell>
          <cell r="AJ252">
            <v>195103.5218222691</v>
          </cell>
          <cell r="AK252">
            <v>0</v>
          </cell>
          <cell r="AL252">
            <v>195103.5218222691</v>
          </cell>
        </row>
        <row r="253">
          <cell r="C253">
            <v>72093</v>
          </cell>
          <cell r="D253">
            <v>107007</v>
          </cell>
          <cell r="E253">
            <v>2093</v>
          </cell>
          <cell r="F253" t="str">
            <v>Owler Brook Nursery and Infant School</v>
          </cell>
          <cell r="G253">
            <v>0</v>
          </cell>
          <cell r="H253">
            <v>13</v>
          </cell>
          <cell r="I253">
            <v>14</v>
          </cell>
          <cell r="J253">
            <v>11</v>
          </cell>
          <cell r="K253">
            <v>13</v>
          </cell>
          <cell r="L253">
            <v>15</v>
          </cell>
          <cell r="M253">
            <v>10</v>
          </cell>
          <cell r="N253">
            <v>18780</v>
          </cell>
          <cell r="O253">
            <v>11603.571428571428</v>
          </cell>
          <cell r="P253">
            <v>11100</v>
          </cell>
          <cell r="Q253">
            <v>41483.571428571428</v>
          </cell>
          <cell r="R253">
            <v>18780</v>
          </cell>
          <cell r="S253">
            <v>16072.580252297208</v>
          </cell>
          <cell r="T253">
            <v>14433.333707246908</v>
          </cell>
          <cell r="U253">
            <v>49285.91</v>
          </cell>
          <cell r="V253">
            <v>0</v>
          </cell>
          <cell r="W253">
            <v>0.98954143201930811</v>
          </cell>
          <cell r="X253">
            <v>0.96260387811634351</v>
          </cell>
          <cell r="Y253">
            <v>1</v>
          </cell>
          <cell r="Z253">
            <v>0</v>
          </cell>
          <cell r="AA253">
            <v>200593.65</v>
          </cell>
          <cell r="AB253">
            <v>0.29514591421422653</v>
          </cell>
          <cell r="AC253">
            <v>14546.534964830091</v>
          </cell>
          <cell r="AD253">
            <v>215140.18496483008</v>
          </cell>
          <cell r="AE253">
            <v>3315</v>
          </cell>
          <cell r="AF253">
            <v>2908.9285714285711</v>
          </cell>
          <cell r="AG253">
            <v>2181.818181818182</v>
          </cell>
          <cell r="AH253">
            <v>8405.7467532467526</v>
          </cell>
          <cell r="AI253">
            <v>4455.045779220779</v>
          </cell>
          <cell r="AJ253">
            <v>219595.23074405087</v>
          </cell>
          <cell r="AK253">
            <v>0</v>
          </cell>
          <cell r="AL253">
            <v>219595.23074405087</v>
          </cell>
        </row>
        <row r="254">
          <cell r="C254">
            <v>73433</v>
          </cell>
          <cell r="D254">
            <v>134751</v>
          </cell>
          <cell r="E254">
            <v>3433</v>
          </cell>
          <cell r="F254" t="str">
            <v>Pipworth Community Primary School</v>
          </cell>
          <cell r="G254">
            <v>0</v>
          </cell>
          <cell r="H254">
            <v>13</v>
          </cell>
          <cell r="I254">
            <v>14</v>
          </cell>
          <cell r="J254">
            <v>11</v>
          </cell>
          <cell r="K254">
            <v>13</v>
          </cell>
          <cell r="L254">
            <v>15</v>
          </cell>
          <cell r="M254">
            <v>10</v>
          </cell>
          <cell r="N254">
            <v>11220</v>
          </cell>
          <cell r="O254">
            <v>4438.9285714285716</v>
          </cell>
          <cell r="P254">
            <v>6068.1818181818189</v>
          </cell>
          <cell r="Q254">
            <v>21727.110389610392</v>
          </cell>
          <cell r="R254">
            <v>11220</v>
          </cell>
          <cell r="S254">
            <v>6148.541088205664</v>
          </cell>
          <cell r="T254">
            <v>7890.4588448708537</v>
          </cell>
          <cell r="U254">
            <v>25259</v>
          </cell>
          <cell r="V254">
            <v>0</v>
          </cell>
          <cell r="W254">
            <v>0.98262032085561501</v>
          </cell>
          <cell r="X254">
            <v>1</v>
          </cell>
          <cell r="Y254">
            <v>0.97752808988764039</v>
          </cell>
          <cell r="Z254">
            <v>0</v>
          </cell>
          <cell r="AA254">
            <v>102804.13</v>
          </cell>
          <cell r="AB254">
            <v>0.29557804645278085</v>
          </cell>
          <cell r="AC254">
            <v>7466.005875350791</v>
          </cell>
          <cell r="AD254">
            <v>110270.1358753508</v>
          </cell>
          <cell r="AE254">
            <v>3870</v>
          </cell>
          <cell r="AF254">
            <v>2205</v>
          </cell>
          <cell r="AG254">
            <v>1909.090909090909</v>
          </cell>
          <cell r="AH254">
            <v>7984.090909090909</v>
          </cell>
          <cell r="AI254">
            <v>4231.568181818182</v>
          </cell>
          <cell r="AJ254">
            <v>114501.70405716897</v>
          </cell>
          <cell r="AK254">
            <v>0</v>
          </cell>
          <cell r="AL254">
            <v>114501.70405716897</v>
          </cell>
        </row>
        <row r="255">
          <cell r="C255">
            <v>72347</v>
          </cell>
          <cell r="D255">
            <v>107090</v>
          </cell>
          <cell r="E255">
            <v>2347</v>
          </cell>
          <cell r="F255" t="str">
            <v>Prince Edward Primary School</v>
          </cell>
          <cell r="G255">
            <v>0</v>
          </cell>
          <cell r="H255">
            <v>13</v>
          </cell>
          <cell r="I255">
            <v>14</v>
          </cell>
          <cell r="J255">
            <v>11</v>
          </cell>
          <cell r="K255">
            <v>13</v>
          </cell>
          <cell r="L255">
            <v>15</v>
          </cell>
          <cell r="M255">
            <v>10</v>
          </cell>
          <cell r="N255">
            <v>11835</v>
          </cell>
          <cell r="O255">
            <v>7569.6428571428578</v>
          </cell>
          <cell r="P255">
            <v>7131.8181818181811</v>
          </cell>
          <cell r="Q255">
            <v>26536.461038961039</v>
          </cell>
          <cell r="R255">
            <v>11835</v>
          </cell>
          <cell r="S255">
            <v>10485.021189517985</v>
          </cell>
          <cell r="T255">
            <v>9273.5055637470905</v>
          </cell>
          <cell r="U255">
            <v>31593.53</v>
          </cell>
          <cell r="V255">
            <v>0</v>
          </cell>
          <cell r="W255">
            <v>0.95057034220532322</v>
          </cell>
          <cell r="X255">
            <v>0.96916299559471364</v>
          </cell>
          <cell r="Y255">
            <v>0.9674952198852772</v>
          </cell>
          <cell r="Z255">
            <v>0</v>
          </cell>
          <cell r="AA255">
            <v>128585.67</v>
          </cell>
          <cell r="AB255">
            <v>0.28851255478016036</v>
          </cell>
          <cell r="AC255">
            <v>9115.1300548236395</v>
          </cell>
          <cell r="AD255">
            <v>137700.80005482363</v>
          </cell>
          <cell r="AE255">
            <v>6630</v>
          </cell>
          <cell r="AF255">
            <v>3728.5714285714289</v>
          </cell>
          <cell r="AG255">
            <v>4513.636363636364</v>
          </cell>
          <cell r="AH255">
            <v>14872.207792207793</v>
          </cell>
          <cell r="AI255">
            <v>7882.2701298701304</v>
          </cell>
          <cell r="AJ255">
            <v>145583.07018469376</v>
          </cell>
          <cell r="AK255">
            <v>0</v>
          </cell>
          <cell r="AL255">
            <v>145583.07018469376</v>
          </cell>
        </row>
        <row r="256">
          <cell r="C256">
            <v>72366</v>
          </cell>
          <cell r="D256">
            <v>133324</v>
          </cell>
          <cell r="E256">
            <v>2366</v>
          </cell>
          <cell r="F256" t="str">
            <v>Pye Bank CE Primary School</v>
          </cell>
          <cell r="G256">
            <v>0</v>
          </cell>
          <cell r="H256">
            <v>13</v>
          </cell>
          <cell r="I256">
            <v>14</v>
          </cell>
          <cell r="J256">
            <v>11</v>
          </cell>
          <cell r="K256">
            <v>13</v>
          </cell>
          <cell r="L256">
            <v>15</v>
          </cell>
          <cell r="M256">
            <v>10</v>
          </cell>
          <cell r="N256">
            <v>9945</v>
          </cell>
          <cell r="O256">
            <v>7588.9285714285716</v>
          </cell>
          <cell r="P256">
            <v>6872.7272727272721</v>
          </cell>
          <cell r="Q256">
            <v>24406.655844155845</v>
          </cell>
          <cell r="R256">
            <v>9945</v>
          </cell>
          <cell r="S256">
            <v>10511.734619300198</v>
          </cell>
          <cell r="T256">
            <v>8936.6095681233928</v>
          </cell>
          <cell r="U256">
            <v>29393.34</v>
          </cell>
          <cell r="V256">
            <v>0</v>
          </cell>
          <cell r="W256">
            <v>1</v>
          </cell>
          <cell r="X256">
            <v>0.96944565691837625</v>
          </cell>
          <cell r="Y256">
            <v>1</v>
          </cell>
          <cell r="Z256">
            <v>0</v>
          </cell>
          <cell r="AA256">
            <v>119630.89</v>
          </cell>
          <cell r="AB256">
            <v>0.29672196192895239</v>
          </cell>
          <cell r="AC256">
            <v>8721.6495124447538</v>
          </cell>
          <cell r="AD256">
            <v>128352.53951244475</v>
          </cell>
          <cell r="AE256">
            <v>2730</v>
          </cell>
          <cell r="AF256">
            <v>3117.8571428571431</v>
          </cell>
          <cell r="AG256">
            <v>1745.4545454545453</v>
          </cell>
          <cell r="AH256">
            <v>7593.3116883116882</v>
          </cell>
          <cell r="AI256">
            <v>4024.4551948051949</v>
          </cell>
          <cell r="AJ256">
            <v>132376.99470724995</v>
          </cell>
          <cell r="AK256">
            <v>0</v>
          </cell>
          <cell r="AL256">
            <v>132376.99470724995</v>
          </cell>
        </row>
        <row r="257">
          <cell r="C257">
            <v>72334</v>
          </cell>
          <cell r="D257">
            <v>107077</v>
          </cell>
          <cell r="E257">
            <v>2334</v>
          </cell>
          <cell r="F257" t="str">
            <v>Reignhead Primary School</v>
          </cell>
          <cell r="G257">
            <v>0</v>
          </cell>
          <cell r="H257">
            <v>13</v>
          </cell>
          <cell r="I257">
            <v>14</v>
          </cell>
          <cell r="J257">
            <v>11</v>
          </cell>
          <cell r="K257">
            <v>13</v>
          </cell>
          <cell r="L257">
            <v>15</v>
          </cell>
          <cell r="M257">
            <v>10</v>
          </cell>
          <cell r="N257">
            <v>11806</v>
          </cell>
          <cell r="O257">
            <v>6669.6428571428578</v>
          </cell>
          <cell r="P257">
            <v>6636.363636363636</v>
          </cell>
          <cell r="Q257">
            <v>25112.006493506495</v>
          </cell>
          <cell r="R257">
            <v>11806</v>
          </cell>
          <cell r="S257">
            <v>9238.3944663481197</v>
          </cell>
          <cell r="T257">
            <v>8629.2658528175616</v>
          </cell>
          <cell r="U257">
            <v>29673.66</v>
          </cell>
          <cell r="V257">
            <v>0</v>
          </cell>
          <cell r="W257">
            <v>2.6871070536560158E-2</v>
          </cell>
          <cell r="X257">
            <v>0</v>
          </cell>
          <cell r="Y257">
            <v>3.3566433566433566E-2</v>
          </cell>
          <cell r="Z257">
            <v>0</v>
          </cell>
          <cell r="AA257">
            <v>120771.8</v>
          </cell>
          <cell r="AB257">
            <v>6.1356792966926581E-3</v>
          </cell>
          <cell r="AC257">
            <v>182.06806131909707</v>
          </cell>
          <cell r="AD257">
            <v>120953.8680613191</v>
          </cell>
          <cell r="AE257">
            <v>2085</v>
          </cell>
          <cell r="AF257">
            <v>1542.8571428571429</v>
          </cell>
          <cell r="AG257">
            <v>504.5454545454545</v>
          </cell>
          <cell r="AH257">
            <v>4132.4025974025972</v>
          </cell>
          <cell r="AI257">
            <v>2190.1733766233765</v>
          </cell>
          <cell r="AJ257">
            <v>123144.04143794248</v>
          </cell>
          <cell r="AK257">
            <v>0</v>
          </cell>
          <cell r="AL257">
            <v>123144.04143794248</v>
          </cell>
        </row>
        <row r="258">
          <cell r="C258">
            <v>72338</v>
          </cell>
          <cell r="D258">
            <v>107081</v>
          </cell>
          <cell r="E258">
            <v>2338</v>
          </cell>
          <cell r="F258" t="str">
            <v>Rivelin Primary School</v>
          </cell>
          <cell r="G258">
            <v>0</v>
          </cell>
          <cell r="H258">
            <v>13</v>
          </cell>
          <cell r="I258">
            <v>14</v>
          </cell>
          <cell r="J258">
            <v>11</v>
          </cell>
          <cell r="K258">
            <v>13</v>
          </cell>
          <cell r="L258">
            <v>15</v>
          </cell>
          <cell r="M258">
            <v>10</v>
          </cell>
          <cell r="N258">
            <v>9048</v>
          </cell>
          <cell r="O258">
            <v>5085</v>
          </cell>
          <cell r="P258">
            <v>5509.090909090909</v>
          </cell>
          <cell r="Q258">
            <v>19642.090909090908</v>
          </cell>
          <cell r="R258">
            <v>9048</v>
          </cell>
          <cell r="S258">
            <v>7043.4409859097468</v>
          </cell>
          <cell r="T258">
            <v>7163.4727490512905</v>
          </cell>
          <cell r="U258">
            <v>23254.91</v>
          </cell>
          <cell r="V258">
            <v>0</v>
          </cell>
          <cell r="W258">
            <v>0.1703056768558952</v>
          </cell>
          <cell r="X258">
            <v>0.11168831168831168</v>
          </cell>
          <cell r="Y258">
            <v>0.18181818181818182</v>
          </cell>
          <cell r="Z258">
            <v>0</v>
          </cell>
          <cell r="AA258">
            <v>94647.48</v>
          </cell>
          <cell r="AB258">
            <v>4.6829405752865809E-2</v>
          </cell>
          <cell r="AC258">
            <v>1089.0136161363766</v>
          </cell>
          <cell r="AD258">
            <v>95736.493616136373</v>
          </cell>
          <cell r="AE258">
            <v>780</v>
          </cell>
          <cell r="AF258">
            <v>321.42857142857139</v>
          </cell>
          <cell r="AG258">
            <v>545.4545454545455</v>
          </cell>
          <cell r="AH258">
            <v>1646.8831168831168</v>
          </cell>
          <cell r="AI258">
            <v>872.84805194805199</v>
          </cell>
          <cell r="AJ258">
            <v>96609.341668084424</v>
          </cell>
          <cell r="AK258">
            <v>0</v>
          </cell>
          <cell r="AL258">
            <v>96609.341668084424</v>
          </cell>
        </row>
        <row r="259">
          <cell r="C259">
            <v>72306</v>
          </cell>
          <cell r="D259">
            <v>107057</v>
          </cell>
          <cell r="E259">
            <v>2306</v>
          </cell>
          <cell r="F259" t="str">
            <v>Royd Nursery Infant School</v>
          </cell>
          <cell r="G259">
            <v>0</v>
          </cell>
          <cell r="H259">
            <v>13</v>
          </cell>
          <cell r="I259">
            <v>14</v>
          </cell>
          <cell r="J259">
            <v>11</v>
          </cell>
          <cell r="K259">
            <v>13</v>
          </cell>
          <cell r="L259">
            <v>15</v>
          </cell>
          <cell r="M259">
            <v>10</v>
          </cell>
          <cell r="N259">
            <v>9984</v>
          </cell>
          <cell r="O259">
            <v>8116.0714285714284</v>
          </cell>
          <cell r="P259">
            <v>5740.909090909091</v>
          </cell>
          <cell r="Q259">
            <v>23840.980519480519</v>
          </cell>
          <cell r="R259">
            <v>9984</v>
          </cell>
          <cell r="S259">
            <v>11241.901700013976</v>
          </cell>
          <cell r="T259">
            <v>7464.9060082935484</v>
          </cell>
          <cell r="U259">
            <v>28690.81</v>
          </cell>
          <cell r="V259">
            <v>0</v>
          </cell>
          <cell r="W259">
            <v>7.8125E-2</v>
          </cell>
          <cell r="X259">
            <v>0.10693069306930693</v>
          </cell>
          <cell r="Y259">
            <v>8.5510688836104506E-2</v>
          </cell>
          <cell r="Z259">
            <v>0</v>
          </cell>
          <cell r="AA259">
            <v>116771.6</v>
          </cell>
          <cell r="AB259">
            <v>2.7400065683737797E-2</v>
          </cell>
          <cell r="AC259">
            <v>786.1300785196413</v>
          </cell>
          <cell r="AD259">
            <v>117557.73007851964</v>
          </cell>
          <cell r="AE259">
            <v>2145</v>
          </cell>
          <cell r="AF259">
            <v>1317.8571428571429</v>
          </cell>
          <cell r="AG259">
            <v>640.90909090909099</v>
          </cell>
          <cell r="AH259">
            <v>4103.7662337662341</v>
          </cell>
          <cell r="AI259">
            <v>2174.9961038961042</v>
          </cell>
          <cell r="AJ259">
            <v>119732.72618241575</v>
          </cell>
          <cell r="AK259">
            <v>0</v>
          </cell>
          <cell r="AL259">
            <v>119732.72618241575</v>
          </cell>
        </row>
        <row r="260">
          <cell r="C260">
            <v>72369</v>
          </cell>
          <cell r="D260">
            <v>134302</v>
          </cell>
          <cell r="E260">
            <v>2369</v>
          </cell>
          <cell r="F260" t="str">
            <v>Sharrow Primary School</v>
          </cell>
          <cell r="G260">
            <v>0</v>
          </cell>
          <cell r="H260">
            <v>13</v>
          </cell>
          <cell r="I260">
            <v>14</v>
          </cell>
          <cell r="J260">
            <v>11</v>
          </cell>
          <cell r="K260">
            <v>13</v>
          </cell>
          <cell r="L260">
            <v>15</v>
          </cell>
          <cell r="M260">
            <v>10</v>
          </cell>
          <cell r="N260">
            <v>20530</v>
          </cell>
          <cell r="O260">
            <v>14842.5</v>
          </cell>
          <cell r="P260">
            <v>13046.363636363638</v>
          </cell>
          <cell r="Q260">
            <v>48418.86363636364</v>
          </cell>
          <cell r="R260">
            <v>20530</v>
          </cell>
          <cell r="S260">
            <v>20558.952376276386</v>
          </cell>
          <cell r="T260">
            <v>16964.190993669155</v>
          </cell>
          <cell r="U260">
            <v>58053.14</v>
          </cell>
          <cell r="V260">
            <v>0</v>
          </cell>
          <cell r="W260">
            <v>0.45245981490501702</v>
          </cell>
          <cell r="X260">
            <v>0.53612935826174835</v>
          </cell>
          <cell r="Y260">
            <v>0.45543864539056511</v>
          </cell>
          <cell r="Z260">
            <v>0</v>
          </cell>
          <cell r="AA260">
            <v>236276.28</v>
          </cell>
          <cell r="AB260">
            <v>0.14488831841135766</v>
          </cell>
          <cell r="AC260">
            <v>8411.2218330991236</v>
          </cell>
          <cell r="AD260">
            <v>244687.50183309912</v>
          </cell>
          <cell r="AE260">
            <v>4290</v>
          </cell>
          <cell r="AF260">
            <v>3360</v>
          </cell>
          <cell r="AG260">
            <v>2536.363636363636</v>
          </cell>
          <cell r="AH260">
            <v>10186.363636363636</v>
          </cell>
          <cell r="AI260">
            <v>5398.772727272727</v>
          </cell>
          <cell r="AJ260">
            <v>250086.27456037185</v>
          </cell>
          <cell r="AK260">
            <v>0</v>
          </cell>
          <cell r="AL260">
            <v>250086.27456037185</v>
          </cell>
        </row>
        <row r="261">
          <cell r="C261">
            <v>72349</v>
          </cell>
          <cell r="D261">
            <v>107092</v>
          </cell>
          <cell r="E261">
            <v>2349</v>
          </cell>
          <cell r="F261" t="str">
            <v>Shooter's Grove Primary School</v>
          </cell>
          <cell r="G261">
            <v>0</v>
          </cell>
          <cell r="H261">
            <v>13</v>
          </cell>
          <cell r="I261">
            <v>14</v>
          </cell>
          <cell r="J261">
            <v>11</v>
          </cell>
          <cell r="K261">
            <v>13</v>
          </cell>
          <cell r="L261">
            <v>15</v>
          </cell>
          <cell r="M261">
            <v>10</v>
          </cell>
          <cell r="N261">
            <v>10305</v>
          </cell>
          <cell r="O261">
            <v>8116.0714285714284</v>
          </cell>
          <cell r="P261">
            <v>5477.2727272727279</v>
          </cell>
          <cell r="Q261">
            <v>23898.344155844155</v>
          </cell>
          <cell r="R261">
            <v>10305</v>
          </cell>
          <cell r="S261">
            <v>11241.901700013976</v>
          </cell>
          <cell r="T261">
            <v>7122.0995566062757</v>
          </cell>
          <cell r="U261">
            <v>28669</v>
          </cell>
          <cell r="V261">
            <v>0</v>
          </cell>
          <cell r="W261">
            <v>0.20436681222707423</v>
          </cell>
          <cell r="X261">
            <v>0.29702970297029702</v>
          </cell>
          <cell r="Y261">
            <v>0.1892116182572614</v>
          </cell>
          <cell r="Z261">
            <v>0</v>
          </cell>
          <cell r="AA261">
            <v>116682.83</v>
          </cell>
          <cell r="AB261">
            <v>7.1081265882359607E-2</v>
          </cell>
          <cell r="AC261">
            <v>2037.8288115813677</v>
          </cell>
          <cell r="AD261">
            <v>118720.65881158136</v>
          </cell>
          <cell r="AE261">
            <v>1170</v>
          </cell>
          <cell r="AF261">
            <v>883.92857142857144</v>
          </cell>
          <cell r="AG261">
            <v>681.81818181818187</v>
          </cell>
          <cell r="AH261">
            <v>2735.7467532467535</v>
          </cell>
          <cell r="AI261">
            <v>1449.9457792207795</v>
          </cell>
          <cell r="AJ261">
            <v>120170.60459080215</v>
          </cell>
          <cell r="AK261">
            <v>0</v>
          </cell>
          <cell r="AL261">
            <v>120170.60459080215</v>
          </cell>
        </row>
        <row r="262">
          <cell r="C262">
            <v>72360</v>
          </cell>
          <cell r="D262">
            <v>107102</v>
          </cell>
          <cell r="E262">
            <v>2360</v>
          </cell>
          <cell r="F262" t="str">
            <v>Shortbrook Primary (Ladybirds)</v>
          </cell>
          <cell r="G262">
            <v>0</v>
          </cell>
          <cell r="H262">
            <v>13</v>
          </cell>
          <cell r="I262">
            <v>14</v>
          </cell>
          <cell r="J262">
            <v>11</v>
          </cell>
          <cell r="K262">
            <v>13</v>
          </cell>
          <cell r="L262">
            <v>15</v>
          </cell>
          <cell r="M262">
            <v>10</v>
          </cell>
          <cell r="N262">
            <v>4887</v>
          </cell>
          <cell r="O262">
            <v>4467.8571428571422</v>
          </cell>
          <cell r="P262">
            <v>2945.4545454545455</v>
          </cell>
          <cell r="Q262">
            <v>12300.311688311687</v>
          </cell>
          <cell r="R262">
            <v>4887</v>
          </cell>
          <cell r="S262">
            <v>6188.6112328789804</v>
          </cell>
          <cell r="T262">
            <v>3829.9755291957399</v>
          </cell>
          <cell r="U262">
            <v>14905.59</v>
          </cell>
          <cell r="V262">
            <v>0</v>
          </cell>
          <cell r="W262">
            <v>0.47966963151207115</v>
          </cell>
          <cell r="X262">
            <v>0.55600000000000005</v>
          </cell>
          <cell r="Y262">
            <v>0.43689320388349512</v>
          </cell>
          <cell r="Z262">
            <v>0</v>
          </cell>
          <cell r="AA262">
            <v>60665.75</v>
          </cell>
          <cell r="AB262">
            <v>0.15011087010495894</v>
          </cell>
          <cell r="AC262">
            <v>2237.4910843277748</v>
          </cell>
          <cell r="AD262">
            <v>62903.241084327776</v>
          </cell>
          <cell r="AE262">
            <v>3240</v>
          </cell>
          <cell r="AF262">
            <v>2700</v>
          </cell>
          <cell r="AG262">
            <v>1227.2727272727273</v>
          </cell>
          <cell r="AH262">
            <v>7167.272727272727</v>
          </cell>
          <cell r="AI262">
            <v>3798.6545454545453</v>
          </cell>
          <cell r="AJ262">
            <v>66701.895629782317</v>
          </cell>
          <cell r="AK262">
            <v>0</v>
          </cell>
          <cell r="AL262">
            <v>66701.895629782317</v>
          </cell>
        </row>
        <row r="263">
          <cell r="C263">
            <v>72329</v>
          </cell>
          <cell r="D263">
            <v>107073</v>
          </cell>
          <cell r="E263">
            <v>2329</v>
          </cell>
          <cell r="F263" t="str">
            <v>Springfield Primary School</v>
          </cell>
          <cell r="G263">
            <v>0</v>
          </cell>
          <cell r="H263">
            <v>13</v>
          </cell>
          <cell r="I263">
            <v>14</v>
          </cell>
          <cell r="J263">
            <v>11</v>
          </cell>
          <cell r="K263">
            <v>13</v>
          </cell>
          <cell r="L263">
            <v>15</v>
          </cell>
          <cell r="M263">
            <v>10</v>
          </cell>
          <cell r="N263">
            <v>6156</v>
          </cell>
          <cell r="O263">
            <v>3551.7857142857142</v>
          </cell>
          <cell r="P263">
            <v>3913.636363636364</v>
          </cell>
          <cell r="Q263">
            <v>13621.422077922078</v>
          </cell>
          <cell r="R263">
            <v>6156</v>
          </cell>
          <cell r="S263">
            <v>4919.7233182239379</v>
          </cell>
          <cell r="T263">
            <v>5088.9026707369321</v>
          </cell>
          <cell r="U263">
            <v>16164.63</v>
          </cell>
          <cell r="V263">
            <v>0</v>
          </cell>
          <cell r="W263">
            <v>0.65886939571150094</v>
          </cell>
          <cell r="X263">
            <v>0.58139534883720934</v>
          </cell>
          <cell r="Y263">
            <v>0.65492957746478875</v>
          </cell>
          <cell r="Z263">
            <v>0</v>
          </cell>
          <cell r="AA263">
            <v>65790.039999999994</v>
          </cell>
          <cell r="AB263">
            <v>0.190214878979968</v>
          </cell>
          <cell r="AC263">
            <v>3074.75313920596</v>
          </cell>
          <cell r="AD263">
            <v>68864.793139205955</v>
          </cell>
          <cell r="AE263">
            <v>546</v>
          </cell>
          <cell r="AF263">
            <v>96.428571428571431</v>
          </cell>
          <cell r="AG263">
            <v>368.18181818181819</v>
          </cell>
          <cell r="AH263">
            <v>1010.6103896103896</v>
          </cell>
          <cell r="AI263">
            <v>535.62350649350651</v>
          </cell>
          <cell r="AJ263">
            <v>69400.416645699457</v>
          </cell>
          <cell r="AK263">
            <v>0</v>
          </cell>
          <cell r="AL263">
            <v>69400.416645699457</v>
          </cell>
        </row>
        <row r="264">
          <cell r="C264">
            <v>75208</v>
          </cell>
          <cell r="D264">
            <v>107158</v>
          </cell>
          <cell r="E264">
            <v>5208</v>
          </cell>
          <cell r="F264" t="str">
            <v>St Theresa's Catholic Primary School</v>
          </cell>
          <cell r="G264">
            <v>0</v>
          </cell>
          <cell r="H264">
            <v>13</v>
          </cell>
          <cell r="I264">
            <v>14</v>
          </cell>
          <cell r="J264">
            <v>11</v>
          </cell>
          <cell r="K264">
            <v>13</v>
          </cell>
          <cell r="L264">
            <v>15</v>
          </cell>
          <cell r="M264">
            <v>10</v>
          </cell>
          <cell r="N264">
            <v>8730</v>
          </cell>
          <cell r="O264">
            <v>5175</v>
          </cell>
          <cell r="P264">
            <v>5959.090909090909</v>
          </cell>
          <cell r="Q264">
            <v>19864.090909090908</v>
          </cell>
          <cell r="R264">
            <v>8730</v>
          </cell>
          <cell r="S264">
            <v>7168.1036582267334</v>
          </cell>
          <cell r="T264">
            <v>7748.6078993450847</v>
          </cell>
          <cell r="U264">
            <v>23646.71</v>
          </cell>
          <cell r="V264">
            <v>0</v>
          </cell>
          <cell r="W264">
            <v>0.9329896907216495</v>
          </cell>
          <cell r="X264">
            <v>0.91277258566978192</v>
          </cell>
          <cell r="Y264">
            <v>0.89244851258581237</v>
          </cell>
          <cell r="Z264">
            <v>0</v>
          </cell>
          <cell r="AA264">
            <v>96242.11</v>
          </cell>
          <cell r="AB264">
            <v>0.27407299499401605</v>
          </cell>
          <cell r="AC264">
            <v>6480.9246314549491</v>
          </cell>
          <cell r="AD264">
            <v>102723.03463145495</v>
          </cell>
          <cell r="AE264">
            <v>2880</v>
          </cell>
          <cell r="AF264">
            <v>1800</v>
          </cell>
          <cell r="AG264">
            <v>1909.090909090909</v>
          </cell>
          <cell r="AH264">
            <v>6589.090909090909</v>
          </cell>
          <cell r="AI264">
            <v>3492.2181818181821</v>
          </cell>
          <cell r="AJ264">
            <v>106215.25281327314</v>
          </cell>
          <cell r="AK264">
            <v>0</v>
          </cell>
          <cell r="AL264">
            <v>106215.25281327314</v>
          </cell>
        </row>
        <row r="265">
          <cell r="C265">
            <v>72302</v>
          </cell>
          <cell r="D265">
            <v>107054</v>
          </cell>
          <cell r="E265">
            <v>2302</v>
          </cell>
          <cell r="F265" t="str">
            <v>Stocksbridge Nursery Infant School</v>
          </cell>
          <cell r="G265">
            <v>0</v>
          </cell>
          <cell r="H265">
            <v>13</v>
          </cell>
          <cell r="I265">
            <v>14</v>
          </cell>
          <cell r="J265">
            <v>11</v>
          </cell>
          <cell r="K265">
            <v>13</v>
          </cell>
          <cell r="L265">
            <v>15</v>
          </cell>
          <cell r="M265">
            <v>10</v>
          </cell>
          <cell r="N265">
            <v>10140</v>
          </cell>
          <cell r="O265">
            <v>12889.285714285716</v>
          </cell>
          <cell r="P265">
            <v>7090.909090909091</v>
          </cell>
          <cell r="Q265">
            <v>30120.194805194809</v>
          </cell>
          <cell r="R265">
            <v>10140</v>
          </cell>
          <cell r="S265">
            <v>17853.475571111307</v>
          </cell>
          <cell r="T265">
            <v>9220.311459174929</v>
          </cell>
          <cell r="U265">
            <v>37213.79</v>
          </cell>
          <cell r="V265">
            <v>0</v>
          </cell>
          <cell r="W265">
            <v>0.40384615384615385</v>
          </cell>
          <cell r="X265">
            <v>0.39969681657402728</v>
          </cell>
          <cell r="Y265">
            <v>0.39215686274509803</v>
          </cell>
          <cell r="Z265">
            <v>0</v>
          </cell>
          <cell r="AA265">
            <v>151460.13</v>
          </cell>
          <cell r="AB265">
            <v>0.11968777514398347</v>
          </cell>
          <cell r="AC265">
            <v>4454.0357297754208</v>
          </cell>
          <cell r="AD265">
            <v>155914.16572977541</v>
          </cell>
          <cell r="AE265">
            <v>1365</v>
          </cell>
          <cell r="AF265">
            <v>1494.6428571428571</v>
          </cell>
          <cell r="AG265">
            <v>818.18181818181813</v>
          </cell>
          <cell r="AH265">
            <v>3677.8246753246749</v>
          </cell>
          <cell r="AI265">
            <v>1949.2470779220778</v>
          </cell>
          <cell r="AJ265">
            <v>157863.41280769749</v>
          </cell>
          <cell r="AK265">
            <v>0</v>
          </cell>
          <cell r="AL265">
            <v>157863.41280769749</v>
          </cell>
        </row>
        <row r="266">
          <cell r="C266">
            <v>72350</v>
          </cell>
          <cell r="D266">
            <v>107093</v>
          </cell>
          <cell r="E266">
            <v>2350</v>
          </cell>
          <cell r="F266" t="str">
            <v>Stradbroke Primary School</v>
          </cell>
          <cell r="G266">
            <v>0</v>
          </cell>
          <cell r="H266">
            <v>13</v>
          </cell>
          <cell r="I266">
            <v>14</v>
          </cell>
          <cell r="J266">
            <v>11</v>
          </cell>
          <cell r="K266">
            <v>13</v>
          </cell>
          <cell r="L266">
            <v>15</v>
          </cell>
          <cell r="M266">
            <v>10</v>
          </cell>
          <cell r="N266">
            <v>12294</v>
          </cell>
          <cell r="O266">
            <v>10018.928571428572</v>
          </cell>
          <cell r="P266">
            <v>7527.2727272727279</v>
          </cell>
          <cell r="Q266">
            <v>29840.2012987013</v>
          </cell>
          <cell r="R266">
            <v>12294</v>
          </cell>
          <cell r="S266">
            <v>13877.626771858839</v>
          </cell>
          <cell r="T266">
            <v>9787.7152412780033</v>
          </cell>
          <cell r="U266">
            <v>35959.339999999997</v>
          </cell>
          <cell r="V266">
            <v>0</v>
          </cell>
          <cell r="W266">
            <v>0.80966325036603226</v>
          </cell>
          <cell r="X266">
            <v>0.77157523259544436</v>
          </cell>
          <cell r="Y266">
            <v>0.80072463768115942</v>
          </cell>
          <cell r="Z266">
            <v>0</v>
          </cell>
          <cell r="AA266">
            <v>146354.51</v>
          </cell>
          <cell r="AB266">
            <v>0.23775935135073481</v>
          </cell>
          <cell r="AC266">
            <v>8549.6693534005317</v>
          </cell>
          <cell r="AD266">
            <v>154904.17935340054</v>
          </cell>
          <cell r="AE266">
            <v>4680</v>
          </cell>
          <cell r="AF266">
            <v>3873.2142857142858</v>
          </cell>
          <cell r="AG266">
            <v>3272.7272727272725</v>
          </cell>
          <cell r="AH266">
            <v>11825.941558441558</v>
          </cell>
          <cell r="AI266">
            <v>6267.7490259740262</v>
          </cell>
          <cell r="AJ266">
            <v>161171.92837937456</v>
          </cell>
          <cell r="AK266">
            <v>0</v>
          </cell>
          <cell r="AL266">
            <v>161171.92837937456</v>
          </cell>
        </row>
        <row r="267">
          <cell r="C267">
            <v>72351</v>
          </cell>
          <cell r="D267">
            <v>107094</v>
          </cell>
          <cell r="E267">
            <v>2351</v>
          </cell>
          <cell r="F267" t="str">
            <v>Walkley Primary School</v>
          </cell>
          <cell r="G267">
            <v>0</v>
          </cell>
          <cell r="H267">
            <v>13</v>
          </cell>
          <cell r="I267">
            <v>14</v>
          </cell>
          <cell r="J267">
            <v>11</v>
          </cell>
          <cell r="K267">
            <v>13</v>
          </cell>
          <cell r="L267">
            <v>15</v>
          </cell>
          <cell r="M267">
            <v>10</v>
          </cell>
          <cell r="N267">
            <v>8435.5</v>
          </cell>
          <cell r="O267">
            <v>5405.8928571428578</v>
          </cell>
          <cell r="P267">
            <v>3640.9090909090905</v>
          </cell>
          <cell r="Q267">
            <v>17482.301948051951</v>
          </cell>
          <cell r="R267">
            <v>8435.5</v>
          </cell>
          <cell r="S267">
            <v>7487.9227758970992</v>
          </cell>
          <cell r="T267">
            <v>4734.2753069225109</v>
          </cell>
          <cell r="U267">
            <v>20657.7</v>
          </cell>
          <cell r="V267">
            <v>0</v>
          </cell>
          <cell r="W267">
            <v>0.60316519471282082</v>
          </cell>
          <cell r="X267">
            <v>0.67347141016747591</v>
          </cell>
          <cell r="Y267">
            <v>0.5393258426966292</v>
          </cell>
          <cell r="Z267">
            <v>0</v>
          </cell>
          <cell r="AA267">
            <v>84076.84</v>
          </cell>
          <cell r="AB267">
            <v>0.18420568016631675</v>
          </cell>
          <cell r="AC267">
            <v>3805.2656791717218</v>
          </cell>
          <cell r="AD267">
            <v>87882.105679171713</v>
          </cell>
          <cell r="AE267">
            <v>390</v>
          </cell>
          <cell r="AF267">
            <v>225</v>
          </cell>
          <cell r="AG267">
            <v>272.72727272727275</v>
          </cell>
          <cell r="AH267">
            <v>887.72727272727275</v>
          </cell>
          <cell r="AI267">
            <v>470.49545454545461</v>
          </cell>
          <cell r="AJ267">
            <v>88352.601133717166</v>
          </cell>
          <cell r="AK267">
            <v>0</v>
          </cell>
          <cell r="AL267">
            <v>88352.601133717166</v>
          </cell>
        </row>
        <row r="268">
          <cell r="C268">
            <v>73432</v>
          </cell>
          <cell r="D268">
            <v>131082</v>
          </cell>
          <cell r="E268">
            <v>3432</v>
          </cell>
          <cell r="F268" t="str">
            <v>Watercliffe Meadow Primary</v>
          </cell>
          <cell r="G268">
            <v>0</v>
          </cell>
          <cell r="H268">
            <v>13</v>
          </cell>
          <cell r="I268">
            <v>14</v>
          </cell>
          <cell r="J268">
            <v>11</v>
          </cell>
          <cell r="K268">
            <v>13</v>
          </cell>
          <cell r="L268">
            <v>15</v>
          </cell>
          <cell r="M268">
            <v>10</v>
          </cell>
          <cell r="N268">
            <v>18060</v>
          </cell>
          <cell r="O268">
            <v>12937.5</v>
          </cell>
          <cell r="P268">
            <v>10159.090909090908</v>
          </cell>
          <cell r="Q268">
            <v>41156.590909090912</v>
          </cell>
          <cell r="R268">
            <v>18060</v>
          </cell>
          <cell r="S268">
            <v>17920.259145566833</v>
          </cell>
          <cell r="T268">
            <v>13209.869302087156</v>
          </cell>
          <cell r="U268">
            <v>49190.13</v>
          </cell>
          <cell r="V268">
            <v>0</v>
          </cell>
          <cell r="W268">
            <v>0.83627204030226698</v>
          </cell>
          <cell r="X268">
            <v>0.88695652173913042</v>
          </cell>
          <cell r="Y268">
            <v>0.79442970822281167</v>
          </cell>
          <cell r="Z268">
            <v>0</v>
          </cell>
          <cell r="AA268">
            <v>200203.83</v>
          </cell>
          <cell r="AB268">
            <v>0.25305001054231807</v>
          </cell>
          <cell r="AC268">
            <v>12447.562915077995</v>
          </cell>
          <cell r="AD268">
            <v>212651.39291507797</v>
          </cell>
          <cell r="AE268">
            <v>4095</v>
          </cell>
          <cell r="AF268">
            <v>5175</v>
          </cell>
          <cell r="AG268">
            <v>2795.4545454545455</v>
          </cell>
          <cell r="AH268">
            <v>12065.454545454546</v>
          </cell>
          <cell r="AI268">
            <v>6394.6909090909094</v>
          </cell>
          <cell r="AJ268">
            <v>219046.08382416889</v>
          </cell>
          <cell r="AK268">
            <v>0</v>
          </cell>
          <cell r="AL268">
            <v>219046.08382416889</v>
          </cell>
        </row>
        <row r="269">
          <cell r="C269">
            <v>72319</v>
          </cell>
          <cell r="D269">
            <v>107064</v>
          </cell>
          <cell r="E269">
            <v>2319</v>
          </cell>
          <cell r="F269" t="str">
            <v>Waterthorpe Nursery Infant School</v>
          </cell>
          <cell r="G269">
            <v>0</v>
          </cell>
          <cell r="H269">
            <v>13</v>
          </cell>
          <cell r="I269">
            <v>14</v>
          </cell>
          <cell r="J269">
            <v>11</v>
          </cell>
          <cell r="K269">
            <v>13</v>
          </cell>
          <cell r="L269">
            <v>15</v>
          </cell>
          <cell r="M269">
            <v>10</v>
          </cell>
          <cell r="N269">
            <v>12415</v>
          </cell>
          <cell r="O269">
            <v>7196.7857142857138</v>
          </cell>
          <cell r="P269">
            <v>9686.363636363636</v>
          </cell>
          <cell r="Q269">
            <v>29298.14935064935</v>
          </cell>
          <cell r="R269">
            <v>12415</v>
          </cell>
          <cell r="S269">
            <v>9968.5615470618977</v>
          </cell>
          <cell r="T269">
            <v>12595.181871475495</v>
          </cell>
          <cell r="U269">
            <v>34978.74</v>
          </cell>
          <cell r="V269">
            <v>0</v>
          </cell>
          <cell r="W269">
            <v>0.42618384401114207</v>
          </cell>
          <cell r="X269">
            <v>0.43203422053231938</v>
          </cell>
          <cell r="Y269">
            <v>0.41610343814281514</v>
          </cell>
          <cell r="Z269">
            <v>0</v>
          </cell>
          <cell r="AA269">
            <v>142363.47</v>
          </cell>
          <cell r="AB269">
            <v>0.12726642487951265</v>
          </cell>
          <cell r="AC269">
            <v>4451.6191865900037</v>
          </cell>
          <cell r="AD269">
            <v>146815.08918658999</v>
          </cell>
          <cell r="AE269">
            <v>1560</v>
          </cell>
          <cell r="AF269">
            <v>1269.6428571428571</v>
          </cell>
          <cell r="AG269">
            <v>1011.3636363636364</v>
          </cell>
          <cell r="AH269">
            <v>3841.0064935064934</v>
          </cell>
          <cell r="AI269">
            <v>2035.7334415584417</v>
          </cell>
          <cell r="AJ269">
            <v>148850.82262814842</v>
          </cell>
          <cell r="AK269">
            <v>0</v>
          </cell>
          <cell r="AL269">
            <v>148850.82262814842</v>
          </cell>
        </row>
        <row r="270">
          <cell r="C270">
            <v>72352</v>
          </cell>
          <cell r="D270">
            <v>107095</v>
          </cell>
          <cell r="E270">
            <v>2352</v>
          </cell>
          <cell r="F270" t="str">
            <v>Westways Primary School</v>
          </cell>
          <cell r="G270">
            <v>0</v>
          </cell>
          <cell r="H270">
            <v>13</v>
          </cell>
          <cell r="I270">
            <v>14</v>
          </cell>
          <cell r="J270">
            <v>11</v>
          </cell>
          <cell r="K270">
            <v>13</v>
          </cell>
          <cell r="L270">
            <v>15</v>
          </cell>
          <cell r="M270">
            <v>10</v>
          </cell>
          <cell r="N270">
            <v>8619</v>
          </cell>
          <cell r="O270">
            <v>7552.5</v>
          </cell>
          <cell r="P270">
            <v>6000</v>
          </cell>
          <cell r="Q270">
            <v>22171.5</v>
          </cell>
          <cell r="R270">
            <v>8619</v>
          </cell>
          <cell r="S270">
            <v>10461.275918600464</v>
          </cell>
          <cell r="T270">
            <v>7801.8020039172479</v>
          </cell>
          <cell r="U270">
            <v>26882.080000000002</v>
          </cell>
          <cell r="V270">
            <v>0</v>
          </cell>
          <cell r="W270">
            <v>9.0497737556561084E-2</v>
          </cell>
          <cell r="X270">
            <v>9.1502340757554257E-2</v>
          </cell>
          <cell r="Y270">
            <v>9.3023255813953487E-2</v>
          </cell>
          <cell r="Z270">
            <v>0</v>
          </cell>
          <cell r="AA270">
            <v>109410.07</v>
          </cell>
          <cell r="AB270">
            <v>2.7486492014190698E-2</v>
          </cell>
          <cell r="AC270">
            <v>738.89407724483556</v>
          </cell>
          <cell r="AD270">
            <v>110148.96407724485</v>
          </cell>
          <cell r="AE270">
            <v>390</v>
          </cell>
          <cell r="AF270">
            <v>1015.7142857142857</v>
          </cell>
          <cell r="AG270">
            <v>272.72727272727275</v>
          </cell>
          <cell r="AH270">
            <v>1678.4415584415585</v>
          </cell>
          <cell r="AI270">
            <v>889.57402597402609</v>
          </cell>
          <cell r="AJ270">
            <v>111038.53810321887</v>
          </cell>
          <cell r="AK270">
            <v>0</v>
          </cell>
          <cell r="AL270">
            <v>111038.53810321887</v>
          </cell>
        </row>
        <row r="271">
          <cell r="C271">
            <v>72311</v>
          </cell>
          <cell r="D271">
            <v>107059</v>
          </cell>
          <cell r="E271">
            <v>2311</v>
          </cell>
          <cell r="F271" t="str">
            <v>Wharncliffe Side Primary School</v>
          </cell>
          <cell r="G271">
            <v>0</v>
          </cell>
          <cell r="H271">
            <v>13</v>
          </cell>
          <cell r="I271">
            <v>14</v>
          </cell>
          <cell r="J271">
            <v>11</v>
          </cell>
          <cell r="K271">
            <v>13</v>
          </cell>
          <cell r="L271">
            <v>15</v>
          </cell>
          <cell r="M271">
            <v>10</v>
          </cell>
          <cell r="N271">
            <v>8943</v>
          </cell>
          <cell r="O271">
            <v>5878.9285714285716</v>
          </cell>
          <cell r="P271">
            <v>5560.909090909091</v>
          </cell>
          <cell r="Q271">
            <v>20382.837662337664</v>
          </cell>
          <cell r="R271">
            <v>8943</v>
          </cell>
          <cell r="S271">
            <v>8143.143845277451</v>
          </cell>
          <cell r="T271">
            <v>7230.8519481760304</v>
          </cell>
          <cell r="U271">
            <v>24317</v>
          </cell>
          <cell r="V271">
            <v>0</v>
          </cell>
          <cell r="W271">
            <v>0.13246143527833668</v>
          </cell>
          <cell r="X271">
            <v>0.20922677063027939</v>
          </cell>
          <cell r="Y271">
            <v>2.5380710659898477E-2</v>
          </cell>
          <cell r="Z271">
            <v>0</v>
          </cell>
          <cell r="AA271">
            <v>98970.19</v>
          </cell>
          <cell r="AB271">
            <v>3.7898060612007491E-2</v>
          </cell>
          <cell r="AC271">
            <v>921.56713990218611</v>
          </cell>
          <cell r="AD271">
            <v>99891.757139902184</v>
          </cell>
          <cell r="AE271">
            <v>195</v>
          </cell>
          <cell r="AF271">
            <v>241.07142857142858</v>
          </cell>
          <cell r="AG271">
            <v>136.36363636363637</v>
          </cell>
          <cell r="AH271">
            <v>572.43506493506493</v>
          </cell>
          <cell r="AI271">
            <v>303.39058441558444</v>
          </cell>
          <cell r="AJ271">
            <v>100195.14772431777</v>
          </cell>
          <cell r="AK271">
            <v>0</v>
          </cell>
          <cell r="AL271">
            <v>100195.14772431777</v>
          </cell>
        </row>
        <row r="272">
          <cell r="C272">
            <v>72040</v>
          </cell>
          <cell r="D272">
            <v>106992</v>
          </cell>
          <cell r="E272">
            <v>2040</v>
          </cell>
          <cell r="F272" t="str">
            <v>Whiteways Primary School</v>
          </cell>
          <cell r="G272">
            <v>0</v>
          </cell>
          <cell r="H272">
            <v>13</v>
          </cell>
          <cell r="I272">
            <v>14</v>
          </cell>
          <cell r="J272">
            <v>11</v>
          </cell>
          <cell r="K272">
            <v>13</v>
          </cell>
          <cell r="L272">
            <v>15</v>
          </cell>
          <cell r="M272">
            <v>10</v>
          </cell>
          <cell r="N272">
            <v>9525</v>
          </cell>
          <cell r="O272">
            <v>5801.7857142857138</v>
          </cell>
          <cell r="P272">
            <v>5563.636363636364</v>
          </cell>
          <cell r="Q272">
            <v>20890.422077922078</v>
          </cell>
          <cell r="R272">
            <v>9525</v>
          </cell>
          <cell r="S272">
            <v>8036.290126148604</v>
          </cell>
          <cell r="T272">
            <v>7234.3982218141755</v>
          </cell>
          <cell r="U272">
            <v>24795.69</v>
          </cell>
          <cell r="V272">
            <v>0</v>
          </cell>
          <cell r="W272">
            <v>0.93858267716535437</v>
          </cell>
          <cell r="X272">
            <v>0.96121883656509699</v>
          </cell>
          <cell r="Y272">
            <v>0.92647058823529416</v>
          </cell>
          <cell r="Z272">
            <v>0</v>
          </cell>
          <cell r="AA272">
            <v>100918.46</v>
          </cell>
          <cell r="AB272">
            <v>0.28271555203483373</v>
          </cell>
          <cell r="AC272">
            <v>7010.1271864346054</v>
          </cell>
          <cell r="AD272">
            <v>107928.58718643461</v>
          </cell>
          <cell r="AE272">
            <v>2175</v>
          </cell>
          <cell r="AF272">
            <v>900</v>
          </cell>
          <cell r="AG272">
            <v>1363.6363636363637</v>
          </cell>
          <cell r="AH272">
            <v>4438.636363636364</v>
          </cell>
          <cell r="AI272">
            <v>2352.477272727273</v>
          </cell>
          <cell r="AJ272">
            <v>110281.06445916189</v>
          </cell>
          <cell r="AK272">
            <v>0</v>
          </cell>
          <cell r="AL272">
            <v>110281.06445916189</v>
          </cell>
        </row>
        <row r="273">
          <cell r="C273">
            <v>72139</v>
          </cell>
          <cell r="D273">
            <v>107023</v>
          </cell>
          <cell r="E273">
            <v>2139</v>
          </cell>
          <cell r="F273" t="str">
            <v>Woodhouse West Primary School</v>
          </cell>
          <cell r="G273">
            <v>0</v>
          </cell>
          <cell r="H273">
            <v>13</v>
          </cell>
          <cell r="I273">
            <v>14</v>
          </cell>
          <cell r="J273">
            <v>11</v>
          </cell>
          <cell r="K273">
            <v>13</v>
          </cell>
          <cell r="L273">
            <v>15</v>
          </cell>
          <cell r="M273">
            <v>10</v>
          </cell>
          <cell r="N273">
            <v>9768</v>
          </cell>
          <cell r="O273">
            <v>5223.2142857142862</v>
          </cell>
          <cell r="P273">
            <v>5795.454545454545</v>
          </cell>
          <cell r="Q273">
            <v>20786.66883116883</v>
          </cell>
          <cell r="R273">
            <v>9768</v>
          </cell>
          <cell r="S273">
            <v>7234.887232682262</v>
          </cell>
          <cell r="T273">
            <v>7535.8314810564316</v>
          </cell>
          <cell r="U273">
            <v>24538.720000000001</v>
          </cell>
          <cell r="V273">
            <v>0</v>
          </cell>
          <cell r="W273">
            <v>0.85741146975869631</v>
          </cell>
          <cell r="X273">
            <v>0.78205128205128205</v>
          </cell>
          <cell r="Y273">
            <v>0.86352941176470588</v>
          </cell>
          <cell r="Z273">
            <v>0</v>
          </cell>
          <cell r="AA273">
            <v>99872.59</v>
          </cell>
          <cell r="AB273">
            <v>0.2511214138114764</v>
          </cell>
          <cell r="AC273">
            <v>6162.198059523952</v>
          </cell>
          <cell r="AD273">
            <v>106034.78805952395</v>
          </cell>
          <cell r="AE273">
            <v>2145</v>
          </cell>
          <cell r="AF273">
            <v>867.85714285714278</v>
          </cell>
          <cell r="AG273">
            <v>1363.6363636363637</v>
          </cell>
          <cell r="AH273">
            <v>4376.4935064935062</v>
          </cell>
          <cell r="AI273">
            <v>2319.5415584415582</v>
          </cell>
          <cell r="AJ273">
            <v>108354.32961796552</v>
          </cell>
          <cell r="AK273">
            <v>0</v>
          </cell>
          <cell r="AL273">
            <v>108354.32961796552</v>
          </cell>
        </row>
        <row r="274">
          <cell r="C274">
            <v>72324</v>
          </cell>
          <cell r="D274">
            <v>107068</v>
          </cell>
          <cell r="E274">
            <v>2324</v>
          </cell>
          <cell r="F274" t="str">
            <v>Woodseats Primary School</v>
          </cell>
          <cell r="G274">
            <v>0</v>
          </cell>
          <cell r="H274">
            <v>13</v>
          </cell>
          <cell r="I274">
            <v>14</v>
          </cell>
          <cell r="J274">
            <v>11</v>
          </cell>
          <cell r="K274">
            <v>13</v>
          </cell>
          <cell r="L274">
            <v>15</v>
          </cell>
          <cell r="M274">
            <v>10</v>
          </cell>
          <cell r="N274">
            <v>8427</v>
          </cell>
          <cell r="O274">
            <v>7666.0714285714284</v>
          </cell>
          <cell r="P274">
            <v>5863.636363636364</v>
          </cell>
          <cell r="Q274">
            <v>21956.707792207791</v>
          </cell>
          <cell r="R274">
            <v>8427</v>
          </cell>
          <cell r="S274">
            <v>10618.588338429043</v>
          </cell>
          <cell r="T274">
            <v>7624.4883220100373</v>
          </cell>
          <cell r="U274">
            <v>26670.080000000002</v>
          </cell>
          <cell r="V274">
            <v>0</v>
          </cell>
          <cell r="W274">
            <v>0.33819864720541115</v>
          </cell>
          <cell r="X274">
            <v>0.26834381551362685</v>
          </cell>
          <cell r="Y274">
            <v>0.36341463414634145</v>
          </cell>
          <cell r="Z274">
            <v>0</v>
          </cell>
          <cell r="AA274">
            <v>108547.23</v>
          </cell>
          <cell r="AB274">
            <v>9.5278489725552543E-2</v>
          </cell>
          <cell r="AC274">
            <v>2541.0849432596647</v>
          </cell>
          <cell r="AD274">
            <v>111088.31494325965</v>
          </cell>
          <cell r="AE274">
            <v>1950</v>
          </cell>
          <cell r="AF274">
            <v>2073.2142857142858</v>
          </cell>
          <cell r="AG274">
            <v>1036.3636363636365</v>
          </cell>
          <cell r="AH274">
            <v>5059.5779220779223</v>
          </cell>
          <cell r="AI274">
            <v>2681.576298701299</v>
          </cell>
          <cell r="AJ274">
            <v>113769.89124196096</v>
          </cell>
          <cell r="AK274">
            <v>0</v>
          </cell>
          <cell r="AL274">
            <v>113769.89124196096</v>
          </cell>
        </row>
        <row r="275">
          <cell r="C275">
            <v>72327</v>
          </cell>
          <cell r="D275">
            <v>107071</v>
          </cell>
          <cell r="E275">
            <v>2327</v>
          </cell>
          <cell r="F275" t="str">
            <v>Woodthorpe Community Primary School</v>
          </cell>
          <cell r="G275">
            <v>0</v>
          </cell>
          <cell r="H275">
            <v>13</v>
          </cell>
          <cell r="I275">
            <v>14</v>
          </cell>
          <cell r="J275">
            <v>11</v>
          </cell>
          <cell r="K275">
            <v>13</v>
          </cell>
          <cell r="L275">
            <v>15</v>
          </cell>
          <cell r="M275">
            <v>10</v>
          </cell>
          <cell r="N275">
            <v>10653</v>
          </cell>
          <cell r="O275">
            <v>6576.4285714285716</v>
          </cell>
          <cell r="P275">
            <v>6619.090909090909</v>
          </cell>
          <cell r="Q275">
            <v>23848.519480519481</v>
          </cell>
          <cell r="R275">
            <v>10653</v>
          </cell>
          <cell r="S275">
            <v>9109.2795557340978</v>
          </cell>
          <cell r="T275">
            <v>8606.8061197759816</v>
          </cell>
          <cell r="U275">
            <v>28369.09</v>
          </cell>
          <cell r="V275">
            <v>0</v>
          </cell>
          <cell r="W275">
            <v>0.96339059419881723</v>
          </cell>
          <cell r="X275">
            <v>1</v>
          </cell>
          <cell r="Y275">
            <v>0.98351874742480427</v>
          </cell>
          <cell r="Z275">
            <v>0</v>
          </cell>
          <cell r="AA275">
            <v>115462.2</v>
          </cell>
          <cell r="AB275">
            <v>0.294375689138964</v>
          </cell>
          <cell r="AC275">
            <v>8351.1704189952925</v>
          </cell>
          <cell r="AD275">
            <v>123813.37041899528</v>
          </cell>
          <cell r="AE275">
            <v>4683</v>
          </cell>
          <cell r="AF275">
            <v>3648.2142857142858</v>
          </cell>
          <cell r="AG275">
            <v>3114.5454545454545</v>
          </cell>
          <cell r="AH275">
            <v>11445.75974025974</v>
          </cell>
          <cell r="AI275">
            <v>6066.2526623376625</v>
          </cell>
          <cell r="AJ275">
            <v>129879.62308133295</v>
          </cell>
          <cell r="AK275">
            <v>0</v>
          </cell>
          <cell r="AL275">
            <v>129879.62308133295</v>
          </cell>
        </row>
        <row r="276">
          <cell r="C276">
            <v>62046</v>
          </cell>
          <cell r="D276">
            <v>143052</v>
          </cell>
          <cell r="E276">
            <v>2046</v>
          </cell>
          <cell r="F276" t="str">
            <v>Abbeyfield Primary Academy (formerley Firs Hill)</v>
          </cell>
          <cell r="G276">
            <v>0</v>
          </cell>
          <cell r="H276">
            <v>13</v>
          </cell>
          <cell r="I276">
            <v>14</v>
          </cell>
          <cell r="J276">
            <v>11</v>
          </cell>
          <cell r="K276">
            <v>13</v>
          </cell>
          <cell r="L276">
            <v>15</v>
          </cell>
          <cell r="M276">
            <v>10</v>
          </cell>
          <cell r="N276">
            <v>22254.642857142855</v>
          </cell>
          <cell r="O276">
            <v>9530.3571428571431</v>
          </cell>
          <cell r="P276">
            <v>6353.5714285714294</v>
          </cell>
          <cell r="Q276">
            <v>38138.571428571428</v>
          </cell>
          <cell r="R276">
            <v>22254.642857142855</v>
          </cell>
          <cell r="S276">
            <v>13200.886550709482</v>
          </cell>
          <cell r="T276">
            <v>8261.5510505766579</v>
          </cell>
          <cell r="U276">
            <v>43717.08</v>
          </cell>
          <cell r="V276">
            <v>0</v>
          </cell>
          <cell r="W276">
            <v>0.57737459978655281</v>
          </cell>
          <cell r="X276">
            <v>0.51939291736930859</v>
          </cell>
          <cell r="Y276">
            <v>0.57437407952871866</v>
          </cell>
          <cell r="Z276">
            <v>0</v>
          </cell>
          <cell r="AA276">
            <v>177928.52</v>
          </cell>
          <cell r="AB276">
            <v>0.17</v>
          </cell>
          <cell r="AC276">
            <v>7335.2799811872819</v>
          </cell>
          <cell r="AD276">
            <v>185263.79998118727</v>
          </cell>
          <cell r="AE276">
            <v>1680</v>
          </cell>
          <cell r="AF276">
            <v>3375</v>
          </cell>
          <cell r="AG276">
            <v>818.18181818181813</v>
          </cell>
          <cell r="AH276">
            <v>5873.181818181818</v>
          </cell>
          <cell r="AI276">
            <v>3112.7863636363636</v>
          </cell>
          <cell r="AJ276">
            <v>188376.58634482365</v>
          </cell>
          <cell r="AK276">
            <v>0</v>
          </cell>
          <cell r="AL276">
            <v>188376.58634482365</v>
          </cell>
        </row>
        <row r="277">
          <cell r="C277">
            <v>62048</v>
          </cell>
          <cell r="D277">
            <v>107063</v>
          </cell>
          <cell r="E277">
            <v>2048</v>
          </cell>
          <cell r="F277" t="str">
            <v>Acres Hill Primary Academy</v>
          </cell>
          <cell r="G277">
            <v>0</v>
          </cell>
          <cell r="H277">
            <v>13</v>
          </cell>
          <cell r="I277">
            <v>14</v>
          </cell>
          <cell r="J277">
            <v>11</v>
          </cell>
          <cell r="K277">
            <v>13</v>
          </cell>
          <cell r="L277">
            <v>15</v>
          </cell>
          <cell r="M277">
            <v>10</v>
          </cell>
          <cell r="N277">
            <v>14241.257142857143</v>
          </cell>
          <cell r="O277">
            <v>4784.1428571428569</v>
          </cell>
          <cell r="P277">
            <v>3189.4285714285711</v>
          </cell>
          <cell r="Q277">
            <v>22214.828571428574</v>
          </cell>
          <cell r="R277">
            <v>14241.257142857143</v>
          </cell>
          <cell r="S277">
            <v>6626.7114813072476</v>
          </cell>
          <cell r="T277">
            <v>4147.2150366537253</v>
          </cell>
          <cell r="U277">
            <v>25015.18</v>
          </cell>
          <cell r="V277">
            <v>0</v>
          </cell>
          <cell r="W277">
            <v>0.96136701337295694</v>
          </cell>
          <cell r="X277">
            <v>1</v>
          </cell>
          <cell r="Y277">
            <v>0.95169082125603865</v>
          </cell>
          <cell r="Z277">
            <v>0</v>
          </cell>
          <cell r="AA277">
            <v>101811.78</v>
          </cell>
          <cell r="AB277">
            <v>0.28999999999999998</v>
          </cell>
          <cell r="AC277">
            <v>7279.3958434711449</v>
          </cell>
          <cell r="AD277">
            <v>109091.17584347114</v>
          </cell>
          <cell r="AE277">
            <v>975</v>
          </cell>
          <cell r="AF277">
            <v>174</v>
          </cell>
          <cell r="AG277">
            <v>545.4545454545455</v>
          </cell>
          <cell r="AH277">
            <v>1694.4545454545455</v>
          </cell>
          <cell r="AI277">
            <v>898.06090909090915</v>
          </cell>
          <cell r="AJ277">
            <v>109989.23675256205</v>
          </cell>
          <cell r="AK277">
            <v>0</v>
          </cell>
          <cell r="AL277">
            <v>109989.23675256205</v>
          </cell>
        </row>
        <row r="278">
          <cell r="C278">
            <v>62274</v>
          </cell>
          <cell r="D278">
            <v>142542</v>
          </cell>
          <cell r="E278">
            <v>2274</v>
          </cell>
          <cell r="F278" t="str">
            <v>Beck Primary Academy</v>
          </cell>
          <cell r="G278">
            <v>0</v>
          </cell>
          <cell r="H278">
            <v>13</v>
          </cell>
          <cell r="I278">
            <v>14</v>
          </cell>
          <cell r="J278">
            <v>11</v>
          </cell>
          <cell r="K278">
            <v>13</v>
          </cell>
          <cell r="L278">
            <v>15</v>
          </cell>
          <cell r="M278">
            <v>10</v>
          </cell>
          <cell r="N278">
            <v>26235</v>
          </cell>
          <cell r="O278">
            <v>16794.642857142855</v>
          </cell>
          <cell r="P278">
            <v>9090</v>
          </cell>
          <cell r="Q278">
            <v>52119.642857142855</v>
          </cell>
          <cell r="R278">
            <v>26235</v>
          </cell>
          <cell r="S278">
            <v>23262.945102009115</v>
          </cell>
          <cell r="T278">
            <v>11819.73003593463</v>
          </cell>
          <cell r="U278">
            <v>61317.68</v>
          </cell>
          <cell r="V278">
            <v>0</v>
          </cell>
          <cell r="W278">
            <v>0.98391913622788885</v>
          </cell>
          <cell r="X278">
            <v>1</v>
          </cell>
          <cell r="Y278">
            <v>0.98199819981998204</v>
          </cell>
          <cell r="Z278">
            <v>0</v>
          </cell>
          <cell r="AA278">
            <v>249562.96</v>
          </cell>
          <cell r="AB278">
            <v>0.3</v>
          </cell>
          <cell r="AC278">
            <v>18204.905177578126</v>
          </cell>
          <cell r="AD278">
            <v>267767.86517757812</v>
          </cell>
          <cell r="AE278">
            <v>10530</v>
          </cell>
          <cell r="AF278">
            <v>8003.5714285714284</v>
          </cell>
          <cell r="AG278">
            <v>2029.090909090909</v>
          </cell>
          <cell r="AH278">
            <v>20562.662337662336</v>
          </cell>
          <cell r="AI278">
            <v>10898.211038961039</v>
          </cell>
          <cell r="AJ278">
            <v>278666.07621653914</v>
          </cell>
          <cell r="AK278">
            <v>0</v>
          </cell>
          <cell r="AL278">
            <v>278666.07621653914</v>
          </cell>
        </row>
        <row r="279">
          <cell r="C279">
            <v>62353</v>
          </cell>
          <cell r="D279">
            <v>107096</v>
          </cell>
          <cell r="E279">
            <v>2353</v>
          </cell>
          <cell r="F279" t="str">
            <v>Birley Primary Academy</v>
          </cell>
          <cell r="G279">
            <v>0</v>
          </cell>
          <cell r="H279">
            <v>13</v>
          </cell>
          <cell r="I279">
            <v>14</v>
          </cell>
          <cell r="J279">
            <v>11</v>
          </cell>
          <cell r="K279">
            <v>13</v>
          </cell>
          <cell r="L279">
            <v>15</v>
          </cell>
          <cell r="M279">
            <v>10</v>
          </cell>
          <cell r="N279">
            <v>16995</v>
          </cell>
          <cell r="O279">
            <v>13741.071428571428</v>
          </cell>
          <cell r="P279">
            <v>9810</v>
          </cell>
          <cell r="Q279">
            <v>40546.071428571428</v>
          </cell>
          <cell r="R279">
            <v>16995</v>
          </cell>
          <cell r="S279">
            <v>19033.318719825642</v>
          </cell>
          <cell r="T279">
            <v>12755.9462764047</v>
          </cell>
          <cell r="U279">
            <v>48784.26</v>
          </cell>
          <cell r="V279">
            <v>0</v>
          </cell>
          <cell r="W279">
            <v>0.26760812003530449</v>
          </cell>
          <cell r="X279">
            <v>0.26109785202863961</v>
          </cell>
          <cell r="Y279">
            <v>0.29747011398387546</v>
          </cell>
          <cell r="Z279">
            <v>0</v>
          </cell>
          <cell r="AA279">
            <v>198551.94</v>
          </cell>
          <cell r="AB279">
            <v>8.1862908820615102E-2</v>
          </cell>
          <cell r="AC279">
            <v>3993.6214282611809</v>
          </cell>
          <cell r="AD279">
            <v>202545.56142826119</v>
          </cell>
          <cell r="AE279">
            <v>2340</v>
          </cell>
          <cell r="AF279">
            <v>2790</v>
          </cell>
          <cell r="AG279">
            <v>2989.2857142857142</v>
          </cell>
          <cell r="AH279">
            <v>8119.2857142857138</v>
          </cell>
          <cell r="AI279">
            <v>4303.2214285714281</v>
          </cell>
          <cell r="AJ279">
            <v>206848.78285683261</v>
          </cell>
          <cell r="AK279">
            <v>0</v>
          </cell>
          <cell r="AL279">
            <v>206848.78285683261</v>
          </cell>
        </row>
        <row r="280">
          <cell r="C280">
            <v>62323</v>
          </cell>
          <cell r="D280">
            <v>107067</v>
          </cell>
          <cell r="E280">
            <v>2323</v>
          </cell>
          <cell r="F280" t="str">
            <v>Birley Spa Primary Academy</v>
          </cell>
          <cell r="G280">
            <v>0</v>
          </cell>
          <cell r="H280">
            <v>13</v>
          </cell>
          <cell r="I280">
            <v>14</v>
          </cell>
          <cell r="J280">
            <v>11</v>
          </cell>
          <cell r="K280">
            <v>13</v>
          </cell>
          <cell r="L280">
            <v>15</v>
          </cell>
          <cell r="M280">
            <v>10</v>
          </cell>
          <cell r="N280">
            <v>14604.000000000002</v>
          </cell>
          <cell r="O280">
            <v>9851.7857142857156</v>
          </cell>
          <cell r="P280">
            <v>8509.0909090909081</v>
          </cell>
          <cell r="Q280">
            <v>32964.876623376622</v>
          </cell>
          <cell r="R280">
            <v>14604.000000000002</v>
          </cell>
          <cell r="S280">
            <v>13646.110380413007</v>
          </cell>
          <cell r="T280">
            <v>11064.373751009913</v>
          </cell>
          <cell r="U280">
            <v>39314.480000000003</v>
          </cell>
          <cell r="V280">
            <v>0</v>
          </cell>
          <cell r="W280">
            <v>0.73164990370211858</v>
          </cell>
          <cell r="X280">
            <v>0.63833333333333331</v>
          </cell>
          <cell r="Y280">
            <v>0.75895765472312704</v>
          </cell>
          <cell r="Z280">
            <v>0</v>
          </cell>
          <cell r="AA280">
            <v>160009.93</v>
          </cell>
          <cell r="AB280">
            <v>0.21208348786154099</v>
          </cell>
          <cell r="AC280">
            <v>8337.9520418627962</v>
          </cell>
          <cell r="AD280">
            <v>168347.88204186279</v>
          </cell>
          <cell r="AE280">
            <v>3705</v>
          </cell>
          <cell r="AF280">
            <v>2865</v>
          </cell>
          <cell r="AG280">
            <v>3069.6428571428569</v>
          </cell>
          <cell r="AH280">
            <v>9639.6428571428569</v>
          </cell>
          <cell r="AI280">
            <v>5109.0107142857141</v>
          </cell>
          <cell r="AJ280">
            <v>173456.8927561485</v>
          </cell>
          <cell r="AK280">
            <v>0</v>
          </cell>
          <cell r="AL280">
            <v>173456.8927561485</v>
          </cell>
        </row>
        <row r="281">
          <cell r="C281">
            <v>62095</v>
          </cell>
          <cell r="D281">
            <v>107008</v>
          </cell>
          <cell r="E281">
            <v>2095</v>
          </cell>
          <cell r="F281" t="str">
            <v>Byron Wood Primary Academy</v>
          </cell>
          <cell r="G281">
            <v>0</v>
          </cell>
          <cell r="H281">
            <v>13</v>
          </cell>
          <cell r="I281">
            <v>14</v>
          </cell>
          <cell r="J281">
            <v>11</v>
          </cell>
          <cell r="K281">
            <v>13</v>
          </cell>
          <cell r="L281">
            <v>15</v>
          </cell>
          <cell r="M281">
            <v>10</v>
          </cell>
          <cell r="N281">
            <v>14523.214285714286</v>
          </cell>
          <cell r="O281">
            <v>7826.7857142857147</v>
          </cell>
          <cell r="P281">
            <v>5217.8571428571431</v>
          </cell>
          <cell r="Q281">
            <v>27567.857142857145</v>
          </cell>
          <cell r="R281">
            <v>14523.214285714286</v>
          </cell>
          <cell r="S281">
            <v>10841.200253280806</v>
          </cell>
          <cell r="T281">
            <v>6784.7813855494642</v>
          </cell>
          <cell r="U281">
            <v>32149.200000000001</v>
          </cell>
          <cell r="V281">
            <v>0</v>
          </cell>
          <cell r="W281">
            <v>0.97674418604651159</v>
          </cell>
          <cell r="X281">
            <v>1</v>
          </cell>
          <cell r="Y281">
            <v>0.96848739495798319</v>
          </cell>
          <cell r="Z281">
            <v>0</v>
          </cell>
          <cell r="AA281">
            <v>130847.24</v>
          </cell>
          <cell r="AB281">
            <v>0.28999999999999998</v>
          </cell>
          <cell r="AC281">
            <v>9479.2921857030269</v>
          </cell>
          <cell r="AD281">
            <v>140326.53218570302</v>
          </cell>
          <cell r="AE281">
            <v>2475</v>
          </cell>
          <cell r="AF281">
            <v>2250</v>
          </cell>
          <cell r="AG281">
            <v>409.09090909090907</v>
          </cell>
          <cell r="AH281">
            <v>5134.090909090909</v>
          </cell>
          <cell r="AI281">
            <v>2721.068181818182</v>
          </cell>
          <cell r="AJ281">
            <v>143047.6003675212</v>
          </cell>
          <cell r="AK281">
            <v>0</v>
          </cell>
          <cell r="AL281">
            <v>143047.6003675212</v>
          </cell>
        </row>
        <row r="282">
          <cell r="C282">
            <v>62028</v>
          </cell>
          <cell r="D282">
            <v>140826</v>
          </cell>
          <cell r="E282">
            <v>2028</v>
          </cell>
          <cell r="F282" t="str">
            <v>Emmaus Catholic &amp; C of E Primary Academy</v>
          </cell>
          <cell r="G282">
            <v>0</v>
          </cell>
          <cell r="H282">
            <v>13</v>
          </cell>
          <cell r="I282">
            <v>14</v>
          </cell>
          <cell r="J282">
            <v>11</v>
          </cell>
          <cell r="K282">
            <v>13</v>
          </cell>
          <cell r="L282">
            <v>15</v>
          </cell>
          <cell r="M282">
            <v>10</v>
          </cell>
          <cell r="N282">
            <v>7725.0000000000009</v>
          </cell>
          <cell r="O282">
            <v>5850</v>
          </cell>
          <cell r="P282">
            <v>4227.2727272727279</v>
          </cell>
          <cell r="Q282">
            <v>17802.272727272728</v>
          </cell>
          <cell r="R282">
            <v>7725.0000000000009</v>
          </cell>
          <cell r="S282">
            <v>8103.0737006041327</v>
          </cell>
          <cell r="T282">
            <v>5496.7241391235166</v>
          </cell>
          <cell r="U282">
            <v>21324.799999999999</v>
          </cell>
          <cell r="V282">
            <v>0</v>
          </cell>
          <cell r="W282">
            <v>0.94951456310679616</v>
          </cell>
          <cell r="X282">
            <v>0.92307692307692313</v>
          </cell>
          <cell r="Y282">
            <v>0.93548387096774188</v>
          </cell>
          <cell r="Z282">
            <v>0</v>
          </cell>
          <cell r="AA282">
            <v>86791.94</v>
          </cell>
          <cell r="AB282">
            <v>0.28000000000000003</v>
          </cell>
          <cell r="AC282">
            <v>5987.0571342984895</v>
          </cell>
          <cell r="AD282">
            <v>92778.997134298494</v>
          </cell>
          <cell r="AE282">
            <v>3120</v>
          </cell>
          <cell r="AF282">
            <v>2025</v>
          </cell>
          <cell r="AG282">
            <v>1772.7272727272727</v>
          </cell>
          <cell r="AH282">
            <v>6917.727272727273</v>
          </cell>
          <cell r="AI282">
            <v>3666.3954545454549</v>
          </cell>
          <cell r="AJ282">
            <v>96445.392588843955</v>
          </cell>
          <cell r="AK282">
            <v>0</v>
          </cell>
          <cell r="AL282">
            <v>96445.392588843955</v>
          </cell>
        </row>
        <row r="283">
          <cell r="C283">
            <v>62330</v>
          </cell>
          <cell r="D283">
            <v>139134</v>
          </cell>
          <cell r="E283">
            <v>2010</v>
          </cell>
          <cell r="F283" t="str">
            <v>Fox Hill Primary School (Academy)</v>
          </cell>
          <cell r="G283">
            <v>0</v>
          </cell>
          <cell r="H283">
            <v>13</v>
          </cell>
          <cell r="I283">
            <v>14</v>
          </cell>
          <cell r="J283">
            <v>11</v>
          </cell>
          <cell r="K283">
            <v>13</v>
          </cell>
          <cell r="L283">
            <v>15</v>
          </cell>
          <cell r="M283">
            <v>10</v>
          </cell>
          <cell r="N283">
            <v>13821</v>
          </cell>
          <cell r="O283">
            <v>10607.142857142857</v>
          </cell>
          <cell r="P283">
            <v>8427.2727272727279</v>
          </cell>
          <cell r="Q283">
            <v>32855.415584415583</v>
          </cell>
          <cell r="R283">
            <v>13821</v>
          </cell>
          <cell r="S283">
            <v>14692.386380216285</v>
          </cell>
          <cell r="T283">
            <v>10957.98554186559</v>
          </cell>
          <cell r="U283">
            <v>39471.370000000003</v>
          </cell>
          <cell r="V283">
            <v>0</v>
          </cell>
          <cell r="W283">
            <v>0.70935532884740615</v>
          </cell>
          <cell r="X283">
            <v>0.85151515151515156</v>
          </cell>
          <cell r="Y283">
            <v>0.69255663430420711</v>
          </cell>
          <cell r="Z283">
            <v>0</v>
          </cell>
          <cell r="AA283">
            <v>160648.48000000001</v>
          </cell>
          <cell r="AB283">
            <v>0.23</v>
          </cell>
          <cell r="AC283">
            <v>8971.1445600892839</v>
          </cell>
          <cell r="AD283">
            <v>169619.62456008929</v>
          </cell>
          <cell r="AE283">
            <v>3096</v>
          </cell>
          <cell r="AF283">
            <v>2327.1428571428569</v>
          </cell>
          <cell r="AG283">
            <v>1609.090909090909</v>
          </cell>
          <cell r="AH283">
            <v>7032.2337662337659</v>
          </cell>
          <cell r="AI283">
            <v>3727.0838961038962</v>
          </cell>
          <cell r="AJ283">
            <v>173346.70845619318</v>
          </cell>
          <cell r="AK283">
            <v>0</v>
          </cell>
          <cell r="AL283">
            <v>173346.70845619318</v>
          </cell>
        </row>
        <row r="284">
          <cell r="C284">
            <v>62305</v>
          </cell>
          <cell r="D284">
            <v>139297</v>
          </cell>
          <cell r="E284">
            <v>2305</v>
          </cell>
          <cell r="F284" t="str">
            <v xml:space="preserve">Reach 4 Academy Trust c/o Greengate Lane </v>
          </cell>
          <cell r="G284">
            <v>0</v>
          </cell>
          <cell r="H284">
            <v>13</v>
          </cell>
          <cell r="I284">
            <v>14</v>
          </cell>
          <cell r="J284">
            <v>11</v>
          </cell>
          <cell r="K284">
            <v>13</v>
          </cell>
          <cell r="L284">
            <v>15</v>
          </cell>
          <cell r="M284">
            <v>10</v>
          </cell>
          <cell r="N284">
            <v>7059</v>
          </cell>
          <cell r="O284">
            <v>4821.4285714285716</v>
          </cell>
          <cell r="P284">
            <v>4418.181818181818</v>
          </cell>
          <cell r="Q284">
            <v>16298.61038961039</v>
          </cell>
          <cell r="R284">
            <v>7059</v>
          </cell>
          <cell r="S284">
            <v>6678.3574455528578</v>
          </cell>
          <cell r="T284">
            <v>5744.9632937936094</v>
          </cell>
          <cell r="U284">
            <v>19482.32</v>
          </cell>
          <cell r="V284">
            <v>0</v>
          </cell>
          <cell r="W284">
            <v>0.26519337016574585</v>
          </cell>
          <cell r="X284">
            <v>0.308</v>
          </cell>
          <cell r="Y284">
            <v>0.24074074074074073</v>
          </cell>
          <cell r="Z284">
            <v>0</v>
          </cell>
          <cell r="AA284">
            <v>79293.039999999994</v>
          </cell>
          <cell r="AB284">
            <v>0.08</v>
          </cell>
          <cell r="AC284">
            <v>1593.594243631956</v>
          </cell>
          <cell r="AD284">
            <v>80886.634243631954</v>
          </cell>
          <cell r="AE284">
            <v>1365</v>
          </cell>
          <cell r="AF284">
            <v>225</v>
          </cell>
          <cell r="AG284">
            <v>954.5454545454545</v>
          </cell>
          <cell r="AH284">
            <v>2544.5454545454545</v>
          </cell>
          <cell r="AI284">
            <v>1348.609090909091</v>
          </cell>
          <cell r="AJ284">
            <v>82235.243334541039</v>
          </cell>
          <cell r="AK284">
            <v>0</v>
          </cell>
          <cell r="AL284">
            <v>82235.243334541039</v>
          </cell>
        </row>
        <row r="285">
          <cell r="C285">
            <v>62004</v>
          </cell>
          <cell r="D285">
            <v>138512</v>
          </cell>
          <cell r="E285">
            <v>2004</v>
          </cell>
          <cell r="F285" t="str">
            <v>Hartley Brook Academy (Reach 4 Academy Trust)</v>
          </cell>
          <cell r="G285">
            <v>0</v>
          </cell>
          <cell r="H285">
            <v>13</v>
          </cell>
          <cell r="I285">
            <v>14</v>
          </cell>
          <cell r="J285">
            <v>11</v>
          </cell>
          <cell r="K285">
            <v>13</v>
          </cell>
          <cell r="L285">
            <v>15</v>
          </cell>
          <cell r="M285">
            <v>10</v>
          </cell>
          <cell r="N285">
            <v>15210</v>
          </cell>
          <cell r="O285">
            <v>12600</v>
          </cell>
          <cell r="P285">
            <v>10022.727272727272</v>
          </cell>
          <cell r="Q285">
            <v>37832.727272727272</v>
          </cell>
          <cell r="R285">
            <v>15210</v>
          </cell>
          <cell r="S285">
            <v>17452.774124378135</v>
          </cell>
          <cell r="T285">
            <v>13032.555620179948</v>
          </cell>
          <cell r="U285">
            <v>45695.33</v>
          </cell>
          <cell r="V285">
            <v>0</v>
          </cell>
          <cell r="W285">
            <v>1</v>
          </cell>
          <cell r="X285">
            <v>1</v>
          </cell>
          <cell r="Y285">
            <v>1</v>
          </cell>
          <cell r="Z285">
            <v>0</v>
          </cell>
          <cell r="AA285">
            <v>185979.99</v>
          </cell>
          <cell r="AB285">
            <v>0.3</v>
          </cell>
          <cell r="AC285">
            <v>13708.598923367425</v>
          </cell>
          <cell r="AD285">
            <v>199688.58892336741</v>
          </cell>
          <cell r="AE285">
            <v>6825</v>
          </cell>
          <cell r="AF285">
            <v>4050</v>
          </cell>
          <cell r="AG285">
            <v>2727.2727272727275</v>
          </cell>
          <cell r="AH285">
            <v>13602.272727272728</v>
          </cell>
          <cell r="AI285">
            <v>7209.204545454546</v>
          </cell>
          <cell r="AJ285">
            <v>206897.79346882197</v>
          </cell>
          <cell r="AK285">
            <v>0</v>
          </cell>
          <cell r="AL285">
            <v>206897.79346882197</v>
          </cell>
        </row>
        <row r="286">
          <cell r="C286">
            <v>62039</v>
          </cell>
          <cell r="D286">
            <v>141403</v>
          </cell>
          <cell r="E286">
            <v>2039</v>
          </cell>
          <cell r="F286" t="str">
            <v>High Hazels Nursery Infant School (Academy)</v>
          </cell>
          <cell r="G286">
            <v>0</v>
          </cell>
          <cell r="H286">
            <v>13</v>
          </cell>
          <cell r="I286">
            <v>14</v>
          </cell>
          <cell r="J286">
            <v>11</v>
          </cell>
          <cell r="K286">
            <v>13</v>
          </cell>
          <cell r="L286">
            <v>15</v>
          </cell>
          <cell r="M286">
            <v>10</v>
          </cell>
          <cell r="N286">
            <v>17055</v>
          </cell>
          <cell r="O286">
            <v>9289.2857142857156</v>
          </cell>
          <cell r="P286">
            <v>10036.363636363636</v>
          </cell>
          <cell r="Q286">
            <v>36380.649350649357</v>
          </cell>
          <cell r="R286">
            <v>17055</v>
          </cell>
          <cell r="S286">
            <v>12866.96867843184</v>
          </cell>
          <cell r="T286">
            <v>13050.286988370668</v>
          </cell>
          <cell r="U286">
            <v>42972.26</v>
          </cell>
          <cell r="V286">
            <v>0</v>
          </cell>
          <cell r="W286">
            <v>0.87598944591029027</v>
          </cell>
          <cell r="X286">
            <v>0.83737024221453282</v>
          </cell>
          <cell r="Y286">
            <v>0.88315217391304346</v>
          </cell>
          <cell r="Z286">
            <v>0</v>
          </cell>
          <cell r="AA286">
            <v>174897.1</v>
          </cell>
          <cell r="AB286">
            <v>0.26</v>
          </cell>
          <cell r="AC286">
            <v>11171.94180083818</v>
          </cell>
          <cell r="AD286">
            <v>186069.0418008382</v>
          </cell>
          <cell r="AE286">
            <v>3690</v>
          </cell>
          <cell r="AF286">
            <v>1735.7142857142856</v>
          </cell>
          <cell r="AG286">
            <v>1977.2727272727273</v>
          </cell>
          <cell r="AH286">
            <v>7402.9870129870123</v>
          </cell>
          <cell r="AI286">
            <v>3923.5831168831169</v>
          </cell>
          <cell r="AJ286">
            <v>189992.62491772132</v>
          </cell>
          <cell r="AK286">
            <v>0</v>
          </cell>
          <cell r="AL286">
            <v>189992.62491772132</v>
          </cell>
        </row>
        <row r="287">
          <cell r="C287">
            <v>64226</v>
          </cell>
          <cell r="D287">
            <v>139856</v>
          </cell>
          <cell r="E287">
            <v>4225</v>
          </cell>
          <cell r="F287" t="str">
            <v>Hinde House 3-16 Academy</v>
          </cell>
          <cell r="G287">
            <v>0</v>
          </cell>
          <cell r="H287">
            <v>13</v>
          </cell>
          <cell r="I287">
            <v>14</v>
          </cell>
          <cell r="J287">
            <v>11</v>
          </cell>
          <cell r="K287">
            <v>13</v>
          </cell>
          <cell r="L287">
            <v>15</v>
          </cell>
          <cell r="M287">
            <v>10</v>
          </cell>
          <cell r="N287">
            <v>12915</v>
          </cell>
          <cell r="O287">
            <v>11475</v>
          </cell>
          <cell r="P287">
            <v>7050</v>
          </cell>
          <cell r="Q287">
            <v>31440</v>
          </cell>
          <cell r="R287">
            <v>12915</v>
          </cell>
          <cell r="S287">
            <v>15894.490720415801</v>
          </cell>
          <cell r="T287">
            <v>9167.1173546027658</v>
          </cell>
          <cell r="U287">
            <v>37976.61</v>
          </cell>
          <cell r="V287">
            <v>0</v>
          </cell>
          <cell r="W287">
            <v>0.95470383275261328</v>
          </cell>
          <cell r="X287">
            <v>0.90196078431372551</v>
          </cell>
          <cell r="Y287">
            <v>0.94197292069632499</v>
          </cell>
          <cell r="Z287">
            <v>0</v>
          </cell>
          <cell r="AA287">
            <v>154564.79999999999</v>
          </cell>
          <cell r="AB287">
            <v>0.28000000000000003</v>
          </cell>
          <cell r="AC287">
            <v>10590.415087600381</v>
          </cell>
          <cell r="AD287">
            <v>165155.21508760037</v>
          </cell>
          <cell r="AE287">
            <v>3450</v>
          </cell>
          <cell r="AF287">
            <v>3150</v>
          </cell>
          <cell r="AG287">
            <v>2045.4545454545453</v>
          </cell>
          <cell r="AH287">
            <v>8645.454545454546</v>
          </cell>
          <cell r="AI287">
            <v>4582.0909090909099</v>
          </cell>
          <cell r="AJ287">
            <v>169737.30599669128</v>
          </cell>
          <cell r="AK287">
            <v>0</v>
          </cell>
          <cell r="AL287">
            <v>169737.30599669128</v>
          </cell>
        </row>
        <row r="288">
          <cell r="C288">
            <v>62337</v>
          </cell>
          <cell r="D288">
            <v>142663</v>
          </cell>
          <cell r="E288">
            <v>2337</v>
          </cell>
          <cell r="F288" t="str">
            <v>Hucklow Primary Academy</v>
          </cell>
          <cell r="G288">
            <v>0</v>
          </cell>
          <cell r="H288">
            <v>13</v>
          </cell>
          <cell r="I288">
            <v>14</v>
          </cell>
          <cell r="J288">
            <v>11</v>
          </cell>
          <cell r="K288">
            <v>13</v>
          </cell>
          <cell r="L288">
            <v>15</v>
          </cell>
          <cell r="M288">
            <v>10</v>
          </cell>
          <cell r="N288">
            <v>20460</v>
          </cell>
          <cell r="O288">
            <v>17402.142857142855</v>
          </cell>
          <cell r="P288">
            <v>15738.461538461539</v>
          </cell>
          <cell r="Q288">
            <v>53600.604395604394</v>
          </cell>
          <cell r="R288">
            <v>20460</v>
          </cell>
          <cell r="S288">
            <v>24104.418140148777</v>
          </cell>
          <cell r="T288">
            <v>20464.726794890626</v>
          </cell>
          <cell r="U288">
            <v>65029.14</v>
          </cell>
          <cell r="V288">
            <v>0</v>
          </cell>
          <cell r="W288">
            <v>0.89516129032258063</v>
          </cell>
          <cell r="X288">
            <v>0.88271148873291472</v>
          </cell>
          <cell r="Y288">
            <v>0.89157136806437953</v>
          </cell>
          <cell r="Z288">
            <v>0</v>
          </cell>
          <cell r="AA288">
            <v>264668.59999999998</v>
          </cell>
          <cell r="AB288">
            <v>0.27</v>
          </cell>
          <cell r="AC288">
            <v>17351.403386134742</v>
          </cell>
          <cell r="AD288">
            <v>282020.00338613475</v>
          </cell>
          <cell r="AE288">
            <v>3930</v>
          </cell>
          <cell r="AF288">
            <v>4564.2857142857138</v>
          </cell>
          <cell r="AG288">
            <v>2304.5454545454545</v>
          </cell>
          <cell r="AH288">
            <v>10798.831168831168</v>
          </cell>
          <cell r="AI288">
            <v>5723.3805194805191</v>
          </cell>
          <cell r="AJ288">
            <v>287743.38390561525</v>
          </cell>
          <cell r="AK288">
            <v>0</v>
          </cell>
          <cell r="AL288">
            <v>287743.38390561525</v>
          </cell>
        </row>
        <row r="289">
          <cell r="C289">
            <v>62326</v>
          </cell>
          <cell r="D289">
            <v>139932</v>
          </cell>
          <cell r="E289">
            <v>2016</v>
          </cell>
          <cell r="F289" t="str">
            <v>E-ACT Pathways Academy (Longley Primary)</v>
          </cell>
          <cell r="G289">
            <v>0</v>
          </cell>
          <cell r="H289">
            <v>13</v>
          </cell>
          <cell r="I289">
            <v>14</v>
          </cell>
          <cell r="J289">
            <v>11</v>
          </cell>
          <cell r="K289">
            <v>13</v>
          </cell>
          <cell r="L289">
            <v>15</v>
          </cell>
          <cell r="M289">
            <v>10</v>
          </cell>
          <cell r="N289">
            <v>13272</v>
          </cell>
          <cell r="O289">
            <v>8437.5</v>
          </cell>
          <cell r="P289">
            <v>7281.8181818181811</v>
          </cell>
          <cell r="Q289">
            <v>28991.31818181818</v>
          </cell>
          <cell r="R289">
            <v>13272</v>
          </cell>
          <cell r="S289">
            <v>11687.125529717499</v>
          </cell>
          <cell r="T289">
            <v>9468.5506138450219</v>
          </cell>
          <cell r="U289">
            <v>34427.68</v>
          </cell>
          <cell r="V289">
            <v>0</v>
          </cell>
          <cell r="W289">
            <v>0.97061482820976497</v>
          </cell>
          <cell r="X289">
            <v>0.95158286778398515</v>
          </cell>
          <cell r="Y289">
            <v>0.96254681647940077</v>
          </cell>
          <cell r="Z289">
            <v>0</v>
          </cell>
          <cell r="AA289">
            <v>140120.66</v>
          </cell>
          <cell r="AB289">
            <v>0.28999999999999998</v>
          </cell>
          <cell r="AC289">
            <v>9935.1575033251829</v>
          </cell>
          <cell r="AD289">
            <v>150055.81750332518</v>
          </cell>
          <cell r="AE289">
            <v>6960</v>
          </cell>
          <cell r="AF289">
            <v>4226.7857142857138</v>
          </cell>
          <cell r="AG289">
            <v>2590.9090909090905</v>
          </cell>
          <cell r="AH289">
            <v>13777.694805194804</v>
          </cell>
          <cell r="AI289">
            <v>7302.1782467532466</v>
          </cell>
          <cell r="AJ289">
            <v>157357.99575007841</v>
          </cell>
          <cell r="AK289">
            <v>0</v>
          </cell>
          <cell r="AL289">
            <v>157357.99575007841</v>
          </cell>
        </row>
        <row r="290">
          <cell r="C290">
            <v>62029</v>
          </cell>
          <cell r="D290">
            <v>141102</v>
          </cell>
          <cell r="E290">
            <v>2029</v>
          </cell>
          <cell r="F290" t="str">
            <v>Lowedges Primary Academy (Aston Comm Trust)</v>
          </cell>
          <cell r="G290">
            <v>0</v>
          </cell>
          <cell r="H290">
            <v>13</v>
          </cell>
          <cell r="I290">
            <v>14</v>
          </cell>
          <cell r="J290">
            <v>11</v>
          </cell>
          <cell r="K290">
            <v>13</v>
          </cell>
          <cell r="L290">
            <v>15</v>
          </cell>
          <cell r="M290">
            <v>10</v>
          </cell>
          <cell r="N290">
            <v>9270</v>
          </cell>
          <cell r="O290">
            <v>2892.8571428571431</v>
          </cell>
          <cell r="P290">
            <v>5059.090909090909</v>
          </cell>
          <cell r="Q290">
            <v>17221.948051948053</v>
          </cell>
          <cell r="R290">
            <v>9270</v>
          </cell>
          <cell r="S290">
            <v>4007.0144673317145</v>
          </cell>
          <cell r="T290">
            <v>6578.3375987574973</v>
          </cell>
          <cell r="U290">
            <v>19855.349999999999</v>
          </cell>
          <cell r="V290">
            <v>0</v>
          </cell>
          <cell r="W290">
            <v>0.8925619834710744</v>
          </cell>
          <cell r="X290">
            <v>0.94444444444444442</v>
          </cell>
          <cell r="Y290">
            <v>0.87811634349030476</v>
          </cell>
          <cell r="Z290">
            <v>0</v>
          </cell>
          <cell r="AA290">
            <v>80811.27</v>
          </cell>
          <cell r="AB290">
            <v>0.27</v>
          </cell>
          <cell r="AC290">
            <v>5350.4993693167607</v>
          </cell>
          <cell r="AD290">
            <v>86161.769369316768</v>
          </cell>
          <cell r="AE290">
            <v>1125</v>
          </cell>
          <cell r="AF290">
            <v>1285.7142857142856</v>
          </cell>
          <cell r="AG290">
            <v>136.36363636363637</v>
          </cell>
          <cell r="AH290">
            <v>2547.0779220779218</v>
          </cell>
          <cell r="AI290">
            <v>1349.9512987012986</v>
          </cell>
          <cell r="AJ290">
            <v>87511.720668018068</v>
          </cell>
          <cell r="AK290">
            <v>0</v>
          </cell>
          <cell r="AL290">
            <v>87511.720668018068</v>
          </cell>
        </row>
        <row r="291">
          <cell r="C291">
            <v>62045</v>
          </cell>
          <cell r="D291">
            <v>142937</v>
          </cell>
          <cell r="E291">
            <v>2045</v>
          </cell>
          <cell r="F291" t="str">
            <v>Lower Meadow Primary (Reach 4 Academy Trust)</v>
          </cell>
          <cell r="G291">
            <v>0</v>
          </cell>
          <cell r="H291">
            <v>13</v>
          </cell>
          <cell r="I291">
            <v>14</v>
          </cell>
          <cell r="J291">
            <v>11</v>
          </cell>
          <cell r="K291">
            <v>13</v>
          </cell>
          <cell r="L291">
            <v>15</v>
          </cell>
          <cell r="M291">
            <v>10</v>
          </cell>
          <cell r="N291">
            <v>10062</v>
          </cell>
          <cell r="O291">
            <v>7891.0714285714284</v>
          </cell>
          <cell r="P291">
            <v>7740</v>
          </cell>
          <cell r="Q291">
            <v>25693.071428571428</v>
          </cell>
          <cell r="R291">
            <v>10062</v>
          </cell>
          <cell r="S291">
            <v>10930.245019221509</v>
          </cell>
          <cell r="T291">
            <v>10064.324585053249</v>
          </cell>
          <cell r="U291">
            <v>31056.57</v>
          </cell>
          <cell r="V291">
            <v>0</v>
          </cell>
          <cell r="W291">
            <v>1</v>
          </cell>
          <cell r="X291">
            <v>0.97148676171079429</v>
          </cell>
          <cell r="Y291">
            <v>1</v>
          </cell>
          <cell r="Z291">
            <v>0</v>
          </cell>
          <cell r="AA291">
            <v>126400.24</v>
          </cell>
          <cell r="AB291">
            <v>0.3</v>
          </cell>
          <cell r="AC291">
            <v>9223.4738770446875</v>
          </cell>
          <cell r="AD291">
            <v>135623.71387704471</v>
          </cell>
          <cell r="AE291">
            <v>618</v>
          </cell>
          <cell r="AF291">
            <v>3423.2142857142858</v>
          </cell>
          <cell r="AG291">
            <v>2004.5454545454547</v>
          </cell>
          <cell r="AH291">
            <v>6045.7597402597403</v>
          </cell>
          <cell r="AI291">
            <v>3204.2526623376625</v>
          </cell>
          <cell r="AJ291">
            <v>138827.96653938238</v>
          </cell>
          <cell r="AK291">
            <v>0</v>
          </cell>
          <cell r="AL291">
            <v>138827.96653938238</v>
          </cell>
        </row>
        <row r="292">
          <cell r="C292">
            <v>62359</v>
          </cell>
          <cell r="D292">
            <v>143799</v>
          </cell>
          <cell r="E292">
            <v>2359</v>
          </cell>
          <cell r="F292" t="str">
            <v>Manor Lodge Primary Academy</v>
          </cell>
          <cell r="G292">
            <v>0</v>
          </cell>
          <cell r="H292">
            <v>13</v>
          </cell>
          <cell r="I292">
            <v>14</v>
          </cell>
          <cell r="J292">
            <v>11</v>
          </cell>
          <cell r="K292">
            <v>13</v>
          </cell>
          <cell r="L292">
            <v>15</v>
          </cell>
          <cell r="M292">
            <v>10</v>
          </cell>
          <cell r="N292">
            <v>8061.8857142857141</v>
          </cell>
          <cell r="O292">
            <v>3718.7142857142858</v>
          </cell>
          <cell r="P292">
            <v>2479.1428571428569</v>
          </cell>
          <cell r="Q292">
            <v>14259.742857142857</v>
          </cell>
          <cell r="R292">
            <v>8061.8857142857141</v>
          </cell>
          <cell r="S292">
            <v>5150.9428937833018</v>
          </cell>
          <cell r="T292">
            <v>3223.6302851423789</v>
          </cell>
          <cell r="U292">
            <v>16436.46</v>
          </cell>
          <cell r="V292">
            <v>0</v>
          </cell>
          <cell r="W292">
            <v>0.83193277310924374</v>
          </cell>
          <cell r="X292">
            <v>0.88571428571428568</v>
          </cell>
          <cell r="Y292">
            <v>0.77064220183486243</v>
          </cell>
          <cell r="Z292">
            <v>0</v>
          </cell>
          <cell r="AA292">
            <v>66896.39</v>
          </cell>
          <cell r="AB292">
            <v>0.25</v>
          </cell>
          <cell r="AC292">
            <v>4126.0428556624593</v>
          </cell>
          <cell r="AD292">
            <v>71022.432855662453</v>
          </cell>
          <cell r="AE292">
            <v>1989</v>
          </cell>
          <cell r="AF292">
            <v>285.42857142857144</v>
          </cell>
          <cell r="AG292">
            <v>981.81818181818187</v>
          </cell>
          <cell r="AH292">
            <v>3256.2467532467535</v>
          </cell>
          <cell r="AI292">
            <v>1725.8107792207795</v>
          </cell>
          <cell r="AJ292">
            <v>72748.243634883227</v>
          </cell>
          <cell r="AK292">
            <v>0</v>
          </cell>
          <cell r="AL292">
            <v>72748.243634883227</v>
          </cell>
        </row>
        <row r="293">
          <cell r="C293">
            <v>62345</v>
          </cell>
          <cell r="D293">
            <v>139137</v>
          </cell>
          <cell r="E293">
            <v>2012</v>
          </cell>
          <cell r="F293" t="str">
            <v>Mansel Primary Academy</v>
          </cell>
          <cell r="G293">
            <v>0</v>
          </cell>
          <cell r="H293">
            <v>13</v>
          </cell>
          <cell r="I293">
            <v>14</v>
          </cell>
          <cell r="J293">
            <v>11</v>
          </cell>
          <cell r="K293">
            <v>13</v>
          </cell>
          <cell r="L293">
            <v>15</v>
          </cell>
          <cell r="M293">
            <v>10</v>
          </cell>
          <cell r="N293">
            <v>12450</v>
          </cell>
          <cell r="O293">
            <v>9257.1428571428569</v>
          </cell>
          <cell r="P293">
            <v>6681.8181818181811</v>
          </cell>
          <cell r="Q293">
            <v>28388.961038961035</v>
          </cell>
          <cell r="R293">
            <v>12450</v>
          </cell>
          <cell r="S293">
            <v>12822.446295461486</v>
          </cell>
          <cell r="T293">
            <v>8688.3704134532964</v>
          </cell>
          <cell r="U293">
            <v>33960.82</v>
          </cell>
          <cell r="V293">
            <v>0</v>
          </cell>
          <cell r="W293">
            <v>0.87469879518072291</v>
          </cell>
          <cell r="X293">
            <v>0.90035587188612098</v>
          </cell>
          <cell r="Y293">
            <v>0.83673469387755106</v>
          </cell>
          <cell r="Z293">
            <v>0</v>
          </cell>
          <cell r="AA293">
            <v>138220.54</v>
          </cell>
          <cell r="AB293">
            <v>0.26</v>
          </cell>
          <cell r="AC293">
            <v>8911.3877316776416</v>
          </cell>
          <cell r="AD293">
            <v>147131.92773167766</v>
          </cell>
          <cell r="AE293">
            <v>1935</v>
          </cell>
          <cell r="AF293">
            <v>1976.7857142857142</v>
          </cell>
          <cell r="AG293">
            <v>954.5454545454545</v>
          </cell>
          <cell r="AH293">
            <v>4866.3311688311687</v>
          </cell>
          <cell r="AI293">
            <v>2579.1555194805196</v>
          </cell>
          <cell r="AJ293">
            <v>149711.08325115818</v>
          </cell>
          <cell r="AK293">
            <v>0</v>
          </cell>
          <cell r="AL293">
            <v>149711.08325115818</v>
          </cell>
        </row>
        <row r="294">
          <cell r="C294">
            <v>62083</v>
          </cell>
          <cell r="D294">
            <v>139336</v>
          </cell>
          <cell r="E294">
            <v>2013</v>
          </cell>
          <cell r="F294" t="str">
            <v>Meynell Primary Academy</v>
          </cell>
          <cell r="G294">
            <v>0</v>
          </cell>
          <cell r="H294">
            <v>13</v>
          </cell>
          <cell r="I294">
            <v>14</v>
          </cell>
          <cell r="J294">
            <v>11</v>
          </cell>
          <cell r="K294">
            <v>13</v>
          </cell>
          <cell r="L294">
            <v>15</v>
          </cell>
          <cell r="M294">
            <v>10</v>
          </cell>
          <cell r="N294">
            <v>19797</v>
          </cell>
          <cell r="O294">
            <v>12076.071428571428</v>
          </cell>
          <cell r="P294">
            <v>11318.181818181818</v>
          </cell>
          <cell r="Q294">
            <v>43191.253246753244</v>
          </cell>
          <cell r="R294">
            <v>19797</v>
          </cell>
          <cell r="S294">
            <v>16727.059281961388</v>
          </cell>
          <cell r="T294">
            <v>14717.035598298444</v>
          </cell>
          <cell r="U294">
            <v>51241.09</v>
          </cell>
          <cell r="V294">
            <v>0</v>
          </cell>
          <cell r="W294">
            <v>0.90372278628074965</v>
          </cell>
          <cell r="X294">
            <v>0.84162895927601811</v>
          </cell>
          <cell r="Y294">
            <v>0.90349819059107361</v>
          </cell>
          <cell r="Z294">
            <v>0</v>
          </cell>
          <cell r="AA294">
            <v>208551.24</v>
          </cell>
          <cell r="AB294">
            <v>0.27</v>
          </cell>
          <cell r="AC294">
            <v>13579.737758745745</v>
          </cell>
          <cell r="AD294">
            <v>222130.97775874572</v>
          </cell>
          <cell r="AE294">
            <v>9998</v>
          </cell>
          <cell r="AF294">
            <v>5898.2142857142862</v>
          </cell>
          <cell r="AG294">
            <v>5468.1818181818189</v>
          </cell>
          <cell r="AH294">
            <v>21364.396103896106</v>
          </cell>
          <cell r="AI294">
            <v>11323.129935064937</v>
          </cell>
          <cell r="AJ294">
            <v>233454.10769381066</v>
          </cell>
          <cell r="AK294">
            <v>0</v>
          </cell>
          <cell r="AL294">
            <v>233454.10769381066</v>
          </cell>
        </row>
        <row r="295">
          <cell r="C295">
            <v>62346</v>
          </cell>
          <cell r="D295">
            <v>107089</v>
          </cell>
          <cell r="E295">
            <v>2346</v>
          </cell>
          <cell r="F295" t="str">
            <v>Monteney Primary Academy</v>
          </cell>
          <cell r="G295">
            <v>0</v>
          </cell>
          <cell r="H295">
            <v>13</v>
          </cell>
          <cell r="I295">
            <v>14</v>
          </cell>
          <cell r="J295">
            <v>11</v>
          </cell>
          <cell r="K295">
            <v>13</v>
          </cell>
          <cell r="L295">
            <v>15</v>
          </cell>
          <cell r="M295">
            <v>10</v>
          </cell>
          <cell r="N295">
            <v>12855</v>
          </cell>
          <cell r="O295">
            <v>12567.857142857143</v>
          </cell>
          <cell r="P295">
            <v>7431.8181818181811</v>
          </cell>
          <cell r="Q295">
            <v>32854.675324675329</v>
          </cell>
          <cell r="R295">
            <v>12855</v>
          </cell>
          <cell r="S295">
            <v>17408.251741407781</v>
          </cell>
          <cell r="T295">
            <v>9663.5956639429533</v>
          </cell>
          <cell r="U295">
            <v>39926.85</v>
          </cell>
          <cell r="V295">
            <v>0</v>
          </cell>
          <cell r="W295">
            <v>0.6966161026837806</v>
          </cell>
          <cell r="X295">
            <v>0.78132992327365725</v>
          </cell>
          <cell r="Y295">
            <v>0.67522935779816518</v>
          </cell>
          <cell r="Z295">
            <v>0</v>
          </cell>
          <cell r="AA295">
            <v>162502.28</v>
          </cell>
          <cell r="AB295">
            <v>0.22</v>
          </cell>
          <cell r="AC295">
            <v>8724.5194474883956</v>
          </cell>
          <cell r="AD295">
            <v>171226.79944748839</v>
          </cell>
          <cell r="AE295">
            <v>1545</v>
          </cell>
          <cell r="AF295">
            <v>1092.8571428571429</v>
          </cell>
          <cell r="AG295">
            <v>981.81818181818187</v>
          </cell>
          <cell r="AH295">
            <v>3619.6753246753251</v>
          </cell>
          <cell r="AI295">
            <v>1918.4279220779224</v>
          </cell>
          <cell r="AJ295">
            <v>173145.2273695663</v>
          </cell>
          <cell r="AK295">
            <v>0</v>
          </cell>
          <cell r="AL295">
            <v>173145.2273695663</v>
          </cell>
        </row>
        <row r="296">
          <cell r="C296">
            <v>62002</v>
          </cell>
          <cell r="D296">
            <v>142274</v>
          </cell>
          <cell r="E296">
            <v>2002</v>
          </cell>
          <cell r="F296" t="str">
            <v>Nether Edge NIJ Academy</v>
          </cell>
          <cell r="G296">
            <v>0</v>
          </cell>
          <cell r="H296">
            <v>13</v>
          </cell>
          <cell r="I296">
            <v>14</v>
          </cell>
          <cell r="J296">
            <v>11</v>
          </cell>
          <cell r="K296">
            <v>13</v>
          </cell>
          <cell r="L296">
            <v>15</v>
          </cell>
          <cell r="M296">
            <v>10</v>
          </cell>
          <cell r="N296">
            <v>9519</v>
          </cell>
          <cell r="O296">
            <v>7167.8571428571422</v>
          </cell>
          <cell r="P296">
            <v>6455.454545454545</v>
          </cell>
          <cell r="Q296">
            <v>23142.311688311685</v>
          </cell>
          <cell r="R296">
            <v>9519</v>
          </cell>
          <cell r="S296">
            <v>9928.4914023885794</v>
          </cell>
          <cell r="T296">
            <v>8394.0297014873286</v>
          </cell>
          <cell r="U296">
            <v>27841.52</v>
          </cell>
          <cell r="V296">
            <v>0</v>
          </cell>
          <cell r="W296">
            <v>0.10242672549637567</v>
          </cell>
          <cell r="X296">
            <v>0.10762331838565023</v>
          </cell>
          <cell r="Y296">
            <v>8.4495141529362064E-2</v>
          </cell>
          <cell r="Z296">
            <v>0</v>
          </cell>
          <cell r="AA296">
            <v>113314.99</v>
          </cell>
          <cell r="AB296">
            <v>0.03</v>
          </cell>
          <cell r="AC296">
            <v>825.83757567518933</v>
          </cell>
          <cell r="AD296">
            <v>114140.8275756752</v>
          </cell>
          <cell r="AE296">
            <v>1755</v>
          </cell>
          <cell r="AF296">
            <v>626.78571428571422</v>
          </cell>
          <cell r="AG296">
            <v>1172.7272727272727</v>
          </cell>
          <cell r="AH296">
            <v>3554.5129870129867</v>
          </cell>
          <cell r="AI296">
            <v>1883.891883116883</v>
          </cell>
          <cell r="AJ296">
            <v>116024.71945879208</v>
          </cell>
          <cell r="AK296">
            <v>0</v>
          </cell>
          <cell r="AL296">
            <v>116024.71945879208</v>
          </cell>
        </row>
        <row r="297">
          <cell r="C297">
            <v>64005</v>
          </cell>
          <cell r="D297">
            <v>140394</v>
          </cell>
          <cell r="E297">
            <v>4005</v>
          </cell>
          <cell r="F297" t="str">
            <v>Oasis Academy Don Valley</v>
          </cell>
          <cell r="G297">
            <v>0</v>
          </cell>
          <cell r="H297">
            <v>13</v>
          </cell>
          <cell r="I297">
            <v>14</v>
          </cell>
          <cell r="J297">
            <v>11</v>
          </cell>
          <cell r="K297">
            <v>13</v>
          </cell>
          <cell r="L297">
            <v>15</v>
          </cell>
          <cell r="M297">
            <v>10</v>
          </cell>
          <cell r="N297">
            <v>4455</v>
          </cell>
          <cell r="O297">
            <v>3551.7857142857142</v>
          </cell>
          <cell r="P297">
            <v>3426.9230769230767</v>
          </cell>
          <cell r="Q297">
            <v>11433.70879120879</v>
          </cell>
          <cell r="R297">
            <v>4455</v>
          </cell>
          <cell r="S297">
            <v>4919.7233182239379</v>
          </cell>
          <cell r="T297">
            <v>4456.0292214681194</v>
          </cell>
          <cell r="U297">
            <v>13830.75</v>
          </cell>
          <cell r="V297">
            <v>0</v>
          </cell>
          <cell r="W297">
            <v>0.95622895622895621</v>
          </cell>
          <cell r="X297">
            <v>1</v>
          </cell>
          <cell r="Y297">
            <v>1</v>
          </cell>
          <cell r="Z297">
            <v>0</v>
          </cell>
          <cell r="AA297">
            <v>56291.15</v>
          </cell>
          <cell r="AB297">
            <v>0.3</v>
          </cell>
          <cell r="AC297">
            <v>4090.7257619076172</v>
          </cell>
          <cell r="AD297">
            <v>60381.87576190762</v>
          </cell>
          <cell r="AE297">
            <v>2115</v>
          </cell>
          <cell r="AF297">
            <v>1671.4285714285716</v>
          </cell>
          <cell r="AG297">
            <v>913.63636363636363</v>
          </cell>
          <cell r="AH297">
            <v>4700.0649350649355</v>
          </cell>
          <cell r="AI297">
            <v>2491.0344155844159</v>
          </cell>
          <cell r="AJ297">
            <v>62872.910177492035</v>
          </cell>
          <cell r="AK297">
            <v>0</v>
          </cell>
          <cell r="AL297">
            <v>62872.910177492035</v>
          </cell>
        </row>
        <row r="298">
          <cell r="C298">
            <v>62018</v>
          </cell>
          <cell r="D298">
            <v>140218</v>
          </cell>
          <cell r="E298">
            <v>2018</v>
          </cell>
          <cell r="F298" t="str">
            <v>Oasis Academy Firvale</v>
          </cell>
          <cell r="G298">
            <v>0</v>
          </cell>
          <cell r="H298">
            <v>13</v>
          </cell>
          <cell r="I298">
            <v>14</v>
          </cell>
          <cell r="J298">
            <v>11</v>
          </cell>
          <cell r="K298">
            <v>13</v>
          </cell>
          <cell r="L298">
            <v>15</v>
          </cell>
          <cell r="M298">
            <v>10</v>
          </cell>
          <cell r="N298">
            <v>4680</v>
          </cell>
          <cell r="O298">
            <v>3133.9285714285711</v>
          </cell>
          <cell r="P298">
            <v>1772.7272727272727</v>
          </cell>
          <cell r="Q298">
            <v>9586.6558441558427</v>
          </cell>
          <cell r="R298">
            <v>4680</v>
          </cell>
          <cell r="S298">
            <v>4340.9323396093569</v>
          </cell>
          <cell r="T298">
            <v>2305.0778647937323</v>
          </cell>
          <cell r="U298">
            <v>11326.01</v>
          </cell>
          <cell r="V298">
            <v>0</v>
          </cell>
          <cell r="W298">
            <v>0.79166666666666663</v>
          </cell>
          <cell r="X298">
            <v>0.81025641025641026</v>
          </cell>
          <cell r="Y298">
            <v>0.84615384615384615</v>
          </cell>
          <cell r="Z298">
            <v>0</v>
          </cell>
          <cell r="AA298">
            <v>46096.86</v>
          </cell>
          <cell r="AB298">
            <v>0.24</v>
          </cell>
          <cell r="AC298">
            <v>2751.8156266911451</v>
          </cell>
          <cell r="AD298">
            <v>48848.675626691147</v>
          </cell>
          <cell r="AE298">
            <v>1950</v>
          </cell>
          <cell r="AF298">
            <v>835.71428571428578</v>
          </cell>
          <cell r="AG298">
            <v>818.18181818181813</v>
          </cell>
          <cell r="AH298">
            <v>3603.8961038961038</v>
          </cell>
          <cell r="AI298">
            <v>1910.0649350649351</v>
          </cell>
          <cell r="AJ298">
            <v>50758.74056175608</v>
          </cell>
          <cell r="AK298">
            <v>0</v>
          </cell>
          <cell r="AL298">
            <v>50758.74056175608</v>
          </cell>
        </row>
        <row r="299">
          <cell r="C299">
            <v>62019</v>
          </cell>
          <cell r="D299">
            <v>140219</v>
          </cell>
          <cell r="E299">
            <v>2019</v>
          </cell>
          <cell r="F299" t="str">
            <v>Oasis Academy Watermead</v>
          </cell>
          <cell r="G299">
            <v>0</v>
          </cell>
          <cell r="H299">
            <v>13</v>
          </cell>
          <cell r="I299">
            <v>14</v>
          </cell>
          <cell r="J299">
            <v>11</v>
          </cell>
          <cell r="K299">
            <v>13</v>
          </cell>
          <cell r="L299">
            <v>15</v>
          </cell>
          <cell r="M299">
            <v>10</v>
          </cell>
          <cell r="N299">
            <v>6240</v>
          </cell>
          <cell r="O299">
            <v>4725</v>
          </cell>
          <cell r="P299">
            <v>4077.2727272727275</v>
          </cell>
          <cell r="Q299">
            <v>15042.272727272728</v>
          </cell>
          <cell r="R299">
            <v>6240</v>
          </cell>
          <cell r="S299">
            <v>6544.7902966417996</v>
          </cell>
          <cell r="T299">
            <v>5301.6790890255843</v>
          </cell>
          <cell r="U299">
            <v>18086.47</v>
          </cell>
          <cell r="V299">
            <v>0</v>
          </cell>
          <cell r="W299">
            <v>1</v>
          </cell>
          <cell r="X299">
            <v>1</v>
          </cell>
          <cell r="Y299">
            <v>0.96655518394648832</v>
          </cell>
          <cell r="Z299">
            <v>0</v>
          </cell>
          <cell r="AA299">
            <v>73611.929999999993</v>
          </cell>
          <cell r="AB299">
            <v>0.3</v>
          </cell>
          <cell r="AC299">
            <v>5372.7467111280521</v>
          </cell>
          <cell r="AD299">
            <v>78984.67671112805</v>
          </cell>
          <cell r="AE299">
            <v>1755</v>
          </cell>
          <cell r="AF299">
            <v>2250</v>
          </cell>
          <cell r="AG299">
            <v>654.5454545454545</v>
          </cell>
          <cell r="AH299">
            <v>4659.545454545454</v>
          </cell>
          <cell r="AI299">
            <v>2469.5590909090906</v>
          </cell>
          <cell r="AJ299">
            <v>81454.235802037147</v>
          </cell>
          <cell r="AK299">
            <v>0</v>
          </cell>
          <cell r="AL299">
            <v>81454.235802037147</v>
          </cell>
        </row>
        <row r="300">
          <cell r="C300">
            <v>62332</v>
          </cell>
          <cell r="D300">
            <v>143798</v>
          </cell>
          <cell r="E300">
            <v>2332</v>
          </cell>
          <cell r="F300" t="str">
            <v>Phillimore Community Primary Academy</v>
          </cell>
          <cell r="G300">
            <v>0</v>
          </cell>
          <cell r="H300">
            <v>13</v>
          </cell>
          <cell r="I300">
            <v>14</v>
          </cell>
          <cell r="J300">
            <v>11</v>
          </cell>
          <cell r="K300">
            <v>13</v>
          </cell>
          <cell r="L300">
            <v>15</v>
          </cell>
          <cell r="M300">
            <v>10</v>
          </cell>
          <cell r="N300">
            <v>18493.685714285712</v>
          </cell>
          <cell r="O300">
            <v>7672.7142857142853</v>
          </cell>
          <cell r="P300">
            <v>5115.1428571428569</v>
          </cell>
          <cell r="Q300">
            <v>31281.542857142857</v>
          </cell>
          <cell r="R300">
            <v>18493.685714285712</v>
          </cell>
          <cell r="S300">
            <v>10627.789630909581</v>
          </cell>
          <cell r="T300">
            <v>6651.2219655300232</v>
          </cell>
          <cell r="U300">
            <v>35772.699999999997</v>
          </cell>
          <cell r="V300">
            <v>0</v>
          </cell>
          <cell r="W300">
            <v>0.97118910424305915</v>
          </cell>
          <cell r="X300">
            <v>1</v>
          </cell>
          <cell r="Y300">
            <v>1</v>
          </cell>
          <cell r="Z300">
            <v>0</v>
          </cell>
          <cell r="AA300">
            <v>145594.89000000001</v>
          </cell>
          <cell r="AB300">
            <v>0.3</v>
          </cell>
          <cell r="AC300">
            <v>10571.96329783482</v>
          </cell>
          <cell r="AD300">
            <v>156166.85329783484</v>
          </cell>
          <cell r="AE300">
            <v>1884</v>
          </cell>
          <cell r="AF300">
            <v>231.42857142857144</v>
          </cell>
          <cell r="AG300">
            <v>1172.7272727272727</v>
          </cell>
          <cell r="AH300">
            <v>3288.1558441558445</v>
          </cell>
          <cell r="AI300">
            <v>1742.7225974025978</v>
          </cell>
          <cell r="AJ300">
            <v>157909.57589523745</v>
          </cell>
          <cell r="AK300">
            <v>0</v>
          </cell>
          <cell r="AL300">
            <v>157909.57589523745</v>
          </cell>
        </row>
        <row r="301">
          <cell r="C301">
            <v>62363</v>
          </cell>
          <cell r="D301">
            <v>107005</v>
          </cell>
          <cell r="E301">
            <v>2363</v>
          </cell>
          <cell r="F301" t="str">
            <v>Rainbow Forge Primary Academy</v>
          </cell>
          <cell r="G301">
            <v>0</v>
          </cell>
          <cell r="H301">
            <v>13</v>
          </cell>
          <cell r="I301">
            <v>14</v>
          </cell>
          <cell r="J301">
            <v>11</v>
          </cell>
          <cell r="K301">
            <v>13</v>
          </cell>
          <cell r="L301">
            <v>15</v>
          </cell>
          <cell r="M301">
            <v>10</v>
          </cell>
          <cell r="N301">
            <v>8370</v>
          </cell>
          <cell r="O301">
            <v>7457.1428571428578</v>
          </cell>
          <cell r="P301">
            <v>4472.7272727272721</v>
          </cell>
          <cell r="Q301">
            <v>20299.870129870131</v>
          </cell>
          <cell r="R301">
            <v>8370</v>
          </cell>
          <cell r="S301">
            <v>10377.451513593152</v>
          </cell>
          <cell r="T301">
            <v>5843.64478777973</v>
          </cell>
          <cell r="U301">
            <v>24591.1</v>
          </cell>
          <cell r="V301">
            <v>0</v>
          </cell>
          <cell r="W301">
            <v>0.11469534050179211</v>
          </cell>
          <cell r="X301">
            <v>0.16379310344827586</v>
          </cell>
          <cell r="Y301">
            <v>9.1463414634146339E-2</v>
          </cell>
          <cell r="Z301">
            <v>0</v>
          </cell>
          <cell r="AA301">
            <v>100085.78</v>
          </cell>
          <cell r="AB301">
            <v>3.8968179896321786E-2</v>
          </cell>
          <cell r="AC301">
            <v>958.27040864843866</v>
          </cell>
          <cell r="AD301">
            <v>101044.05040864844</v>
          </cell>
          <cell r="AE301">
            <v>2145</v>
          </cell>
          <cell r="AF301">
            <v>930</v>
          </cell>
          <cell r="AG301">
            <v>996.42857142857144</v>
          </cell>
          <cell r="AH301">
            <v>4071.4285714285716</v>
          </cell>
          <cell r="AI301">
            <v>2157.8571428571431</v>
          </cell>
          <cell r="AJ301">
            <v>103201.90755150559</v>
          </cell>
          <cell r="AK301">
            <v>0</v>
          </cell>
          <cell r="AL301">
            <v>103201.90755150559</v>
          </cell>
        </row>
        <row r="302">
          <cell r="C302">
            <v>63431</v>
          </cell>
          <cell r="D302">
            <v>139133</v>
          </cell>
          <cell r="E302">
            <v>2009</v>
          </cell>
          <cell r="F302" t="str">
            <v>Southey Green Primary Academy</v>
          </cell>
          <cell r="G302">
            <v>0</v>
          </cell>
          <cell r="H302">
            <v>13</v>
          </cell>
          <cell r="I302">
            <v>14</v>
          </cell>
          <cell r="J302">
            <v>11</v>
          </cell>
          <cell r="K302">
            <v>13</v>
          </cell>
          <cell r="L302">
            <v>15</v>
          </cell>
          <cell r="M302">
            <v>10</v>
          </cell>
          <cell r="N302">
            <v>25212</v>
          </cell>
          <cell r="O302">
            <v>20121.428571428569</v>
          </cell>
          <cell r="P302">
            <v>13584.545454545456</v>
          </cell>
          <cell r="Q302">
            <v>58917.974025974021</v>
          </cell>
          <cell r="R302">
            <v>25212</v>
          </cell>
          <cell r="S302">
            <v>27871.011739440586</v>
          </cell>
          <cell r="T302">
            <v>17663.988991596278</v>
          </cell>
          <cell r="U302">
            <v>70747</v>
          </cell>
          <cell r="V302">
            <v>0</v>
          </cell>
          <cell r="W302">
            <v>0.96132793907663017</v>
          </cell>
          <cell r="X302">
            <v>0.97204472843450485</v>
          </cell>
          <cell r="Y302">
            <v>0.94970830818748742</v>
          </cell>
          <cell r="Z302">
            <v>0</v>
          </cell>
          <cell r="AA302">
            <v>287940.28999999998</v>
          </cell>
          <cell r="AB302">
            <v>0.28999999999999998</v>
          </cell>
          <cell r="AC302">
            <v>20431.352141553216</v>
          </cell>
          <cell r="AD302">
            <v>308371.64214155322</v>
          </cell>
          <cell r="AE302">
            <v>12750</v>
          </cell>
          <cell r="AF302">
            <v>8758.9285714285725</v>
          </cell>
          <cell r="AG302">
            <v>6422.7272727272721</v>
          </cell>
          <cell r="AH302">
            <v>27931.655844155845</v>
          </cell>
          <cell r="AI302">
            <v>14803.777597402599</v>
          </cell>
          <cell r="AJ302">
            <v>323175.4197389558</v>
          </cell>
          <cell r="AK302">
            <v>0</v>
          </cell>
          <cell r="AL302">
            <v>323175.4197389558</v>
          </cell>
        </row>
        <row r="303">
          <cell r="C303">
            <v>63402</v>
          </cell>
          <cell r="D303">
            <v>140588</v>
          </cell>
          <cell r="E303">
            <v>3402</v>
          </cell>
          <cell r="F303" t="str">
            <v>St Catherine's Catholic Primary Academy</v>
          </cell>
          <cell r="G303">
            <v>0</v>
          </cell>
          <cell r="H303">
            <v>13</v>
          </cell>
          <cell r="I303">
            <v>14</v>
          </cell>
          <cell r="J303">
            <v>11</v>
          </cell>
          <cell r="K303">
            <v>13</v>
          </cell>
          <cell r="L303">
            <v>15</v>
          </cell>
          <cell r="M303">
            <v>10</v>
          </cell>
          <cell r="N303">
            <v>9915</v>
          </cell>
          <cell r="O303">
            <v>9819.6428571428569</v>
          </cell>
          <cell r="P303">
            <v>7500</v>
          </cell>
          <cell r="Q303">
            <v>27234.642857142855</v>
          </cell>
          <cell r="R303">
            <v>9915</v>
          </cell>
          <cell r="S303">
            <v>13601.587997442652</v>
          </cell>
          <cell r="T303">
            <v>9752.2525048965599</v>
          </cell>
          <cell r="U303">
            <v>33268.839999999997</v>
          </cell>
          <cell r="V303">
            <v>0</v>
          </cell>
          <cell r="W303">
            <v>0.68532526475037825</v>
          </cell>
          <cell r="X303">
            <v>0.75450081833060556</v>
          </cell>
          <cell r="Y303">
            <v>0.7</v>
          </cell>
          <cell r="Z303">
            <v>0</v>
          </cell>
          <cell r="AA303">
            <v>135404.18</v>
          </cell>
          <cell r="AB303">
            <v>0.22</v>
          </cell>
          <cell r="AC303">
            <v>7165.195808428145</v>
          </cell>
          <cell r="AD303">
            <v>142569.37580842813</v>
          </cell>
          <cell r="AE303">
            <v>3315</v>
          </cell>
          <cell r="AF303">
            <v>3262.5</v>
          </cell>
          <cell r="AG303">
            <v>2400</v>
          </cell>
          <cell r="AH303">
            <v>8977.5</v>
          </cell>
          <cell r="AI303">
            <v>4758.0749999999998</v>
          </cell>
          <cell r="AJ303">
            <v>147327.45080842814</v>
          </cell>
          <cell r="AK303">
            <v>0</v>
          </cell>
          <cell r="AL303">
            <v>147327.45080842814</v>
          </cell>
        </row>
        <row r="304">
          <cell r="C304">
            <v>65203</v>
          </cell>
          <cell r="D304">
            <v>139346</v>
          </cell>
          <cell r="E304">
            <v>5203</v>
          </cell>
          <cell r="F304" t="str">
            <v>St Joseph's Catholic Primary Academy</v>
          </cell>
          <cell r="G304">
            <v>0</v>
          </cell>
          <cell r="H304">
            <v>13</v>
          </cell>
          <cell r="I304">
            <v>14</v>
          </cell>
          <cell r="J304">
            <v>11</v>
          </cell>
          <cell r="K304">
            <v>13</v>
          </cell>
          <cell r="L304">
            <v>15</v>
          </cell>
          <cell r="M304">
            <v>10</v>
          </cell>
          <cell r="N304">
            <v>8151</v>
          </cell>
          <cell r="O304">
            <v>8405.3571428571431</v>
          </cell>
          <cell r="P304">
            <v>4609.090909090909</v>
          </cell>
          <cell r="Q304">
            <v>21165.448051948053</v>
          </cell>
          <cell r="R304">
            <v>8151</v>
          </cell>
          <cell r="S304">
            <v>11642.603146747148</v>
          </cell>
          <cell r="T304">
            <v>5993.2024484637041</v>
          </cell>
          <cell r="U304">
            <v>25786.81</v>
          </cell>
          <cell r="V304">
            <v>0</v>
          </cell>
          <cell r="W304">
            <v>0.60317460317460314</v>
          </cell>
          <cell r="X304">
            <v>0.38582677165354329</v>
          </cell>
          <cell r="Y304">
            <v>0.53020134228187921</v>
          </cell>
          <cell r="Z304">
            <v>0</v>
          </cell>
          <cell r="AA304">
            <v>104952.32000000001</v>
          </cell>
          <cell r="AB304">
            <v>0.15</v>
          </cell>
          <cell r="AC304">
            <v>3775.8324476914581</v>
          </cell>
          <cell r="AD304">
            <v>108728.15244769146</v>
          </cell>
          <cell r="AE304">
            <v>195</v>
          </cell>
          <cell r="AF304">
            <v>658.92857142857144</v>
          </cell>
          <cell r="AG304">
            <v>136.36363636363637</v>
          </cell>
          <cell r="AH304">
            <v>990.29220779220782</v>
          </cell>
          <cell r="AI304">
            <v>524.85487012987016</v>
          </cell>
          <cell r="AJ304">
            <v>109253.00731782134</v>
          </cell>
          <cell r="AK304">
            <v>0</v>
          </cell>
          <cell r="AL304">
            <v>109253.00731782134</v>
          </cell>
        </row>
        <row r="305">
          <cell r="C305">
            <v>62020</v>
          </cell>
          <cell r="D305">
            <v>140341</v>
          </cell>
          <cell r="E305">
            <v>2020</v>
          </cell>
          <cell r="F305" t="str">
            <v>St Mary's CE Primary School (The DS Acad Trust)</v>
          </cell>
          <cell r="G305">
            <v>0</v>
          </cell>
          <cell r="H305">
            <v>13</v>
          </cell>
          <cell r="I305">
            <v>14</v>
          </cell>
          <cell r="J305">
            <v>11</v>
          </cell>
          <cell r="K305">
            <v>13</v>
          </cell>
          <cell r="L305">
            <v>15</v>
          </cell>
          <cell r="M305">
            <v>10</v>
          </cell>
          <cell r="N305">
            <v>3813</v>
          </cell>
          <cell r="O305">
            <v>1581.4285714285716</v>
          </cell>
          <cell r="P305">
            <v>1857.2727272727273</v>
          </cell>
          <cell r="Q305">
            <v>7251.7012987012986</v>
          </cell>
          <cell r="R305">
            <v>3813</v>
          </cell>
          <cell r="S305">
            <v>2190.5012421413376</v>
          </cell>
          <cell r="T305">
            <v>2415.0123475762025</v>
          </cell>
          <cell r="U305">
            <v>8418.51</v>
          </cell>
          <cell r="V305">
            <v>0</v>
          </cell>
          <cell r="W305">
            <v>0.65741475019825535</v>
          </cell>
          <cell r="X305">
            <v>0.71544715447154472</v>
          </cell>
          <cell r="Y305">
            <v>0.72687224669603523</v>
          </cell>
          <cell r="Z305">
            <v>0</v>
          </cell>
          <cell r="AA305">
            <v>34263.339999999997</v>
          </cell>
          <cell r="AB305">
            <v>0.21</v>
          </cell>
          <cell r="AC305">
            <v>1748.7947321831198</v>
          </cell>
          <cell r="AD305">
            <v>36012.134732183113</v>
          </cell>
          <cell r="AE305">
            <v>840</v>
          </cell>
          <cell r="AF305">
            <v>0</v>
          </cell>
          <cell r="AG305">
            <v>300</v>
          </cell>
          <cell r="AH305">
            <v>1140</v>
          </cell>
          <cell r="AI305">
            <v>604.20000000000005</v>
          </cell>
          <cell r="AJ305">
            <v>36616.33473218311</v>
          </cell>
          <cell r="AK305">
            <v>0</v>
          </cell>
          <cell r="AL305">
            <v>36616.33473218311</v>
          </cell>
        </row>
        <row r="306">
          <cell r="C306">
            <v>65207</v>
          </cell>
          <cell r="D306">
            <v>139347</v>
          </cell>
          <cell r="E306">
            <v>5207</v>
          </cell>
          <cell r="F306" t="str">
            <v>St Patrick's Catholic Primary Academy</v>
          </cell>
          <cell r="G306">
            <v>0</v>
          </cell>
          <cell r="H306">
            <v>13</v>
          </cell>
          <cell r="I306">
            <v>14</v>
          </cell>
          <cell r="J306">
            <v>11</v>
          </cell>
          <cell r="K306">
            <v>13</v>
          </cell>
          <cell r="L306">
            <v>15</v>
          </cell>
          <cell r="M306">
            <v>10</v>
          </cell>
          <cell r="N306">
            <v>9195</v>
          </cell>
          <cell r="O306">
            <v>6830.3571428571422</v>
          </cell>
          <cell r="P306">
            <v>5781.8181818181811</v>
          </cell>
          <cell r="Q306">
            <v>21807.175324675321</v>
          </cell>
          <cell r="R306">
            <v>9195</v>
          </cell>
          <cell r="S306">
            <v>9461.0063811998807</v>
          </cell>
          <cell r="T306">
            <v>7518.1001128657099</v>
          </cell>
          <cell r="U306">
            <v>26174.11</v>
          </cell>
          <cell r="V306">
            <v>0</v>
          </cell>
          <cell r="W306">
            <v>0.76672104404567698</v>
          </cell>
          <cell r="X306">
            <v>0.92</v>
          </cell>
          <cell r="Y306">
            <v>0.78773584905660377</v>
          </cell>
          <cell r="Z306">
            <v>0</v>
          </cell>
          <cell r="AA306">
            <v>106528.63</v>
          </cell>
          <cell r="AB306">
            <v>0.25</v>
          </cell>
          <cell r="AC306">
            <v>6502.9208539214123</v>
          </cell>
          <cell r="AD306">
            <v>113031.55085392142</v>
          </cell>
          <cell r="AE306">
            <v>1005</v>
          </cell>
          <cell r="AF306">
            <v>787.5</v>
          </cell>
          <cell r="AG306">
            <v>681.81818181818187</v>
          </cell>
          <cell r="AH306">
            <v>2474.318181818182</v>
          </cell>
          <cell r="AI306">
            <v>1311.3886363636366</v>
          </cell>
          <cell r="AJ306">
            <v>114342.93949028506</v>
          </cell>
          <cell r="AK306">
            <v>0</v>
          </cell>
          <cell r="AL306">
            <v>114342.93949028506</v>
          </cell>
        </row>
        <row r="307">
          <cell r="C307">
            <v>63414</v>
          </cell>
          <cell r="D307">
            <v>138828</v>
          </cell>
          <cell r="E307">
            <v>3414</v>
          </cell>
          <cell r="F307" t="str">
            <v>St. Thomas of Canterbury Catholic Primary Academy</v>
          </cell>
          <cell r="G307">
            <v>0</v>
          </cell>
          <cell r="H307">
            <v>13</v>
          </cell>
          <cell r="I307">
            <v>14</v>
          </cell>
          <cell r="J307">
            <v>11</v>
          </cell>
          <cell r="K307">
            <v>13</v>
          </cell>
          <cell r="L307">
            <v>15</v>
          </cell>
          <cell r="M307">
            <v>10</v>
          </cell>
          <cell r="N307">
            <v>9142</v>
          </cell>
          <cell r="O307">
            <v>7521.4285714285716</v>
          </cell>
          <cell r="P307">
            <v>5840.909090909091</v>
          </cell>
          <cell r="Q307">
            <v>22504.337662337664</v>
          </cell>
          <cell r="R307">
            <v>9142</v>
          </cell>
          <cell r="S307">
            <v>10418.237615062459</v>
          </cell>
          <cell r="T307">
            <v>7594.9360416921691</v>
          </cell>
          <cell r="U307">
            <v>27155.17</v>
          </cell>
          <cell r="V307">
            <v>0</v>
          </cell>
          <cell r="W307">
            <v>0.2115987460815047</v>
          </cell>
          <cell r="X307">
            <v>0.1388888888888889</v>
          </cell>
          <cell r="Y307">
            <v>0.2108626198083067</v>
          </cell>
          <cell r="Z307">
            <v>0</v>
          </cell>
          <cell r="AA307">
            <v>110521.54</v>
          </cell>
          <cell r="AB307">
            <v>0.06</v>
          </cell>
          <cell r="AC307">
            <v>1494.870388272393</v>
          </cell>
          <cell r="AD307">
            <v>112016.41038827239</v>
          </cell>
          <cell r="AE307">
            <v>630</v>
          </cell>
          <cell r="AF307">
            <v>0</v>
          </cell>
          <cell r="AG307">
            <v>300</v>
          </cell>
          <cell r="AH307">
            <v>930</v>
          </cell>
          <cell r="AI307">
            <v>492.90000000000003</v>
          </cell>
          <cell r="AJ307">
            <v>112509.31038827238</v>
          </cell>
          <cell r="AK307">
            <v>0</v>
          </cell>
          <cell r="AL307">
            <v>112509.31038827238</v>
          </cell>
        </row>
        <row r="308">
          <cell r="C308">
            <v>62339</v>
          </cell>
          <cell r="D308">
            <v>140310</v>
          </cell>
          <cell r="E308">
            <v>2339</v>
          </cell>
          <cell r="F308" t="str">
            <v>Tapton School Academy c/o Hillsborough Primary School</v>
          </cell>
          <cell r="G308">
            <v>0</v>
          </cell>
          <cell r="H308">
            <v>13</v>
          </cell>
          <cell r="I308">
            <v>14</v>
          </cell>
          <cell r="J308">
            <v>11</v>
          </cell>
          <cell r="K308">
            <v>13</v>
          </cell>
          <cell r="L308">
            <v>15</v>
          </cell>
          <cell r="M308">
            <v>10</v>
          </cell>
          <cell r="N308">
            <v>11871</v>
          </cell>
          <cell r="O308">
            <v>5310</v>
          </cell>
          <cell r="P308">
            <v>7772.7272727272721</v>
          </cell>
          <cell r="Q308">
            <v>24953.727272727272</v>
          </cell>
          <cell r="R308">
            <v>11871</v>
          </cell>
          <cell r="S308">
            <v>7355.0976667022132</v>
          </cell>
          <cell r="T308">
            <v>10106.879868710979</v>
          </cell>
          <cell r="U308">
            <v>29332.98</v>
          </cell>
          <cell r="V308">
            <v>0</v>
          </cell>
          <cell r="W308">
            <v>0.53247409653778111</v>
          </cell>
          <cell r="X308">
            <v>0.49152542372881358</v>
          </cell>
          <cell r="Y308">
            <v>0.53508771929824561</v>
          </cell>
          <cell r="Z308">
            <v>0</v>
          </cell>
          <cell r="AA308">
            <v>119385.23</v>
          </cell>
          <cell r="AB308">
            <v>0.16</v>
          </cell>
          <cell r="AC308">
            <v>4603.2854386087565</v>
          </cell>
          <cell r="AD308">
            <v>123988.51543860875</v>
          </cell>
          <cell r="AE308">
            <v>3471</v>
          </cell>
          <cell r="AF308">
            <v>1125</v>
          </cell>
          <cell r="AG308">
            <v>1977.2727272727273</v>
          </cell>
          <cell r="AH308">
            <v>6573.272727272727</v>
          </cell>
          <cell r="AI308">
            <v>3483.8345454545456</v>
          </cell>
          <cell r="AJ308">
            <v>127472.3499840633</v>
          </cell>
          <cell r="AK308">
            <v>0</v>
          </cell>
          <cell r="AL308">
            <v>127472.3499840633</v>
          </cell>
        </row>
        <row r="309">
          <cell r="C309">
            <v>62230</v>
          </cell>
          <cell r="D309">
            <v>142749</v>
          </cell>
          <cell r="E309">
            <v>2230</v>
          </cell>
          <cell r="F309" t="str">
            <v>Tinsley Meadows Primary Academy</v>
          </cell>
          <cell r="G309">
            <v>0</v>
          </cell>
          <cell r="H309">
            <v>13</v>
          </cell>
          <cell r="I309">
            <v>14</v>
          </cell>
          <cell r="J309">
            <v>11</v>
          </cell>
          <cell r="K309">
            <v>13</v>
          </cell>
          <cell r="L309">
            <v>15</v>
          </cell>
          <cell r="M309">
            <v>10</v>
          </cell>
          <cell r="N309">
            <v>16560</v>
          </cell>
          <cell r="O309">
            <v>9803.5714285714275</v>
          </cell>
          <cell r="P309">
            <v>12738.461538461539</v>
          </cell>
          <cell r="Q309">
            <v>39102.032967032967</v>
          </cell>
          <cell r="R309">
            <v>16560</v>
          </cell>
          <cell r="S309">
            <v>13579.326805957475</v>
          </cell>
          <cell r="T309">
            <v>16563.825792932003</v>
          </cell>
          <cell r="U309">
            <v>46703.15</v>
          </cell>
          <cell r="V309">
            <v>0</v>
          </cell>
          <cell r="W309">
            <v>0.99818840579710144</v>
          </cell>
          <cell r="X309">
            <v>1</v>
          </cell>
          <cell r="Y309">
            <v>1</v>
          </cell>
          <cell r="Z309">
            <v>0</v>
          </cell>
          <cell r="AA309">
            <v>190081.82</v>
          </cell>
          <cell r="AB309">
            <v>0.3</v>
          </cell>
          <cell r="AC309">
            <v>14001.945779666843</v>
          </cell>
          <cell r="AD309">
            <v>204083.76577966684</v>
          </cell>
          <cell r="AE309">
            <v>2295</v>
          </cell>
          <cell r="AF309">
            <v>1944.6428571428571</v>
          </cell>
          <cell r="AG309">
            <v>1090.909090909091</v>
          </cell>
          <cell r="AH309">
            <v>5330.5519480519479</v>
          </cell>
          <cell r="AI309">
            <v>2825.1925324675326</v>
          </cell>
          <cell r="AJ309">
            <v>206908.95831213437</v>
          </cell>
          <cell r="AK309">
            <v>0</v>
          </cell>
          <cell r="AL309">
            <v>206908.95831213437</v>
          </cell>
        </row>
        <row r="310">
          <cell r="C310">
            <v>62034</v>
          </cell>
          <cell r="D310">
            <v>141339</v>
          </cell>
          <cell r="E310">
            <v>2034</v>
          </cell>
          <cell r="F310" t="str">
            <v>Valley Park Primary Academy</v>
          </cell>
          <cell r="G310">
            <v>0</v>
          </cell>
          <cell r="H310">
            <v>13</v>
          </cell>
          <cell r="I310">
            <v>14</v>
          </cell>
          <cell r="J310">
            <v>11</v>
          </cell>
          <cell r="K310">
            <v>13</v>
          </cell>
          <cell r="L310">
            <v>15</v>
          </cell>
          <cell r="M310">
            <v>10</v>
          </cell>
          <cell r="N310">
            <v>15117</v>
          </cell>
          <cell r="O310">
            <v>8855.3571428571431</v>
          </cell>
          <cell r="P310">
            <v>9409.0909090909081</v>
          </cell>
          <cell r="Q310">
            <v>33381.448051948057</v>
          </cell>
          <cell r="R310">
            <v>15117</v>
          </cell>
          <cell r="S310">
            <v>12265.91650833208</v>
          </cell>
          <cell r="T310">
            <v>12234.644051597501</v>
          </cell>
          <cell r="U310">
            <v>39617.56</v>
          </cell>
          <cell r="V310">
            <v>0</v>
          </cell>
          <cell r="W310">
            <v>0.95275432247687974</v>
          </cell>
          <cell r="X310">
            <v>0.97459165154264971</v>
          </cell>
          <cell r="Y310">
            <v>0.92753623188405798</v>
          </cell>
          <cell r="Z310">
            <v>0</v>
          </cell>
          <cell r="AA310">
            <v>161243.47</v>
          </cell>
          <cell r="AB310">
            <v>0.28999999999999998</v>
          </cell>
          <cell r="AC310">
            <v>11311.536768745216</v>
          </cell>
          <cell r="AD310">
            <v>172555.00676874522</v>
          </cell>
          <cell r="AE310">
            <v>9285</v>
          </cell>
          <cell r="AF310">
            <v>4805.3571428571422</v>
          </cell>
          <cell r="AG310">
            <v>5863.636363636364</v>
          </cell>
          <cell r="AH310">
            <v>19953.993506493505</v>
          </cell>
          <cell r="AI310">
            <v>10575.616558441558</v>
          </cell>
          <cell r="AJ310">
            <v>183130.6233271868</v>
          </cell>
          <cell r="AK310">
            <v>0</v>
          </cell>
          <cell r="AL310">
            <v>183130.6233271868</v>
          </cell>
        </row>
        <row r="311">
          <cell r="C311">
            <v>62027</v>
          </cell>
          <cell r="D311">
            <v>140610</v>
          </cell>
          <cell r="E311">
            <v>2027</v>
          </cell>
          <cell r="F311" t="str">
            <v>Wincobank Nursery Infant Academy</v>
          </cell>
          <cell r="G311">
            <v>0</v>
          </cell>
          <cell r="H311">
            <v>13</v>
          </cell>
          <cell r="I311">
            <v>14</v>
          </cell>
          <cell r="J311">
            <v>11</v>
          </cell>
          <cell r="K311">
            <v>13</v>
          </cell>
          <cell r="L311">
            <v>15</v>
          </cell>
          <cell r="M311">
            <v>10</v>
          </cell>
          <cell r="N311">
            <v>10890</v>
          </cell>
          <cell r="O311">
            <v>11481.428571428572</v>
          </cell>
          <cell r="P311">
            <v>5713.636363636364</v>
          </cell>
          <cell r="Q311">
            <v>28085.064935064936</v>
          </cell>
          <cell r="R311">
            <v>10890</v>
          </cell>
          <cell r="S311">
            <v>15903.395197009871</v>
          </cell>
          <cell r="T311">
            <v>7429.4432719121069</v>
          </cell>
          <cell r="U311">
            <v>34222.839999999997</v>
          </cell>
          <cell r="V311">
            <v>0</v>
          </cell>
          <cell r="W311">
            <v>0.44407713498622592</v>
          </cell>
          <cell r="X311">
            <v>0.37793952967525196</v>
          </cell>
          <cell r="Y311">
            <v>0.47971360381861577</v>
          </cell>
          <cell r="Z311">
            <v>0</v>
          </cell>
          <cell r="AA311">
            <v>139286.96</v>
          </cell>
          <cell r="AB311">
            <v>0.13</v>
          </cell>
          <cell r="AC311">
            <v>4323.1580121997486</v>
          </cell>
          <cell r="AD311">
            <v>143610.11801219973</v>
          </cell>
          <cell r="AE311">
            <v>3471</v>
          </cell>
          <cell r="AF311">
            <v>3262.5</v>
          </cell>
          <cell r="AG311">
            <v>1772.7272727272727</v>
          </cell>
          <cell r="AH311">
            <v>8506.2272727272721</v>
          </cell>
          <cell r="AI311">
            <v>4508.3004545454542</v>
          </cell>
          <cell r="AJ311">
            <v>148118.41846674518</v>
          </cell>
          <cell r="AK311">
            <v>0</v>
          </cell>
          <cell r="AL311">
            <v>148118.41846674518</v>
          </cell>
        </row>
        <row r="312">
          <cell r="C312">
            <v>62321</v>
          </cell>
          <cell r="D312">
            <v>143620</v>
          </cell>
          <cell r="E312">
            <v>2321</v>
          </cell>
          <cell r="F312" t="str">
            <v>Wybourn NIJ Academy</v>
          </cell>
          <cell r="G312">
            <v>0</v>
          </cell>
          <cell r="H312">
            <v>13</v>
          </cell>
          <cell r="I312">
            <v>14</v>
          </cell>
          <cell r="J312">
            <v>11</v>
          </cell>
          <cell r="K312">
            <v>13</v>
          </cell>
          <cell r="L312">
            <v>15</v>
          </cell>
          <cell r="M312">
            <v>10</v>
          </cell>
          <cell r="N312">
            <v>31046.257142857143</v>
          </cell>
          <cell r="O312">
            <v>10799.142857142857</v>
          </cell>
          <cell r="P312">
            <v>7199.4285714285716</v>
          </cell>
          <cell r="Q312">
            <v>49044.828571428574</v>
          </cell>
          <cell r="R312">
            <v>31046.257142857143</v>
          </cell>
          <cell r="S312">
            <v>14958.333414492525</v>
          </cell>
          <cell r="T312">
            <v>9361.4193759384198</v>
          </cell>
          <cell r="U312">
            <v>55366.01</v>
          </cell>
          <cell r="V312">
            <v>0</v>
          </cell>
          <cell r="W312">
            <v>0.95654078480195504</v>
          </cell>
          <cell r="X312">
            <v>0.94208494208494209</v>
          </cell>
          <cell r="Y312">
            <v>0.98181818181818181</v>
          </cell>
          <cell r="Z312">
            <v>0</v>
          </cell>
          <cell r="AA312">
            <v>225339.66</v>
          </cell>
          <cell r="AB312">
            <v>0.28999999999999998</v>
          </cell>
          <cell r="AC312">
            <v>15894.073077597801</v>
          </cell>
          <cell r="AD312">
            <v>241233.7330775978</v>
          </cell>
          <cell r="AE312">
            <v>6825</v>
          </cell>
          <cell r="AF312">
            <v>917.99999999999989</v>
          </cell>
          <cell r="AG312">
            <v>4336.363636363636</v>
          </cell>
          <cell r="AH312">
            <v>12079.363636363636</v>
          </cell>
          <cell r="AI312">
            <v>6402.062727272727</v>
          </cell>
          <cell r="AJ312">
            <v>247635.79580487052</v>
          </cell>
          <cell r="AK312">
            <v>0</v>
          </cell>
          <cell r="AL312">
            <v>247635.79580487052</v>
          </cell>
        </row>
        <row r="313"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1999444.973516484</v>
          </cell>
          <cell r="O315">
            <v>1398993.8097252748</v>
          </cell>
          <cell r="P315">
            <v>1196157.177822178</v>
          </cell>
          <cell r="Q315">
            <v>4594595.9610639345</v>
          </cell>
          <cell r="R315">
            <v>1999444.973516484</v>
          </cell>
          <cell r="S315">
            <v>1937851.6683897453</v>
          </cell>
          <cell r="T315">
            <v>1555391.3338434014</v>
          </cell>
          <cell r="U315">
            <v>5492687.9299999978</v>
          </cell>
          <cell r="V315">
            <v>0</v>
          </cell>
          <cell r="W315">
            <v>0.36138960905349482</v>
          </cell>
          <cell r="X315">
            <v>0.36072020205837357</v>
          </cell>
          <cell r="Y315">
            <v>0.35209390789797446</v>
          </cell>
          <cell r="Z315">
            <v>0</v>
          </cell>
          <cell r="AA315">
            <v>22355239.93999999</v>
          </cell>
          <cell r="AB315">
            <v>0</v>
          </cell>
          <cell r="AC315">
            <v>806567.4716426786</v>
          </cell>
          <cell r="AD315">
            <v>23161807.411642689</v>
          </cell>
          <cell r="AE315">
            <v>361286.8</v>
          </cell>
          <cell r="AF315">
            <v>264850.28571428568</v>
          </cell>
          <cell r="AG315">
            <v>198018.0844155844</v>
          </cell>
          <cell r="AH315">
            <v>824155.17012987006</v>
          </cell>
          <cell r="AI315">
            <v>436802.24016883102</v>
          </cell>
          <cell r="AJ315">
            <v>23598609.651811507</v>
          </cell>
          <cell r="AK315">
            <v>44864</v>
          </cell>
          <cell r="AL315">
            <v>23643473.651811507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44864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44864</v>
          </cell>
          <cell r="AK316" t="str">
            <v>Broomhall + GO</v>
          </cell>
          <cell r="AL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 t="str">
            <v>Revised Ind Budget (adj for no of wks)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1962135.7399999998</v>
          </cell>
          <cell r="O317">
            <v>1388099.2499999998</v>
          </cell>
          <cell r="P317">
            <v>1179075.5454545454</v>
          </cell>
          <cell r="Q317">
            <v>4529310.5354545452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23206671.411642689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23643473.651811507</v>
          </cell>
          <cell r="AK317" t="str">
            <v>Includes MNS</v>
          </cell>
          <cell r="AL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 t="str">
            <v>Deprivation Reports from John Marcal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U318">
            <v>0</v>
          </cell>
          <cell r="V318">
            <v>0</v>
          </cell>
          <cell r="W318">
            <v>0.38014809425314461</v>
          </cell>
          <cell r="X318">
            <v>0.41225165949528408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 t="str">
            <v>EYPP Hours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365900.79999999999</v>
          </cell>
          <cell r="AF319">
            <v>254372</v>
          </cell>
          <cell r="AG319" t="e">
            <v>#N/A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 t="str">
            <v>1st 15hours FEL</v>
          </cell>
          <cell r="AL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 t="str">
            <v>Scalling</v>
          </cell>
          <cell r="AL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 t="str">
            <v>Scalling %</v>
          </cell>
          <cell r="AL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 t="str">
            <v>Hours</v>
          </cell>
          <cell r="O325">
            <v>0</v>
          </cell>
          <cell r="P325">
            <v>0</v>
          </cell>
          <cell r="Q325">
            <v>0</v>
          </cell>
          <cell r="R325" t="str">
            <v>Hours</v>
          </cell>
          <cell r="S325">
            <v>0</v>
          </cell>
          <cell r="T325">
            <v>0</v>
          </cell>
          <cell r="U325">
            <v>0</v>
          </cell>
          <cell r="Y325">
            <v>0</v>
          </cell>
          <cell r="Z325">
            <v>0</v>
          </cell>
          <cell r="AA325" t="str">
            <v>£</v>
          </cell>
          <cell r="AB325">
            <v>0</v>
          </cell>
          <cell r="AC325" t="str">
            <v>£</v>
          </cell>
          <cell r="AD325" t="str">
            <v>£</v>
          </cell>
          <cell r="AE325" t="str">
            <v>£</v>
          </cell>
          <cell r="AF325" t="str">
            <v>£</v>
          </cell>
          <cell r="AG325" t="str">
            <v>£</v>
          </cell>
          <cell r="AH325" t="str">
            <v>£</v>
          </cell>
          <cell r="AI325" t="str">
            <v>£</v>
          </cell>
          <cell r="AJ325" t="str">
            <v>£</v>
          </cell>
          <cell r="AK325" t="str">
            <v>£</v>
          </cell>
          <cell r="AL325" t="str">
            <v>£</v>
          </cell>
        </row>
        <row r="326">
          <cell r="C326">
            <v>0</v>
          </cell>
          <cell r="D326">
            <v>0</v>
          </cell>
          <cell r="E326">
            <v>0</v>
          </cell>
          <cell r="F326" t="str">
            <v>PVI Totals (HBCW &amp; PG02)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1044262.5306593407</v>
          </cell>
          <cell r="O326">
            <v>735101.95258241752</v>
          </cell>
          <cell r="P326">
            <v>656582.39660339663</v>
          </cell>
          <cell r="Q326">
            <v>2435946.8798451549</v>
          </cell>
          <cell r="R326">
            <v>1044262.5306593407</v>
          </cell>
          <cell r="S326">
            <v>1018219.7092706554</v>
          </cell>
          <cell r="T326">
            <v>853754.30959286157</v>
          </cell>
          <cell r="U326">
            <v>2916236.47</v>
          </cell>
          <cell r="Y326">
            <v>0</v>
          </cell>
          <cell r="Z326">
            <v>0</v>
          </cell>
          <cell r="AA326">
            <v>11869082.479999989</v>
          </cell>
          <cell r="AB326">
            <v>0</v>
          </cell>
          <cell r="AC326">
            <v>288391.82174715213</v>
          </cell>
          <cell r="AD326">
            <v>12157474.301747151</v>
          </cell>
          <cell r="AE326">
            <v>132392.79999999999</v>
          </cell>
          <cell r="AF326">
            <v>94453.392857142841</v>
          </cell>
          <cell r="AG326">
            <v>72626.818181818206</v>
          </cell>
          <cell r="AH326">
            <v>299473.01103896106</v>
          </cell>
          <cell r="AI326">
            <v>158720.69585064938</v>
          </cell>
          <cell r="AJ326">
            <v>12316194.997597797</v>
          </cell>
          <cell r="AK326">
            <v>0</v>
          </cell>
          <cell r="AL326">
            <v>12316194.997597797</v>
          </cell>
        </row>
        <row r="327">
          <cell r="C327">
            <v>0</v>
          </cell>
          <cell r="D327">
            <v>0</v>
          </cell>
          <cell r="E327">
            <v>0</v>
          </cell>
          <cell r="F327" t="str">
            <v>Maintained Nursery Schools Totals (PG08)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31143</v>
          </cell>
          <cell r="O327">
            <v>29681.78571428571</v>
          </cell>
          <cell r="P327">
            <v>20040</v>
          </cell>
          <cell r="Q327">
            <v>80864.78571428571</v>
          </cell>
          <cell r="R327">
            <v>31143</v>
          </cell>
          <cell r="S327">
            <v>41113.452514255725</v>
          </cell>
          <cell r="T327">
            <v>26058.01869308361</v>
          </cell>
          <cell r="U327">
            <v>98314.47</v>
          </cell>
          <cell r="Y327">
            <v>0</v>
          </cell>
          <cell r="Z327">
            <v>0</v>
          </cell>
          <cell r="AA327">
            <v>400139.89</v>
          </cell>
          <cell r="AB327">
            <v>0</v>
          </cell>
          <cell r="AC327">
            <v>14318.909192306121</v>
          </cell>
          <cell r="AD327">
            <v>414458.79919230612</v>
          </cell>
          <cell r="AE327">
            <v>7080</v>
          </cell>
          <cell r="AF327">
            <v>6669.6428571428569</v>
          </cell>
          <cell r="AG327">
            <v>3826.3636363636365</v>
          </cell>
          <cell r="AH327">
            <v>17576.006493506495</v>
          </cell>
          <cell r="AI327">
            <v>9315.2834415584421</v>
          </cell>
          <cell r="AJ327">
            <v>423774.0826338646</v>
          </cell>
          <cell r="AK327">
            <v>44864</v>
          </cell>
          <cell r="AL327">
            <v>468638.0826338646</v>
          </cell>
        </row>
        <row r="328">
          <cell r="C328">
            <v>0</v>
          </cell>
          <cell r="D328">
            <v>0</v>
          </cell>
          <cell r="E328">
            <v>0</v>
          </cell>
          <cell r="F328" t="str">
            <v>Maintained Nursery Classes Totals (PG09)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432503.5</v>
          </cell>
          <cell r="O328">
            <v>308557.50000000006</v>
          </cell>
          <cell r="P328">
            <v>262125.45454545459</v>
          </cell>
          <cell r="Q328">
            <v>1003186.4545454545</v>
          </cell>
          <cell r="R328">
            <v>432503.5</v>
          </cell>
          <cell r="S328">
            <v>427395.58348276233</v>
          </cell>
          <cell r="T328">
            <v>340841.81609174103</v>
          </cell>
          <cell r="U328">
            <v>1200740.9300000002</v>
          </cell>
          <cell r="Y328">
            <v>0</v>
          </cell>
          <cell r="Z328">
            <v>0</v>
          </cell>
          <cell r="AA328">
            <v>4887015.5900000008</v>
          </cell>
          <cell r="AB328">
            <v>0</v>
          </cell>
          <cell r="AC328">
            <v>204176.99553518195</v>
          </cell>
          <cell r="AD328">
            <v>5091192.5855351817</v>
          </cell>
          <cell r="AE328">
            <v>94777</v>
          </cell>
          <cell r="AF328">
            <v>75934.821428571449</v>
          </cell>
          <cell r="AG328">
            <v>54185</v>
          </cell>
          <cell r="AH328">
            <v>224896.82142857142</v>
          </cell>
          <cell r="AI328">
            <v>119195.31535714287</v>
          </cell>
          <cell r="AJ328">
            <v>5210387.9008923257</v>
          </cell>
          <cell r="AK328">
            <v>0</v>
          </cell>
          <cell r="AL328">
            <v>5210387.9008923257</v>
          </cell>
        </row>
        <row r="329">
          <cell r="C329">
            <v>0</v>
          </cell>
          <cell r="D329">
            <v>0</v>
          </cell>
          <cell r="E329">
            <v>0</v>
          </cell>
          <cell r="F329" t="str">
            <v>Academies (PG11)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491535.94285714283</v>
          </cell>
          <cell r="O329">
            <v>325652.57142857142</v>
          </cell>
          <cell r="P329">
            <v>257409.32667332666</v>
          </cell>
          <cell r="Q329">
            <v>1074597.8409590411</v>
          </cell>
          <cell r="R329">
            <v>491535.94285714283</v>
          </cell>
          <cell r="S329">
            <v>451122.92312207248</v>
          </cell>
          <cell r="T329">
            <v>334737.18946571485</v>
          </cell>
          <cell r="U329">
            <v>1277396.0599999998</v>
          </cell>
          <cell r="Y329">
            <v>0</v>
          </cell>
          <cell r="Z329">
            <v>0</v>
          </cell>
          <cell r="AA329">
            <v>5199001.9800000004</v>
          </cell>
          <cell r="AB329">
            <v>0</v>
          </cell>
          <cell r="AC329">
            <v>299679.74516803829</v>
          </cell>
          <cell r="AD329">
            <v>5498681.7251680372</v>
          </cell>
          <cell r="AE329">
            <v>127037</v>
          </cell>
          <cell r="AF329">
            <v>87792.428571428565</v>
          </cell>
          <cell r="AG329">
            <v>67379.902597402601</v>
          </cell>
          <cell r="AH329">
            <v>282209.33116883121</v>
          </cell>
          <cell r="AI329">
            <v>149570.94551948051</v>
          </cell>
          <cell r="AJ329">
            <v>5648252.6706875199</v>
          </cell>
          <cell r="AK329">
            <v>0</v>
          </cell>
          <cell r="AL329">
            <v>5648252.6706875199</v>
          </cell>
        </row>
        <row r="330">
          <cell r="C330">
            <v>0</v>
          </cell>
          <cell r="D330">
            <v>0</v>
          </cell>
          <cell r="E330">
            <v>0</v>
          </cell>
          <cell r="F330" t="str">
            <v>Combined Total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1999444.9735164836</v>
          </cell>
          <cell r="O330">
            <v>1398993.8097252746</v>
          </cell>
          <cell r="P330">
            <v>1196157.1778221778</v>
          </cell>
          <cell r="Q330">
            <v>4594595.9610639364</v>
          </cell>
          <cell r="R330">
            <v>1999444.9735164836</v>
          </cell>
          <cell r="S330">
            <v>1937851.668389746</v>
          </cell>
          <cell r="T330">
            <v>1555391.3338434012</v>
          </cell>
          <cell r="U330">
            <v>5492687.9300000006</v>
          </cell>
          <cell r="Y330">
            <v>0</v>
          </cell>
          <cell r="Z330">
            <v>0</v>
          </cell>
          <cell r="AA330">
            <v>22355239.93999999</v>
          </cell>
          <cell r="AB330">
            <v>0</v>
          </cell>
          <cell r="AC330">
            <v>806567.47164267849</v>
          </cell>
          <cell r="AD330">
            <v>23161807.411642674</v>
          </cell>
          <cell r="AE330">
            <v>361286.8</v>
          </cell>
          <cell r="AF330">
            <v>264850.28571428574</v>
          </cell>
          <cell r="AG330">
            <v>198018.08441558445</v>
          </cell>
          <cell r="AH330">
            <v>824155.17012987018</v>
          </cell>
          <cell r="AI330">
            <v>436802.24016883119</v>
          </cell>
          <cell r="AJ330">
            <v>23598609.651811507</v>
          </cell>
          <cell r="AK330">
            <v>44864</v>
          </cell>
          <cell r="AL330">
            <v>23643473.651811507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Y331">
            <v>0</v>
          </cell>
          <cell r="Z331">
            <v>0</v>
          </cell>
          <cell r="AB331">
            <v>0</v>
          </cell>
          <cell r="AD331">
            <v>0</v>
          </cell>
          <cell r="A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436802.24016880989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Y333">
            <v>0</v>
          </cell>
          <cell r="AD333">
            <v>0</v>
          </cell>
          <cell r="AJ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U334">
            <v>22355239.875100005</v>
          </cell>
          <cell r="AD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AD335">
            <v>0</v>
          </cell>
          <cell r="AJ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AD336">
            <v>0</v>
          </cell>
          <cell r="AJ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 t="str">
            <v>Average Rate £ (to 2 decimal places)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AD337">
            <v>0</v>
          </cell>
          <cell r="AJ337">
            <v>0</v>
          </cell>
        </row>
        <row r="338">
          <cell r="C338" t="str">
            <v>Home Child Based Worker</v>
          </cell>
          <cell r="D338">
            <v>0</v>
          </cell>
          <cell r="E338">
            <v>0</v>
          </cell>
          <cell r="F338">
            <v>4.12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AD338">
            <v>0</v>
          </cell>
          <cell r="AJ338">
            <v>0</v>
          </cell>
        </row>
        <row r="339">
          <cell r="C339" t="str">
            <v xml:space="preserve">PVI Provider </v>
          </cell>
          <cell r="D339">
            <v>0</v>
          </cell>
          <cell r="E339">
            <v>0</v>
          </cell>
          <cell r="F339">
            <v>4.17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</row>
        <row r="340">
          <cell r="C340" t="str">
            <v>Maintained Nursery Schools</v>
          </cell>
          <cell r="D340">
            <v>0</v>
          </cell>
          <cell r="E340">
            <v>0</v>
          </cell>
          <cell r="F340">
            <v>4.2300000000000004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</row>
        <row r="341">
          <cell r="C341" t="str">
            <v>Primary Nursery Classes</v>
          </cell>
          <cell r="D341">
            <v>0</v>
          </cell>
          <cell r="E341">
            <v>0</v>
          </cell>
          <cell r="F341">
            <v>4.2300000000000004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</row>
        <row r="342">
          <cell r="C342" t="str">
            <v>Academies</v>
          </cell>
          <cell r="D342">
            <v>0</v>
          </cell>
          <cell r="E342">
            <v>0</v>
          </cell>
          <cell r="F342">
            <v>4.3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4.2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</row>
        <row r="347"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</row>
        <row r="348"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P354">
            <v>0</v>
          </cell>
          <cell r="Q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P355">
            <v>0</v>
          </cell>
          <cell r="Q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AD420">
            <v>0</v>
          </cell>
          <cell r="AJ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AD421">
            <v>0</v>
          </cell>
          <cell r="AJ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AD422">
            <v>0</v>
          </cell>
          <cell r="AJ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AD423">
            <v>0</v>
          </cell>
          <cell r="AJ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AD424">
            <v>0</v>
          </cell>
          <cell r="AJ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AD425">
            <v>0</v>
          </cell>
          <cell r="AJ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AD426">
            <v>0</v>
          </cell>
          <cell r="AJ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AD427">
            <v>0</v>
          </cell>
          <cell r="AJ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AD428">
            <v>0</v>
          </cell>
          <cell r="AJ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</row>
        <row r="652"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</row>
        <row r="667"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</row>
        <row r="670"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</row>
        <row r="672"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</row>
        <row r="676"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</row>
        <row r="682"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</row>
        <row r="685"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</row>
        <row r="822"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</row>
        <row r="823"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</row>
        <row r="824"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</row>
        <row r="825"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</row>
        <row r="826"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</row>
        <row r="828"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</row>
        <row r="829"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</row>
        <row r="830"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</row>
        <row r="831"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</row>
        <row r="832"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</row>
        <row r="833"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</row>
        <row r="834"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</row>
        <row r="835"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</row>
        <row r="836"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</row>
        <row r="841"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</row>
        <row r="895"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</row>
        <row r="896"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</row>
        <row r="898"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</row>
        <row r="901"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</row>
        <row r="903"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</row>
        <row r="904"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</row>
        <row r="906"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</row>
        <row r="916"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</row>
        <row r="917"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</row>
        <row r="918"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</row>
        <row r="919"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</row>
        <row r="920"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</row>
        <row r="934"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</row>
        <row r="937"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</row>
        <row r="942"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</row>
        <row r="948"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</row>
        <row r="949"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</row>
        <row r="951"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</row>
        <row r="953"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</row>
        <row r="956"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</row>
        <row r="981"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</row>
        <row r="982"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</row>
        <row r="984"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</row>
        <row r="986"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</row>
        <row r="992"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</row>
        <row r="993"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</row>
        <row r="1000"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</row>
        <row r="1001"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</row>
        <row r="1003"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</row>
        <row r="1004"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</row>
        <row r="1014"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</row>
        <row r="1015"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</row>
        <row r="1016"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</row>
        <row r="1042"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</row>
        <row r="1043"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</row>
        <row r="1044"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</row>
        <row r="1045"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</row>
        <row r="1046"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</row>
        <row r="1047"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</row>
        <row r="1048"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</row>
        <row r="1049"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</row>
        <row r="1050"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</row>
        <row r="1056"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</row>
        <row r="1057"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</row>
        <row r="1058"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</row>
        <row r="1059"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</row>
        <row r="1060"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</row>
        <row r="1061"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</row>
        <row r="1062"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</row>
        <row r="1063"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</row>
        <row r="1065"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</row>
        <row r="1067"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</row>
        <row r="1069"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</row>
        <row r="1072"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</row>
        <row r="1073"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</row>
        <row r="1074"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</row>
        <row r="1075"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</row>
        <row r="1077"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</row>
        <row r="1078"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</row>
        <row r="1079"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</row>
        <row r="1080"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</row>
        <row r="1131"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</row>
        <row r="1132"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</row>
        <row r="1133"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</row>
        <row r="1134"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</row>
        <row r="1135"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</row>
        <row r="1136"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</row>
        <row r="1137"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</row>
        <row r="1138"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</row>
        <row r="1139"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</row>
        <row r="1140"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</row>
        <row r="1141"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</row>
        <row r="1142"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</row>
        <row r="1143"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</row>
        <row r="1144"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</row>
        <row r="1145"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</row>
        <row r="1146"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</row>
        <row r="1147"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</row>
        <row r="1148"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</row>
        <row r="1149"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</row>
        <row r="1150"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</row>
        <row r="1151"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</row>
        <row r="1152"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</row>
        <row r="1153"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</row>
        <row r="1154"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</row>
        <row r="1155"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</row>
        <row r="1156"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</row>
        <row r="1157"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</row>
        <row r="1158"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</row>
        <row r="1160"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</row>
        <row r="1161"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</row>
        <row r="1162"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</row>
        <row r="1163"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</row>
        <row r="1164"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</row>
        <row r="1165"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</row>
        <row r="1166"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</row>
        <row r="1167"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</row>
        <row r="1170"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</row>
        <row r="1171"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</row>
        <row r="1172"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</row>
        <row r="1173"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</row>
        <row r="1178"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</row>
        <row r="1179"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</row>
        <row r="1180"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</row>
        <row r="1181"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</row>
        <row r="1182"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</row>
        <row r="1189"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</row>
        <row r="1190"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</row>
        <row r="1191"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</row>
        <row r="1192"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</row>
        <row r="1193"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</row>
        <row r="1313"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</row>
        <row r="1314"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</row>
        <row r="1315"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</row>
        <row r="1316"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</row>
        <row r="1317"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</row>
        <row r="1323"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</row>
        <row r="1325"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</row>
        <row r="1326"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</row>
        <row r="1327"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</row>
        <row r="1328"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</row>
        <row r="1329"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</row>
        <row r="1330"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</row>
        <row r="1331"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</row>
        <row r="1332"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</row>
        <row r="1381"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</row>
        <row r="1382"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</row>
        <row r="1384"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</row>
        <row r="1385"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</row>
        <row r="1386"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</row>
        <row r="1387"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</row>
        <row r="1398"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</row>
        <row r="1400"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</row>
        <row r="1426"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</row>
        <row r="1427"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</row>
        <row r="1428"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</row>
        <row r="1462"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</row>
        <row r="1463"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</row>
        <row r="1465"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</row>
        <row r="1466"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</row>
        <row r="1467"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</row>
        <row r="1468"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</row>
        <row r="1470"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</row>
        <row r="1472"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</row>
        <row r="1473"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</row>
        <row r="1474"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</row>
        <row r="1475"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</row>
        <row r="1476"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</row>
        <row r="1477"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</row>
        <row r="1478"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</row>
        <row r="1479"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</row>
        <row r="1480"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</row>
        <row r="1481"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</row>
        <row r="1482"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</row>
        <row r="1483"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</row>
        <row r="1513"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</row>
        <row r="1514"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</row>
        <row r="1515"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</row>
        <row r="1516"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</row>
        <row r="1517"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</row>
        <row r="1543"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</row>
        <row r="1544"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</row>
        <row r="1545"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</row>
        <row r="1546"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</row>
        <row r="1547"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</row>
        <row r="1548"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</row>
        <row r="1549"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</row>
        <row r="1551"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</row>
        <row r="1553"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</row>
        <row r="1554"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</row>
        <row r="1555"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</row>
        <row r="1556"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</row>
        <row r="1557"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</row>
        <row r="1560"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</row>
        <row r="1561"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</row>
        <row r="1562"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</row>
        <row r="1564"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</row>
        <row r="1565"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</row>
        <row r="1566"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</row>
        <row r="1567"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</row>
        <row r="1568"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</row>
        <row r="1569"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</row>
        <row r="1571"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</row>
        <row r="1573"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</row>
        <row r="1574"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</row>
        <row r="1576"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</row>
        <row r="1577"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</row>
        <row r="1580"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</row>
        <row r="1582"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</row>
        <row r="1590"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</row>
        <row r="1591"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</row>
        <row r="1595"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</row>
        <row r="1596"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</row>
        <row r="1597"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</row>
        <row r="1601"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</row>
        <row r="1604"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</row>
        <row r="1608"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</row>
        <row r="1610"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</row>
        <row r="1611"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</row>
        <row r="1616"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</row>
        <row r="1619"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</row>
        <row r="1621"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</row>
        <row r="1622"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</row>
        <row r="1624"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</row>
        <row r="1625"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</row>
        <row r="1627"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</row>
        <row r="1628"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</row>
        <row r="1629"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</row>
        <row r="1630"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</row>
        <row r="1631"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</row>
        <row r="1632"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</row>
        <row r="1633"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</row>
        <row r="1634"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</row>
        <row r="1635"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</row>
        <row r="1636"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</row>
        <row r="1637"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</row>
        <row r="1638"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</row>
        <row r="1639"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</row>
        <row r="1640"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</row>
        <row r="1641"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</row>
        <row r="1642"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</row>
        <row r="1643"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</row>
        <row r="1644"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</row>
        <row r="1645"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</row>
        <row r="1646"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</row>
        <row r="1647"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</row>
        <row r="1648"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</row>
        <row r="1651"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</row>
        <row r="1652"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</row>
        <row r="1654"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</row>
        <row r="1655"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</row>
        <row r="1656"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</row>
        <row r="1657"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</row>
        <row r="1658"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</row>
        <row r="1659"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</row>
        <row r="1660"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</row>
        <row r="1661"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</row>
        <row r="1662"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</row>
        <row r="1663"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</row>
        <row r="1664"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</row>
        <row r="1666"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</row>
        <row r="1667"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</row>
        <row r="1668"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</row>
        <row r="1669"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</row>
        <row r="1670"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</row>
        <row r="1671"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</row>
        <row r="1673"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</row>
        <row r="1675"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</row>
        <row r="1676"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</row>
        <row r="1677"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</row>
        <row r="1678"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</row>
        <row r="1679"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</row>
        <row r="1680"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</row>
        <row r="1681"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</row>
        <row r="1682"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</row>
        <row r="1684"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</row>
        <row r="1685"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</row>
        <row r="1687"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</row>
        <row r="1690"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</row>
        <row r="1691"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</row>
        <row r="1693"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</row>
        <row r="1695"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</row>
        <row r="1698"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</row>
        <row r="1702"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</row>
        <row r="1703"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</row>
        <row r="1704"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</row>
        <row r="1705"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</row>
        <row r="1706"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</row>
        <row r="1707"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</row>
        <row r="1708"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</row>
        <row r="1709"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</row>
        <row r="1710"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</row>
        <row r="1711"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</row>
        <row r="1713"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</row>
        <row r="1715"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</row>
        <row r="1716"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</row>
        <row r="1717"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</row>
        <row r="1718"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</row>
        <row r="1721"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</row>
        <row r="1722"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</row>
        <row r="1724"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</row>
        <row r="1726"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</row>
        <row r="1727"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</row>
        <row r="1728"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</row>
        <row r="1729"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</row>
        <row r="1730"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</row>
        <row r="1731"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</row>
        <row r="1732"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</row>
        <row r="1733"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</row>
        <row r="1734"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</row>
        <row r="1735"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</row>
        <row r="1738"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</row>
        <row r="1741"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</row>
        <row r="1742"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</row>
        <row r="1746"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</row>
        <row r="1749"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</row>
        <row r="1751"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</row>
        <row r="1752"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</row>
        <row r="1753"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</row>
        <row r="1754"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</row>
        <row r="1755"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</row>
        <row r="1756"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</row>
        <row r="1757"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</row>
        <row r="1758"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</row>
        <row r="1760"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</row>
        <row r="1761"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</row>
        <row r="1762"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</row>
        <row r="1763"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</row>
        <row r="1764"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</row>
        <row r="1765"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</row>
        <row r="1766"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</row>
        <row r="1767"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</row>
        <row r="1768"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</row>
        <row r="1771"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</row>
        <row r="1772"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</row>
        <row r="1774"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</row>
        <row r="1776"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</row>
        <row r="1777"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</row>
        <row r="1778"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</row>
        <row r="1780"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</row>
        <row r="1781"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</row>
        <row r="1782"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</row>
        <row r="1783"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</row>
        <row r="1784"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</row>
        <row r="1785"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</row>
        <row r="1786"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</row>
        <row r="1787"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</row>
        <row r="1788"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</row>
        <row r="1789"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</row>
        <row r="1790"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</row>
        <row r="1791"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</row>
        <row r="1792"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</row>
        <row r="1793"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</row>
        <row r="1794"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</row>
        <row r="1796"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</row>
        <row r="1797"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</row>
        <row r="1798"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</row>
        <row r="1799"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</row>
        <row r="1800"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</row>
        <row r="1801"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</row>
        <row r="1802"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</row>
        <row r="1803"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</row>
        <row r="1804"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</row>
        <row r="1805"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</row>
        <row r="1806"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</row>
        <row r="1807"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</row>
        <row r="1809"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</row>
        <row r="1810"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</row>
        <row r="1811"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</row>
        <row r="1812"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</row>
        <row r="1813"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</row>
        <row r="1816"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</row>
        <row r="1817"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</row>
        <row r="1818"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</row>
        <row r="1819"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</row>
        <row r="1820"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</row>
        <row r="1821"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</row>
        <row r="1822"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</row>
        <row r="1823"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</row>
        <row r="1824"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</row>
        <row r="1826"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</row>
        <row r="1827"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</row>
        <row r="1828"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</row>
        <row r="1832"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</row>
        <row r="1835"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</row>
        <row r="1837"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</row>
        <row r="1838"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</row>
        <row r="1839"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</row>
        <row r="1841"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</row>
        <row r="1842"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</row>
        <row r="1844"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</row>
        <row r="1846"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</row>
        <row r="1847"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</row>
        <row r="1848"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</row>
        <row r="1849"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</row>
        <row r="1850"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</row>
        <row r="1852"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</row>
        <row r="1854"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</row>
        <row r="1857"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</row>
        <row r="1862"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</row>
        <row r="1863"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</row>
        <row r="1866"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</row>
        <row r="1867"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</row>
        <row r="1868"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</row>
        <row r="1869"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</row>
        <row r="1870"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</row>
        <row r="1871"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</row>
        <row r="1872"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</row>
        <row r="1873"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</row>
        <row r="1874"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</row>
        <row r="1875"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</row>
        <row r="1877"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</row>
        <row r="1878"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</row>
        <row r="1879"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</row>
        <row r="1880"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</row>
        <row r="1881"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</row>
        <row r="1882"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</row>
        <row r="1883"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</row>
        <row r="1885"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</row>
        <row r="1886"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</row>
        <row r="1887"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</row>
        <row r="1888"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</row>
        <row r="1889"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</row>
        <row r="1890"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</row>
        <row r="1891"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</row>
        <row r="1892"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</row>
        <row r="1893"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</row>
        <row r="1894"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</row>
        <row r="1895"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</row>
        <row r="1896"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</row>
        <row r="1897"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</row>
        <row r="1899"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</row>
        <row r="1900"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</row>
        <row r="1901"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</row>
        <row r="1902"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</row>
        <row r="1903"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</row>
        <row r="1904"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</row>
        <row r="1905"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</row>
        <row r="1908"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</row>
        <row r="1911"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</row>
        <row r="1912"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</row>
        <row r="1914"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</row>
        <row r="1917"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</row>
        <row r="1918"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</row>
        <row r="1919"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</row>
        <row r="1920"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</row>
        <row r="1922"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</row>
        <row r="1923"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</row>
        <row r="1925"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</row>
        <row r="1929"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</row>
        <row r="1930"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</row>
        <row r="1931"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</row>
        <row r="1932"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</row>
        <row r="1934"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</row>
        <row r="1935"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</row>
        <row r="1936"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</row>
        <row r="1937"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</row>
        <row r="1939"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</row>
        <row r="1940"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</row>
        <row r="1941"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</row>
        <row r="1942"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</row>
        <row r="1943"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</row>
        <row r="1944"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</row>
        <row r="1946"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</row>
        <row r="1947"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</row>
        <row r="1948"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</row>
        <row r="1949"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</row>
        <row r="1951"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</row>
        <row r="1952"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</row>
        <row r="1953"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</row>
        <row r="1954"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</row>
        <row r="1955"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</row>
        <row r="1956"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</row>
        <row r="1957"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</row>
        <row r="1958"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</row>
        <row r="1959"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</row>
        <row r="1960"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</row>
        <row r="1961"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</row>
        <row r="1962"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</row>
        <row r="1963"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</row>
        <row r="1964"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</row>
        <row r="1965"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</row>
        <row r="1966"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</row>
        <row r="1967"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</row>
        <row r="1968"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</row>
        <row r="1969"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</row>
        <row r="1970"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</row>
        <row r="1971"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</row>
        <row r="1972"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</row>
        <row r="1973"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</row>
        <row r="1974"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</row>
        <row r="1976"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</row>
        <row r="1978"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</row>
        <row r="1979"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</row>
        <row r="1981"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</row>
        <row r="1982"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</row>
        <row r="1983"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</row>
        <row r="1984"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</row>
        <row r="1985"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</row>
        <row r="1986"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</row>
        <row r="1987"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</row>
        <row r="1988"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</row>
        <row r="1989"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</row>
        <row r="1990"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</row>
        <row r="1991"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</row>
        <row r="1992"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</row>
        <row r="1993"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</row>
        <row r="1994"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</row>
        <row r="1995"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</row>
        <row r="1996"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</row>
        <row r="2004"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</row>
        <row r="2007"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</row>
        <row r="2020"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</row>
        <row r="2023"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</row>
        <row r="2029"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</row>
        <row r="2030"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</row>
        <row r="2032"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</row>
        <row r="2033"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</row>
        <row r="2034"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</row>
        <row r="2035"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</row>
        <row r="2036"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</row>
        <row r="2037"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</row>
        <row r="2038"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</row>
        <row r="2039"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</row>
        <row r="2040"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</row>
        <row r="2041"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</row>
        <row r="2042"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</row>
        <row r="2043"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</row>
        <row r="2044"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</row>
        <row r="2045"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</row>
        <row r="2049"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</row>
        <row r="2051"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</row>
        <row r="2052"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</row>
        <row r="2053"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</row>
        <row r="2054"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</row>
        <row r="2055"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</row>
        <row r="2056"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</row>
        <row r="2057"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</row>
        <row r="2058"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</row>
        <row r="2059"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</row>
        <row r="2064"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</row>
        <row r="2065"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</row>
        <row r="2066"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</row>
        <row r="2067"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</row>
        <row r="2068"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</row>
        <row r="2069"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</row>
        <row r="2070"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</row>
        <row r="2073"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</row>
        <row r="2074"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</row>
        <row r="2080"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</row>
        <row r="2081"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</row>
        <row r="2082"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</row>
        <row r="2083"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</row>
        <row r="2084"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</row>
        <row r="2086"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</row>
        <row r="2092"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</row>
        <row r="2093"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</row>
        <row r="2094"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</row>
        <row r="2095"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</row>
        <row r="2096"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</row>
        <row r="2097"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</row>
        <row r="2098"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</row>
        <row r="2099"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</row>
        <row r="2101"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</row>
        <row r="2105"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</row>
        <row r="2106"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</row>
        <row r="2108"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</row>
        <row r="2110"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</row>
        <row r="2111"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</row>
        <row r="2112"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</row>
        <row r="2113"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</row>
        <row r="2114"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</row>
        <row r="2115"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</row>
        <row r="2116"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</row>
        <row r="2117"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</row>
        <row r="2118"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</row>
        <row r="2120"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</row>
        <row r="2121"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</row>
        <row r="2122"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</row>
        <row r="2123"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</row>
        <row r="2124"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</row>
        <row r="2125"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</row>
        <row r="2126"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</row>
        <row r="2127"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</row>
        <row r="2129"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</row>
        <row r="2131"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</row>
        <row r="2133"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</row>
        <row r="2134"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</row>
        <row r="2135"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</row>
        <row r="2136"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</row>
        <row r="2137"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</row>
        <row r="2138"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</row>
        <row r="2139"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</row>
        <row r="2140"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</row>
        <row r="2141"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</row>
        <row r="2142"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</row>
        <row r="2146"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</row>
        <row r="2148"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</row>
        <row r="2149"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</row>
        <row r="2153"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</row>
        <row r="2155"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</row>
        <row r="2156"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</row>
        <row r="2157"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</row>
        <row r="2158"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</row>
        <row r="2159"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</row>
        <row r="2160"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</row>
        <row r="2162"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</row>
        <row r="2164"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</row>
        <row r="2166"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</row>
        <row r="2167"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</row>
        <row r="2169"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</row>
        <row r="2170"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</row>
        <row r="2171"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</row>
        <row r="2172"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</row>
        <row r="2173"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</row>
        <row r="2174"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</row>
        <row r="2175"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</row>
        <row r="2176"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</row>
        <row r="2177"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</row>
        <row r="2178"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</row>
        <row r="2179"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</row>
        <row r="2181"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</row>
        <row r="2182"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</row>
        <row r="2184"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</row>
        <row r="2185"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</row>
        <row r="2186"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</row>
        <row r="2187"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</row>
        <row r="2188"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</row>
        <row r="2189"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</row>
        <row r="2190"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</row>
        <row r="2191"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</row>
        <row r="2192"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</row>
        <row r="2194"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</row>
        <row r="2195"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</row>
        <row r="2196"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</row>
        <row r="2197"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</row>
        <row r="2198"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</row>
        <row r="2199"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</row>
        <row r="2201"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</row>
        <row r="2202"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</row>
        <row r="2203"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</row>
        <row r="2204"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</row>
        <row r="2205"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</row>
        <row r="2206"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</row>
        <row r="2207"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</row>
        <row r="2208"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</row>
        <row r="2210"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</row>
        <row r="2211"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</row>
        <row r="2212"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</row>
        <row r="2213"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</row>
        <row r="2214"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</row>
        <row r="2216"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</row>
        <row r="2217"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</row>
        <row r="2218"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</row>
        <row r="2219"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</row>
        <row r="2220"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</row>
        <row r="2221"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</row>
        <row r="2222"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</row>
        <row r="2223"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</row>
        <row r="2224"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</row>
        <row r="2227"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</row>
        <row r="2230"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</row>
        <row r="2231"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</row>
        <row r="2232"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</row>
        <row r="2234"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</row>
        <row r="2239"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</row>
        <row r="2240"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</row>
        <row r="2245"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</row>
        <row r="2247"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</row>
        <row r="2248"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</row>
        <row r="2252"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</row>
        <row r="2253"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</row>
        <row r="2254"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</row>
        <row r="2255"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</row>
        <row r="2272"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</row>
        <row r="2273"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</row>
        <row r="2275"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</row>
        <row r="2276"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</row>
        <row r="2277"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</row>
        <row r="2278"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</row>
        <row r="2280"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</row>
        <row r="2282"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</row>
        <row r="2283"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</row>
        <row r="2284"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</row>
        <row r="2290"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</row>
        <row r="2292"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</row>
        <row r="2293"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</row>
        <row r="2294"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</row>
        <row r="2320"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</row>
        <row r="2321"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</row>
        <row r="2322"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</row>
        <row r="2323"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</row>
        <row r="2324"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</row>
        <row r="2325"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</row>
        <row r="2326"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</row>
        <row r="2327"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</row>
        <row r="2328"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</row>
        <row r="2329"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</row>
        <row r="2330"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</row>
        <row r="2331"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</row>
        <row r="2332"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</row>
        <row r="2333"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</row>
        <row r="2334"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</row>
        <row r="2335"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</row>
        <row r="2336"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</row>
        <row r="2337"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</row>
        <row r="2338"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</row>
        <row r="2339"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</row>
        <row r="2340"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</row>
        <row r="2341"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</row>
        <row r="2342"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</row>
        <row r="2343"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</row>
        <row r="2344"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</row>
        <row r="2345"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</row>
        <row r="2346"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</row>
        <row r="2347"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</row>
        <row r="2348"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</row>
        <row r="2349"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</row>
        <row r="2350"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</row>
        <row r="2351"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</row>
        <row r="2352"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</row>
        <row r="2353"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</row>
        <row r="2354"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</row>
        <row r="2355"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</row>
        <row r="2356"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</row>
        <row r="2357"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</row>
        <row r="2358"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</row>
        <row r="2359"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</row>
        <row r="2360"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</row>
        <row r="2361"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</row>
        <row r="2362"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</row>
        <row r="2363"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</row>
        <row r="2364"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</row>
        <row r="2365"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</row>
        <row r="2366"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</row>
        <row r="2367"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</row>
        <row r="2368"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</row>
        <row r="2370"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</row>
        <row r="2371"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</row>
        <row r="2372"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</row>
        <row r="2373"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</row>
        <row r="2374"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</row>
        <row r="2375"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</row>
        <row r="2376"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</row>
        <row r="2377"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</row>
        <row r="2378"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</row>
        <row r="2379"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</row>
        <row r="2380"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</row>
        <row r="2381"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</row>
        <row r="2382"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</row>
        <row r="2383"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</row>
        <row r="2384"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</row>
        <row r="2385"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</row>
        <row r="2386"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</row>
        <row r="2387"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</row>
        <row r="2388"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</row>
        <row r="2389"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</row>
        <row r="2390"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</row>
        <row r="2391"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</row>
        <row r="2392"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</row>
        <row r="2393"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</row>
        <row r="2394"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</row>
        <row r="2395"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</row>
        <row r="2396"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</row>
        <row r="2397"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</row>
        <row r="2398"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</row>
        <row r="2399"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</row>
        <row r="2400"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</row>
        <row r="2401"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</row>
        <row r="2402"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</row>
        <row r="2403"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</row>
        <row r="2404"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</row>
        <row r="2405"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</row>
        <row r="2406"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</row>
        <row r="2407"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</row>
        <row r="2408"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</row>
        <row r="2409"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</row>
        <row r="2410"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</row>
        <row r="2411"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</row>
        <row r="2412"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</row>
        <row r="2413"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</row>
        <row r="2414"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</row>
        <row r="2415"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</row>
        <row r="2416"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</row>
        <row r="2417"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</row>
        <row r="2418"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</row>
        <row r="2419"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</row>
        <row r="2420"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</row>
        <row r="2421"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</row>
        <row r="2422"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</row>
        <row r="2423"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</row>
        <row r="2424"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</row>
        <row r="2425"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</row>
        <row r="2426"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</row>
        <row r="2427"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</row>
        <row r="2428"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</row>
        <row r="2429"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</row>
        <row r="2430"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</row>
        <row r="2431"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</row>
        <row r="2432"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</row>
        <row r="2433"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</row>
        <row r="2434"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</row>
        <row r="2435"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</row>
        <row r="2436"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</row>
        <row r="2437"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</row>
        <row r="2438"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</row>
        <row r="2439"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</row>
        <row r="2440"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</row>
        <row r="2441"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</row>
        <row r="2442"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</row>
        <row r="2443"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</row>
        <row r="2444"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</row>
        <row r="2445"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</row>
        <row r="2446"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</row>
        <row r="2447"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</row>
        <row r="2448"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</row>
        <row r="2449"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</row>
        <row r="2450"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</row>
        <row r="2451"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</row>
        <row r="2452"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</row>
        <row r="2453"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</row>
        <row r="2454"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</row>
        <row r="2455"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</row>
        <row r="2456"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</row>
        <row r="2457"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</row>
        <row r="2458"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</row>
        <row r="2459"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</row>
        <row r="2460"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</row>
        <row r="2461"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</row>
        <row r="2462"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</row>
        <row r="2463"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</row>
        <row r="2464"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</row>
        <row r="2465"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</row>
        <row r="2466"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</row>
        <row r="2467"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</row>
        <row r="2468"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</row>
        <row r="2469"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</row>
        <row r="2470"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</row>
        <row r="2471"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</row>
        <row r="2472"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</row>
        <row r="2473"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</row>
        <row r="2474"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</row>
        <row r="2475"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</row>
        <row r="2476"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</row>
        <row r="2477"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</row>
        <row r="2478"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</row>
        <row r="2479"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</row>
        <row r="2480"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</row>
        <row r="2481"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</row>
        <row r="2482"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</row>
        <row r="2483"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</row>
        <row r="2484"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</row>
        <row r="2485"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</row>
        <row r="2486"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</row>
        <row r="2487"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</row>
        <row r="2488"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</row>
        <row r="2489"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</row>
        <row r="2490"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</row>
        <row r="2491"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</row>
        <row r="2492"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</row>
        <row r="2493"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</row>
        <row r="2494"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</row>
        <row r="2495"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</row>
        <row r="2496"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</row>
        <row r="2497"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</row>
        <row r="2498"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</row>
        <row r="2499"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</row>
        <row r="2500"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</row>
        <row r="2501"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</row>
        <row r="2502"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</row>
        <row r="2503"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</row>
        <row r="2504"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</row>
        <row r="2505"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</row>
        <row r="2506"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</row>
        <row r="2507"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</row>
        <row r="2508"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</row>
        <row r="2509"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</row>
        <row r="2510"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</row>
        <row r="2511"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</row>
        <row r="2512"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</row>
        <row r="2513"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</row>
        <row r="2514"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</row>
        <row r="2515"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</row>
        <row r="2516"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</row>
        <row r="2517"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</row>
        <row r="2518"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</row>
        <row r="2519"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</row>
        <row r="2520"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</row>
        <row r="2521"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</row>
        <row r="2522"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</row>
        <row r="2523"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</row>
        <row r="2524"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</row>
        <row r="2525"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</row>
        <row r="2526"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</row>
        <row r="2527"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</row>
        <row r="2528"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</row>
        <row r="2529"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</row>
        <row r="2530"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</row>
        <row r="2531"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</row>
        <row r="2532"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</row>
        <row r="2533"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</row>
        <row r="2534"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</row>
        <row r="2535"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</row>
        <row r="2536"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</row>
        <row r="2537"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</row>
        <row r="2538"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</row>
        <row r="2539"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</row>
        <row r="2540"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</row>
        <row r="2541"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</row>
        <row r="2542"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</row>
        <row r="2543"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</row>
        <row r="2544"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</row>
        <row r="2545"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</row>
        <row r="2546"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</row>
        <row r="2547"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</row>
        <row r="2548"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</row>
        <row r="2549"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</row>
        <row r="2550"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</row>
        <row r="2551"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</row>
        <row r="2552"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</row>
        <row r="2553"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</row>
        <row r="2554"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</row>
        <row r="2555"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</row>
        <row r="2556"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</row>
        <row r="2557"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</row>
        <row r="2558"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</row>
        <row r="2559"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</row>
        <row r="2560"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</row>
        <row r="2563"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</row>
        <row r="2564"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</row>
        <row r="2566"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</row>
        <row r="2569"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</row>
        <row r="2570"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</row>
        <row r="2571"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</row>
        <row r="2572"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</row>
        <row r="2573"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</row>
        <row r="2574"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</row>
        <row r="2576"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</row>
        <row r="2577"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</row>
        <row r="2581"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</row>
        <row r="2583"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</row>
        <row r="2585"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</row>
        <row r="2586"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</row>
        <row r="2588"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</row>
        <row r="2591"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</row>
        <row r="2592"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</row>
        <row r="2593"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</row>
        <row r="2594"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</row>
        <row r="2595"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</row>
        <row r="2596"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</row>
        <row r="2597"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</row>
        <row r="2598"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</row>
        <row r="2599"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</row>
        <row r="2600"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</row>
        <row r="2601"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</row>
        <row r="2602"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</row>
        <row r="2604"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</row>
        <row r="2605"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</row>
        <row r="2606"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</row>
        <row r="2607"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</row>
        <row r="2608"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</row>
        <row r="2609"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</row>
        <row r="2610"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</row>
        <row r="2613"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</row>
        <row r="2615"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</row>
        <row r="2616"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</row>
        <row r="2617"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</row>
        <row r="2618"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</row>
        <row r="2619"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</row>
        <row r="2620"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</row>
        <row r="2621"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</row>
        <row r="2622"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</row>
        <row r="2623"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</row>
        <row r="2625"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</row>
        <row r="2626"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</row>
        <row r="2627"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</row>
        <row r="2631"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</row>
        <row r="2635"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</row>
        <row r="2636"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</row>
        <row r="2637"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</row>
        <row r="2638"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</row>
        <row r="2639"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</row>
        <row r="2643"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</row>
        <row r="2644"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</row>
        <row r="2648"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</row>
        <row r="2653"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</row>
        <row r="2658"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</row>
        <row r="2659"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</row>
        <row r="2660"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</row>
        <row r="2662"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</row>
        <row r="2665"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</row>
        <row r="2668"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</row>
        <row r="2675"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</row>
        <row r="2677"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</row>
        <row r="2678"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</row>
        <row r="2679"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</row>
        <row r="2680"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</row>
        <row r="2681"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</row>
        <row r="2682"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</row>
        <row r="2683"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</row>
        <row r="2684"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</row>
        <row r="2685"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</row>
        <row r="2686"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</row>
        <row r="2687"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</row>
        <row r="2688"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</row>
        <row r="2689"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</row>
        <row r="2690"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</row>
        <row r="2691"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</row>
        <row r="2692"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</row>
        <row r="2693"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</row>
        <row r="2694"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</row>
        <row r="2695"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</row>
        <row r="2696"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</row>
        <row r="2697"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</row>
        <row r="2698"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</row>
        <row r="2699"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</row>
        <row r="2700"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</row>
        <row r="2701"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</row>
        <row r="2702"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</row>
        <row r="2703"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</row>
        <row r="2704"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</row>
        <row r="2705"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</row>
        <row r="2706"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</row>
        <row r="2707"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</row>
        <row r="2708"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</row>
        <row r="2709"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</row>
        <row r="2710"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</row>
        <row r="2711"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</row>
        <row r="2712"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</row>
        <row r="2713"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</row>
        <row r="2714"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</row>
        <row r="2715"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</row>
        <row r="2716"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</row>
        <row r="2717"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</row>
        <row r="2718"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</row>
        <row r="2719"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</row>
        <row r="2720"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</row>
        <row r="2721"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</row>
        <row r="2722"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</row>
        <row r="2723"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</row>
        <row r="2724"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</row>
        <row r="2725"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</row>
        <row r="2726"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</row>
        <row r="2727"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</row>
        <row r="2728"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</row>
        <row r="2729"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</row>
        <row r="2730"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</row>
        <row r="2731"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</row>
        <row r="2732"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</row>
        <row r="2733"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</row>
        <row r="2734"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</row>
        <row r="2735"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</row>
        <row r="2736"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</row>
        <row r="2737"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</row>
        <row r="2738"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</row>
        <row r="2739"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</row>
        <row r="2740"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</row>
        <row r="2741"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</row>
        <row r="2742"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</row>
        <row r="2743"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</row>
        <row r="2744"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</row>
        <row r="2745"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</row>
        <row r="2746"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</row>
        <row r="2747"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</row>
        <row r="2748"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</row>
        <row r="2749"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</row>
        <row r="2750"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</row>
        <row r="2751"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</row>
        <row r="2752"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</row>
        <row r="2753"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</row>
        <row r="2754"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</row>
        <row r="2755"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</row>
        <row r="2756"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</row>
        <row r="2757"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</row>
        <row r="2758"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</row>
        <row r="2759"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</row>
        <row r="2760"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</row>
        <row r="2761"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</row>
        <row r="2762"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</row>
        <row r="2763"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</row>
        <row r="2764"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</row>
        <row r="2765"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</row>
        <row r="2766"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</row>
        <row r="2767"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</row>
        <row r="2768"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</row>
        <row r="2769"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</row>
        <row r="2770"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</row>
        <row r="2771"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</row>
        <row r="2772"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</row>
        <row r="2773"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</row>
        <row r="2774"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</row>
        <row r="2775"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</row>
        <row r="2776"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</row>
        <row r="2777"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</row>
        <row r="2778"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</row>
        <row r="2779"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</row>
        <row r="2780"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</row>
        <row r="2781"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</row>
        <row r="2782"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</row>
        <row r="2783"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</row>
        <row r="2784"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</row>
        <row r="2785"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</row>
        <row r="2786"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</row>
        <row r="2787"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</row>
        <row r="2788"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</row>
        <row r="2789"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</row>
        <row r="2790"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</row>
        <row r="2791"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</row>
        <row r="2792"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</row>
        <row r="2793"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</row>
        <row r="2794"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</row>
        <row r="2795"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</row>
        <row r="2796"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</row>
        <row r="2797"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</row>
        <row r="2798"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</row>
        <row r="2799"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</row>
        <row r="2800"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</row>
        <row r="2801"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</row>
        <row r="2802"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</row>
        <row r="2803"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</row>
        <row r="2804"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</row>
        <row r="2805"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</row>
        <row r="2806"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</row>
        <row r="2807"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</row>
        <row r="2808"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</row>
        <row r="2809"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</row>
        <row r="2810"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</row>
        <row r="2811"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</row>
        <row r="2812"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</row>
        <row r="2813"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</row>
        <row r="2814"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</row>
        <row r="2815"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</row>
        <row r="2816"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</row>
        <row r="2817"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</row>
        <row r="2818"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</row>
        <row r="2819"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</row>
        <row r="2820"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</row>
        <row r="2821"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</row>
        <row r="2822"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</row>
        <row r="2823"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</row>
        <row r="2824"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</row>
        <row r="2825"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</row>
        <row r="2826"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</row>
        <row r="2827"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</row>
        <row r="2828"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</row>
        <row r="2829"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</row>
        <row r="2830"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</row>
        <row r="2831"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</row>
        <row r="2832"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</row>
        <row r="2833"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</row>
        <row r="2834"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</row>
        <row r="2835"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</row>
        <row r="2836"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</row>
        <row r="2837"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</row>
        <row r="2838"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</row>
        <row r="2839"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</row>
        <row r="2840"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</row>
        <row r="2841"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</row>
        <row r="2842"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</row>
        <row r="2843"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</row>
        <row r="2844"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</row>
        <row r="2845"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</row>
        <row r="2846"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</row>
        <row r="2847"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</row>
        <row r="2848"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</row>
        <row r="2849"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</row>
        <row r="2850"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</row>
        <row r="2851"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</row>
        <row r="2852"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</row>
        <row r="2853"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</row>
        <row r="2854"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</row>
        <row r="2855"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</row>
        <row r="2856"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</row>
        <row r="2857"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</row>
        <row r="2858"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</row>
        <row r="2859"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</row>
        <row r="2860"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</row>
        <row r="2861"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</row>
        <row r="2862"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</row>
        <row r="2863"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</row>
        <row r="2864"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</row>
        <row r="2865"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</row>
        <row r="2866"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</row>
        <row r="2867"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</row>
        <row r="2868"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</row>
        <row r="2869"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</row>
        <row r="2870"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</row>
        <row r="2871"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</row>
        <row r="2872"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</row>
        <row r="2873"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</row>
        <row r="2874"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</row>
        <row r="2875"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</row>
        <row r="2876"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</row>
        <row r="2877"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</row>
        <row r="2878"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</row>
        <row r="2879"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</row>
        <row r="2880"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</row>
        <row r="2881"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</row>
        <row r="2882"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</row>
        <row r="2883"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</row>
        <row r="2884"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</row>
        <row r="2885"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</row>
        <row r="2886"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</row>
        <row r="2887"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</row>
        <row r="2888"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</row>
        <row r="2889"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</row>
        <row r="2890"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</row>
        <row r="2891"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</row>
        <row r="2892"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</row>
        <row r="2893"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</row>
        <row r="2894"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</row>
        <row r="2895"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</row>
        <row r="2896"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</row>
        <row r="2897"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</row>
        <row r="2898"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</row>
        <row r="2899"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</row>
        <row r="2900"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</row>
        <row r="2901"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</row>
        <row r="2902"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</row>
        <row r="2903"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</row>
        <row r="2904"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</row>
        <row r="2905"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</row>
        <row r="2906"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</row>
        <row r="2907"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</row>
        <row r="2908"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</row>
        <row r="2909"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</row>
        <row r="2910"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</row>
        <row r="2911"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</row>
        <row r="2912"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</row>
        <row r="2913"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</row>
        <row r="2914"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</row>
        <row r="2915"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</row>
        <row r="2916"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</row>
        <row r="2917"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</row>
        <row r="2918"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</row>
        <row r="2919"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</row>
        <row r="2920"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</row>
        <row r="2921"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</row>
        <row r="2922"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</row>
        <row r="2923"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</row>
        <row r="2924"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</row>
        <row r="2925"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</row>
        <row r="2926"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</row>
        <row r="2927"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</row>
        <row r="2928"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</row>
        <row r="2929"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</row>
        <row r="2930"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</row>
        <row r="2931"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</row>
        <row r="2932"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</row>
        <row r="2933"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</row>
        <row r="2934"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</row>
        <row r="2935"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</row>
        <row r="2936"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</row>
        <row r="2937"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</row>
        <row r="2938"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</row>
        <row r="2939"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</row>
        <row r="2940"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</row>
        <row r="2941"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</row>
        <row r="2942"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</row>
        <row r="2943"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</row>
        <row r="2944"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</row>
        <row r="2945"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</row>
        <row r="2946"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</row>
        <row r="2947"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</row>
        <row r="2948"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</row>
        <row r="2949"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</row>
        <row r="2950"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</row>
        <row r="2951"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</row>
        <row r="2952"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</row>
        <row r="2953"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</row>
        <row r="2954"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</row>
        <row r="2955"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</row>
        <row r="2956"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</row>
        <row r="2957"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</row>
        <row r="2958"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</row>
        <row r="2959"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</row>
        <row r="2960"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</row>
        <row r="2961"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</row>
        <row r="2962"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</row>
        <row r="2963"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</row>
        <row r="2964"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</row>
        <row r="2965"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</row>
        <row r="2966"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</row>
        <row r="2967"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</row>
        <row r="2968"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</row>
        <row r="2969"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</row>
        <row r="2970"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</row>
        <row r="2971"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</row>
        <row r="2972"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</row>
        <row r="2973"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</row>
        <row r="2974"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</row>
        <row r="2975"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</row>
        <row r="2976"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</row>
        <row r="2977"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</row>
        <row r="2978"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</row>
        <row r="2979"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</row>
        <row r="2980"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</row>
        <row r="2981"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</row>
        <row r="2982"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</row>
        <row r="2983"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</row>
        <row r="2984"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</row>
        <row r="2985"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</row>
        <row r="2986"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</row>
        <row r="2987"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</row>
        <row r="2988"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</row>
        <row r="2989"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</row>
        <row r="2990"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</row>
        <row r="2991"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</row>
        <row r="2992"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</row>
        <row r="2993"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</row>
        <row r="2994"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</row>
        <row r="2995"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</row>
        <row r="2996"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</row>
        <row r="2997"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</row>
        <row r="2998"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</row>
        <row r="2999"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</row>
        <row r="3000"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</row>
        <row r="3001"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</row>
        <row r="3002"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</row>
        <row r="3003"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</row>
        <row r="3004"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</row>
        <row r="3005"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</row>
        <row r="3006"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</row>
        <row r="3007"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</row>
        <row r="3008"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</row>
        <row r="3009"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</row>
        <row r="3010"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</row>
        <row r="3011"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</row>
        <row r="3012"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</row>
        <row r="3013"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</row>
        <row r="3014"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</row>
        <row r="3015"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</row>
        <row r="3016"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</row>
        <row r="3017"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</row>
        <row r="3018"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</row>
        <row r="3019"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</row>
        <row r="3020"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</row>
        <row r="3021"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</row>
        <row r="3022"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</row>
        <row r="3023"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</row>
        <row r="3024"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</row>
        <row r="3025"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</row>
        <row r="3026"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</row>
        <row r="3027"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</row>
        <row r="3028"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</row>
        <row r="3029"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</row>
        <row r="3030"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</row>
        <row r="3031"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</row>
        <row r="3032"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</row>
        <row r="3033"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</row>
        <row r="3034"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</row>
        <row r="3035"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</row>
        <row r="3036"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</row>
        <row r="3037"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</row>
        <row r="3038"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</row>
        <row r="3039"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</row>
        <row r="3040"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</row>
        <row r="3041"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</row>
        <row r="3042"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</row>
        <row r="3043"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</row>
        <row r="3044"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</row>
        <row r="3045"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</row>
        <row r="3046"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</row>
        <row r="3047"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</row>
        <row r="3048"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</row>
        <row r="3049"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</row>
        <row r="3050"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</row>
        <row r="3051"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</row>
        <row r="3052"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</row>
        <row r="3053"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</row>
        <row r="3054"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</row>
        <row r="3055"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</row>
        <row r="3056"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</row>
        <row r="3057"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</row>
        <row r="3058"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</row>
        <row r="3059"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</row>
        <row r="3060"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</row>
        <row r="3061"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</row>
        <row r="3062"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</row>
        <row r="3063"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</row>
        <row r="3064"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</row>
        <row r="3065"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</row>
        <row r="3066"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</row>
        <row r="3067"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</row>
        <row r="3068"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</row>
        <row r="3069"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</row>
        <row r="3070"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</row>
        <row r="3071"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</row>
        <row r="3072"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</row>
        <row r="3073"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</row>
        <row r="3074"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</row>
        <row r="3075"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</row>
        <row r="3076"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</row>
        <row r="3077"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</row>
        <row r="3078"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</row>
        <row r="3079"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</row>
        <row r="3080"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</row>
        <row r="3081"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</row>
        <row r="3082"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</row>
        <row r="3083"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</row>
        <row r="3084"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</row>
        <row r="3085"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</row>
        <row r="3086"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</row>
        <row r="3087"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</row>
        <row r="3088"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</row>
        <row r="3089"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</row>
        <row r="3090"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</row>
        <row r="3091"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</row>
        <row r="3092"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</row>
        <row r="3093"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</row>
        <row r="3094"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</row>
        <row r="3095"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</row>
        <row r="3096"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</row>
        <row r="3097"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</row>
        <row r="3098"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</row>
        <row r="3099"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</row>
        <row r="3100"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</row>
        <row r="3101"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</row>
        <row r="3102"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</row>
        <row r="3103"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</row>
        <row r="3104"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</row>
        <row r="3105"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</row>
        <row r="3106"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</row>
        <row r="3107"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</row>
        <row r="3108"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</row>
        <row r="3109"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</row>
        <row r="3110"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</row>
        <row r="3111"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</row>
        <row r="3112"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</row>
        <row r="3113"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</row>
        <row r="3114"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</row>
        <row r="3115"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</row>
        <row r="3116"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</row>
        <row r="3117"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</row>
        <row r="3118"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</row>
        <row r="3119"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</row>
        <row r="3120"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</row>
        <row r="3121"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</row>
        <row r="3122"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</row>
        <row r="3123"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</row>
        <row r="3124"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</row>
        <row r="3125"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</row>
        <row r="3126"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</row>
        <row r="3127"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</row>
        <row r="3128"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</row>
        <row r="3129"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</row>
        <row r="3130"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</row>
        <row r="3131"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</row>
        <row r="3132"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</row>
        <row r="3133"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</row>
        <row r="3134"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</row>
        <row r="3135"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</row>
        <row r="3136"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</row>
        <row r="3137"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</row>
        <row r="3138"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</row>
        <row r="3139"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</row>
        <row r="3140"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</row>
        <row r="3141"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</row>
        <row r="3142"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</row>
        <row r="3143"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</row>
        <row r="3144"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</row>
        <row r="3145"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</row>
        <row r="3146"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</row>
        <row r="3147"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</row>
        <row r="3148"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</row>
        <row r="3149"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</row>
        <row r="3150"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</row>
        <row r="3151"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</row>
        <row r="3152"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</row>
        <row r="3153"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</row>
        <row r="3154"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</row>
        <row r="3155"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</row>
        <row r="3156"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</row>
        <row r="3157"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</row>
        <row r="3158"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</row>
        <row r="3159"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</row>
        <row r="3160"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</row>
        <row r="3161"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</row>
        <row r="3162"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</row>
        <row r="3163"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</row>
        <row r="3164"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</row>
        <row r="3165"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</row>
        <row r="3166"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</row>
        <row r="3167"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</row>
        <row r="3168"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</row>
        <row r="3169"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</row>
        <row r="3170"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</row>
        <row r="3171"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</row>
        <row r="3172"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</row>
        <row r="3173"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</row>
        <row r="3174"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</row>
        <row r="3175"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</row>
        <row r="3176"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</row>
        <row r="3177"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</row>
        <row r="3178"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</row>
        <row r="3179"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</row>
        <row r="3180"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</row>
        <row r="3181"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</row>
        <row r="3182"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</row>
        <row r="3183"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</row>
        <row r="3184"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</row>
        <row r="3185"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</row>
        <row r="3186"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</row>
        <row r="3187"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</row>
        <row r="3188"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</row>
        <row r="3189"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</row>
        <row r="3190"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</row>
        <row r="3191"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</row>
        <row r="3192"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</row>
        <row r="3193"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</row>
        <row r="3194"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</row>
        <row r="3195"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</row>
        <row r="3196"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</row>
        <row r="3197"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</row>
        <row r="3198"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</row>
        <row r="3199"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</row>
        <row r="3200"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</row>
        <row r="3201"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</row>
        <row r="3202"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</row>
        <row r="3203"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</row>
        <row r="3204"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</row>
        <row r="3205"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</row>
        <row r="3206"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</row>
        <row r="3207"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</row>
        <row r="3208"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</row>
        <row r="3209"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</row>
        <row r="3210"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</row>
        <row r="3211"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</row>
        <row r="3212"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</row>
        <row r="3213"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</row>
        <row r="3214"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</row>
        <row r="3215"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</row>
        <row r="3216"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</row>
        <row r="3217"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</row>
        <row r="3218"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</row>
        <row r="3219"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</row>
        <row r="3220"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</row>
        <row r="3221"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</row>
        <row r="3222"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</row>
        <row r="3223"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</row>
        <row r="3224"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</row>
        <row r="3225"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</row>
        <row r="3226"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</row>
        <row r="3227"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</row>
        <row r="3228"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</row>
        <row r="3229"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</row>
        <row r="3230"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</row>
        <row r="3231"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</row>
        <row r="3232"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</row>
        <row r="3233"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</row>
        <row r="3234"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</row>
        <row r="3235"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</row>
        <row r="3236"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</row>
        <row r="3237"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</row>
        <row r="3238"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</row>
        <row r="3239"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</row>
        <row r="3240"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</row>
        <row r="3241"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</row>
        <row r="3242"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</row>
        <row r="3243"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</row>
        <row r="3244"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</row>
        <row r="3245"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</row>
        <row r="3246"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</row>
        <row r="3247"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</row>
        <row r="3248"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</row>
        <row r="3249"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</row>
        <row r="3250"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</row>
        <row r="3251"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</row>
        <row r="3252"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</row>
        <row r="3253"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</row>
        <row r="3254"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</row>
        <row r="3255"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</row>
        <row r="3256"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</row>
        <row r="3257"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</row>
        <row r="3258"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</row>
        <row r="3259"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</row>
        <row r="3260"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</row>
        <row r="3261"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</row>
        <row r="3262"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</row>
        <row r="3263"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</row>
        <row r="3264"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</row>
        <row r="3265"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</row>
        <row r="3266"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</row>
        <row r="3267"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</row>
        <row r="3268"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</row>
        <row r="3269"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</row>
        <row r="3270"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</row>
        <row r="3271"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</row>
        <row r="3272"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</row>
        <row r="3273"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</row>
        <row r="3274"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</row>
        <row r="3275"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</row>
        <row r="3276"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</row>
        <row r="3277"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</row>
        <row r="3278"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</row>
        <row r="3279"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</row>
        <row r="3280"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</row>
        <row r="3281"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</row>
        <row r="3282"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</row>
        <row r="3283"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</row>
        <row r="3284"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</row>
        <row r="3285"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</row>
        <row r="3286"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</row>
        <row r="3287"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</row>
        <row r="3288"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</row>
        <row r="3289"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</row>
        <row r="3290"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</row>
        <row r="3291"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</row>
        <row r="3292"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</row>
        <row r="3293"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</row>
        <row r="3294"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</row>
        <row r="3295"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</row>
        <row r="3296"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</row>
        <row r="3297"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</row>
        <row r="3298"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</row>
        <row r="3299"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</row>
        <row r="3300"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</row>
        <row r="3301"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</row>
        <row r="3302"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</row>
        <row r="3303"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</row>
        <row r="3304"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</row>
        <row r="3305"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</row>
        <row r="3306"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</row>
        <row r="3307"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</row>
        <row r="3308"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</row>
        <row r="3309"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</row>
        <row r="3310"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</row>
        <row r="3311"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</row>
        <row r="3312"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</row>
        <row r="3313"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</row>
        <row r="3314"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</row>
        <row r="3315"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</row>
        <row r="3316"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</row>
        <row r="3317"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</row>
        <row r="3318"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</row>
        <row r="3319"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</row>
        <row r="3320"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</row>
        <row r="3321"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</row>
        <row r="3322"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</row>
        <row r="3323"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</row>
        <row r="3324"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</row>
        <row r="3325"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</row>
        <row r="3326"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</row>
        <row r="3327"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</row>
        <row r="3328"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</row>
        <row r="3329"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</row>
        <row r="3330"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</row>
        <row r="3331"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</row>
        <row r="3332"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</row>
        <row r="3333"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</row>
        <row r="3334"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</row>
        <row r="3335"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</row>
        <row r="3336"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</row>
        <row r="3337"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</row>
        <row r="3338"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</row>
        <row r="3339"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</row>
        <row r="3340"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</row>
        <row r="3341"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</row>
        <row r="3342"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</row>
        <row r="3343"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</row>
        <row r="3344"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</row>
        <row r="3345"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</row>
        <row r="3346"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</row>
        <row r="3347"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</row>
        <row r="3348"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</row>
        <row r="3349"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</row>
        <row r="3350"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</row>
        <row r="3351"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</row>
        <row r="3352"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</row>
        <row r="3353"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</row>
        <row r="3354"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</row>
        <row r="3355"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</row>
        <row r="3356"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</row>
        <row r="3357"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</row>
        <row r="3358"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</row>
        <row r="3359"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</row>
        <row r="3360"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</row>
        <row r="3361"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</row>
        <row r="3362"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</row>
        <row r="3363"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</row>
        <row r="3364"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</row>
        <row r="3365"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</row>
        <row r="3366"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</row>
        <row r="3367"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</row>
        <row r="3368"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</row>
        <row r="3369"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</row>
        <row r="3370"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</row>
        <row r="3371"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</row>
        <row r="3372"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</row>
        <row r="3373"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</row>
        <row r="3374"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</row>
        <row r="3375"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</row>
        <row r="3376"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</row>
        <row r="3377"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</row>
        <row r="3378"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</row>
        <row r="3379"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</row>
        <row r="3380"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</row>
        <row r="3381"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</row>
        <row r="3382"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</row>
        <row r="3383"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</row>
        <row r="3384"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</row>
        <row r="3385"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</row>
        <row r="3386"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</row>
        <row r="3387"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</row>
        <row r="3388"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</row>
        <row r="3389"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</row>
        <row r="3390"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</row>
        <row r="3391"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</row>
        <row r="3392"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</row>
        <row r="3393"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</row>
        <row r="3394"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</row>
        <row r="3395"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</row>
        <row r="3396"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</row>
        <row r="3397"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</row>
        <row r="3398"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</row>
        <row r="3399"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</row>
        <row r="3400"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</row>
        <row r="3401"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</row>
        <row r="3402"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</row>
        <row r="3403"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</row>
        <row r="3404"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</row>
        <row r="3405"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</row>
        <row r="3406"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</row>
        <row r="3407"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</row>
        <row r="3408"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</row>
        <row r="3409"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</row>
        <row r="3410"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</row>
        <row r="3411"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</row>
        <row r="3412"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</row>
        <row r="3413"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</row>
        <row r="3414"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</row>
        <row r="3415"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</row>
        <row r="3416"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</row>
        <row r="3417"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</row>
        <row r="3418"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</row>
        <row r="3419"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</row>
        <row r="3420"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</row>
        <row r="3421"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</row>
        <row r="3422"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</row>
        <row r="3423"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</row>
        <row r="3424"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</row>
        <row r="3425"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</row>
        <row r="3426"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</row>
        <row r="3427"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</row>
        <row r="3428"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</row>
        <row r="3429"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</row>
        <row r="3430"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</row>
        <row r="3431"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</row>
        <row r="3432"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</row>
        <row r="3433"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</row>
        <row r="3434"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</row>
        <row r="3435"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</row>
        <row r="3436"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</row>
        <row r="3437"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</row>
        <row r="3438"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</row>
        <row r="3439"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</row>
        <row r="3440"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</row>
        <row r="3441"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</row>
        <row r="3442"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</row>
        <row r="3443"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</row>
        <row r="3444"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</row>
        <row r="3445"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</row>
        <row r="3446"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</row>
        <row r="3447"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</row>
        <row r="3448"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</row>
        <row r="3449"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</row>
        <row r="3450"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</row>
        <row r="3451"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</row>
        <row r="3452"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</row>
        <row r="3453"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</row>
        <row r="3454"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</row>
        <row r="3455"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</row>
        <row r="3456"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</row>
        <row r="3457"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</row>
        <row r="3458"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</row>
        <row r="3459"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</row>
        <row r="3460"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</row>
        <row r="3461"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</row>
        <row r="3462"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</row>
        <row r="3463"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</row>
        <row r="3464"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</row>
        <row r="3465"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</row>
        <row r="3466"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</row>
        <row r="3467"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</row>
        <row r="3468"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</row>
        <row r="3469"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</row>
        <row r="3470"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</row>
        <row r="3471"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</row>
        <row r="3472"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</row>
        <row r="3473"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</row>
        <row r="3474"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</row>
        <row r="3475"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</row>
        <row r="3476"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</row>
        <row r="3477"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</row>
        <row r="3478"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</row>
        <row r="3479"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</row>
        <row r="3480"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</row>
        <row r="3481"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</row>
        <row r="3482"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</row>
        <row r="3483"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</row>
        <row r="3484"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</row>
        <row r="3485"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</row>
        <row r="3486"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</row>
        <row r="3487"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</row>
        <row r="3488"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</row>
        <row r="3489"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</row>
        <row r="3490"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</row>
        <row r="3491"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</row>
        <row r="3492"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</row>
        <row r="3493"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</row>
        <row r="3494"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</row>
        <row r="3495"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</row>
        <row r="3496"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</row>
        <row r="3497"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</row>
        <row r="3498"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</row>
        <row r="3499"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</row>
        <row r="3500"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</row>
        <row r="3501"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</row>
        <row r="3502"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</row>
        <row r="3503"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</row>
        <row r="3504"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</row>
        <row r="3505"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</row>
        <row r="3506"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</row>
        <row r="3507"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</row>
        <row r="3508"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</row>
        <row r="3509"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</row>
        <row r="3510"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</row>
        <row r="3511"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</row>
        <row r="3512"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</row>
        <row r="3513"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</row>
        <row r="3514"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</row>
        <row r="3515"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</row>
        <row r="3516"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</row>
        <row r="3517"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</row>
        <row r="3518"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</row>
        <row r="3519"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</row>
        <row r="3520"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</row>
        <row r="3521"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</row>
        <row r="3522"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</row>
        <row r="3523"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</row>
        <row r="3524"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</row>
        <row r="3525"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</row>
        <row r="3526"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</row>
        <row r="3527"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</row>
        <row r="3528"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</row>
        <row r="3529"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</row>
        <row r="3530"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</row>
        <row r="3531"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</row>
        <row r="3532"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</row>
        <row r="3533"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</row>
        <row r="3534"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</row>
        <row r="3535"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</row>
        <row r="3536"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</row>
        <row r="3537"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</row>
        <row r="3538"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</row>
        <row r="3539"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</row>
        <row r="3540"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</row>
        <row r="3541"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</row>
        <row r="3542"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</row>
        <row r="3543"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</row>
        <row r="3544"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</row>
        <row r="3545"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</row>
        <row r="3546"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</row>
        <row r="3547"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</row>
        <row r="3548"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</row>
        <row r="3549"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</row>
        <row r="3550"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</row>
        <row r="3551"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</row>
        <row r="3552"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</row>
        <row r="3553"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</row>
        <row r="3554"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</row>
        <row r="3555"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</row>
        <row r="3556"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</row>
        <row r="3557"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</row>
        <row r="3558"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</row>
        <row r="3559"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</row>
        <row r="3560"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</row>
        <row r="3561"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</row>
        <row r="3562"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</row>
        <row r="3563"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</row>
        <row r="3564"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</row>
        <row r="3565"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</row>
        <row r="3566"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</row>
        <row r="3567"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</row>
        <row r="3568"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</row>
        <row r="3569"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</row>
        <row r="3570"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</row>
        <row r="3571"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</row>
        <row r="3572"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</row>
        <row r="3573"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</row>
        <row r="3574"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</row>
        <row r="3575"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</row>
        <row r="3576"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</row>
        <row r="3577"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</row>
        <row r="3578"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</row>
        <row r="3579"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</row>
        <row r="3580"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</row>
        <row r="3581"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</row>
        <row r="3582"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</row>
        <row r="3583"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</row>
        <row r="3584"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</row>
        <row r="3585"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</row>
        <row r="3586"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</row>
        <row r="3587"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</row>
        <row r="3588"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</row>
        <row r="3589"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</row>
        <row r="3590"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</row>
        <row r="3591"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</row>
        <row r="3592"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</row>
        <row r="3593"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</row>
        <row r="3594"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</row>
        <row r="3595"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</row>
        <row r="3596"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</row>
        <row r="3597"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</row>
        <row r="3598"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</row>
        <row r="3599"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</row>
        <row r="3600"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</row>
        <row r="3601"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</row>
        <row r="3602"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</row>
        <row r="3603"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</row>
        <row r="3604"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</row>
        <row r="3605"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</row>
        <row r="3606"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</row>
        <row r="3607"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</row>
        <row r="3608"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</row>
        <row r="3609"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</row>
        <row r="3610"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</row>
        <row r="3611"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</row>
        <row r="3612"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</row>
        <row r="3613"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</row>
        <row r="3614"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</row>
        <row r="3615"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</row>
        <row r="3616"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</row>
        <row r="3617"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</row>
        <row r="3618"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</row>
        <row r="3619"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</row>
        <row r="3620"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</row>
        <row r="3621"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</row>
        <row r="3622"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</row>
        <row r="3623"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</row>
        <row r="3624"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</row>
        <row r="3625"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</row>
        <row r="3626"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</row>
        <row r="3627"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</row>
        <row r="3628"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</row>
        <row r="3629"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</row>
        <row r="3630"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</row>
        <row r="3631"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</row>
        <row r="3632"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</row>
        <row r="3633"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</row>
        <row r="3634"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</row>
        <row r="3635"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</row>
        <row r="3636"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</row>
        <row r="3637"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</row>
        <row r="3638"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</row>
        <row r="3639"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</row>
        <row r="3640"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</row>
        <row r="3641"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</row>
        <row r="3642"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</row>
        <row r="3643"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</row>
        <row r="3644"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</row>
        <row r="3645"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</row>
        <row r="3646"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</row>
        <row r="3647"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</row>
        <row r="3648"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</row>
        <row r="3649"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</row>
        <row r="3650"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</row>
        <row r="3651"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</row>
        <row r="3652"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</row>
        <row r="3653"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</row>
        <row r="3654"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</row>
        <row r="3655"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</row>
        <row r="3656"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</row>
        <row r="3657"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</row>
        <row r="3658"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</row>
        <row r="3659"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</row>
        <row r="3660"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</row>
        <row r="3661"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</row>
        <row r="3662"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</row>
        <row r="3663"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</row>
        <row r="3664"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</row>
        <row r="3665"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</row>
        <row r="3666"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</row>
        <row r="3667"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</row>
        <row r="3668"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</row>
        <row r="3669"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</row>
        <row r="3670"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</row>
        <row r="3671"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</row>
        <row r="3672"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</row>
        <row r="3673"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</row>
        <row r="3674"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</row>
        <row r="3675"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</row>
        <row r="3676"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</row>
        <row r="3677"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</row>
        <row r="3678"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</row>
        <row r="3679"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</row>
        <row r="3680"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</row>
        <row r="3681"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</row>
        <row r="3682"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</row>
        <row r="3683"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</row>
        <row r="3684"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</row>
        <row r="3685"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</row>
        <row r="3686"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</row>
        <row r="3687"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</row>
        <row r="3688"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</row>
        <row r="3689"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</row>
        <row r="3690"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</row>
        <row r="3691"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</row>
        <row r="3692"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</row>
        <row r="3693"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</row>
        <row r="3694"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</row>
        <row r="3695"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</row>
        <row r="3696"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</row>
        <row r="3697"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</row>
        <row r="3698"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</row>
        <row r="3699"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</row>
        <row r="3700"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</row>
        <row r="3701"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</row>
        <row r="3702"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</row>
        <row r="3703"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</row>
        <row r="3704"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</row>
        <row r="3705"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</row>
        <row r="3706"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</row>
        <row r="3707"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</row>
        <row r="3708"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</row>
        <row r="3709"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</row>
        <row r="3710"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</row>
        <row r="3711"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</row>
        <row r="3712"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</row>
        <row r="3713"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</row>
        <row r="3714"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</row>
        <row r="3715"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</row>
        <row r="3716"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</row>
        <row r="3717"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</row>
        <row r="3718"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</row>
        <row r="3719"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</row>
        <row r="3720"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</row>
        <row r="3721"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</row>
        <row r="3722"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</row>
        <row r="3723"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</row>
        <row r="3724"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</row>
        <row r="3725"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</row>
        <row r="3726"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</row>
        <row r="3727"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</row>
        <row r="3728"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</row>
        <row r="3729"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</row>
        <row r="3730"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</row>
        <row r="3731"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</row>
        <row r="3732"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</row>
        <row r="3733"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</row>
        <row r="3734"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</row>
        <row r="3735"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</row>
        <row r="3736"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</row>
        <row r="3737"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</row>
        <row r="3738"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</row>
        <row r="3739"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</row>
        <row r="3740"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</row>
        <row r="3741"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</row>
        <row r="3742"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</row>
        <row r="3743"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</row>
        <row r="3744"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</row>
        <row r="3745"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</row>
        <row r="3746"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</row>
        <row r="3747"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</row>
        <row r="3748"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</row>
        <row r="3749"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</row>
        <row r="3750"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</row>
        <row r="3751"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</row>
        <row r="3752"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</row>
        <row r="3753"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</row>
        <row r="3754"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</row>
        <row r="3755"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</row>
        <row r="3756"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</row>
        <row r="3757"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</row>
        <row r="3758"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</row>
        <row r="3759"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</row>
        <row r="3760"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</row>
        <row r="3761"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</row>
        <row r="3762"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</row>
        <row r="3763"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</row>
        <row r="3764"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</row>
        <row r="3765"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</row>
        <row r="3766"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</row>
        <row r="3767"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</row>
        <row r="3768"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</row>
        <row r="3769"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</row>
        <row r="3770"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</row>
        <row r="3771"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</row>
        <row r="3772"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</row>
        <row r="3773"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</row>
        <row r="3774"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</row>
        <row r="3775"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</row>
        <row r="3776"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</row>
        <row r="3777"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</row>
        <row r="3778"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</row>
        <row r="3779"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</row>
        <row r="3780"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</row>
        <row r="3781"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</row>
        <row r="3782"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</row>
        <row r="3783"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</row>
        <row r="3784"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</row>
        <row r="3785"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</row>
        <row r="3786"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</row>
        <row r="3787"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</row>
        <row r="3788"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</row>
        <row r="3789"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</row>
        <row r="3790"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</row>
        <row r="3791"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</row>
        <row r="3792"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</row>
        <row r="3793"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</row>
        <row r="3794"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</row>
        <row r="3795"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</row>
        <row r="3796"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</row>
        <row r="3797"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</row>
        <row r="3798"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</row>
        <row r="3799"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</row>
        <row r="3800"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</row>
        <row r="3801"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</row>
        <row r="3802"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</row>
        <row r="3803"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</row>
        <row r="3804"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</row>
        <row r="3805"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</row>
        <row r="3806"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</row>
        <row r="3807"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</row>
        <row r="3808"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</row>
        <row r="3809"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</row>
        <row r="3810"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</row>
        <row r="3811"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</row>
        <row r="3812"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</row>
        <row r="3813"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</row>
        <row r="3814"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</row>
        <row r="3815"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</row>
        <row r="3816"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</row>
        <row r="3817"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</row>
        <row r="3818"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</row>
        <row r="3819"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</row>
        <row r="3820"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</row>
        <row r="3821"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</row>
        <row r="3822"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</row>
        <row r="3823"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</row>
        <row r="3824"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</row>
        <row r="3825"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</row>
        <row r="3826"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</row>
        <row r="3827"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</row>
        <row r="3828"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</row>
        <row r="3829"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</row>
        <row r="3830"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</row>
        <row r="3831"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</row>
        <row r="3832"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</row>
        <row r="3833"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</row>
        <row r="3834"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</row>
        <row r="3835"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</row>
        <row r="3836"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</row>
        <row r="3837"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</row>
        <row r="3838"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</row>
        <row r="3839"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</row>
        <row r="3840"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</row>
        <row r="3841"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</row>
        <row r="3842"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</row>
        <row r="3843"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</row>
        <row r="3844"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</row>
        <row r="3845"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</row>
        <row r="3846"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</row>
        <row r="3847"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</row>
        <row r="3848"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</row>
        <row r="3849"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</row>
        <row r="3850"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</row>
        <row r="3851"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</row>
        <row r="3852"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</row>
        <row r="3853"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</row>
        <row r="3854"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</row>
        <row r="3855"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</row>
        <row r="3856"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</row>
        <row r="3857"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</row>
        <row r="3858"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</row>
        <row r="3859"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</row>
        <row r="3860"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</row>
        <row r="3861"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</row>
        <row r="3862"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</row>
        <row r="3863"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</row>
        <row r="3864"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</row>
        <row r="3865"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</row>
        <row r="3866"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</row>
        <row r="3867"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</row>
        <row r="3868"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</row>
        <row r="3869"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</row>
        <row r="3870"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</row>
        <row r="3871"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</row>
        <row r="3872"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</row>
        <row r="3873"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</row>
        <row r="3874"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</row>
        <row r="3875"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</row>
        <row r="3876"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</row>
        <row r="3877"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</row>
        <row r="3878"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</row>
        <row r="3879"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</row>
        <row r="3880"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</row>
        <row r="3881"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</row>
        <row r="3882"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</row>
        <row r="3883"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</row>
        <row r="3884"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</row>
        <row r="3885"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</row>
        <row r="3886"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</row>
        <row r="3887"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</row>
        <row r="3888"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</row>
        <row r="3889"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</row>
        <row r="3890"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</row>
        <row r="3891"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</row>
        <row r="3892"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</row>
        <row r="3893"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</row>
        <row r="3894"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</row>
        <row r="3895"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</row>
        <row r="3896"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</row>
        <row r="3897"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</row>
        <row r="3898"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</row>
        <row r="3899"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</row>
        <row r="3900"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</row>
        <row r="3901"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</row>
        <row r="3902"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</row>
        <row r="3903"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</row>
        <row r="3904"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</row>
        <row r="3905"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</row>
        <row r="3906"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</row>
        <row r="3907"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</row>
        <row r="3908"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</row>
        <row r="3909"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</row>
        <row r="3910"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</row>
        <row r="3911"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</row>
        <row r="3912"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</row>
        <row r="3913"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</row>
        <row r="3914"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</row>
        <row r="3915"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</row>
        <row r="3916"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</row>
        <row r="3917"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</row>
        <row r="3918"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</row>
        <row r="3919"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</row>
        <row r="3920"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</row>
        <row r="3921"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</row>
        <row r="3922"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</row>
        <row r="3923"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</row>
        <row r="3924"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</row>
        <row r="3925"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</row>
        <row r="3926"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</row>
        <row r="3927"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</row>
        <row r="3928"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</row>
        <row r="3929"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</row>
        <row r="3930"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</row>
        <row r="3931"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</row>
        <row r="3932"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</row>
        <row r="3933"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</row>
        <row r="3934"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</row>
        <row r="3935"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</row>
        <row r="3936"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</row>
        <row r="3937"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</row>
        <row r="3938"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</row>
        <row r="3939"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</row>
        <row r="3940"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</row>
        <row r="3941"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</row>
        <row r="3942"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</row>
        <row r="3943"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</row>
        <row r="3944"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</row>
        <row r="3945"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</row>
        <row r="3946"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</row>
        <row r="3947"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</row>
        <row r="3948"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</row>
        <row r="3949"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</row>
        <row r="3950"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</row>
        <row r="3951"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</row>
        <row r="3952"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</row>
        <row r="3953"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</row>
        <row r="3954"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</row>
        <row r="3955"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</row>
        <row r="3956"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</row>
        <row r="3957"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</row>
        <row r="3958"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</row>
        <row r="3959"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</row>
        <row r="3960"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</row>
        <row r="3961"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</row>
        <row r="3962"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</row>
        <row r="3963"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</row>
        <row r="3964"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</row>
        <row r="3965"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</row>
        <row r="3966"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</row>
        <row r="3967"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</row>
        <row r="3968"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</row>
        <row r="3969"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</row>
        <row r="3970"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</row>
        <row r="3971"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</row>
        <row r="3972"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</row>
        <row r="3973"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</row>
        <row r="3974"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</row>
        <row r="3975"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</row>
        <row r="3976"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</row>
        <row r="3977"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</row>
        <row r="3978"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</row>
        <row r="3979"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</row>
        <row r="3980"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</row>
        <row r="3981"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</row>
        <row r="3982"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</row>
        <row r="3983"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</row>
        <row r="3984"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</row>
        <row r="3985"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</row>
        <row r="3986"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</row>
        <row r="3987"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</row>
        <row r="3988"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</row>
        <row r="3989"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</row>
        <row r="3990"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</row>
        <row r="3991"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</row>
        <row r="3992"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</row>
        <row r="3993"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</row>
        <row r="3994"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</row>
        <row r="3995"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</row>
        <row r="3996"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</row>
        <row r="3997"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</row>
        <row r="3998"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</row>
        <row r="3999"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</row>
        <row r="4000"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</row>
        <row r="4001"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</row>
        <row r="4002"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</row>
        <row r="4003"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</row>
        <row r="4004"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</row>
        <row r="4005"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</row>
        <row r="4006"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</row>
        <row r="4007"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</row>
        <row r="4008"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</row>
        <row r="4009"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</row>
        <row r="4010"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</row>
        <row r="4011"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</row>
        <row r="4012"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</row>
        <row r="4013"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</row>
        <row r="4014"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</row>
        <row r="4015"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</row>
        <row r="4016"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</row>
        <row r="4017"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</row>
        <row r="4018"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</row>
        <row r="4019"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</row>
        <row r="4020"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</row>
        <row r="4021"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</row>
        <row r="4022"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</row>
        <row r="4023"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</row>
        <row r="4024"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</row>
        <row r="4025"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</row>
        <row r="4026"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</row>
        <row r="4027"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</row>
        <row r="4028"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</row>
        <row r="4029"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</row>
        <row r="4030"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</row>
        <row r="4031"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</row>
        <row r="4032"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</row>
        <row r="4033"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</row>
        <row r="4034"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</row>
        <row r="4035"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</row>
        <row r="4036"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</row>
        <row r="4037"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</row>
        <row r="4038"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</row>
        <row r="4039"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</row>
        <row r="4040"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</row>
        <row r="4041"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</row>
        <row r="4042"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</row>
        <row r="4043"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</row>
        <row r="4044"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</row>
        <row r="4045"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</row>
        <row r="4046"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</row>
        <row r="4047"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</row>
        <row r="4048"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</row>
        <row r="4049"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</row>
        <row r="4050"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</row>
        <row r="4051"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</row>
        <row r="4052"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</row>
        <row r="4053"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</row>
        <row r="4054"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</row>
        <row r="4055"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</row>
        <row r="4056"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</row>
        <row r="4057"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</row>
        <row r="4058"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</row>
        <row r="4059"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</row>
        <row r="4060"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</row>
        <row r="4061"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</row>
        <row r="4062"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</row>
        <row r="4063"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</row>
        <row r="4064"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</row>
        <row r="4065"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</row>
        <row r="4066"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</row>
        <row r="4067"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</row>
        <row r="4068"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</row>
        <row r="4069"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</row>
        <row r="4070"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</row>
        <row r="4071"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</row>
        <row r="4072"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</row>
        <row r="4073"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</row>
        <row r="4074"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</row>
        <row r="4075"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</row>
        <row r="4076"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</row>
        <row r="4077"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</row>
        <row r="4078"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</row>
        <row r="4079"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</row>
        <row r="4080"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</row>
        <row r="4081"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</row>
        <row r="4082"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</row>
        <row r="4083"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</row>
        <row r="4084"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</row>
        <row r="4085"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</row>
        <row r="4086"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</row>
        <row r="4087"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</row>
        <row r="4088"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</row>
        <row r="4089"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</row>
        <row r="4090"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</row>
        <row r="4091"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</row>
        <row r="4092"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</row>
        <row r="4093"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</row>
        <row r="4094"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</row>
        <row r="4095"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</row>
        <row r="4096"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</row>
        <row r="4097"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</row>
        <row r="4098"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</row>
        <row r="4099"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</row>
        <row r="4100"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</row>
        <row r="4101"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</row>
        <row r="4102"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</row>
        <row r="4103"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</row>
        <row r="4104"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</row>
        <row r="4105"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</row>
        <row r="4106"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</row>
        <row r="4107"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</row>
        <row r="4108"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</row>
        <row r="4109"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</row>
        <row r="4110"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</row>
        <row r="4111"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</row>
        <row r="4112"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</row>
        <row r="4113"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</row>
        <row r="4114"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</row>
        <row r="4115"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</row>
        <row r="4116"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</row>
        <row r="4117"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</row>
        <row r="4118"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</row>
        <row r="4119"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</row>
        <row r="4120"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</row>
        <row r="4121"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</row>
        <row r="4122"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</row>
        <row r="4123"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</row>
        <row r="4124"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</row>
        <row r="4125"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</row>
        <row r="4126"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</row>
        <row r="4127"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</row>
        <row r="4128"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</row>
        <row r="4129"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</row>
        <row r="4130"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</row>
        <row r="4131"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</row>
        <row r="4132"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</row>
        <row r="4133"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</row>
        <row r="4134"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</row>
        <row r="4135"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</row>
        <row r="4136"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</row>
        <row r="4137"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</row>
        <row r="4138"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</row>
        <row r="4139"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</row>
        <row r="4140"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</row>
        <row r="4141"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</row>
        <row r="4142"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</row>
        <row r="4143"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</row>
        <row r="4144"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</row>
        <row r="4145">
          <cell r="C4145">
            <v>0</v>
          </cell>
          <cell r="D4145">
            <v>0</v>
          </cell>
          <cell r="E4145">
            <v>0</v>
          </cell>
          <cell r="F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</row>
        <row r="4146"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</row>
        <row r="4147"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</row>
        <row r="4148"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</row>
        <row r="4149"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</row>
        <row r="4150"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</row>
        <row r="4151"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</row>
        <row r="4152"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</row>
        <row r="4153"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</row>
        <row r="4154"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</row>
        <row r="4155"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</row>
        <row r="4156"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</row>
        <row r="4157"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</row>
        <row r="4158"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</row>
        <row r="4159">
          <cell r="C4159">
            <v>0</v>
          </cell>
          <cell r="D4159">
            <v>0</v>
          </cell>
          <cell r="E4159">
            <v>0</v>
          </cell>
          <cell r="F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</row>
        <row r="4160"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</row>
        <row r="4161"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</row>
        <row r="4162"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</row>
        <row r="4163"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</row>
        <row r="4164"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</row>
        <row r="4165"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</row>
        <row r="4166"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</row>
        <row r="4167"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</row>
        <row r="4168"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</row>
        <row r="4169"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</row>
        <row r="4170"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</row>
        <row r="4171"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</row>
        <row r="4172"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</row>
        <row r="4173"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</row>
        <row r="4174"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</row>
        <row r="4175"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</row>
        <row r="4176"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</row>
        <row r="4177">
          <cell r="C4177">
            <v>0</v>
          </cell>
          <cell r="D4177">
            <v>0</v>
          </cell>
          <cell r="E4177">
            <v>0</v>
          </cell>
          <cell r="F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</row>
        <row r="4178"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</row>
        <row r="4179"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</row>
        <row r="4180"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</row>
        <row r="4181"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</row>
        <row r="4182"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</row>
        <row r="4183"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</row>
        <row r="4184"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</row>
        <row r="4185"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</row>
        <row r="4186"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</row>
        <row r="4187"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</row>
        <row r="4188"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</row>
        <row r="4189"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</row>
        <row r="4190"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</row>
        <row r="4191"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</row>
        <row r="4192"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</row>
        <row r="4193"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</row>
        <row r="4194"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</row>
        <row r="4195"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</row>
        <row r="4196"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</row>
        <row r="4197"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</row>
        <row r="4198"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</row>
        <row r="4199"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</row>
        <row r="4200"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</row>
        <row r="4201"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</row>
        <row r="4202"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</row>
        <row r="4203"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</row>
        <row r="4204"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</row>
        <row r="4205"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</row>
        <row r="4206"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</row>
        <row r="4207"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</row>
        <row r="4208"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</row>
        <row r="4209"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</row>
        <row r="4210"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</row>
        <row r="4211"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</row>
        <row r="4212"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</row>
        <row r="4213"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</row>
        <row r="4214"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</row>
        <row r="4215"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</row>
        <row r="4216"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</row>
        <row r="4217"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</row>
        <row r="4218"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</row>
        <row r="4219"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</row>
        <row r="4220"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</row>
        <row r="4221"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</row>
        <row r="4222"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</row>
        <row r="4223"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</row>
        <row r="4224"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</row>
        <row r="4225"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</row>
        <row r="4226"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</row>
        <row r="4227"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</row>
        <row r="4228"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</row>
        <row r="4229"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</row>
        <row r="4230"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</row>
        <row r="4231"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</row>
        <row r="4232"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</row>
        <row r="4233"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</row>
        <row r="4234">
          <cell r="C4234">
            <v>0</v>
          </cell>
          <cell r="D4234">
            <v>0</v>
          </cell>
          <cell r="E4234">
            <v>0</v>
          </cell>
          <cell r="F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</row>
        <row r="4235">
          <cell r="C4235">
            <v>0</v>
          </cell>
          <cell r="D4235">
            <v>0</v>
          </cell>
          <cell r="E4235">
            <v>0</v>
          </cell>
          <cell r="F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</row>
        <row r="4236">
          <cell r="C4236">
            <v>0</v>
          </cell>
          <cell r="D4236">
            <v>0</v>
          </cell>
          <cell r="E4236">
            <v>0</v>
          </cell>
          <cell r="F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L4236">
            <v>0</v>
          </cell>
        </row>
        <row r="4237"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L4237">
            <v>0</v>
          </cell>
        </row>
        <row r="4238"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</row>
        <row r="4239"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L4239">
            <v>0</v>
          </cell>
        </row>
        <row r="4240"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</row>
        <row r="4241"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</row>
        <row r="4242"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</row>
        <row r="4243"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</row>
        <row r="4244"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</row>
        <row r="4245"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</row>
        <row r="4246"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</row>
        <row r="4247"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</row>
        <row r="4248"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</row>
        <row r="4249"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</row>
        <row r="4250"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</row>
        <row r="4251">
          <cell r="C4251">
            <v>0</v>
          </cell>
          <cell r="D4251">
            <v>0</v>
          </cell>
          <cell r="E4251">
            <v>0</v>
          </cell>
          <cell r="F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</row>
        <row r="4252"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</row>
        <row r="4253"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</row>
        <row r="4254">
          <cell r="C4254">
            <v>0</v>
          </cell>
          <cell r="D4254">
            <v>0</v>
          </cell>
          <cell r="E4254">
            <v>0</v>
          </cell>
          <cell r="F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</row>
        <row r="4255"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</row>
        <row r="4256"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</row>
        <row r="4257">
          <cell r="C4257">
            <v>0</v>
          </cell>
          <cell r="D4257">
            <v>0</v>
          </cell>
          <cell r="E4257">
            <v>0</v>
          </cell>
          <cell r="F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</row>
        <row r="4258">
          <cell r="C4258">
            <v>0</v>
          </cell>
          <cell r="D4258">
            <v>0</v>
          </cell>
          <cell r="E4258">
            <v>0</v>
          </cell>
          <cell r="F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</row>
        <row r="4259">
          <cell r="C4259">
            <v>0</v>
          </cell>
          <cell r="D4259">
            <v>0</v>
          </cell>
          <cell r="E4259">
            <v>0</v>
          </cell>
          <cell r="F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</row>
        <row r="4260"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</row>
        <row r="4261">
          <cell r="C4261">
            <v>0</v>
          </cell>
          <cell r="D4261">
            <v>0</v>
          </cell>
          <cell r="E4261">
            <v>0</v>
          </cell>
          <cell r="F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</row>
        <row r="4262">
          <cell r="C4262">
            <v>0</v>
          </cell>
          <cell r="D4262">
            <v>0</v>
          </cell>
          <cell r="E4262">
            <v>0</v>
          </cell>
          <cell r="F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</row>
        <row r="4263"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</row>
        <row r="4264"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</row>
        <row r="4265"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</row>
        <row r="4266"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</row>
        <row r="4267"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</row>
        <row r="4268"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</row>
        <row r="4269"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</row>
        <row r="4270"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</row>
        <row r="4271"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</row>
        <row r="4272"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</row>
        <row r="4273"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</row>
        <row r="4274"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</row>
        <row r="4275"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</row>
        <row r="4276">
          <cell r="C4276">
            <v>0</v>
          </cell>
          <cell r="D4276">
            <v>0</v>
          </cell>
          <cell r="E4276">
            <v>0</v>
          </cell>
          <cell r="F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</row>
        <row r="4277"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</row>
        <row r="4278"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</row>
        <row r="4279"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</row>
        <row r="4280"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L4280">
            <v>0</v>
          </cell>
        </row>
        <row r="4281"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</row>
        <row r="4282"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</row>
        <row r="4283"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  <cell r="AE4283">
            <v>0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L4283">
            <v>0</v>
          </cell>
        </row>
        <row r="4284">
          <cell r="C4284">
            <v>0</v>
          </cell>
          <cell r="D4284">
            <v>0</v>
          </cell>
          <cell r="E4284">
            <v>0</v>
          </cell>
          <cell r="F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  <cell r="AE4284">
            <v>0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L4284">
            <v>0</v>
          </cell>
        </row>
        <row r="4285"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L4285">
            <v>0</v>
          </cell>
        </row>
        <row r="4286"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</row>
        <row r="4287"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</row>
        <row r="4288"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</row>
        <row r="4289"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L4289">
            <v>0</v>
          </cell>
        </row>
        <row r="4290"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</row>
        <row r="4291"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L4291">
            <v>0</v>
          </cell>
        </row>
        <row r="4292"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</row>
        <row r="4293"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</row>
        <row r="4294"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</row>
        <row r="4295"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</row>
        <row r="4296">
          <cell r="C4296">
            <v>0</v>
          </cell>
          <cell r="D4296">
            <v>0</v>
          </cell>
          <cell r="E4296">
            <v>0</v>
          </cell>
          <cell r="F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</row>
        <row r="4297"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</row>
        <row r="4298"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</row>
        <row r="4299"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</row>
        <row r="4300"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</row>
        <row r="4301"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</row>
        <row r="4302"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</row>
        <row r="4303"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</row>
        <row r="4304"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</row>
        <row r="4305"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</row>
        <row r="4306"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</row>
        <row r="4307"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</row>
        <row r="4308"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</row>
        <row r="4309"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</row>
        <row r="4310"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</row>
        <row r="4311"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</row>
        <row r="4312"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</row>
        <row r="4313"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</row>
        <row r="4314"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</row>
        <row r="4315"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</row>
        <row r="4316"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</row>
        <row r="4317"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</row>
        <row r="4318"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</row>
        <row r="4319"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</row>
        <row r="4320">
          <cell r="C4320">
            <v>0</v>
          </cell>
          <cell r="D4320">
            <v>0</v>
          </cell>
          <cell r="E4320">
            <v>0</v>
          </cell>
          <cell r="F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</row>
        <row r="4321">
          <cell r="C4321">
            <v>0</v>
          </cell>
          <cell r="D4321">
            <v>0</v>
          </cell>
          <cell r="E4321">
            <v>0</v>
          </cell>
          <cell r="F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</row>
        <row r="4322"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</row>
        <row r="4323"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</row>
        <row r="4324"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</row>
        <row r="4325"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</row>
        <row r="4326"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</row>
        <row r="4327"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</row>
        <row r="4328"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</row>
        <row r="4329"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</row>
        <row r="4330"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</row>
        <row r="4331"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</row>
        <row r="4332">
          <cell r="C4332">
            <v>0</v>
          </cell>
          <cell r="D4332">
            <v>0</v>
          </cell>
          <cell r="E4332">
            <v>0</v>
          </cell>
          <cell r="F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  <cell r="AG4332">
            <v>0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L4332">
            <v>0</v>
          </cell>
        </row>
        <row r="4333">
          <cell r="C4333">
            <v>0</v>
          </cell>
          <cell r="D4333">
            <v>0</v>
          </cell>
          <cell r="E4333">
            <v>0</v>
          </cell>
          <cell r="F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</row>
        <row r="4334"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</row>
        <row r="4335"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  <cell r="AG4335">
            <v>0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L4335">
            <v>0</v>
          </cell>
        </row>
        <row r="4336"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</row>
        <row r="4337"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</row>
        <row r="4338"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</row>
        <row r="4339"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</row>
        <row r="4340"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</row>
        <row r="4341"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</row>
        <row r="4342"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</row>
        <row r="4343"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</row>
        <row r="4344"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</row>
        <row r="4345"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</row>
        <row r="4346"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</row>
        <row r="4347"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</row>
        <row r="4348"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</row>
        <row r="4349"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</row>
        <row r="4350"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</row>
        <row r="4351"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</row>
        <row r="4352"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</row>
        <row r="4353"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</row>
        <row r="4354"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</row>
        <row r="4355"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</row>
        <row r="4356"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</row>
        <row r="4357"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</row>
        <row r="4358"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</row>
        <row r="4359"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</row>
        <row r="4360"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</row>
        <row r="4361"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</row>
        <row r="4362"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</row>
        <row r="4363"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</row>
        <row r="4364"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</row>
        <row r="4365"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</row>
        <row r="4366"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</row>
        <row r="4367"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</row>
        <row r="4368"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</row>
        <row r="4369"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</row>
        <row r="4370"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</row>
        <row r="4371"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</row>
        <row r="4372"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</row>
        <row r="4373"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</row>
        <row r="4374"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</row>
        <row r="4375"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</row>
        <row r="4376"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</row>
        <row r="4377"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</row>
        <row r="4378"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</row>
        <row r="4379"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</row>
        <row r="4380"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</row>
        <row r="4381"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L4381">
            <v>0</v>
          </cell>
        </row>
        <row r="4382"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</row>
        <row r="4383"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L4383">
            <v>0</v>
          </cell>
        </row>
        <row r="4384"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</row>
        <row r="4385"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</row>
        <row r="4386"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</row>
        <row r="4387"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</row>
        <row r="4388"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</row>
        <row r="4389"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</row>
        <row r="4390"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</row>
        <row r="4391"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</row>
        <row r="4392"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</row>
        <row r="4393"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</row>
        <row r="4394"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</row>
        <row r="4395"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</row>
        <row r="4396"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</row>
        <row r="4397"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</row>
        <row r="4398"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</row>
        <row r="4399"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</row>
        <row r="4400"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</row>
        <row r="4401">
          <cell r="C4401">
            <v>0</v>
          </cell>
          <cell r="D4401">
            <v>0</v>
          </cell>
          <cell r="E4401">
            <v>0</v>
          </cell>
          <cell r="F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</row>
        <row r="4402">
          <cell r="C4402">
            <v>0</v>
          </cell>
          <cell r="D4402">
            <v>0</v>
          </cell>
          <cell r="E4402">
            <v>0</v>
          </cell>
          <cell r="F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</row>
        <row r="4403">
          <cell r="C4403">
            <v>0</v>
          </cell>
          <cell r="D4403">
            <v>0</v>
          </cell>
          <cell r="E4403">
            <v>0</v>
          </cell>
          <cell r="F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</row>
        <row r="4404"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</row>
        <row r="4405">
          <cell r="C4405">
            <v>0</v>
          </cell>
          <cell r="D4405">
            <v>0</v>
          </cell>
          <cell r="E4405">
            <v>0</v>
          </cell>
          <cell r="F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</row>
        <row r="4406"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</row>
        <row r="4407"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</row>
        <row r="4408"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</row>
        <row r="4409">
          <cell r="C4409">
            <v>0</v>
          </cell>
          <cell r="D4409">
            <v>0</v>
          </cell>
          <cell r="E4409">
            <v>0</v>
          </cell>
          <cell r="F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</row>
        <row r="4410"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</row>
        <row r="4411"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</row>
        <row r="4412"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</row>
        <row r="4413"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</row>
        <row r="4414"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</row>
        <row r="4415">
          <cell r="C4415">
            <v>0</v>
          </cell>
          <cell r="D4415">
            <v>0</v>
          </cell>
          <cell r="E4415">
            <v>0</v>
          </cell>
          <cell r="F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</row>
        <row r="4416">
          <cell r="C4416">
            <v>0</v>
          </cell>
          <cell r="D4416">
            <v>0</v>
          </cell>
          <cell r="E4416">
            <v>0</v>
          </cell>
          <cell r="F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</row>
        <row r="4417">
          <cell r="C4417">
            <v>0</v>
          </cell>
          <cell r="D4417">
            <v>0</v>
          </cell>
          <cell r="E4417">
            <v>0</v>
          </cell>
          <cell r="F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</row>
        <row r="4418">
          <cell r="C4418">
            <v>0</v>
          </cell>
          <cell r="D4418">
            <v>0</v>
          </cell>
          <cell r="E4418">
            <v>0</v>
          </cell>
          <cell r="F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</row>
        <row r="4419"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</row>
        <row r="4420"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</row>
        <row r="4421"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</row>
        <row r="4422"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</row>
        <row r="4423"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</row>
        <row r="4424"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</row>
        <row r="4425"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</row>
        <row r="4426"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</row>
        <row r="4427"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L4427">
            <v>0</v>
          </cell>
        </row>
        <row r="4428"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</row>
        <row r="4429"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</row>
        <row r="4430"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</row>
        <row r="4431"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</row>
        <row r="4432"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</row>
        <row r="4433"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</row>
        <row r="4434"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</row>
        <row r="4435"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</row>
        <row r="4436"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</row>
        <row r="4437">
          <cell r="C4437">
            <v>0</v>
          </cell>
          <cell r="D4437">
            <v>0</v>
          </cell>
          <cell r="E4437">
            <v>0</v>
          </cell>
          <cell r="F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</row>
        <row r="4438"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</row>
        <row r="4439"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</row>
        <row r="4440">
          <cell r="C4440">
            <v>0</v>
          </cell>
          <cell r="D4440">
            <v>0</v>
          </cell>
          <cell r="E4440">
            <v>0</v>
          </cell>
          <cell r="F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</row>
        <row r="4441"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</row>
        <row r="4442"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</row>
        <row r="4443"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</row>
        <row r="4444"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</row>
        <row r="4445"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</row>
        <row r="4446"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</row>
        <row r="4447"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</row>
        <row r="4448">
          <cell r="C4448">
            <v>0</v>
          </cell>
          <cell r="D4448">
            <v>0</v>
          </cell>
          <cell r="E4448">
            <v>0</v>
          </cell>
          <cell r="F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</row>
        <row r="4449"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</row>
        <row r="4450"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</row>
        <row r="4451"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</row>
        <row r="4452"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</row>
        <row r="4453"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</row>
        <row r="4454"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</row>
        <row r="4455"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</row>
        <row r="4456"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</row>
        <row r="4457"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</row>
        <row r="4458"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</row>
        <row r="4459"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</row>
        <row r="4460"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</row>
        <row r="4461"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</row>
        <row r="4462"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</row>
        <row r="4463"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</row>
        <row r="4464"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</row>
        <row r="4465"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</row>
        <row r="4466"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</row>
        <row r="4467"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</row>
        <row r="4468"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</row>
        <row r="4469"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</row>
        <row r="4470"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  <cell r="AG4470">
            <v>0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</row>
        <row r="4471"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  <cell r="AG4471">
            <v>0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</row>
        <row r="4472"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</row>
        <row r="4473"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</row>
        <row r="4474"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</row>
        <row r="4475"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</row>
        <row r="4476"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</row>
        <row r="4477"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  <cell r="AG4477">
            <v>0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L4477">
            <v>0</v>
          </cell>
        </row>
        <row r="4478"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</row>
        <row r="4479"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L4479">
            <v>0</v>
          </cell>
        </row>
        <row r="4480"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</row>
        <row r="4481">
          <cell r="C4481">
            <v>0</v>
          </cell>
          <cell r="D4481">
            <v>0</v>
          </cell>
          <cell r="E4481">
            <v>0</v>
          </cell>
          <cell r="F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</row>
        <row r="4482">
          <cell r="C4482">
            <v>0</v>
          </cell>
          <cell r="D4482">
            <v>0</v>
          </cell>
          <cell r="E4482">
            <v>0</v>
          </cell>
          <cell r="F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</row>
        <row r="4483">
          <cell r="C4483">
            <v>0</v>
          </cell>
          <cell r="D4483">
            <v>0</v>
          </cell>
          <cell r="E4483">
            <v>0</v>
          </cell>
          <cell r="F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</row>
        <row r="4484"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</row>
        <row r="4485"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</row>
        <row r="4486"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</row>
        <row r="4487"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</row>
        <row r="4488"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</row>
        <row r="4489"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  <cell r="AG4489">
            <v>0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L4489">
            <v>0</v>
          </cell>
        </row>
        <row r="4490"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</row>
        <row r="4491"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  <cell r="AG4491">
            <v>0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L4491">
            <v>0</v>
          </cell>
        </row>
        <row r="4492"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</row>
        <row r="4493"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0</v>
          </cell>
          <cell r="AG4493">
            <v>0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</row>
        <row r="4494"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</row>
        <row r="4495"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</row>
        <row r="4496"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</row>
        <row r="4497"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</row>
        <row r="4498"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</row>
        <row r="4499"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</row>
        <row r="4500"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</row>
        <row r="4501"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</row>
        <row r="4502"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</row>
        <row r="4503"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</row>
        <row r="4504"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0</v>
          </cell>
          <cell r="AG4504">
            <v>0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</row>
        <row r="4505"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</row>
        <row r="4506"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</row>
        <row r="4507"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</row>
        <row r="4508"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0</v>
          </cell>
          <cell r="AG4508">
            <v>0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</row>
        <row r="4509"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0</v>
          </cell>
          <cell r="AG4509">
            <v>0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</row>
        <row r="4510"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</row>
        <row r="4511"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0</v>
          </cell>
          <cell r="AG4511">
            <v>0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</row>
        <row r="4512"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</row>
        <row r="4513"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</row>
        <row r="4514"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</row>
        <row r="4515"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</row>
        <row r="4516"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</row>
        <row r="4517"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</row>
        <row r="4518"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</row>
        <row r="4519"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</row>
        <row r="4520"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</row>
        <row r="4521"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</row>
        <row r="4522"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</row>
        <row r="4523"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</row>
        <row r="4524"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  <cell r="AE4524">
            <v>0</v>
          </cell>
          <cell r="AF4524">
            <v>0</v>
          </cell>
          <cell r="AG4524">
            <v>0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L4524">
            <v>0</v>
          </cell>
        </row>
        <row r="4525"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  <cell r="AE4525">
            <v>0</v>
          </cell>
          <cell r="AF4525">
            <v>0</v>
          </cell>
          <cell r="AG4525">
            <v>0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L4525">
            <v>0</v>
          </cell>
        </row>
        <row r="4526"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</row>
        <row r="4527"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  <cell r="AG4527">
            <v>0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L4527">
            <v>0</v>
          </cell>
        </row>
        <row r="4528"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</row>
        <row r="4529"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</row>
        <row r="4530"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</row>
        <row r="4531"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</row>
        <row r="4532"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</row>
        <row r="4533"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</row>
        <row r="4534"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</row>
        <row r="4535"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</row>
        <row r="4536"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</row>
        <row r="4537"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</row>
        <row r="4538"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</row>
        <row r="4539"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</row>
        <row r="4540"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</row>
        <row r="4541"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</row>
        <row r="4542"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</row>
        <row r="4543"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</row>
        <row r="4544"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</row>
        <row r="4545"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</row>
        <row r="4546"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</row>
        <row r="4547"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</row>
        <row r="4548"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</row>
        <row r="4549"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</row>
        <row r="4550"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</row>
        <row r="4551"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</row>
        <row r="4552">
          <cell r="C4552">
            <v>0</v>
          </cell>
          <cell r="D4552">
            <v>0</v>
          </cell>
          <cell r="E4552">
            <v>0</v>
          </cell>
          <cell r="F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</row>
        <row r="4553">
          <cell r="C4553">
            <v>0</v>
          </cell>
          <cell r="D4553">
            <v>0</v>
          </cell>
          <cell r="E4553">
            <v>0</v>
          </cell>
          <cell r="F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</row>
        <row r="4554"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</row>
        <row r="4555"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</row>
        <row r="4556"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</row>
        <row r="4557"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</row>
        <row r="4558"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</row>
        <row r="4559"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</row>
        <row r="4560"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</row>
        <row r="4561"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</row>
        <row r="4562"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</row>
        <row r="4563"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</row>
        <row r="4564">
          <cell r="C4564">
            <v>0</v>
          </cell>
          <cell r="D4564">
            <v>0</v>
          </cell>
          <cell r="E4564">
            <v>0</v>
          </cell>
          <cell r="F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</row>
        <row r="4565"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</row>
        <row r="4566">
          <cell r="C4566">
            <v>0</v>
          </cell>
          <cell r="D4566">
            <v>0</v>
          </cell>
          <cell r="E4566">
            <v>0</v>
          </cell>
          <cell r="F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</row>
        <row r="4567">
          <cell r="C4567">
            <v>0</v>
          </cell>
          <cell r="D4567">
            <v>0</v>
          </cell>
          <cell r="E4567">
            <v>0</v>
          </cell>
          <cell r="F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</row>
        <row r="4568"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</row>
        <row r="4569"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</row>
        <row r="4570"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</row>
        <row r="4571"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</row>
        <row r="4572"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0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L4572">
            <v>0</v>
          </cell>
        </row>
        <row r="4573"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  <cell r="AG4573">
            <v>0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L4573">
            <v>0</v>
          </cell>
        </row>
        <row r="4574"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</row>
        <row r="4575"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L4575">
            <v>0</v>
          </cell>
        </row>
        <row r="4576"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</row>
        <row r="4577"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</row>
        <row r="4578"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</row>
        <row r="4579"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</row>
        <row r="4580"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</row>
        <row r="4581"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</row>
        <row r="4582"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</row>
        <row r="4583"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</row>
        <row r="4584"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</row>
        <row r="4585"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</row>
        <row r="4586"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</row>
        <row r="4587"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</row>
        <row r="4588"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</row>
        <row r="4589"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</row>
        <row r="4590"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</row>
        <row r="4591"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</row>
        <row r="4592"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</row>
        <row r="4593"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</row>
        <row r="4594"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</row>
        <row r="4595"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</row>
        <row r="4596"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</row>
        <row r="4597"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</row>
        <row r="4598"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</row>
        <row r="4599"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</row>
        <row r="4600"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</row>
        <row r="4601">
          <cell r="C4601">
            <v>0</v>
          </cell>
          <cell r="D4601">
            <v>0</v>
          </cell>
          <cell r="E4601">
            <v>0</v>
          </cell>
          <cell r="F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L4601">
            <v>0</v>
          </cell>
        </row>
        <row r="4602">
          <cell r="C4602">
            <v>0</v>
          </cell>
          <cell r="D4602">
            <v>0</v>
          </cell>
          <cell r="E4602">
            <v>0</v>
          </cell>
          <cell r="F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</row>
        <row r="4603">
          <cell r="C4603">
            <v>0</v>
          </cell>
          <cell r="D4603">
            <v>0</v>
          </cell>
          <cell r="E4603">
            <v>0</v>
          </cell>
          <cell r="F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L4603">
            <v>0</v>
          </cell>
        </row>
        <row r="4604"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</row>
        <row r="4605"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</row>
        <row r="4606"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</row>
        <row r="4607">
          <cell r="C4607">
            <v>0</v>
          </cell>
          <cell r="D4607">
            <v>0</v>
          </cell>
          <cell r="E4607">
            <v>0</v>
          </cell>
          <cell r="F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</row>
        <row r="4608">
          <cell r="C4608">
            <v>0</v>
          </cell>
          <cell r="D4608">
            <v>0</v>
          </cell>
          <cell r="E4608">
            <v>0</v>
          </cell>
          <cell r="F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</row>
        <row r="4609"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</row>
        <row r="4610"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</row>
        <row r="4611">
          <cell r="C4611">
            <v>0</v>
          </cell>
          <cell r="D4611">
            <v>0</v>
          </cell>
          <cell r="E4611">
            <v>0</v>
          </cell>
          <cell r="F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</row>
        <row r="4612">
          <cell r="C4612">
            <v>0</v>
          </cell>
          <cell r="D4612">
            <v>0</v>
          </cell>
          <cell r="E4612">
            <v>0</v>
          </cell>
          <cell r="F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</row>
        <row r="4613">
          <cell r="C4613">
            <v>0</v>
          </cell>
          <cell r="D4613">
            <v>0</v>
          </cell>
          <cell r="E4613">
            <v>0</v>
          </cell>
          <cell r="F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</row>
        <row r="4614"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</row>
        <row r="4615"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</row>
        <row r="4616"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</row>
        <row r="4617">
          <cell r="C4617">
            <v>0</v>
          </cell>
          <cell r="D4617">
            <v>0</v>
          </cell>
          <cell r="E4617">
            <v>0</v>
          </cell>
          <cell r="F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</row>
        <row r="4618">
          <cell r="C4618">
            <v>0</v>
          </cell>
          <cell r="D4618">
            <v>0</v>
          </cell>
          <cell r="E4618">
            <v>0</v>
          </cell>
          <cell r="F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</row>
        <row r="4619"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</row>
        <row r="4620"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L4620">
            <v>0</v>
          </cell>
        </row>
        <row r="4621"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L4621">
            <v>0</v>
          </cell>
        </row>
        <row r="4622"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</row>
        <row r="4623">
          <cell r="C4623">
            <v>0</v>
          </cell>
          <cell r="D4623">
            <v>0</v>
          </cell>
          <cell r="E4623">
            <v>0</v>
          </cell>
          <cell r="F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L4623">
            <v>0</v>
          </cell>
        </row>
        <row r="4624"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</row>
        <row r="4625"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</row>
        <row r="4626"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</row>
        <row r="4627"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</row>
        <row r="4628">
          <cell r="C4628">
            <v>0</v>
          </cell>
          <cell r="D4628">
            <v>0</v>
          </cell>
          <cell r="E4628">
            <v>0</v>
          </cell>
          <cell r="F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</row>
        <row r="4629"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</row>
        <row r="4630"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</row>
        <row r="4631"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</row>
        <row r="4632"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</row>
        <row r="4633">
          <cell r="C4633">
            <v>0</v>
          </cell>
          <cell r="D4633">
            <v>0</v>
          </cell>
          <cell r="E4633">
            <v>0</v>
          </cell>
          <cell r="F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</row>
        <row r="4634"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</row>
        <row r="4635">
          <cell r="C4635">
            <v>0</v>
          </cell>
          <cell r="D4635">
            <v>0</v>
          </cell>
          <cell r="E4635">
            <v>0</v>
          </cell>
          <cell r="F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</row>
        <row r="4636"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</row>
        <row r="4637"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</row>
        <row r="4638">
          <cell r="C4638">
            <v>0</v>
          </cell>
          <cell r="D4638">
            <v>0</v>
          </cell>
          <cell r="E4638">
            <v>0</v>
          </cell>
          <cell r="F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</row>
        <row r="4639">
          <cell r="C4639">
            <v>0</v>
          </cell>
          <cell r="D4639">
            <v>0</v>
          </cell>
          <cell r="E4639">
            <v>0</v>
          </cell>
          <cell r="F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</row>
        <row r="4640"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</row>
        <row r="4641"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</row>
        <row r="4642"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</row>
        <row r="4643">
          <cell r="C4643">
            <v>0</v>
          </cell>
          <cell r="D4643">
            <v>0</v>
          </cell>
          <cell r="E4643">
            <v>0</v>
          </cell>
          <cell r="F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</row>
        <row r="4644"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</row>
        <row r="4645"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</row>
        <row r="4646"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</row>
        <row r="4647"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</row>
        <row r="4648"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</row>
        <row r="4649">
          <cell r="C4649">
            <v>0</v>
          </cell>
          <cell r="D4649">
            <v>0</v>
          </cell>
          <cell r="E4649">
            <v>0</v>
          </cell>
          <cell r="F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L4649">
            <v>0</v>
          </cell>
        </row>
        <row r="4650">
          <cell r="C4650">
            <v>0</v>
          </cell>
          <cell r="D4650">
            <v>0</v>
          </cell>
          <cell r="E4650">
            <v>0</v>
          </cell>
          <cell r="F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</row>
        <row r="4651"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L4651">
            <v>0</v>
          </cell>
        </row>
        <row r="4652"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</row>
        <row r="4653"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0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L4653">
            <v>0</v>
          </cell>
        </row>
        <row r="4654"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</row>
        <row r="4655">
          <cell r="C4655">
            <v>0</v>
          </cell>
          <cell r="D4655">
            <v>0</v>
          </cell>
          <cell r="E4655">
            <v>0</v>
          </cell>
          <cell r="F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L4655">
            <v>0</v>
          </cell>
        </row>
        <row r="4656">
          <cell r="C4656">
            <v>0</v>
          </cell>
          <cell r="D4656">
            <v>0</v>
          </cell>
          <cell r="E4656">
            <v>0</v>
          </cell>
          <cell r="F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</row>
        <row r="4657">
          <cell r="C4657">
            <v>0</v>
          </cell>
          <cell r="D4657">
            <v>0</v>
          </cell>
          <cell r="E4657">
            <v>0</v>
          </cell>
          <cell r="F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</row>
        <row r="4658"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</row>
        <row r="4659"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</row>
        <row r="4660"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</row>
        <row r="4661">
          <cell r="C4661">
            <v>0</v>
          </cell>
          <cell r="D4661">
            <v>0</v>
          </cell>
          <cell r="E4661">
            <v>0</v>
          </cell>
          <cell r="F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</row>
        <row r="4662">
          <cell r="C4662">
            <v>0</v>
          </cell>
          <cell r="D4662">
            <v>0</v>
          </cell>
          <cell r="E4662">
            <v>0</v>
          </cell>
          <cell r="F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</row>
        <row r="4663">
          <cell r="C4663">
            <v>0</v>
          </cell>
          <cell r="D4663">
            <v>0</v>
          </cell>
          <cell r="E4663">
            <v>0</v>
          </cell>
          <cell r="F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</row>
        <row r="4664">
          <cell r="C4664">
            <v>0</v>
          </cell>
          <cell r="D4664">
            <v>0</v>
          </cell>
          <cell r="E4664">
            <v>0</v>
          </cell>
          <cell r="F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</row>
        <row r="4665">
          <cell r="C4665">
            <v>0</v>
          </cell>
          <cell r="D4665">
            <v>0</v>
          </cell>
          <cell r="E4665">
            <v>0</v>
          </cell>
          <cell r="F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  <cell r="Y4665">
            <v>0</v>
          </cell>
          <cell r="Z4665">
            <v>0</v>
          </cell>
          <cell r="AA4665">
            <v>0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  <cell r="AG4665">
            <v>0</v>
          </cell>
          <cell r="AH4665">
            <v>0</v>
          </cell>
          <cell r="AI4665">
            <v>0</v>
          </cell>
          <cell r="AJ4665">
            <v>0</v>
          </cell>
          <cell r="AK4665">
            <v>0</v>
          </cell>
          <cell r="AL4665">
            <v>0</v>
          </cell>
        </row>
        <row r="4666">
          <cell r="C4666">
            <v>0</v>
          </cell>
          <cell r="D4666">
            <v>0</v>
          </cell>
          <cell r="E4666">
            <v>0</v>
          </cell>
          <cell r="F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  <cell r="Y4666">
            <v>0</v>
          </cell>
          <cell r="Z4666">
            <v>0</v>
          </cell>
          <cell r="AA4666">
            <v>0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  <cell r="AG4666">
            <v>0</v>
          </cell>
          <cell r="AH4666">
            <v>0</v>
          </cell>
          <cell r="AI4666">
            <v>0</v>
          </cell>
          <cell r="AJ4666">
            <v>0</v>
          </cell>
          <cell r="AK4666">
            <v>0</v>
          </cell>
          <cell r="AL4666">
            <v>0</v>
          </cell>
        </row>
        <row r="4667">
          <cell r="C4667">
            <v>0</v>
          </cell>
          <cell r="D4667">
            <v>0</v>
          </cell>
          <cell r="E4667">
            <v>0</v>
          </cell>
          <cell r="F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  <cell r="AG4667">
            <v>0</v>
          </cell>
          <cell r="AH4667">
            <v>0</v>
          </cell>
          <cell r="AI4667">
            <v>0</v>
          </cell>
          <cell r="AJ4667">
            <v>0</v>
          </cell>
          <cell r="AK4667">
            <v>0</v>
          </cell>
          <cell r="AL4667">
            <v>0</v>
          </cell>
        </row>
        <row r="4668">
          <cell r="C4668">
            <v>0</v>
          </cell>
          <cell r="D4668">
            <v>0</v>
          </cell>
          <cell r="E4668">
            <v>0</v>
          </cell>
          <cell r="F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  <cell r="Y4668">
            <v>0</v>
          </cell>
          <cell r="Z4668">
            <v>0</v>
          </cell>
          <cell r="AA4668">
            <v>0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  <cell r="AG4668">
            <v>0</v>
          </cell>
          <cell r="AH4668">
            <v>0</v>
          </cell>
          <cell r="AI4668">
            <v>0</v>
          </cell>
          <cell r="AJ4668">
            <v>0</v>
          </cell>
          <cell r="AK4668">
            <v>0</v>
          </cell>
          <cell r="AL4668">
            <v>0</v>
          </cell>
        </row>
        <row r="4669">
          <cell r="C4669">
            <v>0</v>
          </cell>
          <cell r="D4669">
            <v>0</v>
          </cell>
          <cell r="E4669">
            <v>0</v>
          </cell>
          <cell r="F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  <cell r="Y4669">
            <v>0</v>
          </cell>
          <cell r="Z4669">
            <v>0</v>
          </cell>
          <cell r="AA4669">
            <v>0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  <cell r="AG4669">
            <v>0</v>
          </cell>
          <cell r="AH4669">
            <v>0</v>
          </cell>
          <cell r="AI4669">
            <v>0</v>
          </cell>
          <cell r="AJ4669">
            <v>0</v>
          </cell>
          <cell r="AK4669">
            <v>0</v>
          </cell>
          <cell r="AL4669">
            <v>0</v>
          </cell>
        </row>
        <row r="4670">
          <cell r="C4670">
            <v>0</v>
          </cell>
          <cell r="D4670">
            <v>0</v>
          </cell>
          <cell r="E4670">
            <v>0</v>
          </cell>
          <cell r="F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  <cell r="Y4670">
            <v>0</v>
          </cell>
          <cell r="Z4670">
            <v>0</v>
          </cell>
          <cell r="AA4670">
            <v>0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  <cell r="AG4670">
            <v>0</v>
          </cell>
          <cell r="AH4670">
            <v>0</v>
          </cell>
          <cell r="AI4670">
            <v>0</v>
          </cell>
          <cell r="AJ4670">
            <v>0</v>
          </cell>
          <cell r="AK4670">
            <v>0</v>
          </cell>
          <cell r="AL4670">
            <v>0</v>
          </cell>
        </row>
        <row r="4671">
          <cell r="C4671">
            <v>0</v>
          </cell>
          <cell r="D4671">
            <v>0</v>
          </cell>
          <cell r="E4671">
            <v>0</v>
          </cell>
          <cell r="F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  <cell r="Y4671">
            <v>0</v>
          </cell>
          <cell r="Z4671">
            <v>0</v>
          </cell>
          <cell r="AA4671">
            <v>0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  <cell r="AG4671">
            <v>0</v>
          </cell>
          <cell r="AH4671">
            <v>0</v>
          </cell>
          <cell r="AI4671">
            <v>0</v>
          </cell>
          <cell r="AJ4671">
            <v>0</v>
          </cell>
          <cell r="AK4671">
            <v>0</v>
          </cell>
          <cell r="AL4671">
            <v>0</v>
          </cell>
        </row>
        <row r="4672">
          <cell r="C4672">
            <v>0</v>
          </cell>
          <cell r="D4672">
            <v>0</v>
          </cell>
          <cell r="E4672">
            <v>0</v>
          </cell>
          <cell r="F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  <cell r="Y4672">
            <v>0</v>
          </cell>
          <cell r="Z4672">
            <v>0</v>
          </cell>
          <cell r="AA4672">
            <v>0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  <cell r="AG4672">
            <v>0</v>
          </cell>
          <cell r="AH4672">
            <v>0</v>
          </cell>
          <cell r="AI4672">
            <v>0</v>
          </cell>
          <cell r="AJ4672">
            <v>0</v>
          </cell>
          <cell r="AK4672">
            <v>0</v>
          </cell>
          <cell r="AL4672">
            <v>0</v>
          </cell>
        </row>
        <row r="4673">
          <cell r="C4673">
            <v>0</v>
          </cell>
          <cell r="D4673">
            <v>0</v>
          </cell>
          <cell r="E4673">
            <v>0</v>
          </cell>
          <cell r="F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  <cell r="Y4673">
            <v>0</v>
          </cell>
          <cell r="Z4673">
            <v>0</v>
          </cell>
          <cell r="AA4673">
            <v>0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  <cell r="AG4673">
            <v>0</v>
          </cell>
          <cell r="AH4673">
            <v>0</v>
          </cell>
          <cell r="AI4673">
            <v>0</v>
          </cell>
          <cell r="AJ4673">
            <v>0</v>
          </cell>
          <cell r="AK4673">
            <v>0</v>
          </cell>
          <cell r="AL4673">
            <v>0</v>
          </cell>
        </row>
        <row r="4674">
          <cell r="C4674">
            <v>0</v>
          </cell>
          <cell r="D4674">
            <v>0</v>
          </cell>
          <cell r="E4674">
            <v>0</v>
          </cell>
          <cell r="F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  <cell r="Y4674">
            <v>0</v>
          </cell>
          <cell r="Z4674">
            <v>0</v>
          </cell>
          <cell r="AA4674">
            <v>0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  <cell r="AG4674">
            <v>0</v>
          </cell>
          <cell r="AH4674">
            <v>0</v>
          </cell>
          <cell r="AI4674">
            <v>0</v>
          </cell>
          <cell r="AJ4674">
            <v>0</v>
          </cell>
          <cell r="AK4674">
            <v>0</v>
          </cell>
          <cell r="AL4674">
            <v>0</v>
          </cell>
        </row>
        <row r="4675">
          <cell r="C4675">
            <v>0</v>
          </cell>
          <cell r="D4675">
            <v>0</v>
          </cell>
          <cell r="E4675">
            <v>0</v>
          </cell>
          <cell r="F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>
            <v>0</v>
          </cell>
          <cell r="Z4675">
            <v>0</v>
          </cell>
          <cell r="AA4675">
            <v>0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  <cell r="AG4675">
            <v>0</v>
          </cell>
          <cell r="AH4675">
            <v>0</v>
          </cell>
          <cell r="AI4675">
            <v>0</v>
          </cell>
          <cell r="AJ4675">
            <v>0</v>
          </cell>
          <cell r="AK4675">
            <v>0</v>
          </cell>
          <cell r="AL4675">
            <v>0</v>
          </cell>
        </row>
        <row r="4676">
          <cell r="C4676">
            <v>0</v>
          </cell>
          <cell r="D4676">
            <v>0</v>
          </cell>
          <cell r="E4676">
            <v>0</v>
          </cell>
          <cell r="F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  <cell r="Z4676">
            <v>0</v>
          </cell>
          <cell r="AA4676">
            <v>0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  <cell r="AG4676">
            <v>0</v>
          </cell>
          <cell r="AH4676">
            <v>0</v>
          </cell>
          <cell r="AI4676">
            <v>0</v>
          </cell>
          <cell r="AJ4676">
            <v>0</v>
          </cell>
          <cell r="AK4676">
            <v>0</v>
          </cell>
          <cell r="AL4676">
            <v>0</v>
          </cell>
        </row>
        <row r="4677">
          <cell r="C4677">
            <v>0</v>
          </cell>
          <cell r="D4677">
            <v>0</v>
          </cell>
          <cell r="E4677">
            <v>0</v>
          </cell>
          <cell r="F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  <cell r="Y4677">
            <v>0</v>
          </cell>
          <cell r="Z4677">
            <v>0</v>
          </cell>
          <cell r="AA4677">
            <v>0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  <cell r="AG4677">
            <v>0</v>
          </cell>
          <cell r="AH4677">
            <v>0</v>
          </cell>
          <cell r="AI4677">
            <v>0</v>
          </cell>
          <cell r="AJ4677">
            <v>0</v>
          </cell>
          <cell r="AK4677">
            <v>0</v>
          </cell>
          <cell r="AL4677">
            <v>0</v>
          </cell>
        </row>
        <row r="4678">
          <cell r="C4678">
            <v>0</v>
          </cell>
          <cell r="D4678">
            <v>0</v>
          </cell>
          <cell r="E4678">
            <v>0</v>
          </cell>
          <cell r="F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>
            <v>0</v>
          </cell>
          <cell r="Z4678">
            <v>0</v>
          </cell>
          <cell r="AA4678">
            <v>0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  <cell r="AG4678">
            <v>0</v>
          </cell>
          <cell r="AH4678">
            <v>0</v>
          </cell>
          <cell r="AI4678">
            <v>0</v>
          </cell>
          <cell r="AJ4678">
            <v>0</v>
          </cell>
          <cell r="AK4678">
            <v>0</v>
          </cell>
          <cell r="AL4678">
            <v>0</v>
          </cell>
        </row>
        <row r="4679">
          <cell r="C4679">
            <v>0</v>
          </cell>
          <cell r="D4679">
            <v>0</v>
          </cell>
          <cell r="E4679">
            <v>0</v>
          </cell>
          <cell r="F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  <cell r="Y4679">
            <v>0</v>
          </cell>
          <cell r="Z4679">
            <v>0</v>
          </cell>
          <cell r="AA4679">
            <v>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  <cell r="AG4679">
            <v>0</v>
          </cell>
          <cell r="AH4679">
            <v>0</v>
          </cell>
          <cell r="AI4679">
            <v>0</v>
          </cell>
          <cell r="AJ4679">
            <v>0</v>
          </cell>
          <cell r="AK4679">
            <v>0</v>
          </cell>
          <cell r="AL4679">
            <v>0</v>
          </cell>
        </row>
        <row r="4680"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  <cell r="Y4680">
            <v>0</v>
          </cell>
          <cell r="Z4680">
            <v>0</v>
          </cell>
          <cell r="AA4680">
            <v>0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  <cell r="AG4680">
            <v>0</v>
          </cell>
          <cell r="AH4680">
            <v>0</v>
          </cell>
          <cell r="AI4680">
            <v>0</v>
          </cell>
          <cell r="AJ4680">
            <v>0</v>
          </cell>
          <cell r="AK4680">
            <v>0</v>
          </cell>
          <cell r="AL4680">
            <v>0</v>
          </cell>
        </row>
        <row r="4681">
          <cell r="C4681">
            <v>0</v>
          </cell>
          <cell r="D4681">
            <v>0</v>
          </cell>
          <cell r="E4681">
            <v>0</v>
          </cell>
          <cell r="F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>
            <v>0</v>
          </cell>
          <cell r="Z4681">
            <v>0</v>
          </cell>
          <cell r="AA4681">
            <v>0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  <cell r="AG4681">
            <v>0</v>
          </cell>
          <cell r="AH4681">
            <v>0</v>
          </cell>
          <cell r="AI4681">
            <v>0</v>
          </cell>
          <cell r="AJ4681">
            <v>0</v>
          </cell>
          <cell r="AK4681">
            <v>0</v>
          </cell>
          <cell r="AL4681">
            <v>0</v>
          </cell>
        </row>
        <row r="4682">
          <cell r="C4682">
            <v>0</v>
          </cell>
          <cell r="D4682">
            <v>0</v>
          </cell>
          <cell r="E4682">
            <v>0</v>
          </cell>
          <cell r="F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  <cell r="Y4682">
            <v>0</v>
          </cell>
          <cell r="Z4682">
            <v>0</v>
          </cell>
          <cell r="AA4682">
            <v>0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  <cell r="AG4682">
            <v>0</v>
          </cell>
          <cell r="AH4682">
            <v>0</v>
          </cell>
          <cell r="AI4682">
            <v>0</v>
          </cell>
          <cell r="AJ4682">
            <v>0</v>
          </cell>
          <cell r="AK4682">
            <v>0</v>
          </cell>
          <cell r="AL4682">
            <v>0</v>
          </cell>
        </row>
        <row r="4683">
          <cell r="C4683">
            <v>0</v>
          </cell>
          <cell r="D4683">
            <v>0</v>
          </cell>
          <cell r="E4683">
            <v>0</v>
          </cell>
          <cell r="F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  <cell r="Y4683">
            <v>0</v>
          </cell>
          <cell r="Z4683">
            <v>0</v>
          </cell>
          <cell r="AA4683">
            <v>0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  <cell r="AG4683">
            <v>0</v>
          </cell>
          <cell r="AH4683">
            <v>0</v>
          </cell>
          <cell r="AI4683">
            <v>0</v>
          </cell>
          <cell r="AJ4683">
            <v>0</v>
          </cell>
          <cell r="AK4683">
            <v>0</v>
          </cell>
          <cell r="AL4683">
            <v>0</v>
          </cell>
        </row>
        <row r="4684">
          <cell r="C4684">
            <v>0</v>
          </cell>
          <cell r="D4684">
            <v>0</v>
          </cell>
          <cell r="E4684">
            <v>0</v>
          </cell>
          <cell r="F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  <cell r="Y4684">
            <v>0</v>
          </cell>
          <cell r="Z4684">
            <v>0</v>
          </cell>
          <cell r="AA4684">
            <v>0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  <cell r="AG4684">
            <v>0</v>
          </cell>
          <cell r="AH4684">
            <v>0</v>
          </cell>
          <cell r="AI4684">
            <v>0</v>
          </cell>
          <cell r="AJ4684">
            <v>0</v>
          </cell>
          <cell r="AK4684">
            <v>0</v>
          </cell>
          <cell r="AL4684">
            <v>0</v>
          </cell>
        </row>
        <row r="4685">
          <cell r="C4685">
            <v>0</v>
          </cell>
          <cell r="D4685">
            <v>0</v>
          </cell>
          <cell r="E4685">
            <v>0</v>
          </cell>
          <cell r="F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0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  <cell r="AG4685">
            <v>0</v>
          </cell>
          <cell r="AH4685">
            <v>0</v>
          </cell>
          <cell r="AI4685">
            <v>0</v>
          </cell>
          <cell r="AJ4685">
            <v>0</v>
          </cell>
          <cell r="AK4685">
            <v>0</v>
          </cell>
          <cell r="AL4685">
            <v>0</v>
          </cell>
        </row>
        <row r="4686"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  <cell r="Y4686">
            <v>0</v>
          </cell>
          <cell r="Z4686">
            <v>0</v>
          </cell>
          <cell r="AA4686">
            <v>0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  <cell r="AG4686">
            <v>0</v>
          </cell>
          <cell r="AH4686">
            <v>0</v>
          </cell>
          <cell r="AI4686">
            <v>0</v>
          </cell>
          <cell r="AJ4686">
            <v>0</v>
          </cell>
          <cell r="AK4686">
            <v>0</v>
          </cell>
          <cell r="AL4686">
            <v>0</v>
          </cell>
        </row>
        <row r="4687">
          <cell r="C4687">
            <v>0</v>
          </cell>
          <cell r="D4687">
            <v>0</v>
          </cell>
          <cell r="E4687">
            <v>0</v>
          </cell>
          <cell r="F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  <cell r="Y4687">
            <v>0</v>
          </cell>
          <cell r="Z4687">
            <v>0</v>
          </cell>
          <cell r="AA4687">
            <v>0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  <cell r="AG4687">
            <v>0</v>
          </cell>
          <cell r="AH4687">
            <v>0</v>
          </cell>
          <cell r="AI4687">
            <v>0</v>
          </cell>
          <cell r="AJ4687">
            <v>0</v>
          </cell>
          <cell r="AK4687">
            <v>0</v>
          </cell>
          <cell r="AL4687">
            <v>0</v>
          </cell>
        </row>
        <row r="4688">
          <cell r="C4688">
            <v>0</v>
          </cell>
          <cell r="D4688">
            <v>0</v>
          </cell>
          <cell r="E4688">
            <v>0</v>
          </cell>
          <cell r="F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  <cell r="Y4688">
            <v>0</v>
          </cell>
          <cell r="Z4688">
            <v>0</v>
          </cell>
          <cell r="AA4688">
            <v>0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  <cell r="AG4688">
            <v>0</v>
          </cell>
          <cell r="AH4688">
            <v>0</v>
          </cell>
          <cell r="AI4688">
            <v>0</v>
          </cell>
          <cell r="AJ4688">
            <v>0</v>
          </cell>
          <cell r="AK4688">
            <v>0</v>
          </cell>
          <cell r="AL4688">
            <v>0</v>
          </cell>
        </row>
        <row r="4689"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  <cell r="Y4689">
            <v>0</v>
          </cell>
          <cell r="Z4689">
            <v>0</v>
          </cell>
          <cell r="AA4689">
            <v>0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  <cell r="AG4689">
            <v>0</v>
          </cell>
          <cell r="AH4689">
            <v>0</v>
          </cell>
          <cell r="AI4689">
            <v>0</v>
          </cell>
          <cell r="AJ4689">
            <v>0</v>
          </cell>
          <cell r="AK4689">
            <v>0</v>
          </cell>
          <cell r="AL4689">
            <v>0</v>
          </cell>
        </row>
        <row r="4690"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  <cell r="Y4690">
            <v>0</v>
          </cell>
          <cell r="Z4690">
            <v>0</v>
          </cell>
          <cell r="AA4690">
            <v>0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  <cell r="AG4690">
            <v>0</v>
          </cell>
          <cell r="AH4690">
            <v>0</v>
          </cell>
          <cell r="AI4690">
            <v>0</v>
          </cell>
          <cell r="AJ4690">
            <v>0</v>
          </cell>
          <cell r="AK4690">
            <v>0</v>
          </cell>
          <cell r="AL4690">
            <v>0</v>
          </cell>
        </row>
        <row r="4691">
          <cell r="C4691">
            <v>0</v>
          </cell>
          <cell r="D4691">
            <v>0</v>
          </cell>
          <cell r="E4691">
            <v>0</v>
          </cell>
          <cell r="F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  <cell r="Y4691">
            <v>0</v>
          </cell>
          <cell r="Z4691">
            <v>0</v>
          </cell>
          <cell r="AA4691">
            <v>0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  <cell r="AG4691">
            <v>0</v>
          </cell>
          <cell r="AH4691">
            <v>0</v>
          </cell>
          <cell r="AI4691">
            <v>0</v>
          </cell>
          <cell r="AJ4691">
            <v>0</v>
          </cell>
          <cell r="AK4691">
            <v>0</v>
          </cell>
          <cell r="AL4691">
            <v>0</v>
          </cell>
        </row>
        <row r="4692">
          <cell r="C4692">
            <v>0</v>
          </cell>
          <cell r="D4692">
            <v>0</v>
          </cell>
          <cell r="E4692">
            <v>0</v>
          </cell>
          <cell r="F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  <cell r="Y4692">
            <v>0</v>
          </cell>
          <cell r="Z4692">
            <v>0</v>
          </cell>
          <cell r="AA4692">
            <v>0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  <cell r="AG4692">
            <v>0</v>
          </cell>
          <cell r="AH4692">
            <v>0</v>
          </cell>
          <cell r="AI4692">
            <v>0</v>
          </cell>
          <cell r="AJ4692">
            <v>0</v>
          </cell>
          <cell r="AK4692">
            <v>0</v>
          </cell>
          <cell r="AL4692">
            <v>0</v>
          </cell>
        </row>
        <row r="4693">
          <cell r="C4693">
            <v>0</v>
          </cell>
          <cell r="D4693">
            <v>0</v>
          </cell>
          <cell r="E4693">
            <v>0</v>
          </cell>
          <cell r="F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  <cell r="Y4693">
            <v>0</v>
          </cell>
          <cell r="Z4693">
            <v>0</v>
          </cell>
          <cell r="AA4693">
            <v>0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  <cell r="AG4693">
            <v>0</v>
          </cell>
          <cell r="AH4693">
            <v>0</v>
          </cell>
          <cell r="AI4693">
            <v>0</v>
          </cell>
          <cell r="AJ4693">
            <v>0</v>
          </cell>
          <cell r="AK4693">
            <v>0</v>
          </cell>
          <cell r="AL4693">
            <v>0</v>
          </cell>
        </row>
        <row r="4694">
          <cell r="C4694">
            <v>0</v>
          </cell>
          <cell r="D4694">
            <v>0</v>
          </cell>
          <cell r="E4694">
            <v>0</v>
          </cell>
          <cell r="F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  <cell r="Y4694">
            <v>0</v>
          </cell>
          <cell r="Z4694">
            <v>0</v>
          </cell>
          <cell r="AA4694">
            <v>0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  <cell r="AG4694">
            <v>0</v>
          </cell>
          <cell r="AH4694">
            <v>0</v>
          </cell>
          <cell r="AI4694">
            <v>0</v>
          </cell>
          <cell r="AJ4694">
            <v>0</v>
          </cell>
          <cell r="AK4694">
            <v>0</v>
          </cell>
          <cell r="AL4694">
            <v>0</v>
          </cell>
        </row>
        <row r="4695">
          <cell r="C4695">
            <v>0</v>
          </cell>
          <cell r="D4695">
            <v>0</v>
          </cell>
          <cell r="E4695">
            <v>0</v>
          </cell>
          <cell r="F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  <cell r="Y4695">
            <v>0</v>
          </cell>
          <cell r="Z4695">
            <v>0</v>
          </cell>
          <cell r="AA4695">
            <v>0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  <cell r="AG4695">
            <v>0</v>
          </cell>
          <cell r="AH4695">
            <v>0</v>
          </cell>
          <cell r="AI4695">
            <v>0</v>
          </cell>
          <cell r="AJ4695">
            <v>0</v>
          </cell>
          <cell r="AK4695">
            <v>0</v>
          </cell>
          <cell r="AL4695">
            <v>0</v>
          </cell>
        </row>
        <row r="4696">
          <cell r="C4696">
            <v>0</v>
          </cell>
          <cell r="D4696">
            <v>0</v>
          </cell>
          <cell r="E4696">
            <v>0</v>
          </cell>
          <cell r="F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  <cell r="AG4696">
            <v>0</v>
          </cell>
          <cell r="AH4696">
            <v>0</v>
          </cell>
          <cell r="AI4696">
            <v>0</v>
          </cell>
          <cell r="AJ4696">
            <v>0</v>
          </cell>
          <cell r="AK4696">
            <v>0</v>
          </cell>
          <cell r="AL4696">
            <v>0</v>
          </cell>
        </row>
        <row r="4697">
          <cell r="C4697">
            <v>0</v>
          </cell>
          <cell r="D4697">
            <v>0</v>
          </cell>
          <cell r="E4697">
            <v>0</v>
          </cell>
          <cell r="F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  <cell r="AG4697">
            <v>0</v>
          </cell>
          <cell r="AH4697">
            <v>0</v>
          </cell>
          <cell r="AI4697">
            <v>0</v>
          </cell>
          <cell r="AJ4697">
            <v>0</v>
          </cell>
          <cell r="AK4697">
            <v>0</v>
          </cell>
          <cell r="AL4697">
            <v>0</v>
          </cell>
        </row>
        <row r="4698">
          <cell r="C4698">
            <v>0</v>
          </cell>
          <cell r="D4698">
            <v>0</v>
          </cell>
          <cell r="E4698">
            <v>0</v>
          </cell>
          <cell r="F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0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  <cell r="AG4698">
            <v>0</v>
          </cell>
          <cell r="AH4698">
            <v>0</v>
          </cell>
          <cell r="AI4698">
            <v>0</v>
          </cell>
          <cell r="AJ4698">
            <v>0</v>
          </cell>
          <cell r="AK4698">
            <v>0</v>
          </cell>
          <cell r="AL4698">
            <v>0</v>
          </cell>
        </row>
        <row r="4699">
          <cell r="C4699">
            <v>0</v>
          </cell>
          <cell r="D4699">
            <v>0</v>
          </cell>
          <cell r="E4699">
            <v>0</v>
          </cell>
          <cell r="F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  <cell r="Y4699">
            <v>0</v>
          </cell>
          <cell r="Z4699">
            <v>0</v>
          </cell>
          <cell r="AA4699">
            <v>0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  <cell r="AG4699">
            <v>0</v>
          </cell>
          <cell r="AH4699">
            <v>0</v>
          </cell>
          <cell r="AI4699">
            <v>0</v>
          </cell>
          <cell r="AJ4699">
            <v>0</v>
          </cell>
          <cell r="AK4699">
            <v>0</v>
          </cell>
          <cell r="AL4699">
            <v>0</v>
          </cell>
        </row>
        <row r="4700">
          <cell r="C4700">
            <v>0</v>
          </cell>
          <cell r="D4700">
            <v>0</v>
          </cell>
          <cell r="E4700">
            <v>0</v>
          </cell>
          <cell r="F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  <cell r="Y4700">
            <v>0</v>
          </cell>
          <cell r="Z4700">
            <v>0</v>
          </cell>
          <cell r="AA4700">
            <v>0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  <cell r="AG4700">
            <v>0</v>
          </cell>
          <cell r="AH4700">
            <v>0</v>
          </cell>
          <cell r="AI4700">
            <v>0</v>
          </cell>
          <cell r="AJ4700">
            <v>0</v>
          </cell>
          <cell r="AK4700">
            <v>0</v>
          </cell>
          <cell r="AL4700">
            <v>0</v>
          </cell>
        </row>
        <row r="4701">
          <cell r="C4701">
            <v>0</v>
          </cell>
          <cell r="D4701">
            <v>0</v>
          </cell>
          <cell r="E4701">
            <v>0</v>
          </cell>
          <cell r="F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  <cell r="Y4701">
            <v>0</v>
          </cell>
          <cell r="Z4701">
            <v>0</v>
          </cell>
          <cell r="AA4701">
            <v>0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  <cell r="AG4701">
            <v>0</v>
          </cell>
          <cell r="AH4701">
            <v>0</v>
          </cell>
          <cell r="AI4701">
            <v>0</v>
          </cell>
          <cell r="AJ4701">
            <v>0</v>
          </cell>
          <cell r="AK4701">
            <v>0</v>
          </cell>
          <cell r="AL4701">
            <v>0</v>
          </cell>
        </row>
        <row r="4702">
          <cell r="C4702">
            <v>0</v>
          </cell>
          <cell r="D4702">
            <v>0</v>
          </cell>
          <cell r="E4702">
            <v>0</v>
          </cell>
          <cell r="F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  <cell r="Y4702">
            <v>0</v>
          </cell>
          <cell r="Z4702">
            <v>0</v>
          </cell>
          <cell r="AA4702">
            <v>0</v>
          </cell>
          <cell r="AB4702">
            <v>0</v>
          </cell>
          <cell r="AC4702">
            <v>0</v>
          </cell>
          <cell r="AD4702">
            <v>0</v>
          </cell>
          <cell r="AE4702">
            <v>0</v>
          </cell>
          <cell r="AF4702">
            <v>0</v>
          </cell>
          <cell r="AG4702">
            <v>0</v>
          </cell>
          <cell r="AH4702">
            <v>0</v>
          </cell>
          <cell r="AI4702">
            <v>0</v>
          </cell>
          <cell r="AJ4702">
            <v>0</v>
          </cell>
          <cell r="AK4702">
            <v>0</v>
          </cell>
          <cell r="AL4702">
            <v>0</v>
          </cell>
        </row>
        <row r="4703">
          <cell r="C4703">
            <v>0</v>
          </cell>
          <cell r="D4703">
            <v>0</v>
          </cell>
          <cell r="E4703">
            <v>0</v>
          </cell>
          <cell r="F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0</v>
          </cell>
          <cell r="AB4703">
            <v>0</v>
          </cell>
          <cell r="AC4703">
            <v>0</v>
          </cell>
          <cell r="AD4703">
            <v>0</v>
          </cell>
          <cell r="AE4703">
            <v>0</v>
          </cell>
          <cell r="AF4703">
            <v>0</v>
          </cell>
          <cell r="AG4703">
            <v>0</v>
          </cell>
          <cell r="AH4703">
            <v>0</v>
          </cell>
          <cell r="AI4703">
            <v>0</v>
          </cell>
          <cell r="AJ4703">
            <v>0</v>
          </cell>
          <cell r="AK4703">
            <v>0</v>
          </cell>
          <cell r="AL4703">
            <v>0</v>
          </cell>
        </row>
        <row r="4704">
          <cell r="C4704">
            <v>0</v>
          </cell>
          <cell r="D4704">
            <v>0</v>
          </cell>
          <cell r="E4704">
            <v>0</v>
          </cell>
          <cell r="F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  <cell r="Y4704">
            <v>0</v>
          </cell>
          <cell r="Z4704">
            <v>0</v>
          </cell>
          <cell r="AA4704">
            <v>0</v>
          </cell>
          <cell r="AB4704">
            <v>0</v>
          </cell>
          <cell r="AC4704">
            <v>0</v>
          </cell>
          <cell r="AD4704">
            <v>0</v>
          </cell>
          <cell r="AE4704">
            <v>0</v>
          </cell>
          <cell r="AF4704">
            <v>0</v>
          </cell>
          <cell r="AG4704">
            <v>0</v>
          </cell>
          <cell r="AH4704">
            <v>0</v>
          </cell>
          <cell r="AI4704">
            <v>0</v>
          </cell>
          <cell r="AJ4704">
            <v>0</v>
          </cell>
          <cell r="AK4704">
            <v>0</v>
          </cell>
          <cell r="AL4704">
            <v>0</v>
          </cell>
        </row>
        <row r="4705">
          <cell r="C4705">
            <v>0</v>
          </cell>
          <cell r="D4705">
            <v>0</v>
          </cell>
          <cell r="E4705">
            <v>0</v>
          </cell>
          <cell r="F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  <cell r="Y4705">
            <v>0</v>
          </cell>
          <cell r="Z4705">
            <v>0</v>
          </cell>
          <cell r="AA4705">
            <v>0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  <cell r="AG4705">
            <v>0</v>
          </cell>
          <cell r="AH4705">
            <v>0</v>
          </cell>
          <cell r="AI4705">
            <v>0</v>
          </cell>
          <cell r="AJ4705">
            <v>0</v>
          </cell>
          <cell r="AK4705">
            <v>0</v>
          </cell>
          <cell r="AL4705">
            <v>0</v>
          </cell>
        </row>
        <row r="4706">
          <cell r="C4706">
            <v>0</v>
          </cell>
          <cell r="D4706">
            <v>0</v>
          </cell>
          <cell r="E4706">
            <v>0</v>
          </cell>
          <cell r="F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  <cell r="Y4706">
            <v>0</v>
          </cell>
          <cell r="Z4706">
            <v>0</v>
          </cell>
          <cell r="AA4706">
            <v>0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  <cell r="AG4706">
            <v>0</v>
          </cell>
          <cell r="AH4706">
            <v>0</v>
          </cell>
          <cell r="AI4706">
            <v>0</v>
          </cell>
          <cell r="AJ4706">
            <v>0</v>
          </cell>
          <cell r="AK4706">
            <v>0</v>
          </cell>
          <cell r="AL4706">
            <v>0</v>
          </cell>
        </row>
        <row r="4707">
          <cell r="C4707">
            <v>0</v>
          </cell>
          <cell r="D4707">
            <v>0</v>
          </cell>
          <cell r="E4707">
            <v>0</v>
          </cell>
          <cell r="F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  <cell r="Y4707">
            <v>0</v>
          </cell>
          <cell r="Z4707">
            <v>0</v>
          </cell>
          <cell r="AA4707">
            <v>0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  <cell r="AG4707">
            <v>0</v>
          </cell>
          <cell r="AH4707">
            <v>0</v>
          </cell>
          <cell r="AI4707">
            <v>0</v>
          </cell>
          <cell r="AJ4707">
            <v>0</v>
          </cell>
          <cell r="AK4707">
            <v>0</v>
          </cell>
          <cell r="AL4707">
            <v>0</v>
          </cell>
        </row>
        <row r="4708">
          <cell r="C4708">
            <v>0</v>
          </cell>
          <cell r="D4708">
            <v>0</v>
          </cell>
          <cell r="E4708">
            <v>0</v>
          </cell>
          <cell r="F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  <cell r="Y4708">
            <v>0</v>
          </cell>
          <cell r="Z4708">
            <v>0</v>
          </cell>
          <cell r="AA4708">
            <v>0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  <cell r="AG4708">
            <v>0</v>
          </cell>
          <cell r="AH4708">
            <v>0</v>
          </cell>
          <cell r="AI4708">
            <v>0</v>
          </cell>
          <cell r="AJ4708">
            <v>0</v>
          </cell>
          <cell r="AK4708">
            <v>0</v>
          </cell>
          <cell r="AL4708">
            <v>0</v>
          </cell>
        </row>
        <row r="4709">
          <cell r="C4709">
            <v>0</v>
          </cell>
          <cell r="D4709">
            <v>0</v>
          </cell>
          <cell r="E4709">
            <v>0</v>
          </cell>
          <cell r="F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  <cell r="Y4709">
            <v>0</v>
          </cell>
          <cell r="Z4709">
            <v>0</v>
          </cell>
          <cell r="AA4709">
            <v>0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  <cell r="AG4709">
            <v>0</v>
          </cell>
          <cell r="AH4709">
            <v>0</v>
          </cell>
          <cell r="AI4709">
            <v>0</v>
          </cell>
          <cell r="AJ4709">
            <v>0</v>
          </cell>
          <cell r="AK4709">
            <v>0</v>
          </cell>
          <cell r="AL4709">
            <v>0</v>
          </cell>
        </row>
        <row r="4710"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>
            <v>0</v>
          </cell>
          <cell r="Z4710">
            <v>0</v>
          </cell>
          <cell r="AA4710">
            <v>0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  <cell r="AG4710">
            <v>0</v>
          </cell>
          <cell r="AH4710">
            <v>0</v>
          </cell>
          <cell r="AI4710">
            <v>0</v>
          </cell>
          <cell r="AJ4710">
            <v>0</v>
          </cell>
          <cell r="AK4710">
            <v>0</v>
          </cell>
          <cell r="AL4710">
            <v>0</v>
          </cell>
        </row>
        <row r="4711">
          <cell r="C4711">
            <v>0</v>
          </cell>
          <cell r="D4711">
            <v>0</v>
          </cell>
          <cell r="E4711">
            <v>0</v>
          </cell>
          <cell r="F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  <cell r="Y4711">
            <v>0</v>
          </cell>
          <cell r="Z4711">
            <v>0</v>
          </cell>
          <cell r="AA4711">
            <v>0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  <cell r="AG4711">
            <v>0</v>
          </cell>
          <cell r="AH4711">
            <v>0</v>
          </cell>
          <cell r="AI4711">
            <v>0</v>
          </cell>
          <cell r="AJ4711">
            <v>0</v>
          </cell>
          <cell r="AK4711">
            <v>0</v>
          </cell>
          <cell r="AL4711">
            <v>0</v>
          </cell>
        </row>
        <row r="4712">
          <cell r="C4712">
            <v>0</v>
          </cell>
          <cell r="D4712">
            <v>0</v>
          </cell>
          <cell r="E4712">
            <v>0</v>
          </cell>
          <cell r="F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  <cell r="Y4712">
            <v>0</v>
          </cell>
          <cell r="Z4712">
            <v>0</v>
          </cell>
          <cell r="AA4712">
            <v>0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  <cell r="AG4712">
            <v>0</v>
          </cell>
          <cell r="AH4712">
            <v>0</v>
          </cell>
          <cell r="AI4712">
            <v>0</v>
          </cell>
          <cell r="AJ4712">
            <v>0</v>
          </cell>
          <cell r="AK4712">
            <v>0</v>
          </cell>
          <cell r="AL4712">
            <v>0</v>
          </cell>
        </row>
        <row r="4713">
          <cell r="C4713">
            <v>0</v>
          </cell>
          <cell r="D4713">
            <v>0</v>
          </cell>
          <cell r="E4713">
            <v>0</v>
          </cell>
          <cell r="F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  <cell r="Y4713">
            <v>0</v>
          </cell>
          <cell r="Z4713">
            <v>0</v>
          </cell>
          <cell r="AA4713">
            <v>0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  <cell r="AG4713">
            <v>0</v>
          </cell>
          <cell r="AH4713">
            <v>0</v>
          </cell>
          <cell r="AI4713">
            <v>0</v>
          </cell>
          <cell r="AJ4713">
            <v>0</v>
          </cell>
          <cell r="AK4713">
            <v>0</v>
          </cell>
          <cell r="AL4713">
            <v>0</v>
          </cell>
        </row>
        <row r="4714">
          <cell r="C4714">
            <v>0</v>
          </cell>
          <cell r="D4714">
            <v>0</v>
          </cell>
          <cell r="E4714">
            <v>0</v>
          </cell>
          <cell r="F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  <cell r="Y4714">
            <v>0</v>
          </cell>
          <cell r="Z4714">
            <v>0</v>
          </cell>
          <cell r="AA4714">
            <v>0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  <cell r="AG4714">
            <v>0</v>
          </cell>
          <cell r="AH4714">
            <v>0</v>
          </cell>
          <cell r="AI4714">
            <v>0</v>
          </cell>
          <cell r="AJ4714">
            <v>0</v>
          </cell>
          <cell r="AK4714">
            <v>0</v>
          </cell>
          <cell r="AL4714">
            <v>0</v>
          </cell>
        </row>
        <row r="4715">
          <cell r="C4715">
            <v>0</v>
          </cell>
          <cell r="D4715">
            <v>0</v>
          </cell>
          <cell r="E4715">
            <v>0</v>
          </cell>
          <cell r="F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  <cell r="Y4715">
            <v>0</v>
          </cell>
          <cell r="Z4715">
            <v>0</v>
          </cell>
          <cell r="AA4715">
            <v>0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  <cell r="AG4715">
            <v>0</v>
          </cell>
          <cell r="AH4715">
            <v>0</v>
          </cell>
          <cell r="AI4715">
            <v>0</v>
          </cell>
          <cell r="AJ4715">
            <v>0</v>
          </cell>
          <cell r="AK4715">
            <v>0</v>
          </cell>
          <cell r="AL4715">
            <v>0</v>
          </cell>
        </row>
        <row r="4716"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  <cell r="Y4716">
            <v>0</v>
          </cell>
          <cell r="Z4716">
            <v>0</v>
          </cell>
          <cell r="AA4716">
            <v>0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  <cell r="AG4716">
            <v>0</v>
          </cell>
          <cell r="AH4716">
            <v>0</v>
          </cell>
          <cell r="AI4716">
            <v>0</v>
          </cell>
          <cell r="AJ4716">
            <v>0</v>
          </cell>
          <cell r="AK4716">
            <v>0</v>
          </cell>
          <cell r="AL4716">
            <v>0</v>
          </cell>
        </row>
        <row r="4717">
          <cell r="C4717">
            <v>0</v>
          </cell>
          <cell r="D4717">
            <v>0</v>
          </cell>
          <cell r="E4717">
            <v>0</v>
          </cell>
          <cell r="F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  <cell r="Y4717">
            <v>0</v>
          </cell>
          <cell r="Z4717">
            <v>0</v>
          </cell>
          <cell r="AA4717">
            <v>0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  <cell r="AG4717">
            <v>0</v>
          </cell>
          <cell r="AH4717">
            <v>0</v>
          </cell>
          <cell r="AI4717">
            <v>0</v>
          </cell>
          <cell r="AJ4717">
            <v>0</v>
          </cell>
          <cell r="AK4717">
            <v>0</v>
          </cell>
          <cell r="AL4717">
            <v>0</v>
          </cell>
        </row>
        <row r="4718">
          <cell r="C4718">
            <v>0</v>
          </cell>
          <cell r="D4718">
            <v>0</v>
          </cell>
          <cell r="E4718">
            <v>0</v>
          </cell>
          <cell r="F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  <cell r="Y4718">
            <v>0</v>
          </cell>
          <cell r="Z4718">
            <v>0</v>
          </cell>
          <cell r="AA4718">
            <v>0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  <cell r="AG4718">
            <v>0</v>
          </cell>
          <cell r="AH4718">
            <v>0</v>
          </cell>
          <cell r="AI4718">
            <v>0</v>
          </cell>
          <cell r="AJ4718">
            <v>0</v>
          </cell>
          <cell r="AK4718">
            <v>0</v>
          </cell>
          <cell r="AL4718">
            <v>0</v>
          </cell>
        </row>
        <row r="4719">
          <cell r="C4719">
            <v>0</v>
          </cell>
          <cell r="D4719">
            <v>0</v>
          </cell>
          <cell r="E4719">
            <v>0</v>
          </cell>
          <cell r="F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  <cell r="Y4719">
            <v>0</v>
          </cell>
          <cell r="Z4719">
            <v>0</v>
          </cell>
          <cell r="AA4719">
            <v>0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  <cell r="AG4719">
            <v>0</v>
          </cell>
          <cell r="AH4719">
            <v>0</v>
          </cell>
          <cell r="AI4719">
            <v>0</v>
          </cell>
          <cell r="AJ4719">
            <v>0</v>
          </cell>
          <cell r="AK4719">
            <v>0</v>
          </cell>
          <cell r="AL4719">
            <v>0</v>
          </cell>
        </row>
        <row r="4720">
          <cell r="C4720">
            <v>0</v>
          </cell>
          <cell r="D4720">
            <v>0</v>
          </cell>
          <cell r="E4720">
            <v>0</v>
          </cell>
          <cell r="F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  <cell r="Y4720">
            <v>0</v>
          </cell>
          <cell r="Z4720">
            <v>0</v>
          </cell>
          <cell r="AA4720">
            <v>0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  <cell r="AG4720">
            <v>0</v>
          </cell>
          <cell r="AH4720">
            <v>0</v>
          </cell>
          <cell r="AI4720">
            <v>0</v>
          </cell>
          <cell r="AJ4720">
            <v>0</v>
          </cell>
          <cell r="AK4720">
            <v>0</v>
          </cell>
          <cell r="AL4720">
            <v>0</v>
          </cell>
        </row>
        <row r="4721">
          <cell r="C4721">
            <v>0</v>
          </cell>
          <cell r="D4721">
            <v>0</v>
          </cell>
          <cell r="E4721">
            <v>0</v>
          </cell>
          <cell r="F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  <cell r="Y4721">
            <v>0</v>
          </cell>
          <cell r="Z4721">
            <v>0</v>
          </cell>
          <cell r="AA4721">
            <v>0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  <cell r="AG4721">
            <v>0</v>
          </cell>
          <cell r="AH4721">
            <v>0</v>
          </cell>
          <cell r="AI4721">
            <v>0</v>
          </cell>
          <cell r="AJ4721">
            <v>0</v>
          </cell>
          <cell r="AK4721">
            <v>0</v>
          </cell>
          <cell r="AL4721">
            <v>0</v>
          </cell>
        </row>
        <row r="4722">
          <cell r="C4722">
            <v>0</v>
          </cell>
          <cell r="D4722">
            <v>0</v>
          </cell>
          <cell r="E4722">
            <v>0</v>
          </cell>
          <cell r="F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  <cell r="Y4722">
            <v>0</v>
          </cell>
          <cell r="Z4722">
            <v>0</v>
          </cell>
          <cell r="AA4722">
            <v>0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  <cell r="AG4722">
            <v>0</v>
          </cell>
          <cell r="AH4722">
            <v>0</v>
          </cell>
          <cell r="AI4722">
            <v>0</v>
          </cell>
          <cell r="AJ4722">
            <v>0</v>
          </cell>
          <cell r="AK4722">
            <v>0</v>
          </cell>
          <cell r="AL4722">
            <v>0</v>
          </cell>
        </row>
        <row r="4723">
          <cell r="C4723">
            <v>0</v>
          </cell>
          <cell r="D4723">
            <v>0</v>
          </cell>
          <cell r="E4723">
            <v>0</v>
          </cell>
          <cell r="F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  <cell r="Y4723">
            <v>0</v>
          </cell>
          <cell r="Z4723">
            <v>0</v>
          </cell>
          <cell r="AA4723">
            <v>0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  <cell r="AG4723">
            <v>0</v>
          </cell>
          <cell r="AH4723">
            <v>0</v>
          </cell>
          <cell r="AI4723">
            <v>0</v>
          </cell>
          <cell r="AJ4723">
            <v>0</v>
          </cell>
          <cell r="AK4723">
            <v>0</v>
          </cell>
          <cell r="AL4723">
            <v>0</v>
          </cell>
        </row>
        <row r="4724">
          <cell r="C4724">
            <v>0</v>
          </cell>
          <cell r="D4724">
            <v>0</v>
          </cell>
          <cell r="E4724">
            <v>0</v>
          </cell>
          <cell r="F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  <cell r="Y4724">
            <v>0</v>
          </cell>
          <cell r="Z4724">
            <v>0</v>
          </cell>
          <cell r="AA4724">
            <v>0</v>
          </cell>
          <cell r="AB4724">
            <v>0</v>
          </cell>
          <cell r="AC4724">
            <v>0</v>
          </cell>
          <cell r="AD4724">
            <v>0</v>
          </cell>
          <cell r="AE4724">
            <v>0</v>
          </cell>
          <cell r="AF4724">
            <v>0</v>
          </cell>
          <cell r="AG4724">
            <v>0</v>
          </cell>
          <cell r="AH4724">
            <v>0</v>
          </cell>
          <cell r="AI4724">
            <v>0</v>
          </cell>
          <cell r="AJ4724">
            <v>0</v>
          </cell>
          <cell r="AK4724">
            <v>0</v>
          </cell>
          <cell r="AL4724">
            <v>0</v>
          </cell>
        </row>
        <row r="4725">
          <cell r="C4725">
            <v>0</v>
          </cell>
          <cell r="D4725">
            <v>0</v>
          </cell>
          <cell r="E4725">
            <v>0</v>
          </cell>
          <cell r="F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  <cell r="Y4725">
            <v>0</v>
          </cell>
          <cell r="Z4725">
            <v>0</v>
          </cell>
          <cell r="AA4725">
            <v>0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  <cell r="AG4725">
            <v>0</v>
          </cell>
          <cell r="AH4725">
            <v>0</v>
          </cell>
          <cell r="AI4725">
            <v>0</v>
          </cell>
          <cell r="AJ4725">
            <v>0</v>
          </cell>
          <cell r="AK4725">
            <v>0</v>
          </cell>
          <cell r="AL4725">
            <v>0</v>
          </cell>
        </row>
        <row r="4726"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  <cell r="Z4726">
            <v>0</v>
          </cell>
          <cell r="AA4726">
            <v>0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  <cell r="AG4726">
            <v>0</v>
          </cell>
          <cell r="AH4726">
            <v>0</v>
          </cell>
          <cell r="AI4726">
            <v>0</v>
          </cell>
          <cell r="AJ4726">
            <v>0</v>
          </cell>
          <cell r="AK4726">
            <v>0</v>
          </cell>
          <cell r="AL4726">
            <v>0</v>
          </cell>
        </row>
        <row r="4727">
          <cell r="C4727">
            <v>0</v>
          </cell>
          <cell r="D4727">
            <v>0</v>
          </cell>
          <cell r="E4727">
            <v>0</v>
          </cell>
          <cell r="F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  <cell r="Y4727">
            <v>0</v>
          </cell>
          <cell r="Z4727">
            <v>0</v>
          </cell>
          <cell r="AA4727">
            <v>0</v>
          </cell>
          <cell r="AB4727">
            <v>0</v>
          </cell>
          <cell r="AC4727">
            <v>0</v>
          </cell>
          <cell r="AD4727">
            <v>0</v>
          </cell>
          <cell r="AE4727">
            <v>0</v>
          </cell>
          <cell r="AF4727">
            <v>0</v>
          </cell>
          <cell r="AG4727">
            <v>0</v>
          </cell>
          <cell r="AH4727">
            <v>0</v>
          </cell>
          <cell r="AI4727">
            <v>0</v>
          </cell>
          <cell r="AJ4727">
            <v>0</v>
          </cell>
          <cell r="AK4727">
            <v>0</v>
          </cell>
          <cell r="AL4727">
            <v>0</v>
          </cell>
        </row>
        <row r="4728">
          <cell r="C4728">
            <v>0</v>
          </cell>
          <cell r="D4728">
            <v>0</v>
          </cell>
          <cell r="E4728">
            <v>0</v>
          </cell>
          <cell r="F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  <cell r="Y4728">
            <v>0</v>
          </cell>
          <cell r="Z4728">
            <v>0</v>
          </cell>
          <cell r="AA4728">
            <v>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  <cell r="AG4728">
            <v>0</v>
          </cell>
          <cell r="AH4728">
            <v>0</v>
          </cell>
          <cell r="AI4728">
            <v>0</v>
          </cell>
          <cell r="AJ4728">
            <v>0</v>
          </cell>
          <cell r="AK4728">
            <v>0</v>
          </cell>
          <cell r="AL4728">
            <v>0</v>
          </cell>
        </row>
        <row r="4729">
          <cell r="C4729">
            <v>0</v>
          </cell>
          <cell r="D4729">
            <v>0</v>
          </cell>
          <cell r="E4729">
            <v>0</v>
          </cell>
          <cell r="F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  <cell r="Y4729">
            <v>0</v>
          </cell>
          <cell r="Z4729">
            <v>0</v>
          </cell>
          <cell r="AA4729">
            <v>0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  <cell r="AG4729">
            <v>0</v>
          </cell>
          <cell r="AH4729">
            <v>0</v>
          </cell>
          <cell r="AI4729">
            <v>0</v>
          </cell>
          <cell r="AJ4729">
            <v>0</v>
          </cell>
          <cell r="AK4729">
            <v>0</v>
          </cell>
          <cell r="AL4729">
            <v>0</v>
          </cell>
        </row>
        <row r="4730">
          <cell r="C4730">
            <v>0</v>
          </cell>
          <cell r="D4730">
            <v>0</v>
          </cell>
          <cell r="E4730">
            <v>0</v>
          </cell>
          <cell r="F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  <cell r="Y4730">
            <v>0</v>
          </cell>
          <cell r="Z4730">
            <v>0</v>
          </cell>
          <cell r="AA4730">
            <v>0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  <cell r="AG4730">
            <v>0</v>
          </cell>
          <cell r="AH4730">
            <v>0</v>
          </cell>
          <cell r="AI4730">
            <v>0</v>
          </cell>
          <cell r="AJ4730">
            <v>0</v>
          </cell>
          <cell r="AK4730">
            <v>0</v>
          </cell>
          <cell r="AL4730">
            <v>0</v>
          </cell>
        </row>
        <row r="4731">
          <cell r="C4731">
            <v>0</v>
          </cell>
          <cell r="D4731">
            <v>0</v>
          </cell>
          <cell r="E4731">
            <v>0</v>
          </cell>
          <cell r="F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  <cell r="Y4731">
            <v>0</v>
          </cell>
          <cell r="Z4731">
            <v>0</v>
          </cell>
          <cell r="AA4731">
            <v>0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  <cell r="AG4731">
            <v>0</v>
          </cell>
          <cell r="AH4731">
            <v>0</v>
          </cell>
          <cell r="AI4731">
            <v>0</v>
          </cell>
          <cell r="AJ4731">
            <v>0</v>
          </cell>
          <cell r="AK4731">
            <v>0</v>
          </cell>
          <cell r="AL4731">
            <v>0</v>
          </cell>
        </row>
        <row r="4732">
          <cell r="C4732">
            <v>0</v>
          </cell>
          <cell r="D4732">
            <v>0</v>
          </cell>
          <cell r="E4732">
            <v>0</v>
          </cell>
          <cell r="F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  <cell r="Y4732">
            <v>0</v>
          </cell>
          <cell r="Z4732">
            <v>0</v>
          </cell>
          <cell r="AA4732">
            <v>0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  <cell r="AG4732">
            <v>0</v>
          </cell>
          <cell r="AH4732">
            <v>0</v>
          </cell>
          <cell r="AI4732">
            <v>0</v>
          </cell>
          <cell r="AJ4732">
            <v>0</v>
          </cell>
          <cell r="AK4732">
            <v>0</v>
          </cell>
          <cell r="AL4732">
            <v>0</v>
          </cell>
        </row>
        <row r="4733">
          <cell r="C4733">
            <v>0</v>
          </cell>
          <cell r="D4733">
            <v>0</v>
          </cell>
          <cell r="E4733">
            <v>0</v>
          </cell>
          <cell r="F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  <cell r="Y4733">
            <v>0</v>
          </cell>
          <cell r="Z4733">
            <v>0</v>
          </cell>
          <cell r="AA4733">
            <v>0</v>
          </cell>
          <cell r="AB4733">
            <v>0</v>
          </cell>
          <cell r="AC4733">
            <v>0</v>
          </cell>
          <cell r="AD4733">
            <v>0</v>
          </cell>
          <cell r="AE4733">
            <v>0</v>
          </cell>
          <cell r="AF4733">
            <v>0</v>
          </cell>
          <cell r="AG4733">
            <v>0</v>
          </cell>
          <cell r="AH4733">
            <v>0</v>
          </cell>
          <cell r="AI4733">
            <v>0</v>
          </cell>
          <cell r="AJ4733">
            <v>0</v>
          </cell>
          <cell r="AK4733">
            <v>0</v>
          </cell>
          <cell r="AL4733">
            <v>0</v>
          </cell>
        </row>
        <row r="4734">
          <cell r="C4734">
            <v>0</v>
          </cell>
          <cell r="D4734">
            <v>0</v>
          </cell>
          <cell r="E4734">
            <v>0</v>
          </cell>
          <cell r="F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  <cell r="AG4734">
            <v>0</v>
          </cell>
          <cell r="AH4734">
            <v>0</v>
          </cell>
          <cell r="AI4734">
            <v>0</v>
          </cell>
          <cell r="AJ4734">
            <v>0</v>
          </cell>
          <cell r="AK4734">
            <v>0</v>
          </cell>
          <cell r="AL4734">
            <v>0</v>
          </cell>
        </row>
        <row r="4735">
          <cell r="C4735">
            <v>0</v>
          </cell>
          <cell r="D4735">
            <v>0</v>
          </cell>
          <cell r="E4735">
            <v>0</v>
          </cell>
          <cell r="F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  <cell r="Y4735">
            <v>0</v>
          </cell>
          <cell r="Z4735">
            <v>0</v>
          </cell>
          <cell r="AA4735">
            <v>0</v>
          </cell>
          <cell r="AB4735">
            <v>0</v>
          </cell>
          <cell r="AC4735">
            <v>0</v>
          </cell>
          <cell r="AD4735">
            <v>0</v>
          </cell>
          <cell r="AE4735">
            <v>0</v>
          </cell>
          <cell r="AF4735">
            <v>0</v>
          </cell>
          <cell r="AG4735">
            <v>0</v>
          </cell>
          <cell r="AH4735">
            <v>0</v>
          </cell>
          <cell r="AI4735">
            <v>0</v>
          </cell>
          <cell r="AJ4735">
            <v>0</v>
          </cell>
          <cell r="AK4735">
            <v>0</v>
          </cell>
          <cell r="AL4735">
            <v>0</v>
          </cell>
        </row>
        <row r="4736">
          <cell r="C4736">
            <v>0</v>
          </cell>
          <cell r="D4736">
            <v>0</v>
          </cell>
          <cell r="E4736">
            <v>0</v>
          </cell>
          <cell r="F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  <cell r="Y4736">
            <v>0</v>
          </cell>
          <cell r="Z4736">
            <v>0</v>
          </cell>
          <cell r="AA4736">
            <v>0</v>
          </cell>
          <cell r="AB4736">
            <v>0</v>
          </cell>
          <cell r="AC4736">
            <v>0</v>
          </cell>
          <cell r="AD4736">
            <v>0</v>
          </cell>
          <cell r="AE4736">
            <v>0</v>
          </cell>
          <cell r="AF4736">
            <v>0</v>
          </cell>
          <cell r="AG4736">
            <v>0</v>
          </cell>
          <cell r="AH4736">
            <v>0</v>
          </cell>
          <cell r="AI4736">
            <v>0</v>
          </cell>
          <cell r="AJ4736">
            <v>0</v>
          </cell>
          <cell r="AK4736">
            <v>0</v>
          </cell>
          <cell r="AL4736">
            <v>0</v>
          </cell>
        </row>
        <row r="4737">
          <cell r="C4737">
            <v>0</v>
          </cell>
          <cell r="D4737">
            <v>0</v>
          </cell>
          <cell r="E4737">
            <v>0</v>
          </cell>
          <cell r="F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  <cell r="Y4737">
            <v>0</v>
          </cell>
          <cell r="Z4737">
            <v>0</v>
          </cell>
          <cell r="AA4737">
            <v>0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  <cell r="AG4737">
            <v>0</v>
          </cell>
          <cell r="AH4737">
            <v>0</v>
          </cell>
          <cell r="AI4737">
            <v>0</v>
          </cell>
          <cell r="AJ4737">
            <v>0</v>
          </cell>
          <cell r="AK4737">
            <v>0</v>
          </cell>
          <cell r="AL4737">
            <v>0</v>
          </cell>
        </row>
        <row r="4738">
          <cell r="C4738">
            <v>0</v>
          </cell>
          <cell r="D4738">
            <v>0</v>
          </cell>
          <cell r="E4738">
            <v>0</v>
          </cell>
          <cell r="F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  <cell r="Y4738">
            <v>0</v>
          </cell>
          <cell r="Z4738">
            <v>0</v>
          </cell>
          <cell r="AA4738">
            <v>0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  <cell r="AG4738">
            <v>0</v>
          </cell>
          <cell r="AH4738">
            <v>0</v>
          </cell>
          <cell r="AI4738">
            <v>0</v>
          </cell>
          <cell r="AJ4738">
            <v>0</v>
          </cell>
          <cell r="AK4738">
            <v>0</v>
          </cell>
          <cell r="AL4738">
            <v>0</v>
          </cell>
        </row>
        <row r="4739">
          <cell r="C4739">
            <v>0</v>
          </cell>
          <cell r="D4739">
            <v>0</v>
          </cell>
          <cell r="E4739">
            <v>0</v>
          </cell>
          <cell r="F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  <cell r="Y4739">
            <v>0</v>
          </cell>
          <cell r="Z4739">
            <v>0</v>
          </cell>
          <cell r="AA4739">
            <v>0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  <cell r="AG4739">
            <v>0</v>
          </cell>
          <cell r="AH4739">
            <v>0</v>
          </cell>
          <cell r="AI4739">
            <v>0</v>
          </cell>
          <cell r="AJ4739">
            <v>0</v>
          </cell>
          <cell r="AK4739">
            <v>0</v>
          </cell>
          <cell r="AL4739">
            <v>0</v>
          </cell>
        </row>
        <row r="4740">
          <cell r="C4740">
            <v>0</v>
          </cell>
          <cell r="D4740">
            <v>0</v>
          </cell>
          <cell r="E4740">
            <v>0</v>
          </cell>
          <cell r="F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  <cell r="Y4740">
            <v>0</v>
          </cell>
          <cell r="Z4740">
            <v>0</v>
          </cell>
          <cell r="AA4740">
            <v>0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  <cell r="AG4740">
            <v>0</v>
          </cell>
          <cell r="AH4740">
            <v>0</v>
          </cell>
          <cell r="AI4740">
            <v>0</v>
          </cell>
          <cell r="AJ4740">
            <v>0</v>
          </cell>
          <cell r="AK4740">
            <v>0</v>
          </cell>
          <cell r="AL4740">
            <v>0</v>
          </cell>
        </row>
        <row r="4741">
          <cell r="C4741">
            <v>0</v>
          </cell>
          <cell r="D4741">
            <v>0</v>
          </cell>
          <cell r="E4741">
            <v>0</v>
          </cell>
          <cell r="F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  <cell r="Y4741">
            <v>0</v>
          </cell>
          <cell r="Z4741">
            <v>0</v>
          </cell>
          <cell r="AA4741">
            <v>0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  <cell r="AG4741">
            <v>0</v>
          </cell>
          <cell r="AH4741">
            <v>0</v>
          </cell>
          <cell r="AI4741">
            <v>0</v>
          </cell>
          <cell r="AJ4741">
            <v>0</v>
          </cell>
          <cell r="AK4741">
            <v>0</v>
          </cell>
          <cell r="AL4741">
            <v>0</v>
          </cell>
        </row>
        <row r="4742">
          <cell r="C4742">
            <v>0</v>
          </cell>
          <cell r="D4742">
            <v>0</v>
          </cell>
          <cell r="E4742">
            <v>0</v>
          </cell>
          <cell r="F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  <cell r="Y4742">
            <v>0</v>
          </cell>
          <cell r="Z4742">
            <v>0</v>
          </cell>
          <cell r="AA4742">
            <v>0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  <cell r="AG4742">
            <v>0</v>
          </cell>
          <cell r="AH4742">
            <v>0</v>
          </cell>
          <cell r="AI4742">
            <v>0</v>
          </cell>
          <cell r="AJ4742">
            <v>0</v>
          </cell>
          <cell r="AK4742">
            <v>0</v>
          </cell>
          <cell r="AL4742">
            <v>0</v>
          </cell>
        </row>
        <row r="4743">
          <cell r="C4743">
            <v>0</v>
          </cell>
          <cell r="D4743">
            <v>0</v>
          </cell>
          <cell r="E4743">
            <v>0</v>
          </cell>
          <cell r="F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  <cell r="Y4743">
            <v>0</v>
          </cell>
          <cell r="Z4743">
            <v>0</v>
          </cell>
          <cell r="AA4743">
            <v>0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  <cell r="AG4743">
            <v>0</v>
          </cell>
          <cell r="AH4743">
            <v>0</v>
          </cell>
          <cell r="AI4743">
            <v>0</v>
          </cell>
          <cell r="AJ4743">
            <v>0</v>
          </cell>
          <cell r="AK4743">
            <v>0</v>
          </cell>
          <cell r="AL4743">
            <v>0</v>
          </cell>
        </row>
        <row r="4744"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  <cell r="Y4744">
            <v>0</v>
          </cell>
          <cell r="Z4744">
            <v>0</v>
          </cell>
          <cell r="AA4744">
            <v>0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  <cell r="AG4744">
            <v>0</v>
          </cell>
          <cell r="AH4744">
            <v>0</v>
          </cell>
          <cell r="AI4744">
            <v>0</v>
          </cell>
          <cell r="AJ4744">
            <v>0</v>
          </cell>
          <cell r="AK4744">
            <v>0</v>
          </cell>
          <cell r="AL4744">
            <v>0</v>
          </cell>
        </row>
        <row r="4745">
          <cell r="C4745">
            <v>0</v>
          </cell>
          <cell r="D4745">
            <v>0</v>
          </cell>
          <cell r="E4745">
            <v>0</v>
          </cell>
          <cell r="F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  <cell r="Y4745">
            <v>0</v>
          </cell>
          <cell r="Z4745">
            <v>0</v>
          </cell>
          <cell r="AA4745">
            <v>0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  <cell r="AG4745">
            <v>0</v>
          </cell>
          <cell r="AH4745">
            <v>0</v>
          </cell>
          <cell r="AI4745">
            <v>0</v>
          </cell>
          <cell r="AJ4745">
            <v>0</v>
          </cell>
          <cell r="AK4745">
            <v>0</v>
          </cell>
          <cell r="AL4745">
            <v>0</v>
          </cell>
        </row>
        <row r="4746">
          <cell r="C4746">
            <v>0</v>
          </cell>
          <cell r="D4746">
            <v>0</v>
          </cell>
          <cell r="E4746">
            <v>0</v>
          </cell>
          <cell r="F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  <cell r="Y4746">
            <v>0</v>
          </cell>
          <cell r="Z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  <cell r="AG4746">
            <v>0</v>
          </cell>
          <cell r="AH4746">
            <v>0</v>
          </cell>
          <cell r="AI4746">
            <v>0</v>
          </cell>
          <cell r="AJ4746">
            <v>0</v>
          </cell>
          <cell r="AK4746">
            <v>0</v>
          </cell>
          <cell r="AL4746">
            <v>0</v>
          </cell>
        </row>
        <row r="4747">
          <cell r="C4747">
            <v>0</v>
          </cell>
          <cell r="D4747">
            <v>0</v>
          </cell>
          <cell r="E4747">
            <v>0</v>
          </cell>
          <cell r="F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  <cell r="Y4747">
            <v>0</v>
          </cell>
          <cell r="Z4747">
            <v>0</v>
          </cell>
          <cell r="AA4747">
            <v>0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  <cell r="AG4747">
            <v>0</v>
          </cell>
          <cell r="AH4747">
            <v>0</v>
          </cell>
          <cell r="AI4747">
            <v>0</v>
          </cell>
          <cell r="AJ4747">
            <v>0</v>
          </cell>
          <cell r="AK4747">
            <v>0</v>
          </cell>
          <cell r="AL4747">
            <v>0</v>
          </cell>
        </row>
        <row r="4748">
          <cell r="C4748">
            <v>0</v>
          </cell>
          <cell r="D4748">
            <v>0</v>
          </cell>
          <cell r="E4748">
            <v>0</v>
          </cell>
          <cell r="F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  <cell r="Y4748">
            <v>0</v>
          </cell>
          <cell r="Z4748">
            <v>0</v>
          </cell>
          <cell r="AA4748">
            <v>0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  <cell r="AG4748">
            <v>0</v>
          </cell>
          <cell r="AH4748">
            <v>0</v>
          </cell>
          <cell r="AI4748">
            <v>0</v>
          </cell>
          <cell r="AJ4748">
            <v>0</v>
          </cell>
          <cell r="AK4748">
            <v>0</v>
          </cell>
          <cell r="AL4748">
            <v>0</v>
          </cell>
        </row>
        <row r="4749">
          <cell r="C4749">
            <v>0</v>
          </cell>
          <cell r="D4749">
            <v>0</v>
          </cell>
          <cell r="E4749">
            <v>0</v>
          </cell>
          <cell r="F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  <cell r="Y4749">
            <v>0</v>
          </cell>
          <cell r="Z4749">
            <v>0</v>
          </cell>
          <cell r="AA4749">
            <v>0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  <cell r="AG4749">
            <v>0</v>
          </cell>
          <cell r="AH4749">
            <v>0</v>
          </cell>
          <cell r="AI4749">
            <v>0</v>
          </cell>
          <cell r="AJ4749">
            <v>0</v>
          </cell>
          <cell r="AK4749">
            <v>0</v>
          </cell>
          <cell r="AL4749">
            <v>0</v>
          </cell>
        </row>
        <row r="4750">
          <cell r="C4750">
            <v>0</v>
          </cell>
          <cell r="D4750">
            <v>0</v>
          </cell>
          <cell r="E4750">
            <v>0</v>
          </cell>
          <cell r="F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  <cell r="Y4750">
            <v>0</v>
          </cell>
          <cell r="Z4750">
            <v>0</v>
          </cell>
          <cell r="AA4750">
            <v>0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  <cell r="AG4750">
            <v>0</v>
          </cell>
          <cell r="AH4750">
            <v>0</v>
          </cell>
          <cell r="AI4750">
            <v>0</v>
          </cell>
          <cell r="AJ4750">
            <v>0</v>
          </cell>
          <cell r="AK4750">
            <v>0</v>
          </cell>
          <cell r="AL4750">
            <v>0</v>
          </cell>
        </row>
        <row r="4751">
          <cell r="C4751">
            <v>0</v>
          </cell>
          <cell r="D4751">
            <v>0</v>
          </cell>
          <cell r="E4751">
            <v>0</v>
          </cell>
          <cell r="F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  <cell r="Y4751">
            <v>0</v>
          </cell>
          <cell r="Z4751">
            <v>0</v>
          </cell>
          <cell r="AA4751">
            <v>0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  <cell r="AG4751">
            <v>0</v>
          </cell>
          <cell r="AH4751">
            <v>0</v>
          </cell>
          <cell r="AI4751">
            <v>0</v>
          </cell>
          <cell r="AJ4751">
            <v>0</v>
          </cell>
          <cell r="AK4751">
            <v>0</v>
          </cell>
          <cell r="AL4751">
            <v>0</v>
          </cell>
        </row>
        <row r="4752">
          <cell r="C4752">
            <v>0</v>
          </cell>
          <cell r="D4752">
            <v>0</v>
          </cell>
          <cell r="E4752">
            <v>0</v>
          </cell>
          <cell r="F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  <cell r="Y4752">
            <v>0</v>
          </cell>
          <cell r="Z4752">
            <v>0</v>
          </cell>
          <cell r="AA4752">
            <v>0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  <cell r="AG4752">
            <v>0</v>
          </cell>
          <cell r="AH4752">
            <v>0</v>
          </cell>
          <cell r="AI4752">
            <v>0</v>
          </cell>
          <cell r="AJ4752">
            <v>0</v>
          </cell>
          <cell r="AK4752">
            <v>0</v>
          </cell>
          <cell r="AL4752">
            <v>0</v>
          </cell>
        </row>
        <row r="4753"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  <cell r="Z4753">
            <v>0</v>
          </cell>
          <cell r="AA4753">
            <v>0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  <cell r="AG4753">
            <v>0</v>
          </cell>
          <cell r="AH4753">
            <v>0</v>
          </cell>
          <cell r="AI4753">
            <v>0</v>
          </cell>
          <cell r="AJ4753">
            <v>0</v>
          </cell>
          <cell r="AK4753">
            <v>0</v>
          </cell>
          <cell r="AL4753">
            <v>0</v>
          </cell>
        </row>
        <row r="4754">
          <cell r="C4754">
            <v>0</v>
          </cell>
          <cell r="D4754">
            <v>0</v>
          </cell>
          <cell r="E4754">
            <v>0</v>
          </cell>
          <cell r="F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  <cell r="Y4754">
            <v>0</v>
          </cell>
          <cell r="Z4754">
            <v>0</v>
          </cell>
          <cell r="AA4754">
            <v>0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  <cell r="AG4754">
            <v>0</v>
          </cell>
          <cell r="AH4754">
            <v>0</v>
          </cell>
          <cell r="AI4754">
            <v>0</v>
          </cell>
          <cell r="AJ4754">
            <v>0</v>
          </cell>
          <cell r="AK4754">
            <v>0</v>
          </cell>
          <cell r="AL4754">
            <v>0</v>
          </cell>
        </row>
        <row r="4755">
          <cell r="C4755">
            <v>0</v>
          </cell>
          <cell r="D4755">
            <v>0</v>
          </cell>
          <cell r="E4755">
            <v>0</v>
          </cell>
          <cell r="F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  <cell r="Y4755">
            <v>0</v>
          </cell>
          <cell r="Z4755">
            <v>0</v>
          </cell>
          <cell r="AA4755">
            <v>0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  <cell r="AG4755">
            <v>0</v>
          </cell>
          <cell r="AH4755">
            <v>0</v>
          </cell>
          <cell r="AI4755">
            <v>0</v>
          </cell>
          <cell r="AJ4755">
            <v>0</v>
          </cell>
          <cell r="AK4755">
            <v>0</v>
          </cell>
          <cell r="AL4755">
            <v>0</v>
          </cell>
        </row>
        <row r="4756"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  <cell r="Y4756">
            <v>0</v>
          </cell>
          <cell r="Z4756">
            <v>0</v>
          </cell>
          <cell r="AA4756">
            <v>0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  <cell r="AG4756">
            <v>0</v>
          </cell>
          <cell r="AH4756">
            <v>0</v>
          </cell>
          <cell r="AI4756">
            <v>0</v>
          </cell>
          <cell r="AJ4756">
            <v>0</v>
          </cell>
          <cell r="AK4756">
            <v>0</v>
          </cell>
          <cell r="AL4756">
            <v>0</v>
          </cell>
        </row>
        <row r="4757">
          <cell r="C4757">
            <v>0</v>
          </cell>
          <cell r="D4757">
            <v>0</v>
          </cell>
          <cell r="E4757">
            <v>0</v>
          </cell>
          <cell r="F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  <cell r="Y4757">
            <v>0</v>
          </cell>
          <cell r="Z4757">
            <v>0</v>
          </cell>
          <cell r="AA4757">
            <v>0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  <cell r="AG4757">
            <v>0</v>
          </cell>
          <cell r="AH4757">
            <v>0</v>
          </cell>
          <cell r="AI4757">
            <v>0</v>
          </cell>
          <cell r="AJ4757">
            <v>0</v>
          </cell>
          <cell r="AK4757">
            <v>0</v>
          </cell>
          <cell r="AL4757">
            <v>0</v>
          </cell>
        </row>
        <row r="4758">
          <cell r="C4758">
            <v>0</v>
          </cell>
          <cell r="D4758">
            <v>0</v>
          </cell>
          <cell r="E4758">
            <v>0</v>
          </cell>
          <cell r="F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  <cell r="Y4758">
            <v>0</v>
          </cell>
          <cell r="Z4758">
            <v>0</v>
          </cell>
          <cell r="AA4758">
            <v>0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  <cell r="AG4758">
            <v>0</v>
          </cell>
          <cell r="AH4758">
            <v>0</v>
          </cell>
          <cell r="AI4758">
            <v>0</v>
          </cell>
          <cell r="AJ4758">
            <v>0</v>
          </cell>
          <cell r="AK4758">
            <v>0</v>
          </cell>
          <cell r="AL4758">
            <v>0</v>
          </cell>
        </row>
        <row r="4759"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  <cell r="Y4759">
            <v>0</v>
          </cell>
          <cell r="Z4759">
            <v>0</v>
          </cell>
          <cell r="AA4759">
            <v>0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  <cell r="AG4759">
            <v>0</v>
          </cell>
          <cell r="AH4759">
            <v>0</v>
          </cell>
          <cell r="AI4759">
            <v>0</v>
          </cell>
          <cell r="AJ4759">
            <v>0</v>
          </cell>
          <cell r="AK4759">
            <v>0</v>
          </cell>
          <cell r="AL4759">
            <v>0</v>
          </cell>
        </row>
        <row r="4760">
          <cell r="C4760">
            <v>0</v>
          </cell>
          <cell r="D4760">
            <v>0</v>
          </cell>
          <cell r="E4760">
            <v>0</v>
          </cell>
          <cell r="F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  <cell r="Y4760">
            <v>0</v>
          </cell>
          <cell r="Z4760">
            <v>0</v>
          </cell>
          <cell r="AA4760">
            <v>0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  <cell r="AG4760">
            <v>0</v>
          </cell>
          <cell r="AH4760">
            <v>0</v>
          </cell>
          <cell r="AI4760">
            <v>0</v>
          </cell>
          <cell r="AJ4760">
            <v>0</v>
          </cell>
          <cell r="AK4760">
            <v>0</v>
          </cell>
          <cell r="AL4760">
            <v>0</v>
          </cell>
        </row>
        <row r="4761"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  <cell r="Y4761">
            <v>0</v>
          </cell>
          <cell r="Z4761">
            <v>0</v>
          </cell>
          <cell r="AA4761">
            <v>0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  <cell r="AG4761">
            <v>0</v>
          </cell>
          <cell r="AH4761">
            <v>0</v>
          </cell>
          <cell r="AI4761">
            <v>0</v>
          </cell>
          <cell r="AJ4761">
            <v>0</v>
          </cell>
          <cell r="AK4761">
            <v>0</v>
          </cell>
          <cell r="AL4761">
            <v>0</v>
          </cell>
        </row>
        <row r="4762">
          <cell r="C4762">
            <v>0</v>
          </cell>
          <cell r="D4762">
            <v>0</v>
          </cell>
          <cell r="E4762">
            <v>0</v>
          </cell>
          <cell r="F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  <cell r="Y4762">
            <v>0</v>
          </cell>
          <cell r="Z4762">
            <v>0</v>
          </cell>
          <cell r="AA4762">
            <v>0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  <cell r="AG4762">
            <v>0</v>
          </cell>
          <cell r="AH4762">
            <v>0</v>
          </cell>
          <cell r="AI4762">
            <v>0</v>
          </cell>
          <cell r="AJ4762">
            <v>0</v>
          </cell>
          <cell r="AK4762">
            <v>0</v>
          </cell>
          <cell r="AL4762">
            <v>0</v>
          </cell>
        </row>
        <row r="4763">
          <cell r="C4763">
            <v>0</v>
          </cell>
          <cell r="D4763">
            <v>0</v>
          </cell>
          <cell r="E4763">
            <v>0</v>
          </cell>
          <cell r="F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  <cell r="Y4763">
            <v>0</v>
          </cell>
          <cell r="Z4763">
            <v>0</v>
          </cell>
          <cell r="AA4763">
            <v>0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  <cell r="AG4763">
            <v>0</v>
          </cell>
          <cell r="AH4763">
            <v>0</v>
          </cell>
          <cell r="AI4763">
            <v>0</v>
          </cell>
          <cell r="AJ4763">
            <v>0</v>
          </cell>
          <cell r="AK4763">
            <v>0</v>
          </cell>
          <cell r="AL4763">
            <v>0</v>
          </cell>
        </row>
        <row r="4764">
          <cell r="C4764">
            <v>0</v>
          </cell>
          <cell r="D4764">
            <v>0</v>
          </cell>
          <cell r="E4764">
            <v>0</v>
          </cell>
          <cell r="F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  <cell r="Y4764">
            <v>0</v>
          </cell>
          <cell r="Z4764">
            <v>0</v>
          </cell>
          <cell r="AA4764">
            <v>0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  <cell r="AG4764">
            <v>0</v>
          </cell>
          <cell r="AH4764">
            <v>0</v>
          </cell>
          <cell r="AI4764">
            <v>0</v>
          </cell>
          <cell r="AJ4764">
            <v>0</v>
          </cell>
          <cell r="AK4764">
            <v>0</v>
          </cell>
          <cell r="AL4764">
            <v>0</v>
          </cell>
        </row>
        <row r="4765">
          <cell r="C4765">
            <v>0</v>
          </cell>
          <cell r="D4765">
            <v>0</v>
          </cell>
          <cell r="E4765">
            <v>0</v>
          </cell>
          <cell r="F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U4765">
            <v>0</v>
          </cell>
          <cell r="V4765">
            <v>0</v>
          </cell>
          <cell r="W4765">
            <v>0</v>
          </cell>
          <cell r="X4765">
            <v>0</v>
          </cell>
          <cell r="Y4765">
            <v>0</v>
          </cell>
          <cell r="Z4765">
            <v>0</v>
          </cell>
          <cell r="AA4765">
            <v>0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  <cell r="AG4765">
            <v>0</v>
          </cell>
          <cell r="AH4765">
            <v>0</v>
          </cell>
          <cell r="AI4765">
            <v>0</v>
          </cell>
          <cell r="AJ4765">
            <v>0</v>
          </cell>
          <cell r="AK4765">
            <v>0</v>
          </cell>
          <cell r="AL4765">
            <v>0</v>
          </cell>
        </row>
        <row r="4766">
          <cell r="C4766">
            <v>0</v>
          </cell>
          <cell r="D4766">
            <v>0</v>
          </cell>
          <cell r="E4766">
            <v>0</v>
          </cell>
          <cell r="F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  <cell r="Y4766">
            <v>0</v>
          </cell>
          <cell r="Z4766">
            <v>0</v>
          </cell>
          <cell r="AA4766">
            <v>0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  <cell r="AG4766">
            <v>0</v>
          </cell>
          <cell r="AH4766">
            <v>0</v>
          </cell>
          <cell r="AI4766">
            <v>0</v>
          </cell>
          <cell r="AJ4766">
            <v>0</v>
          </cell>
          <cell r="AK4766">
            <v>0</v>
          </cell>
          <cell r="AL4766">
            <v>0</v>
          </cell>
        </row>
        <row r="4767">
          <cell r="C4767">
            <v>0</v>
          </cell>
          <cell r="D4767">
            <v>0</v>
          </cell>
          <cell r="E4767">
            <v>0</v>
          </cell>
          <cell r="F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  <cell r="Y4767">
            <v>0</v>
          </cell>
          <cell r="Z4767">
            <v>0</v>
          </cell>
          <cell r="AA4767">
            <v>0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  <cell r="AG4767">
            <v>0</v>
          </cell>
          <cell r="AH4767">
            <v>0</v>
          </cell>
          <cell r="AI4767">
            <v>0</v>
          </cell>
          <cell r="AJ4767">
            <v>0</v>
          </cell>
          <cell r="AK4767">
            <v>0</v>
          </cell>
          <cell r="AL4767">
            <v>0</v>
          </cell>
        </row>
        <row r="4768">
          <cell r="C4768">
            <v>0</v>
          </cell>
          <cell r="D4768">
            <v>0</v>
          </cell>
          <cell r="E4768">
            <v>0</v>
          </cell>
          <cell r="F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  <cell r="Y4768">
            <v>0</v>
          </cell>
          <cell r="Z4768">
            <v>0</v>
          </cell>
          <cell r="AA4768">
            <v>0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  <cell r="AG4768">
            <v>0</v>
          </cell>
          <cell r="AH4768">
            <v>0</v>
          </cell>
          <cell r="AI4768">
            <v>0</v>
          </cell>
          <cell r="AJ4768">
            <v>0</v>
          </cell>
          <cell r="AK4768">
            <v>0</v>
          </cell>
          <cell r="AL4768">
            <v>0</v>
          </cell>
        </row>
        <row r="4769">
          <cell r="C4769">
            <v>0</v>
          </cell>
          <cell r="D4769">
            <v>0</v>
          </cell>
          <cell r="E4769">
            <v>0</v>
          </cell>
          <cell r="F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  <cell r="Y4769">
            <v>0</v>
          </cell>
          <cell r="Z4769">
            <v>0</v>
          </cell>
          <cell r="AA4769">
            <v>0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  <cell r="AG4769">
            <v>0</v>
          </cell>
          <cell r="AH4769">
            <v>0</v>
          </cell>
          <cell r="AI4769">
            <v>0</v>
          </cell>
          <cell r="AJ4769">
            <v>0</v>
          </cell>
          <cell r="AK4769">
            <v>0</v>
          </cell>
          <cell r="AL4769">
            <v>0</v>
          </cell>
        </row>
        <row r="4770"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  <cell r="Y4770">
            <v>0</v>
          </cell>
          <cell r="Z4770">
            <v>0</v>
          </cell>
          <cell r="AA4770">
            <v>0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  <cell r="AG4770">
            <v>0</v>
          </cell>
          <cell r="AH4770">
            <v>0</v>
          </cell>
          <cell r="AI4770">
            <v>0</v>
          </cell>
          <cell r="AJ4770">
            <v>0</v>
          </cell>
          <cell r="AK4770">
            <v>0</v>
          </cell>
          <cell r="AL4770">
            <v>0</v>
          </cell>
        </row>
        <row r="4771">
          <cell r="C4771">
            <v>0</v>
          </cell>
          <cell r="D4771">
            <v>0</v>
          </cell>
          <cell r="E4771">
            <v>0</v>
          </cell>
          <cell r="F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  <cell r="Y4771">
            <v>0</v>
          </cell>
          <cell r="Z4771">
            <v>0</v>
          </cell>
          <cell r="AA4771">
            <v>0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  <cell r="AG4771">
            <v>0</v>
          </cell>
          <cell r="AH4771">
            <v>0</v>
          </cell>
          <cell r="AI4771">
            <v>0</v>
          </cell>
          <cell r="AJ4771">
            <v>0</v>
          </cell>
          <cell r="AK4771">
            <v>0</v>
          </cell>
          <cell r="AL4771">
            <v>0</v>
          </cell>
        </row>
        <row r="4772">
          <cell r="C4772">
            <v>0</v>
          </cell>
          <cell r="D4772">
            <v>0</v>
          </cell>
          <cell r="E4772">
            <v>0</v>
          </cell>
          <cell r="F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  <cell r="Y4772">
            <v>0</v>
          </cell>
          <cell r="Z4772">
            <v>0</v>
          </cell>
          <cell r="AA4772">
            <v>0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  <cell r="AG4772">
            <v>0</v>
          </cell>
          <cell r="AH4772">
            <v>0</v>
          </cell>
          <cell r="AI4772">
            <v>0</v>
          </cell>
          <cell r="AJ4772">
            <v>0</v>
          </cell>
          <cell r="AK4772">
            <v>0</v>
          </cell>
          <cell r="AL4772">
            <v>0</v>
          </cell>
        </row>
        <row r="4773">
          <cell r="C4773">
            <v>0</v>
          </cell>
          <cell r="D4773">
            <v>0</v>
          </cell>
          <cell r="E4773">
            <v>0</v>
          </cell>
          <cell r="F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  <cell r="Y4773">
            <v>0</v>
          </cell>
          <cell r="Z4773">
            <v>0</v>
          </cell>
          <cell r="AA4773">
            <v>0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  <cell r="AG4773">
            <v>0</v>
          </cell>
          <cell r="AH4773">
            <v>0</v>
          </cell>
          <cell r="AI4773">
            <v>0</v>
          </cell>
          <cell r="AJ4773">
            <v>0</v>
          </cell>
          <cell r="AK4773">
            <v>0</v>
          </cell>
          <cell r="AL4773">
            <v>0</v>
          </cell>
        </row>
        <row r="4774">
          <cell r="C4774">
            <v>0</v>
          </cell>
          <cell r="D4774">
            <v>0</v>
          </cell>
          <cell r="E4774">
            <v>0</v>
          </cell>
          <cell r="F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  <cell r="Y4774">
            <v>0</v>
          </cell>
          <cell r="Z4774">
            <v>0</v>
          </cell>
          <cell r="AA4774">
            <v>0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  <cell r="AG4774">
            <v>0</v>
          </cell>
          <cell r="AH4774">
            <v>0</v>
          </cell>
          <cell r="AI4774">
            <v>0</v>
          </cell>
          <cell r="AJ4774">
            <v>0</v>
          </cell>
          <cell r="AK4774">
            <v>0</v>
          </cell>
          <cell r="AL4774">
            <v>0</v>
          </cell>
        </row>
        <row r="4775">
          <cell r="C4775">
            <v>0</v>
          </cell>
          <cell r="D4775">
            <v>0</v>
          </cell>
          <cell r="E4775">
            <v>0</v>
          </cell>
          <cell r="F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  <cell r="AG4775">
            <v>0</v>
          </cell>
          <cell r="AH4775">
            <v>0</v>
          </cell>
          <cell r="AI4775">
            <v>0</v>
          </cell>
          <cell r="AJ4775">
            <v>0</v>
          </cell>
          <cell r="AK4775">
            <v>0</v>
          </cell>
          <cell r="AL4775">
            <v>0</v>
          </cell>
        </row>
        <row r="4776">
          <cell r="C4776">
            <v>0</v>
          </cell>
          <cell r="D4776">
            <v>0</v>
          </cell>
          <cell r="E4776">
            <v>0</v>
          </cell>
          <cell r="F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  <cell r="Y4776">
            <v>0</v>
          </cell>
          <cell r="Z4776">
            <v>0</v>
          </cell>
          <cell r="AA4776">
            <v>0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  <cell r="AG4776">
            <v>0</v>
          </cell>
          <cell r="AH4776">
            <v>0</v>
          </cell>
          <cell r="AI4776">
            <v>0</v>
          </cell>
          <cell r="AJ4776">
            <v>0</v>
          </cell>
          <cell r="AK4776">
            <v>0</v>
          </cell>
          <cell r="AL4776">
            <v>0</v>
          </cell>
        </row>
        <row r="4777">
          <cell r="C4777">
            <v>0</v>
          </cell>
          <cell r="D4777">
            <v>0</v>
          </cell>
          <cell r="E4777">
            <v>0</v>
          </cell>
          <cell r="F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  <cell r="Y4777">
            <v>0</v>
          </cell>
          <cell r="Z4777">
            <v>0</v>
          </cell>
          <cell r="AA4777">
            <v>0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  <cell r="AG4777">
            <v>0</v>
          </cell>
          <cell r="AH4777">
            <v>0</v>
          </cell>
          <cell r="AI4777">
            <v>0</v>
          </cell>
          <cell r="AJ4777">
            <v>0</v>
          </cell>
          <cell r="AK4777">
            <v>0</v>
          </cell>
          <cell r="AL4777">
            <v>0</v>
          </cell>
        </row>
        <row r="4778">
          <cell r="C4778">
            <v>0</v>
          </cell>
          <cell r="D4778">
            <v>0</v>
          </cell>
          <cell r="E4778">
            <v>0</v>
          </cell>
          <cell r="F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  <cell r="Y4778">
            <v>0</v>
          </cell>
          <cell r="Z4778">
            <v>0</v>
          </cell>
          <cell r="AA4778">
            <v>0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  <cell r="AG4778">
            <v>0</v>
          </cell>
          <cell r="AH4778">
            <v>0</v>
          </cell>
          <cell r="AI4778">
            <v>0</v>
          </cell>
          <cell r="AJ4778">
            <v>0</v>
          </cell>
          <cell r="AK4778">
            <v>0</v>
          </cell>
          <cell r="AL4778">
            <v>0</v>
          </cell>
        </row>
        <row r="4779">
          <cell r="C4779">
            <v>0</v>
          </cell>
          <cell r="D4779">
            <v>0</v>
          </cell>
          <cell r="E4779">
            <v>0</v>
          </cell>
          <cell r="F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  <cell r="Y4779">
            <v>0</v>
          </cell>
          <cell r="Z4779">
            <v>0</v>
          </cell>
          <cell r="AA4779">
            <v>0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  <cell r="AG4779">
            <v>0</v>
          </cell>
          <cell r="AH4779">
            <v>0</v>
          </cell>
          <cell r="AI4779">
            <v>0</v>
          </cell>
          <cell r="AJ4779">
            <v>0</v>
          </cell>
          <cell r="AK4779">
            <v>0</v>
          </cell>
          <cell r="AL4779">
            <v>0</v>
          </cell>
        </row>
        <row r="4780">
          <cell r="C4780">
            <v>0</v>
          </cell>
          <cell r="D4780">
            <v>0</v>
          </cell>
          <cell r="E4780">
            <v>0</v>
          </cell>
          <cell r="F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  <cell r="Y4780">
            <v>0</v>
          </cell>
          <cell r="Z4780">
            <v>0</v>
          </cell>
          <cell r="AA4780">
            <v>0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  <cell r="AG4780">
            <v>0</v>
          </cell>
          <cell r="AH4780">
            <v>0</v>
          </cell>
          <cell r="AI4780">
            <v>0</v>
          </cell>
          <cell r="AJ4780">
            <v>0</v>
          </cell>
          <cell r="AK4780">
            <v>0</v>
          </cell>
          <cell r="AL4780">
            <v>0</v>
          </cell>
        </row>
        <row r="4781">
          <cell r="C4781">
            <v>0</v>
          </cell>
          <cell r="D4781">
            <v>0</v>
          </cell>
          <cell r="E4781">
            <v>0</v>
          </cell>
          <cell r="F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0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  <cell r="AG4781">
            <v>0</v>
          </cell>
          <cell r="AH4781">
            <v>0</v>
          </cell>
          <cell r="AI4781">
            <v>0</v>
          </cell>
          <cell r="AJ4781">
            <v>0</v>
          </cell>
          <cell r="AK4781">
            <v>0</v>
          </cell>
          <cell r="AL4781">
            <v>0</v>
          </cell>
        </row>
        <row r="4782">
          <cell r="C4782">
            <v>0</v>
          </cell>
          <cell r="D4782">
            <v>0</v>
          </cell>
          <cell r="E4782">
            <v>0</v>
          </cell>
          <cell r="F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0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  <cell r="AG4782">
            <v>0</v>
          </cell>
          <cell r="AH4782">
            <v>0</v>
          </cell>
          <cell r="AI4782">
            <v>0</v>
          </cell>
          <cell r="AJ4782">
            <v>0</v>
          </cell>
          <cell r="AK4782">
            <v>0</v>
          </cell>
          <cell r="AL4782">
            <v>0</v>
          </cell>
        </row>
        <row r="4783">
          <cell r="C4783">
            <v>0</v>
          </cell>
          <cell r="D4783">
            <v>0</v>
          </cell>
          <cell r="E4783">
            <v>0</v>
          </cell>
          <cell r="F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>
            <v>0</v>
          </cell>
          <cell r="Z4783">
            <v>0</v>
          </cell>
          <cell r="AA4783">
            <v>0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  <cell r="AG4783">
            <v>0</v>
          </cell>
          <cell r="AH4783">
            <v>0</v>
          </cell>
          <cell r="AI4783">
            <v>0</v>
          </cell>
          <cell r="AJ4783">
            <v>0</v>
          </cell>
          <cell r="AK4783">
            <v>0</v>
          </cell>
          <cell r="AL4783">
            <v>0</v>
          </cell>
        </row>
        <row r="4784">
          <cell r="C4784">
            <v>0</v>
          </cell>
          <cell r="D4784">
            <v>0</v>
          </cell>
          <cell r="E4784">
            <v>0</v>
          </cell>
          <cell r="F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  <cell r="Y4784">
            <v>0</v>
          </cell>
          <cell r="Z4784">
            <v>0</v>
          </cell>
          <cell r="AA4784">
            <v>0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  <cell r="AG4784">
            <v>0</v>
          </cell>
          <cell r="AH4784">
            <v>0</v>
          </cell>
          <cell r="AI4784">
            <v>0</v>
          </cell>
          <cell r="AJ4784">
            <v>0</v>
          </cell>
          <cell r="AK4784">
            <v>0</v>
          </cell>
          <cell r="AL4784">
            <v>0</v>
          </cell>
        </row>
        <row r="4785">
          <cell r="C4785">
            <v>0</v>
          </cell>
          <cell r="D4785">
            <v>0</v>
          </cell>
          <cell r="E4785">
            <v>0</v>
          </cell>
          <cell r="F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>
            <v>0</v>
          </cell>
          <cell r="Z4785">
            <v>0</v>
          </cell>
          <cell r="AA4785">
            <v>0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  <cell r="AG4785">
            <v>0</v>
          </cell>
          <cell r="AH4785">
            <v>0</v>
          </cell>
          <cell r="AI4785">
            <v>0</v>
          </cell>
          <cell r="AJ4785">
            <v>0</v>
          </cell>
          <cell r="AK4785">
            <v>0</v>
          </cell>
          <cell r="AL4785">
            <v>0</v>
          </cell>
        </row>
        <row r="4786">
          <cell r="C4786">
            <v>0</v>
          </cell>
          <cell r="D4786">
            <v>0</v>
          </cell>
          <cell r="E4786">
            <v>0</v>
          </cell>
          <cell r="F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0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  <cell r="AG4786">
            <v>0</v>
          </cell>
          <cell r="AH4786">
            <v>0</v>
          </cell>
          <cell r="AI4786">
            <v>0</v>
          </cell>
          <cell r="AJ4786">
            <v>0</v>
          </cell>
          <cell r="AK4786">
            <v>0</v>
          </cell>
          <cell r="AL4786">
            <v>0</v>
          </cell>
        </row>
        <row r="4787"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  <cell r="Y4787">
            <v>0</v>
          </cell>
          <cell r="Z4787">
            <v>0</v>
          </cell>
          <cell r="AA4787">
            <v>0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  <cell r="AG4787">
            <v>0</v>
          </cell>
          <cell r="AH4787">
            <v>0</v>
          </cell>
          <cell r="AI4787">
            <v>0</v>
          </cell>
          <cell r="AJ4787">
            <v>0</v>
          </cell>
          <cell r="AK4787">
            <v>0</v>
          </cell>
          <cell r="AL4787">
            <v>0</v>
          </cell>
        </row>
        <row r="4788">
          <cell r="C4788">
            <v>0</v>
          </cell>
          <cell r="D4788">
            <v>0</v>
          </cell>
          <cell r="E4788">
            <v>0</v>
          </cell>
          <cell r="F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  <cell r="Y4788">
            <v>0</v>
          </cell>
          <cell r="Z4788">
            <v>0</v>
          </cell>
          <cell r="AA4788">
            <v>0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  <cell r="AG4788">
            <v>0</v>
          </cell>
          <cell r="AH4788">
            <v>0</v>
          </cell>
          <cell r="AI4788">
            <v>0</v>
          </cell>
          <cell r="AJ4788">
            <v>0</v>
          </cell>
          <cell r="AK4788">
            <v>0</v>
          </cell>
          <cell r="AL4788">
            <v>0</v>
          </cell>
        </row>
        <row r="4789">
          <cell r="C4789">
            <v>0</v>
          </cell>
          <cell r="D4789">
            <v>0</v>
          </cell>
          <cell r="E4789">
            <v>0</v>
          </cell>
          <cell r="F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  <cell r="Y4789">
            <v>0</v>
          </cell>
          <cell r="Z4789">
            <v>0</v>
          </cell>
          <cell r="AA4789">
            <v>0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  <cell r="AG4789">
            <v>0</v>
          </cell>
          <cell r="AH4789">
            <v>0</v>
          </cell>
          <cell r="AI4789">
            <v>0</v>
          </cell>
          <cell r="AJ4789">
            <v>0</v>
          </cell>
          <cell r="AK4789">
            <v>0</v>
          </cell>
          <cell r="AL4789">
            <v>0</v>
          </cell>
        </row>
        <row r="4790">
          <cell r="C4790">
            <v>0</v>
          </cell>
          <cell r="D4790">
            <v>0</v>
          </cell>
          <cell r="E4790">
            <v>0</v>
          </cell>
          <cell r="F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  <cell r="Y4790">
            <v>0</v>
          </cell>
          <cell r="Z4790">
            <v>0</v>
          </cell>
          <cell r="AA4790">
            <v>0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  <cell r="AG4790">
            <v>0</v>
          </cell>
          <cell r="AH4790">
            <v>0</v>
          </cell>
          <cell r="AI4790">
            <v>0</v>
          </cell>
          <cell r="AJ4790">
            <v>0</v>
          </cell>
          <cell r="AK4790">
            <v>0</v>
          </cell>
          <cell r="AL4790">
            <v>0</v>
          </cell>
        </row>
        <row r="4791">
          <cell r="C4791">
            <v>0</v>
          </cell>
          <cell r="D4791">
            <v>0</v>
          </cell>
          <cell r="E4791">
            <v>0</v>
          </cell>
          <cell r="F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  <cell r="Y4791">
            <v>0</v>
          </cell>
          <cell r="Z4791">
            <v>0</v>
          </cell>
          <cell r="AA4791">
            <v>0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  <cell r="AG4791">
            <v>0</v>
          </cell>
          <cell r="AH4791">
            <v>0</v>
          </cell>
          <cell r="AI4791">
            <v>0</v>
          </cell>
          <cell r="AJ4791">
            <v>0</v>
          </cell>
          <cell r="AK4791">
            <v>0</v>
          </cell>
          <cell r="AL4791">
            <v>0</v>
          </cell>
        </row>
        <row r="4792">
          <cell r="C4792">
            <v>0</v>
          </cell>
          <cell r="D4792">
            <v>0</v>
          </cell>
          <cell r="E4792">
            <v>0</v>
          </cell>
          <cell r="F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  <cell r="Y4792">
            <v>0</v>
          </cell>
          <cell r="Z4792">
            <v>0</v>
          </cell>
          <cell r="AA4792">
            <v>0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  <cell r="AG4792">
            <v>0</v>
          </cell>
          <cell r="AH4792">
            <v>0</v>
          </cell>
          <cell r="AI4792">
            <v>0</v>
          </cell>
          <cell r="AJ4792">
            <v>0</v>
          </cell>
          <cell r="AK4792">
            <v>0</v>
          </cell>
          <cell r="AL4792">
            <v>0</v>
          </cell>
        </row>
        <row r="4793">
          <cell r="C4793">
            <v>0</v>
          </cell>
          <cell r="D4793">
            <v>0</v>
          </cell>
          <cell r="E4793">
            <v>0</v>
          </cell>
          <cell r="F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  <cell r="Y4793">
            <v>0</v>
          </cell>
          <cell r="Z4793">
            <v>0</v>
          </cell>
          <cell r="AA4793">
            <v>0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  <cell r="AG4793">
            <v>0</v>
          </cell>
          <cell r="AH4793">
            <v>0</v>
          </cell>
          <cell r="AI4793">
            <v>0</v>
          </cell>
          <cell r="AJ4793">
            <v>0</v>
          </cell>
          <cell r="AK4793">
            <v>0</v>
          </cell>
          <cell r="AL4793">
            <v>0</v>
          </cell>
        </row>
        <row r="4794">
          <cell r="C4794">
            <v>0</v>
          </cell>
          <cell r="D4794">
            <v>0</v>
          </cell>
          <cell r="E4794">
            <v>0</v>
          </cell>
          <cell r="F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  <cell r="Z4794">
            <v>0</v>
          </cell>
          <cell r="AA4794">
            <v>0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  <cell r="AG4794">
            <v>0</v>
          </cell>
          <cell r="AH4794">
            <v>0</v>
          </cell>
          <cell r="AI4794">
            <v>0</v>
          </cell>
          <cell r="AJ4794">
            <v>0</v>
          </cell>
          <cell r="AK4794">
            <v>0</v>
          </cell>
          <cell r="AL4794">
            <v>0</v>
          </cell>
        </row>
        <row r="4795">
          <cell r="C4795">
            <v>0</v>
          </cell>
          <cell r="D4795">
            <v>0</v>
          </cell>
          <cell r="E4795">
            <v>0</v>
          </cell>
          <cell r="F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  <cell r="Y4795">
            <v>0</v>
          </cell>
          <cell r="Z4795">
            <v>0</v>
          </cell>
          <cell r="AA4795">
            <v>0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  <cell r="AG4795">
            <v>0</v>
          </cell>
          <cell r="AH4795">
            <v>0</v>
          </cell>
          <cell r="AI4795">
            <v>0</v>
          </cell>
          <cell r="AJ4795">
            <v>0</v>
          </cell>
          <cell r="AK4795">
            <v>0</v>
          </cell>
          <cell r="AL4795">
            <v>0</v>
          </cell>
        </row>
        <row r="4796"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  <cell r="Y4796">
            <v>0</v>
          </cell>
          <cell r="Z4796">
            <v>0</v>
          </cell>
          <cell r="AA4796">
            <v>0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0</v>
          </cell>
          <cell r="AG4796">
            <v>0</v>
          </cell>
          <cell r="AH4796">
            <v>0</v>
          </cell>
          <cell r="AI4796">
            <v>0</v>
          </cell>
          <cell r="AJ4796">
            <v>0</v>
          </cell>
          <cell r="AK4796">
            <v>0</v>
          </cell>
          <cell r="AL4796">
            <v>0</v>
          </cell>
        </row>
        <row r="4797">
          <cell r="C4797">
            <v>0</v>
          </cell>
          <cell r="D4797">
            <v>0</v>
          </cell>
          <cell r="E4797">
            <v>0</v>
          </cell>
          <cell r="F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  <cell r="Y4797">
            <v>0</v>
          </cell>
          <cell r="Z4797">
            <v>0</v>
          </cell>
          <cell r="AA4797">
            <v>0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0</v>
          </cell>
          <cell r="AG4797">
            <v>0</v>
          </cell>
          <cell r="AH4797">
            <v>0</v>
          </cell>
          <cell r="AI4797">
            <v>0</v>
          </cell>
          <cell r="AJ4797">
            <v>0</v>
          </cell>
          <cell r="AK4797">
            <v>0</v>
          </cell>
          <cell r="AL4797">
            <v>0</v>
          </cell>
        </row>
        <row r="4798"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  <cell r="Y4798">
            <v>0</v>
          </cell>
          <cell r="Z4798">
            <v>0</v>
          </cell>
          <cell r="AA4798">
            <v>0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  <cell r="AG4798">
            <v>0</v>
          </cell>
          <cell r="AH4798">
            <v>0</v>
          </cell>
          <cell r="AI4798">
            <v>0</v>
          </cell>
          <cell r="AJ4798">
            <v>0</v>
          </cell>
          <cell r="AK4798">
            <v>0</v>
          </cell>
          <cell r="AL4798">
            <v>0</v>
          </cell>
        </row>
        <row r="4799">
          <cell r="C4799">
            <v>0</v>
          </cell>
          <cell r="D4799">
            <v>0</v>
          </cell>
          <cell r="E4799">
            <v>0</v>
          </cell>
          <cell r="F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  <cell r="Y4799">
            <v>0</v>
          </cell>
          <cell r="Z4799">
            <v>0</v>
          </cell>
          <cell r="AA4799">
            <v>0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  <cell r="AG4799">
            <v>0</v>
          </cell>
          <cell r="AH4799">
            <v>0</v>
          </cell>
          <cell r="AI4799">
            <v>0</v>
          </cell>
          <cell r="AJ4799">
            <v>0</v>
          </cell>
          <cell r="AK4799">
            <v>0</v>
          </cell>
          <cell r="AL4799">
            <v>0</v>
          </cell>
        </row>
        <row r="4800">
          <cell r="C4800">
            <v>0</v>
          </cell>
          <cell r="D4800">
            <v>0</v>
          </cell>
          <cell r="E4800">
            <v>0</v>
          </cell>
          <cell r="F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  <cell r="Y4800">
            <v>0</v>
          </cell>
          <cell r="Z4800">
            <v>0</v>
          </cell>
          <cell r="AA4800">
            <v>0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0</v>
          </cell>
          <cell r="AG4800">
            <v>0</v>
          </cell>
          <cell r="AH4800">
            <v>0</v>
          </cell>
          <cell r="AI4800">
            <v>0</v>
          </cell>
          <cell r="AJ4800">
            <v>0</v>
          </cell>
          <cell r="AK4800">
            <v>0</v>
          </cell>
          <cell r="AL4800">
            <v>0</v>
          </cell>
        </row>
        <row r="4801">
          <cell r="C4801">
            <v>0</v>
          </cell>
          <cell r="D4801">
            <v>0</v>
          </cell>
          <cell r="E4801">
            <v>0</v>
          </cell>
          <cell r="F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  <cell r="Y4801">
            <v>0</v>
          </cell>
          <cell r="Z4801">
            <v>0</v>
          </cell>
          <cell r="AA4801">
            <v>0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0</v>
          </cell>
          <cell r="AG4801">
            <v>0</v>
          </cell>
          <cell r="AH4801">
            <v>0</v>
          </cell>
          <cell r="AI4801">
            <v>0</v>
          </cell>
          <cell r="AJ4801">
            <v>0</v>
          </cell>
          <cell r="AK4801">
            <v>0</v>
          </cell>
          <cell r="AL4801">
            <v>0</v>
          </cell>
        </row>
        <row r="4802">
          <cell r="C4802">
            <v>0</v>
          </cell>
          <cell r="D4802">
            <v>0</v>
          </cell>
          <cell r="E4802">
            <v>0</v>
          </cell>
          <cell r="F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  <cell r="Y4802">
            <v>0</v>
          </cell>
          <cell r="Z4802">
            <v>0</v>
          </cell>
          <cell r="AA4802">
            <v>0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0</v>
          </cell>
          <cell r="AG4802">
            <v>0</v>
          </cell>
          <cell r="AH4802">
            <v>0</v>
          </cell>
          <cell r="AI4802">
            <v>0</v>
          </cell>
          <cell r="AJ4802">
            <v>0</v>
          </cell>
          <cell r="AK4802">
            <v>0</v>
          </cell>
          <cell r="AL4802">
            <v>0</v>
          </cell>
        </row>
        <row r="4803">
          <cell r="C4803">
            <v>0</v>
          </cell>
          <cell r="D4803">
            <v>0</v>
          </cell>
          <cell r="E4803">
            <v>0</v>
          </cell>
          <cell r="F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  <cell r="Y4803">
            <v>0</v>
          </cell>
          <cell r="Z4803">
            <v>0</v>
          </cell>
          <cell r="AA4803">
            <v>0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0</v>
          </cell>
          <cell r="AG4803">
            <v>0</v>
          </cell>
          <cell r="AH4803">
            <v>0</v>
          </cell>
          <cell r="AI4803">
            <v>0</v>
          </cell>
          <cell r="AJ4803">
            <v>0</v>
          </cell>
          <cell r="AK4803">
            <v>0</v>
          </cell>
          <cell r="AL4803">
            <v>0</v>
          </cell>
        </row>
        <row r="4804">
          <cell r="C4804">
            <v>0</v>
          </cell>
          <cell r="D4804">
            <v>0</v>
          </cell>
          <cell r="E4804">
            <v>0</v>
          </cell>
          <cell r="F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  <cell r="Y4804">
            <v>0</v>
          </cell>
          <cell r="Z4804">
            <v>0</v>
          </cell>
          <cell r="AA4804">
            <v>0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0</v>
          </cell>
          <cell r="AG4804">
            <v>0</v>
          </cell>
          <cell r="AH4804">
            <v>0</v>
          </cell>
          <cell r="AI4804">
            <v>0</v>
          </cell>
          <cell r="AJ4804">
            <v>0</v>
          </cell>
          <cell r="AK4804">
            <v>0</v>
          </cell>
          <cell r="AL4804">
            <v>0</v>
          </cell>
        </row>
        <row r="4805">
          <cell r="C4805">
            <v>0</v>
          </cell>
          <cell r="D4805">
            <v>0</v>
          </cell>
          <cell r="E4805">
            <v>0</v>
          </cell>
          <cell r="F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  <cell r="Y4805">
            <v>0</v>
          </cell>
          <cell r="Z4805">
            <v>0</v>
          </cell>
          <cell r="AA4805">
            <v>0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0</v>
          </cell>
          <cell r="AG4805">
            <v>0</v>
          </cell>
          <cell r="AH4805">
            <v>0</v>
          </cell>
          <cell r="AI4805">
            <v>0</v>
          </cell>
          <cell r="AJ4805">
            <v>0</v>
          </cell>
          <cell r="AK4805">
            <v>0</v>
          </cell>
          <cell r="AL4805">
            <v>0</v>
          </cell>
        </row>
        <row r="4806"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  <cell r="Y4806">
            <v>0</v>
          </cell>
          <cell r="Z4806">
            <v>0</v>
          </cell>
          <cell r="AA4806">
            <v>0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  <cell r="AG4806">
            <v>0</v>
          </cell>
          <cell r="AH4806">
            <v>0</v>
          </cell>
          <cell r="AI4806">
            <v>0</v>
          </cell>
          <cell r="AJ4806">
            <v>0</v>
          </cell>
          <cell r="AK4806">
            <v>0</v>
          </cell>
          <cell r="AL4806">
            <v>0</v>
          </cell>
        </row>
        <row r="4807"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  <cell r="Y4807">
            <v>0</v>
          </cell>
          <cell r="Z4807">
            <v>0</v>
          </cell>
          <cell r="AA4807">
            <v>0</v>
          </cell>
          <cell r="AB4807">
            <v>0</v>
          </cell>
          <cell r="AC4807">
            <v>0</v>
          </cell>
          <cell r="AD4807">
            <v>0</v>
          </cell>
          <cell r="AE4807">
            <v>0</v>
          </cell>
          <cell r="AF4807">
            <v>0</v>
          </cell>
          <cell r="AG4807">
            <v>0</v>
          </cell>
          <cell r="AH4807">
            <v>0</v>
          </cell>
          <cell r="AI4807">
            <v>0</v>
          </cell>
          <cell r="AJ4807">
            <v>0</v>
          </cell>
          <cell r="AK4807">
            <v>0</v>
          </cell>
          <cell r="AL4807">
            <v>0</v>
          </cell>
        </row>
        <row r="4808">
          <cell r="C4808">
            <v>0</v>
          </cell>
          <cell r="D4808">
            <v>0</v>
          </cell>
          <cell r="E4808">
            <v>0</v>
          </cell>
          <cell r="F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  <cell r="Y4808">
            <v>0</v>
          </cell>
          <cell r="Z4808">
            <v>0</v>
          </cell>
          <cell r="AA4808">
            <v>0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0</v>
          </cell>
          <cell r="AG4808">
            <v>0</v>
          </cell>
          <cell r="AH4808">
            <v>0</v>
          </cell>
          <cell r="AI4808">
            <v>0</v>
          </cell>
          <cell r="AJ4808">
            <v>0</v>
          </cell>
          <cell r="AK4808">
            <v>0</v>
          </cell>
          <cell r="AL4808">
            <v>0</v>
          </cell>
        </row>
        <row r="4809"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  <cell r="Y4809">
            <v>0</v>
          </cell>
          <cell r="Z4809">
            <v>0</v>
          </cell>
          <cell r="AA4809">
            <v>0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0</v>
          </cell>
          <cell r="AG4809">
            <v>0</v>
          </cell>
          <cell r="AH4809">
            <v>0</v>
          </cell>
          <cell r="AI4809">
            <v>0</v>
          </cell>
          <cell r="AJ4809">
            <v>0</v>
          </cell>
          <cell r="AK4809">
            <v>0</v>
          </cell>
          <cell r="AL4809">
            <v>0</v>
          </cell>
        </row>
        <row r="4810">
          <cell r="C4810">
            <v>0</v>
          </cell>
          <cell r="D4810">
            <v>0</v>
          </cell>
          <cell r="E4810">
            <v>0</v>
          </cell>
          <cell r="F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  <cell r="Y4810">
            <v>0</v>
          </cell>
          <cell r="Z4810">
            <v>0</v>
          </cell>
          <cell r="AA4810">
            <v>0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  <cell r="AG4810">
            <v>0</v>
          </cell>
          <cell r="AH4810">
            <v>0</v>
          </cell>
          <cell r="AI4810">
            <v>0</v>
          </cell>
          <cell r="AJ4810">
            <v>0</v>
          </cell>
          <cell r="AK4810">
            <v>0</v>
          </cell>
          <cell r="AL4810">
            <v>0</v>
          </cell>
        </row>
        <row r="4811"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  <cell r="Y4811">
            <v>0</v>
          </cell>
          <cell r="Z4811">
            <v>0</v>
          </cell>
          <cell r="AA4811">
            <v>0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  <cell r="AG4811">
            <v>0</v>
          </cell>
          <cell r="AH4811">
            <v>0</v>
          </cell>
          <cell r="AI4811">
            <v>0</v>
          </cell>
          <cell r="AJ4811">
            <v>0</v>
          </cell>
          <cell r="AK4811">
            <v>0</v>
          </cell>
          <cell r="AL4811">
            <v>0</v>
          </cell>
        </row>
        <row r="4812">
          <cell r="C4812">
            <v>0</v>
          </cell>
          <cell r="D4812">
            <v>0</v>
          </cell>
          <cell r="E4812">
            <v>0</v>
          </cell>
          <cell r="F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  <cell r="Y4812">
            <v>0</v>
          </cell>
          <cell r="Z4812">
            <v>0</v>
          </cell>
          <cell r="AA4812">
            <v>0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0</v>
          </cell>
          <cell r="AG4812">
            <v>0</v>
          </cell>
          <cell r="AH4812">
            <v>0</v>
          </cell>
          <cell r="AI4812">
            <v>0</v>
          </cell>
          <cell r="AJ4812">
            <v>0</v>
          </cell>
          <cell r="AK4812">
            <v>0</v>
          </cell>
          <cell r="AL4812">
            <v>0</v>
          </cell>
        </row>
        <row r="4813">
          <cell r="C4813">
            <v>0</v>
          </cell>
          <cell r="D4813">
            <v>0</v>
          </cell>
          <cell r="E4813">
            <v>0</v>
          </cell>
          <cell r="F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  <cell r="Y4813">
            <v>0</v>
          </cell>
          <cell r="Z4813">
            <v>0</v>
          </cell>
          <cell r="AA4813">
            <v>0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  <cell r="AG4813">
            <v>0</v>
          </cell>
          <cell r="AH4813">
            <v>0</v>
          </cell>
          <cell r="AI4813">
            <v>0</v>
          </cell>
          <cell r="AJ4813">
            <v>0</v>
          </cell>
          <cell r="AK4813">
            <v>0</v>
          </cell>
          <cell r="AL4813">
            <v>0</v>
          </cell>
        </row>
        <row r="4814">
          <cell r="C4814">
            <v>0</v>
          </cell>
          <cell r="D4814">
            <v>0</v>
          </cell>
          <cell r="E4814">
            <v>0</v>
          </cell>
          <cell r="F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  <cell r="Y4814">
            <v>0</v>
          </cell>
          <cell r="Z4814">
            <v>0</v>
          </cell>
          <cell r="AA4814">
            <v>0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0</v>
          </cell>
          <cell r="AG4814">
            <v>0</v>
          </cell>
          <cell r="AH4814">
            <v>0</v>
          </cell>
          <cell r="AI4814">
            <v>0</v>
          </cell>
          <cell r="AJ4814">
            <v>0</v>
          </cell>
          <cell r="AK4814">
            <v>0</v>
          </cell>
          <cell r="AL4814">
            <v>0</v>
          </cell>
        </row>
        <row r="4815">
          <cell r="C4815">
            <v>0</v>
          </cell>
          <cell r="D4815">
            <v>0</v>
          </cell>
          <cell r="E4815">
            <v>0</v>
          </cell>
          <cell r="F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  <cell r="Y4815">
            <v>0</v>
          </cell>
          <cell r="Z4815">
            <v>0</v>
          </cell>
          <cell r="AA4815">
            <v>0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0</v>
          </cell>
          <cell r="AG4815">
            <v>0</v>
          </cell>
          <cell r="AH4815">
            <v>0</v>
          </cell>
          <cell r="AI4815">
            <v>0</v>
          </cell>
          <cell r="AJ4815">
            <v>0</v>
          </cell>
          <cell r="AK4815">
            <v>0</v>
          </cell>
          <cell r="AL4815">
            <v>0</v>
          </cell>
        </row>
        <row r="4816">
          <cell r="C4816">
            <v>0</v>
          </cell>
          <cell r="D4816">
            <v>0</v>
          </cell>
          <cell r="E4816">
            <v>0</v>
          </cell>
          <cell r="F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  <cell r="Y4816">
            <v>0</v>
          </cell>
          <cell r="Z4816">
            <v>0</v>
          </cell>
          <cell r="AA4816">
            <v>0</v>
          </cell>
          <cell r="AB4816">
            <v>0</v>
          </cell>
          <cell r="AC4816">
            <v>0</v>
          </cell>
          <cell r="AD4816">
            <v>0</v>
          </cell>
          <cell r="AE4816">
            <v>0</v>
          </cell>
          <cell r="AF4816">
            <v>0</v>
          </cell>
          <cell r="AG4816">
            <v>0</v>
          </cell>
          <cell r="AH4816">
            <v>0</v>
          </cell>
          <cell r="AI4816">
            <v>0</v>
          </cell>
          <cell r="AJ4816">
            <v>0</v>
          </cell>
          <cell r="AK4816">
            <v>0</v>
          </cell>
          <cell r="AL4816">
            <v>0</v>
          </cell>
        </row>
        <row r="4817">
          <cell r="C4817">
            <v>0</v>
          </cell>
          <cell r="D4817">
            <v>0</v>
          </cell>
          <cell r="E4817">
            <v>0</v>
          </cell>
          <cell r="F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0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0</v>
          </cell>
          <cell r="AG4817">
            <v>0</v>
          </cell>
          <cell r="AH4817">
            <v>0</v>
          </cell>
          <cell r="AI4817">
            <v>0</v>
          </cell>
          <cell r="AJ4817">
            <v>0</v>
          </cell>
          <cell r="AK4817">
            <v>0</v>
          </cell>
          <cell r="AL4817">
            <v>0</v>
          </cell>
        </row>
        <row r="4818">
          <cell r="C4818">
            <v>0</v>
          </cell>
          <cell r="D4818">
            <v>0</v>
          </cell>
          <cell r="E4818">
            <v>0</v>
          </cell>
          <cell r="F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0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  <cell r="AG4818">
            <v>0</v>
          </cell>
          <cell r="AH4818">
            <v>0</v>
          </cell>
          <cell r="AI4818">
            <v>0</v>
          </cell>
          <cell r="AJ4818">
            <v>0</v>
          </cell>
          <cell r="AK4818">
            <v>0</v>
          </cell>
          <cell r="AL4818">
            <v>0</v>
          </cell>
        </row>
        <row r="4819">
          <cell r="C4819">
            <v>0</v>
          </cell>
          <cell r="D4819">
            <v>0</v>
          </cell>
          <cell r="E4819">
            <v>0</v>
          </cell>
          <cell r="F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  <cell r="Y4819">
            <v>0</v>
          </cell>
          <cell r="Z4819">
            <v>0</v>
          </cell>
          <cell r="AA4819">
            <v>0</v>
          </cell>
          <cell r="AB4819">
            <v>0</v>
          </cell>
          <cell r="AC4819">
            <v>0</v>
          </cell>
          <cell r="AD4819">
            <v>0</v>
          </cell>
          <cell r="AE4819">
            <v>0</v>
          </cell>
          <cell r="AF4819">
            <v>0</v>
          </cell>
          <cell r="AG4819">
            <v>0</v>
          </cell>
          <cell r="AH4819">
            <v>0</v>
          </cell>
          <cell r="AI4819">
            <v>0</v>
          </cell>
          <cell r="AJ4819">
            <v>0</v>
          </cell>
          <cell r="AK4819">
            <v>0</v>
          </cell>
          <cell r="AL4819">
            <v>0</v>
          </cell>
        </row>
        <row r="4820">
          <cell r="C4820">
            <v>0</v>
          </cell>
          <cell r="D4820">
            <v>0</v>
          </cell>
          <cell r="E4820">
            <v>0</v>
          </cell>
          <cell r="F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  <cell r="Y4820">
            <v>0</v>
          </cell>
          <cell r="Z4820">
            <v>0</v>
          </cell>
          <cell r="AA4820">
            <v>0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0</v>
          </cell>
          <cell r="AG4820">
            <v>0</v>
          </cell>
          <cell r="AH4820">
            <v>0</v>
          </cell>
          <cell r="AI4820">
            <v>0</v>
          </cell>
          <cell r="AJ4820">
            <v>0</v>
          </cell>
          <cell r="AK4820">
            <v>0</v>
          </cell>
          <cell r="AL4820">
            <v>0</v>
          </cell>
        </row>
        <row r="4821">
          <cell r="C4821">
            <v>0</v>
          </cell>
          <cell r="D4821">
            <v>0</v>
          </cell>
          <cell r="E4821">
            <v>0</v>
          </cell>
          <cell r="F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>
            <v>0</v>
          </cell>
          <cell r="Z4821">
            <v>0</v>
          </cell>
          <cell r="AA4821">
            <v>0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  <cell r="AG4821">
            <v>0</v>
          </cell>
          <cell r="AH4821">
            <v>0</v>
          </cell>
          <cell r="AI4821">
            <v>0</v>
          </cell>
          <cell r="AJ4821">
            <v>0</v>
          </cell>
          <cell r="AK4821">
            <v>0</v>
          </cell>
          <cell r="AL4821">
            <v>0</v>
          </cell>
        </row>
        <row r="4822">
          <cell r="C4822">
            <v>0</v>
          </cell>
          <cell r="D4822">
            <v>0</v>
          </cell>
          <cell r="E4822">
            <v>0</v>
          </cell>
          <cell r="F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0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  <cell r="AG4822">
            <v>0</v>
          </cell>
          <cell r="AH4822">
            <v>0</v>
          </cell>
          <cell r="AI4822">
            <v>0</v>
          </cell>
          <cell r="AJ4822">
            <v>0</v>
          </cell>
          <cell r="AK4822">
            <v>0</v>
          </cell>
          <cell r="AL4822">
            <v>0</v>
          </cell>
        </row>
        <row r="4823"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0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  <cell r="AG4823">
            <v>0</v>
          </cell>
          <cell r="AH4823">
            <v>0</v>
          </cell>
          <cell r="AI4823">
            <v>0</v>
          </cell>
          <cell r="AJ4823">
            <v>0</v>
          </cell>
          <cell r="AK4823">
            <v>0</v>
          </cell>
          <cell r="AL4823">
            <v>0</v>
          </cell>
        </row>
        <row r="4824">
          <cell r="C4824">
            <v>0</v>
          </cell>
          <cell r="D4824">
            <v>0</v>
          </cell>
          <cell r="E4824">
            <v>0</v>
          </cell>
          <cell r="F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0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0</v>
          </cell>
          <cell r="AG4824">
            <v>0</v>
          </cell>
          <cell r="AH4824">
            <v>0</v>
          </cell>
          <cell r="AI4824">
            <v>0</v>
          </cell>
          <cell r="AJ4824">
            <v>0</v>
          </cell>
          <cell r="AK4824">
            <v>0</v>
          </cell>
          <cell r="AL4824">
            <v>0</v>
          </cell>
        </row>
        <row r="4825">
          <cell r="C4825">
            <v>0</v>
          </cell>
          <cell r="D4825">
            <v>0</v>
          </cell>
          <cell r="E4825">
            <v>0</v>
          </cell>
          <cell r="F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  <cell r="Y4825">
            <v>0</v>
          </cell>
          <cell r="Z4825">
            <v>0</v>
          </cell>
          <cell r="AA4825">
            <v>0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  <cell r="AG4825">
            <v>0</v>
          </cell>
          <cell r="AH4825">
            <v>0</v>
          </cell>
          <cell r="AI4825">
            <v>0</v>
          </cell>
          <cell r="AJ4825">
            <v>0</v>
          </cell>
          <cell r="AK4825">
            <v>0</v>
          </cell>
          <cell r="AL4825">
            <v>0</v>
          </cell>
        </row>
        <row r="4826">
          <cell r="C4826">
            <v>0</v>
          </cell>
          <cell r="D4826">
            <v>0</v>
          </cell>
          <cell r="E4826">
            <v>0</v>
          </cell>
          <cell r="F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  <cell r="Y4826">
            <v>0</v>
          </cell>
          <cell r="Z4826">
            <v>0</v>
          </cell>
          <cell r="AA4826">
            <v>0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  <cell r="AG4826">
            <v>0</v>
          </cell>
          <cell r="AH4826">
            <v>0</v>
          </cell>
          <cell r="AI4826">
            <v>0</v>
          </cell>
          <cell r="AJ4826">
            <v>0</v>
          </cell>
          <cell r="AK4826">
            <v>0</v>
          </cell>
          <cell r="AL4826">
            <v>0</v>
          </cell>
        </row>
        <row r="4827">
          <cell r="C4827">
            <v>0</v>
          </cell>
          <cell r="D4827">
            <v>0</v>
          </cell>
          <cell r="E4827">
            <v>0</v>
          </cell>
          <cell r="F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  <cell r="Y4827">
            <v>0</v>
          </cell>
          <cell r="Z4827">
            <v>0</v>
          </cell>
          <cell r="AA4827">
            <v>0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  <cell r="AG4827">
            <v>0</v>
          </cell>
          <cell r="AH4827">
            <v>0</v>
          </cell>
          <cell r="AI4827">
            <v>0</v>
          </cell>
          <cell r="AJ4827">
            <v>0</v>
          </cell>
          <cell r="AK4827">
            <v>0</v>
          </cell>
          <cell r="AL4827">
            <v>0</v>
          </cell>
        </row>
        <row r="4828"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  <cell r="AG4828">
            <v>0</v>
          </cell>
          <cell r="AH4828">
            <v>0</v>
          </cell>
          <cell r="AI4828">
            <v>0</v>
          </cell>
          <cell r="AJ4828">
            <v>0</v>
          </cell>
          <cell r="AK4828">
            <v>0</v>
          </cell>
          <cell r="AL4828">
            <v>0</v>
          </cell>
        </row>
        <row r="4829">
          <cell r="C4829">
            <v>0</v>
          </cell>
          <cell r="D4829">
            <v>0</v>
          </cell>
          <cell r="E4829">
            <v>0</v>
          </cell>
          <cell r="F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  <cell r="AG4829">
            <v>0</v>
          </cell>
          <cell r="AH4829">
            <v>0</v>
          </cell>
          <cell r="AI4829">
            <v>0</v>
          </cell>
          <cell r="AJ4829">
            <v>0</v>
          </cell>
          <cell r="AK4829">
            <v>0</v>
          </cell>
          <cell r="AL4829">
            <v>0</v>
          </cell>
        </row>
        <row r="4830">
          <cell r="C4830">
            <v>0</v>
          </cell>
          <cell r="D4830">
            <v>0</v>
          </cell>
          <cell r="E4830">
            <v>0</v>
          </cell>
          <cell r="F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0</v>
          </cell>
          <cell r="AB4830">
            <v>0</v>
          </cell>
          <cell r="AC4830">
            <v>0</v>
          </cell>
          <cell r="AD4830">
            <v>0</v>
          </cell>
          <cell r="AE4830">
            <v>0</v>
          </cell>
          <cell r="AF4830">
            <v>0</v>
          </cell>
          <cell r="AG4830">
            <v>0</v>
          </cell>
          <cell r="AH4830">
            <v>0</v>
          </cell>
          <cell r="AI4830">
            <v>0</v>
          </cell>
          <cell r="AJ4830">
            <v>0</v>
          </cell>
          <cell r="AK4830">
            <v>0</v>
          </cell>
          <cell r="AL4830">
            <v>0</v>
          </cell>
        </row>
        <row r="4831">
          <cell r="C4831">
            <v>0</v>
          </cell>
          <cell r="D4831">
            <v>0</v>
          </cell>
          <cell r="E4831">
            <v>0</v>
          </cell>
          <cell r="F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  <cell r="Y4831">
            <v>0</v>
          </cell>
          <cell r="Z4831">
            <v>0</v>
          </cell>
          <cell r="AA4831">
            <v>0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0</v>
          </cell>
          <cell r="AG4831">
            <v>0</v>
          </cell>
          <cell r="AH4831">
            <v>0</v>
          </cell>
          <cell r="AI4831">
            <v>0</v>
          </cell>
          <cell r="AJ4831">
            <v>0</v>
          </cell>
          <cell r="AK4831">
            <v>0</v>
          </cell>
          <cell r="AL4831">
            <v>0</v>
          </cell>
        </row>
        <row r="4832">
          <cell r="C4832">
            <v>0</v>
          </cell>
          <cell r="D4832">
            <v>0</v>
          </cell>
          <cell r="E4832">
            <v>0</v>
          </cell>
          <cell r="F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  <cell r="Y4832">
            <v>0</v>
          </cell>
          <cell r="Z4832">
            <v>0</v>
          </cell>
          <cell r="AA4832">
            <v>0</v>
          </cell>
          <cell r="AB4832">
            <v>0</v>
          </cell>
          <cell r="AC4832">
            <v>0</v>
          </cell>
          <cell r="AD4832">
            <v>0</v>
          </cell>
          <cell r="AE4832">
            <v>0</v>
          </cell>
          <cell r="AF4832">
            <v>0</v>
          </cell>
          <cell r="AG4832">
            <v>0</v>
          </cell>
          <cell r="AH4832">
            <v>0</v>
          </cell>
          <cell r="AI4832">
            <v>0</v>
          </cell>
          <cell r="AJ4832">
            <v>0</v>
          </cell>
          <cell r="AK4832">
            <v>0</v>
          </cell>
          <cell r="AL4832">
            <v>0</v>
          </cell>
        </row>
        <row r="4833">
          <cell r="C4833">
            <v>0</v>
          </cell>
          <cell r="D4833">
            <v>0</v>
          </cell>
          <cell r="E4833">
            <v>0</v>
          </cell>
          <cell r="F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  <cell r="Y4833">
            <v>0</v>
          </cell>
          <cell r="Z4833">
            <v>0</v>
          </cell>
          <cell r="AA4833">
            <v>0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0</v>
          </cell>
          <cell r="AG4833">
            <v>0</v>
          </cell>
          <cell r="AH4833">
            <v>0</v>
          </cell>
          <cell r="AI4833">
            <v>0</v>
          </cell>
          <cell r="AJ4833">
            <v>0</v>
          </cell>
          <cell r="AK4833">
            <v>0</v>
          </cell>
          <cell r="AL4833">
            <v>0</v>
          </cell>
        </row>
        <row r="4834">
          <cell r="C4834">
            <v>0</v>
          </cell>
          <cell r="D4834">
            <v>0</v>
          </cell>
          <cell r="E4834">
            <v>0</v>
          </cell>
          <cell r="F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  <cell r="Y4834">
            <v>0</v>
          </cell>
          <cell r="Z4834">
            <v>0</v>
          </cell>
          <cell r="AA4834">
            <v>0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0</v>
          </cell>
          <cell r="AG4834">
            <v>0</v>
          </cell>
          <cell r="AH4834">
            <v>0</v>
          </cell>
          <cell r="AI4834">
            <v>0</v>
          </cell>
          <cell r="AJ4834">
            <v>0</v>
          </cell>
          <cell r="AK4834">
            <v>0</v>
          </cell>
          <cell r="AL4834">
            <v>0</v>
          </cell>
        </row>
        <row r="4835">
          <cell r="C4835">
            <v>0</v>
          </cell>
          <cell r="D4835">
            <v>0</v>
          </cell>
          <cell r="E4835">
            <v>0</v>
          </cell>
          <cell r="F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  <cell r="Y4835">
            <v>0</v>
          </cell>
          <cell r="Z4835">
            <v>0</v>
          </cell>
          <cell r="AA4835">
            <v>0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0</v>
          </cell>
          <cell r="AG4835">
            <v>0</v>
          </cell>
          <cell r="AH4835">
            <v>0</v>
          </cell>
          <cell r="AI4835">
            <v>0</v>
          </cell>
          <cell r="AJ4835">
            <v>0</v>
          </cell>
          <cell r="AK4835">
            <v>0</v>
          </cell>
          <cell r="AL4835">
            <v>0</v>
          </cell>
        </row>
        <row r="4836"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  <cell r="Y4836">
            <v>0</v>
          </cell>
          <cell r="Z4836">
            <v>0</v>
          </cell>
          <cell r="AA4836">
            <v>0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0</v>
          </cell>
          <cell r="AG4836">
            <v>0</v>
          </cell>
          <cell r="AH4836">
            <v>0</v>
          </cell>
          <cell r="AI4836">
            <v>0</v>
          </cell>
          <cell r="AJ4836">
            <v>0</v>
          </cell>
          <cell r="AK4836">
            <v>0</v>
          </cell>
          <cell r="AL4836">
            <v>0</v>
          </cell>
        </row>
        <row r="4837">
          <cell r="C4837">
            <v>0</v>
          </cell>
          <cell r="D4837">
            <v>0</v>
          </cell>
          <cell r="E4837">
            <v>0</v>
          </cell>
          <cell r="F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>
            <v>0</v>
          </cell>
          <cell r="Z4837">
            <v>0</v>
          </cell>
          <cell r="AA4837">
            <v>0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  <cell r="AG4837">
            <v>0</v>
          </cell>
          <cell r="AH4837">
            <v>0</v>
          </cell>
          <cell r="AI4837">
            <v>0</v>
          </cell>
          <cell r="AJ4837">
            <v>0</v>
          </cell>
          <cell r="AK4837">
            <v>0</v>
          </cell>
          <cell r="AL4837">
            <v>0</v>
          </cell>
        </row>
        <row r="4838"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  <cell r="Z4838">
            <v>0</v>
          </cell>
          <cell r="AA4838">
            <v>0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0</v>
          </cell>
          <cell r="AG4838">
            <v>0</v>
          </cell>
          <cell r="AH4838">
            <v>0</v>
          </cell>
          <cell r="AI4838">
            <v>0</v>
          </cell>
          <cell r="AJ4838">
            <v>0</v>
          </cell>
          <cell r="AK4838">
            <v>0</v>
          </cell>
          <cell r="AL4838">
            <v>0</v>
          </cell>
        </row>
        <row r="4839">
          <cell r="C4839">
            <v>0</v>
          </cell>
          <cell r="D4839">
            <v>0</v>
          </cell>
          <cell r="E4839">
            <v>0</v>
          </cell>
          <cell r="F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  <cell r="Y4839">
            <v>0</v>
          </cell>
          <cell r="Z4839">
            <v>0</v>
          </cell>
          <cell r="AA4839">
            <v>0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0</v>
          </cell>
          <cell r="AG4839">
            <v>0</v>
          </cell>
          <cell r="AH4839">
            <v>0</v>
          </cell>
          <cell r="AI4839">
            <v>0</v>
          </cell>
          <cell r="AJ4839">
            <v>0</v>
          </cell>
          <cell r="AK4839">
            <v>0</v>
          </cell>
          <cell r="AL4839">
            <v>0</v>
          </cell>
        </row>
        <row r="4840">
          <cell r="C4840">
            <v>0</v>
          </cell>
          <cell r="D4840">
            <v>0</v>
          </cell>
          <cell r="E4840">
            <v>0</v>
          </cell>
          <cell r="F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  <cell r="Y4840">
            <v>0</v>
          </cell>
          <cell r="Z4840">
            <v>0</v>
          </cell>
          <cell r="AA4840">
            <v>0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0</v>
          </cell>
          <cell r="AG4840">
            <v>0</v>
          </cell>
          <cell r="AH4840">
            <v>0</v>
          </cell>
          <cell r="AI4840">
            <v>0</v>
          </cell>
          <cell r="AJ4840">
            <v>0</v>
          </cell>
          <cell r="AK4840">
            <v>0</v>
          </cell>
          <cell r="AL4840">
            <v>0</v>
          </cell>
        </row>
        <row r="4841">
          <cell r="C4841">
            <v>0</v>
          </cell>
          <cell r="D4841">
            <v>0</v>
          </cell>
          <cell r="E4841">
            <v>0</v>
          </cell>
          <cell r="F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  <cell r="Y4841">
            <v>0</v>
          </cell>
          <cell r="Z4841">
            <v>0</v>
          </cell>
          <cell r="AA4841">
            <v>0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0</v>
          </cell>
          <cell r="AG4841">
            <v>0</v>
          </cell>
          <cell r="AH4841">
            <v>0</v>
          </cell>
          <cell r="AI4841">
            <v>0</v>
          </cell>
          <cell r="AJ4841">
            <v>0</v>
          </cell>
          <cell r="AK4841">
            <v>0</v>
          </cell>
          <cell r="AL4841">
            <v>0</v>
          </cell>
        </row>
        <row r="4842">
          <cell r="C4842">
            <v>0</v>
          </cell>
          <cell r="D4842">
            <v>0</v>
          </cell>
          <cell r="E4842">
            <v>0</v>
          </cell>
          <cell r="F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  <cell r="Y4842">
            <v>0</v>
          </cell>
          <cell r="Z4842">
            <v>0</v>
          </cell>
          <cell r="AA4842">
            <v>0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0</v>
          </cell>
          <cell r="AG4842">
            <v>0</v>
          </cell>
          <cell r="AH4842">
            <v>0</v>
          </cell>
          <cell r="AI4842">
            <v>0</v>
          </cell>
          <cell r="AJ4842">
            <v>0</v>
          </cell>
          <cell r="AK4842">
            <v>0</v>
          </cell>
          <cell r="AL4842">
            <v>0</v>
          </cell>
        </row>
        <row r="4843">
          <cell r="C4843">
            <v>0</v>
          </cell>
          <cell r="D4843">
            <v>0</v>
          </cell>
          <cell r="E4843">
            <v>0</v>
          </cell>
          <cell r="F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  <cell r="Y4843">
            <v>0</v>
          </cell>
          <cell r="Z4843">
            <v>0</v>
          </cell>
          <cell r="AA4843">
            <v>0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0</v>
          </cell>
          <cell r="AG4843">
            <v>0</v>
          </cell>
          <cell r="AH4843">
            <v>0</v>
          </cell>
          <cell r="AI4843">
            <v>0</v>
          </cell>
          <cell r="AJ4843">
            <v>0</v>
          </cell>
          <cell r="AK4843">
            <v>0</v>
          </cell>
          <cell r="AL4843">
            <v>0</v>
          </cell>
        </row>
        <row r="4844">
          <cell r="C4844">
            <v>0</v>
          </cell>
          <cell r="D4844">
            <v>0</v>
          </cell>
          <cell r="E4844">
            <v>0</v>
          </cell>
          <cell r="F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  <cell r="Y4844">
            <v>0</v>
          </cell>
          <cell r="Z4844">
            <v>0</v>
          </cell>
          <cell r="AA4844">
            <v>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0</v>
          </cell>
          <cell r="AG4844">
            <v>0</v>
          </cell>
          <cell r="AH4844">
            <v>0</v>
          </cell>
          <cell r="AI4844">
            <v>0</v>
          </cell>
          <cell r="AJ4844">
            <v>0</v>
          </cell>
          <cell r="AK4844">
            <v>0</v>
          </cell>
          <cell r="AL4844">
            <v>0</v>
          </cell>
        </row>
        <row r="4845">
          <cell r="C4845">
            <v>0</v>
          </cell>
          <cell r="D4845">
            <v>0</v>
          </cell>
          <cell r="E4845">
            <v>0</v>
          </cell>
          <cell r="F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  <cell r="Y4845">
            <v>0</v>
          </cell>
          <cell r="Z4845">
            <v>0</v>
          </cell>
          <cell r="AA4845">
            <v>0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0</v>
          </cell>
          <cell r="AG4845">
            <v>0</v>
          </cell>
          <cell r="AH4845">
            <v>0</v>
          </cell>
          <cell r="AI4845">
            <v>0</v>
          </cell>
          <cell r="AJ4845">
            <v>0</v>
          </cell>
          <cell r="AK4845">
            <v>0</v>
          </cell>
          <cell r="AL4845">
            <v>0</v>
          </cell>
        </row>
        <row r="4846">
          <cell r="C4846">
            <v>0</v>
          </cell>
          <cell r="D4846">
            <v>0</v>
          </cell>
          <cell r="E4846">
            <v>0</v>
          </cell>
          <cell r="F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  <cell r="Y4846">
            <v>0</v>
          </cell>
          <cell r="Z4846">
            <v>0</v>
          </cell>
          <cell r="AA4846">
            <v>0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0</v>
          </cell>
          <cell r="AG4846">
            <v>0</v>
          </cell>
          <cell r="AH4846">
            <v>0</v>
          </cell>
          <cell r="AI4846">
            <v>0</v>
          </cell>
          <cell r="AJ4846">
            <v>0</v>
          </cell>
          <cell r="AK4846">
            <v>0</v>
          </cell>
          <cell r="AL4846">
            <v>0</v>
          </cell>
        </row>
        <row r="4847">
          <cell r="C4847">
            <v>0</v>
          </cell>
          <cell r="D4847">
            <v>0</v>
          </cell>
          <cell r="E4847">
            <v>0</v>
          </cell>
          <cell r="F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0</v>
          </cell>
          <cell r="AG4847">
            <v>0</v>
          </cell>
          <cell r="AH4847">
            <v>0</v>
          </cell>
          <cell r="AI4847">
            <v>0</v>
          </cell>
          <cell r="AJ4847">
            <v>0</v>
          </cell>
          <cell r="AK4847">
            <v>0</v>
          </cell>
          <cell r="AL4847">
            <v>0</v>
          </cell>
        </row>
        <row r="4848">
          <cell r="C4848">
            <v>0</v>
          </cell>
          <cell r="D4848">
            <v>0</v>
          </cell>
          <cell r="E4848">
            <v>0</v>
          </cell>
          <cell r="F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  <cell r="Y4848">
            <v>0</v>
          </cell>
          <cell r="Z4848">
            <v>0</v>
          </cell>
          <cell r="AA4848">
            <v>0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0</v>
          </cell>
          <cell r="AG4848">
            <v>0</v>
          </cell>
          <cell r="AH4848">
            <v>0</v>
          </cell>
          <cell r="AI4848">
            <v>0</v>
          </cell>
          <cell r="AJ4848">
            <v>0</v>
          </cell>
          <cell r="AK4848">
            <v>0</v>
          </cell>
          <cell r="AL4848">
            <v>0</v>
          </cell>
        </row>
        <row r="4849"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  <cell r="Y4849">
            <v>0</v>
          </cell>
          <cell r="Z4849">
            <v>0</v>
          </cell>
          <cell r="AA4849">
            <v>0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0</v>
          </cell>
          <cell r="AG4849">
            <v>0</v>
          </cell>
          <cell r="AH4849">
            <v>0</v>
          </cell>
          <cell r="AI4849">
            <v>0</v>
          </cell>
          <cell r="AJ4849">
            <v>0</v>
          </cell>
          <cell r="AK4849">
            <v>0</v>
          </cell>
          <cell r="AL4849">
            <v>0</v>
          </cell>
        </row>
        <row r="4850">
          <cell r="C4850">
            <v>0</v>
          </cell>
          <cell r="D4850">
            <v>0</v>
          </cell>
          <cell r="E4850">
            <v>0</v>
          </cell>
          <cell r="F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  <cell r="Y4850">
            <v>0</v>
          </cell>
          <cell r="Z4850">
            <v>0</v>
          </cell>
          <cell r="AA4850">
            <v>0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  <cell r="AG4850">
            <v>0</v>
          </cell>
          <cell r="AH4850">
            <v>0</v>
          </cell>
          <cell r="AI4850">
            <v>0</v>
          </cell>
          <cell r="AJ4850">
            <v>0</v>
          </cell>
          <cell r="AK4850">
            <v>0</v>
          </cell>
          <cell r="AL4850">
            <v>0</v>
          </cell>
        </row>
        <row r="4851">
          <cell r="C4851">
            <v>0</v>
          </cell>
          <cell r="D4851">
            <v>0</v>
          </cell>
          <cell r="E4851">
            <v>0</v>
          </cell>
          <cell r="F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  <cell r="Y4851">
            <v>0</v>
          </cell>
          <cell r="Z4851">
            <v>0</v>
          </cell>
          <cell r="AA4851">
            <v>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0</v>
          </cell>
          <cell r="AG4851">
            <v>0</v>
          </cell>
          <cell r="AH4851">
            <v>0</v>
          </cell>
          <cell r="AI4851">
            <v>0</v>
          </cell>
          <cell r="AJ4851">
            <v>0</v>
          </cell>
          <cell r="AK4851">
            <v>0</v>
          </cell>
          <cell r="AL4851">
            <v>0</v>
          </cell>
        </row>
        <row r="4852">
          <cell r="C4852">
            <v>0</v>
          </cell>
          <cell r="D4852">
            <v>0</v>
          </cell>
          <cell r="E4852">
            <v>0</v>
          </cell>
          <cell r="F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0</v>
          </cell>
          <cell r="AB4852">
            <v>0</v>
          </cell>
          <cell r="AC4852">
            <v>0</v>
          </cell>
          <cell r="AD4852">
            <v>0</v>
          </cell>
          <cell r="AE4852">
            <v>0</v>
          </cell>
          <cell r="AF4852">
            <v>0</v>
          </cell>
          <cell r="AG4852">
            <v>0</v>
          </cell>
          <cell r="AH4852">
            <v>0</v>
          </cell>
          <cell r="AI4852">
            <v>0</v>
          </cell>
          <cell r="AJ4852">
            <v>0</v>
          </cell>
          <cell r="AK4852">
            <v>0</v>
          </cell>
          <cell r="AL4852">
            <v>0</v>
          </cell>
        </row>
        <row r="4853">
          <cell r="C4853">
            <v>0</v>
          </cell>
          <cell r="D4853">
            <v>0</v>
          </cell>
          <cell r="E4853">
            <v>0</v>
          </cell>
          <cell r="F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  <cell r="Y4853">
            <v>0</v>
          </cell>
          <cell r="Z4853">
            <v>0</v>
          </cell>
          <cell r="AA4853">
            <v>0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0</v>
          </cell>
          <cell r="AG4853">
            <v>0</v>
          </cell>
          <cell r="AH4853">
            <v>0</v>
          </cell>
          <cell r="AI4853">
            <v>0</v>
          </cell>
          <cell r="AJ4853">
            <v>0</v>
          </cell>
          <cell r="AK4853">
            <v>0</v>
          </cell>
          <cell r="AL4853">
            <v>0</v>
          </cell>
        </row>
        <row r="4854">
          <cell r="C4854">
            <v>0</v>
          </cell>
          <cell r="D4854">
            <v>0</v>
          </cell>
          <cell r="E4854">
            <v>0</v>
          </cell>
          <cell r="F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  <cell r="Y4854">
            <v>0</v>
          </cell>
          <cell r="Z4854">
            <v>0</v>
          </cell>
          <cell r="AA4854">
            <v>0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0</v>
          </cell>
          <cell r="AG4854">
            <v>0</v>
          </cell>
          <cell r="AH4854">
            <v>0</v>
          </cell>
          <cell r="AI4854">
            <v>0</v>
          </cell>
          <cell r="AJ4854">
            <v>0</v>
          </cell>
          <cell r="AK4854">
            <v>0</v>
          </cell>
          <cell r="AL4854">
            <v>0</v>
          </cell>
        </row>
        <row r="4855">
          <cell r="C4855">
            <v>0</v>
          </cell>
          <cell r="D4855">
            <v>0</v>
          </cell>
          <cell r="E4855">
            <v>0</v>
          </cell>
          <cell r="F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>
            <v>0</v>
          </cell>
          <cell r="Z4855">
            <v>0</v>
          </cell>
          <cell r="AA4855">
            <v>0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0</v>
          </cell>
          <cell r="AG4855">
            <v>0</v>
          </cell>
          <cell r="AH4855">
            <v>0</v>
          </cell>
          <cell r="AI4855">
            <v>0</v>
          </cell>
          <cell r="AJ4855">
            <v>0</v>
          </cell>
          <cell r="AK4855">
            <v>0</v>
          </cell>
          <cell r="AL4855">
            <v>0</v>
          </cell>
        </row>
        <row r="4856">
          <cell r="C4856">
            <v>0</v>
          </cell>
          <cell r="D4856">
            <v>0</v>
          </cell>
          <cell r="E4856">
            <v>0</v>
          </cell>
          <cell r="F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  <cell r="Y4856">
            <v>0</v>
          </cell>
          <cell r="Z4856">
            <v>0</v>
          </cell>
          <cell r="AA4856">
            <v>0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  <cell r="AG4856">
            <v>0</v>
          </cell>
          <cell r="AH4856">
            <v>0</v>
          </cell>
          <cell r="AI4856">
            <v>0</v>
          </cell>
          <cell r="AJ4856">
            <v>0</v>
          </cell>
          <cell r="AK4856">
            <v>0</v>
          </cell>
          <cell r="AL4856">
            <v>0</v>
          </cell>
        </row>
        <row r="4857">
          <cell r="C4857">
            <v>0</v>
          </cell>
          <cell r="D4857">
            <v>0</v>
          </cell>
          <cell r="E4857">
            <v>0</v>
          </cell>
          <cell r="F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>
            <v>0</v>
          </cell>
          <cell r="Z4857">
            <v>0</v>
          </cell>
          <cell r="AA4857">
            <v>0</v>
          </cell>
          <cell r="AB4857">
            <v>0</v>
          </cell>
          <cell r="AC4857">
            <v>0</v>
          </cell>
          <cell r="AD4857">
            <v>0</v>
          </cell>
          <cell r="AE4857">
            <v>0</v>
          </cell>
          <cell r="AF4857">
            <v>0</v>
          </cell>
          <cell r="AG4857">
            <v>0</v>
          </cell>
          <cell r="AH4857">
            <v>0</v>
          </cell>
          <cell r="AI4857">
            <v>0</v>
          </cell>
          <cell r="AJ4857">
            <v>0</v>
          </cell>
          <cell r="AK4857">
            <v>0</v>
          </cell>
          <cell r="AL4857">
            <v>0</v>
          </cell>
        </row>
        <row r="4858">
          <cell r="C4858">
            <v>0</v>
          </cell>
          <cell r="D4858">
            <v>0</v>
          </cell>
          <cell r="E4858">
            <v>0</v>
          </cell>
          <cell r="F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  <cell r="Y4858">
            <v>0</v>
          </cell>
          <cell r="Z4858">
            <v>0</v>
          </cell>
          <cell r="AA4858">
            <v>0</v>
          </cell>
          <cell r="AB4858">
            <v>0</v>
          </cell>
          <cell r="AC4858">
            <v>0</v>
          </cell>
          <cell r="AD4858">
            <v>0</v>
          </cell>
          <cell r="AE4858">
            <v>0</v>
          </cell>
          <cell r="AF4858">
            <v>0</v>
          </cell>
          <cell r="AG4858">
            <v>0</v>
          </cell>
          <cell r="AH4858">
            <v>0</v>
          </cell>
          <cell r="AI4858">
            <v>0</v>
          </cell>
          <cell r="AJ4858">
            <v>0</v>
          </cell>
          <cell r="AK4858">
            <v>0</v>
          </cell>
          <cell r="AL4858">
            <v>0</v>
          </cell>
        </row>
        <row r="4859">
          <cell r="C4859">
            <v>0</v>
          </cell>
          <cell r="D4859">
            <v>0</v>
          </cell>
          <cell r="E4859">
            <v>0</v>
          </cell>
          <cell r="F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  <cell r="Y4859">
            <v>0</v>
          </cell>
          <cell r="Z4859">
            <v>0</v>
          </cell>
          <cell r="AA4859">
            <v>0</v>
          </cell>
          <cell r="AB4859">
            <v>0</v>
          </cell>
          <cell r="AC4859">
            <v>0</v>
          </cell>
          <cell r="AD4859">
            <v>0</v>
          </cell>
          <cell r="AE4859">
            <v>0</v>
          </cell>
          <cell r="AF4859">
            <v>0</v>
          </cell>
          <cell r="AG4859">
            <v>0</v>
          </cell>
          <cell r="AH4859">
            <v>0</v>
          </cell>
          <cell r="AI4859">
            <v>0</v>
          </cell>
          <cell r="AJ4859">
            <v>0</v>
          </cell>
          <cell r="AK4859">
            <v>0</v>
          </cell>
          <cell r="AL4859">
            <v>0</v>
          </cell>
        </row>
        <row r="4860">
          <cell r="C4860">
            <v>0</v>
          </cell>
          <cell r="D4860">
            <v>0</v>
          </cell>
          <cell r="E4860">
            <v>0</v>
          </cell>
          <cell r="F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  <cell r="Y4860">
            <v>0</v>
          </cell>
          <cell r="Z4860">
            <v>0</v>
          </cell>
          <cell r="AA4860">
            <v>0</v>
          </cell>
          <cell r="AB4860">
            <v>0</v>
          </cell>
          <cell r="AC4860">
            <v>0</v>
          </cell>
          <cell r="AD4860">
            <v>0</v>
          </cell>
          <cell r="AE4860">
            <v>0</v>
          </cell>
          <cell r="AF4860">
            <v>0</v>
          </cell>
          <cell r="AG4860">
            <v>0</v>
          </cell>
          <cell r="AH4860">
            <v>0</v>
          </cell>
          <cell r="AI4860">
            <v>0</v>
          </cell>
          <cell r="AJ4860">
            <v>0</v>
          </cell>
          <cell r="AK4860">
            <v>0</v>
          </cell>
          <cell r="AL4860">
            <v>0</v>
          </cell>
        </row>
        <row r="4861">
          <cell r="C4861">
            <v>0</v>
          </cell>
          <cell r="D4861">
            <v>0</v>
          </cell>
          <cell r="E4861">
            <v>0</v>
          </cell>
          <cell r="F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  <cell r="Y4861">
            <v>0</v>
          </cell>
          <cell r="Z4861">
            <v>0</v>
          </cell>
          <cell r="AA4861">
            <v>0</v>
          </cell>
          <cell r="AB4861">
            <v>0</v>
          </cell>
          <cell r="AC4861">
            <v>0</v>
          </cell>
          <cell r="AD4861">
            <v>0</v>
          </cell>
          <cell r="AE4861">
            <v>0</v>
          </cell>
          <cell r="AF4861">
            <v>0</v>
          </cell>
          <cell r="AG4861">
            <v>0</v>
          </cell>
          <cell r="AH4861">
            <v>0</v>
          </cell>
          <cell r="AI4861">
            <v>0</v>
          </cell>
          <cell r="AJ4861">
            <v>0</v>
          </cell>
          <cell r="AK4861">
            <v>0</v>
          </cell>
          <cell r="AL4861">
            <v>0</v>
          </cell>
        </row>
        <row r="4862">
          <cell r="C4862">
            <v>0</v>
          </cell>
          <cell r="D4862">
            <v>0</v>
          </cell>
          <cell r="E4862">
            <v>0</v>
          </cell>
          <cell r="F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  <cell r="Y4862">
            <v>0</v>
          </cell>
          <cell r="Z4862">
            <v>0</v>
          </cell>
          <cell r="AA4862">
            <v>0</v>
          </cell>
          <cell r="AB4862">
            <v>0</v>
          </cell>
          <cell r="AC4862">
            <v>0</v>
          </cell>
          <cell r="AD4862">
            <v>0</v>
          </cell>
          <cell r="AE4862">
            <v>0</v>
          </cell>
          <cell r="AF4862">
            <v>0</v>
          </cell>
          <cell r="AG4862">
            <v>0</v>
          </cell>
          <cell r="AH4862">
            <v>0</v>
          </cell>
          <cell r="AI4862">
            <v>0</v>
          </cell>
          <cell r="AJ4862">
            <v>0</v>
          </cell>
          <cell r="AK4862">
            <v>0</v>
          </cell>
          <cell r="AL4862">
            <v>0</v>
          </cell>
        </row>
        <row r="4863"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  <cell r="Y4863">
            <v>0</v>
          </cell>
          <cell r="Z4863">
            <v>0</v>
          </cell>
          <cell r="AA4863">
            <v>0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  <cell r="AG4863">
            <v>0</v>
          </cell>
          <cell r="AH4863">
            <v>0</v>
          </cell>
          <cell r="AI4863">
            <v>0</v>
          </cell>
          <cell r="AJ4863">
            <v>0</v>
          </cell>
          <cell r="AK4863">
            <v>0</v>
          </cell>
          <cell r="AL4863">
            <v>0</v>
          </cell>
        </row>
        <row r="4864">
          <cell r="C4864">
            <v>0</v>
          </cell>
          <cell r="D4864">
            <v>0</v>
          </cell>
          <cell r="E4864">
            <v>0</v>
          </cell>
          <cell r="F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  <cell r="Y4864">
            <v>0</v>
          </cell>
          <cell r="Z4864">
            <v>0</v>
          </cell>
          <cell r="AA4864">
            <v>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  <cell r="AG4864">
            <v>0</v>
          </cell>
          <cell r="AH4864">
            <v>0</v>
          </cell>
          <cell r="AI4864">
            <v>0</v>
          </cell>
          <cell r="AJ4864">
            <v>0</v>
          </cell>
          <cell r="AK4864">
            <v>0</v>
          </cell>
          <cell r="AL4864">
            <v>0</v>
          </cell>
        </row>
        <row r="4865">
          <cell r="C4865">
            <v>0</v>
          </cell>
          <cell r="D4865">
            <v>0</v>
          </cell>
          <cell r="E4865">
            <v>0</v>
          </cell>
          <cell r="F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  <cell r="Y4865">
            <v>0</v>
          </cell>
          <cell r="Z4865">
            <v>0</v>
          </cell>
          <cell r="AA4865">
            <v>0</v>
          </cell>
          <cell r="AB4865">
            <v>0</v>
          </cell>
          <cell r="AC4865">
            <v>0</v>
          </cell>
          <cell r="AD4865">
            <v>0</v>
          </cell>
          <cell r="AE4865">
            <v>0</v>
          </cell>
          <cell r="AF4865">
            <v>0</v>
          </cell>
          <cell r="AG4865">
            <v>0</v>
          </cell>
          <cell r="AH4865">
            <v>0</v>
          </cell>
          <cell r="AI4865">
            <v>0</v>
          </cell>
          <cell r="AJ4865">
            <v>0</v>
          </cell>
          <cell r="AK4865">
            <v>0</v>
          </cell>
          <cell r="AL4865">
            <v>0</v>
          </cell>
        </row>
        <row r="4866">
          <cell r="C4866">
            <v>0</v>
          </cell>
          <cell r="D4866">
            <v>0</v>
          </cell>
          <cell r="E4866">
            <v>0</v>
          </cell>
          <cell r="F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  <cell r="Y4866">
            <v>0</v>
          </cell>
          <cell r="Z4866">
            <v>0</v>
          </cell>
          <cell r="AA4866">
            <v>0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  <cell r="AG4866">
            <v>0</v>
          </cell>
          <cell r="AH4866">
            <v>0</v>
          </cell>
          <cell r="AI4866">
            <v>0</v>
          </cell>
          <cell r="AJ4866">
            <v>0</v>
          </cell>
          <cell r="AK4866">
            <v>0</v>
          </cell>
          <cell r="AL4866">
            <v>0</v>
          </cell>
        </row>
        <row r="4867"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  <cell r="Y4867">
            <v>0</v>
          </cell>
          <cell r="Z4867">
            <v>0</v>
          </cell>
          <cell r="AA4867">
            <v>0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  <cell r="AG4867">
            <v>0</v>
          </cell>
          <cell r="AH4867">
            <v>0</v>
          </cell>
          <cell r="AI4867">
            <v>0</v>
          </cell>
          <cell r="AJ4867">
            <v>0</v>
          </cell>
          <cell r="AK4867">
            <v>0</v>
          </cell>
          <cell r="AL4867">
            <v>0</v>
          </cell>
        </row>
        <row r="4868">
          <cell r="C4868">
            <v>0</v>
          </cell>
          <cell r="D4868">
            <v>0</v>
          </cell>
          <cell r="E4868">
            <v>0</v>
          </cell>
          <cell r="F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>
            <v>0</v>
          </cell>
          <cell r="Z4868">
            <v>0</v>
          </cell>
          <cell r="AA4868">
            <v>0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  <cell r="AG4868">
            <v>0</v>
          </cell>
          <cell r="AH4868">
            <v>0</v>
          </cell>
          <cell r="AI4868">
            <v>0</v>
          </cell>
          <cell r="AJ4868">
            <v>0</v>
          </cell>
          <cell r="AK4868">
            <v>0</v>
          </cell>
          <cell r="AL4868">
            <v>0</v>
          </cell>
        </row>
        <row r="4869"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  <cell r="Z4869">
            <v>0</v>
          </cell>
          <cell r="AA4869">
            <v>0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  <cell r="AG4869">
            <v>0</v>
          </cell>
          <cell r="AH4869">
            <v>0</v>
          </cell>
          <cell r="AI4869">
            <v>0</v>
          </cell>
          <cell r="AJ4869">
            <v>0</v>
          </cell>
          <cell r="AK4869">
            <v>0</v>
          </cell>
          <cell r="AL4869">
            <v>0</v>
          </cell>
        </row>
        <row r="4870">
          <cell r="C4870">
            <v>0</v>
          </cell>
          <cell r="D4870">
            <v>0</v>
          </cell>
          <cell r="E4870">
            <v>0</v>
          </cell>
          <cell r="F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  <cell r="Y4870">
            <v>0</v>
          </cell>
          <cell r="Z4870">
            <v>0</v>
          </cell>
          <cell r="AA4870">
            <v>0</v>
          </cell>
          <cell r="AB4870">
            <v>0</v>
          </cell>
          <cell r="AC4870">
            <v>0</v>
          </cell>
          <cell r="AD4870">
            <v>0</v>
          </cell>
          <cell r="AE4870">
            <v>0</v>
          </cell>
          <cell r="AF4870">
            <v>0</v>
          </cell>
          <cell r="AG4870">
            <v>0</v>
          </cell>
          <cell r="AH4870">
            <v>0</v>
          </cell>
          <cell r="AI4870">
            <v>0</v>
          </cell>
          <cell r="AJ4870">
            <v>0</v>
          </cell>
          <cell r="AK4870">
            <v>0</v>
          </cell>
          <cell r="AL4870">
            <v>0</v>
          </cell>
        </row>
        <row r="4871">
          <cell r="C4871">
            <v>0</v>
          </cell>
          <cell r="D4871">
            <v>0</v>
          </cell>
          <cell r="E4871">
            <v>0</v>
          </cell>
          <cell r="F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  <cell r="Y4871">
            <v>0</v>
          </cell>
          <cell r="Z4871">
            <v>0</v>
          </cell>
          <cell r="AA4871">
            <v>0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  <cell r="AG4871">
            <v>0</v>
          </cell>
          <cell r="AH4871">
            <v>0</v>
          </cell>
          <cell r="AI4871">
            <v>0</v>
          </cell>
          <cell r="AJ4871">
            <v>0</v>
          </cell>
          <cell r="AK4871">
            <v>0</v>
          </cell>
          <cell r="AL4871">
            <v>0</v>
          </cell>
        </row>
        <row r="4872">
          <cell r="C4872">
            <v>0</v>
          </cell>
          <cell r="D4872">
            <v>0</v>
          </cell>
          <cell r="E4872">
            <v>0</v>
          </cell>
          <cell r="F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  <cell r="Y4872">
            <v>0</v>
          </cell>
          <cell r="Z4872">
            <v>0</v>
          </cell>
          <cell r="AA4872">
            <v>0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  <cell r="AG4872">
            <v>0</v>
          </cell>
          <cell r="AH4872">
            <v>0</v>
          </cell>
          <cell r="AI4872">
            <v>0</v>
          </cell>
          <cell r="AJ4872">
            <v>0</v>
          </cell>
          <cell r="AK4872">
            <v>0</v>
          </cell>
          <cell r="AL4872">
            <v>0</v>
          </cell>
        </row>
        <row r="4873">
          <cell r="C4873">
            <v>0</v>
          </cell>
          <cell r="D4873">
            <v>0</v>
          </cell>
          <cell r="E4873">
            <v>0</v>
          </cell>
          <cell r="F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  <cell r="Y4873">
            <v>0</v>
          </cell>
          <cell r="Z4873">
            <v>0</v>
          </cell>
          <cell r="AA4873">
            <v>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  <cell r="AG4873">
            <v>0</v>
          </cell>
          <cell r="AH4873">
            <v>0</v>
          </cell>
          <cell r="AI4873">
            <v>0</v>
          </cell>
          <cell r="AJ4873">
            <v>0</v>
          </cell>
          <cell r="AK4873">
            <v>0</v>
          </cell>
          <cell r="AL4873">
            <v>0</v>
          </cell>
        </row>
        <row r="4874">
          <cell r="C4874">
            <v>0</v>
          </cell>
          <cell r="D4874">
            <v>0</v>
          </cell>
          <cell r="E4874">
            <v>0</v>
          </cell>
          <cell r="F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  <cell r="Y4874">
            <v>0</v>
          </cell>
          <cell r="Z4874">
            <v>0</v>
          </cell>
          <cell r="AA4874">
            <v>0</v>
          </cell>
          <cell r="AB4874">
            <v>0</v>
          </cell>
          <cell r="AC4874">
            <v>0</v>
          </cell>
          <cell r="AD4874">
            <v>0</v>
          </cell>
          <cell r="AE4874">
            <v>0</v>
          </cell>
          <cell r="AF4874">
            <v>0</v>
          </cell>
          <cell r="AG4874">
            <v>0</v>
          </cell>
          <cell r="AH4874">
            <v>0</v>
          </cell>
          <cell r="AI4874">
            <v>0</v>
          </cell>
          <cell r="AJ4874">
            <v>0</v>
          </cell>
          <cell r="AK4874">
            <v>0</v>
          </cell>
          <cell r="AL4874">
            <v>0</v>
          </cell>
        </row>
        <row r="4875">
          <cell r="C4875">
            <v>0</v>
          </cell>
          <cell r="D4875">
            <v>0</v>
          </cell>
          <cell r="E4875">
            <v>0</v>
          </cell>
          <cell r="F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  <cell r="Y4875">
            <v>0</v>
          </cell>
          <cell r="Z4875">
            <v>0</v>
          </cell>
          <cell r="AA4875">
            <v>0</v>
          </cell>
          <cell r="AB4875">
            <v>0</v>
          </cell>
          <cell r="AC4875">
            <v>0</v>
          </cell>
          <cell r="AD4875">
            <v>0</v>
          </cell>
          <cell r="AE4875">
            <v>0</v>
          </cell>
          <cell r="AF4875">
            <v>0</v>
          </cell>
          <cell r="AG4875">
            <v>0</v>
          </cell>
          <cell r="AH4875">
            <v>0</v>
          </cell>
          <cell r="AI4875">
            <v>0</v>
          </cell>
          <cell r="AJ4875">
            <v>0</v>
          </cell>
          <cell r="AK4875">
            <v>0</v>
          </cell>
          <cell r="AL4875">
            <v>0</v>
          </cell>
        </row>
        <row r="4876">
          <cell r="C4876">
            <v>0</v>
          </cell>
          <cell r="D4876">
            <v>0</v>
          </cell>
          <cell r="E4876">
            <v>0</v>
          </cell>
          <cell r="F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U4876">
            <v>0</v>
          </cell>
          <cell r="V4876">
            <v>0</v>
          </cell>
          <cell r="W4876">
            <v>0</v>
          </cell>
          <cell r="X4876">
            <v>0</v>
          </cell>
          <cell r="Y4876">
            <v>0</v>
          </cell>
          <cell r="Z4876">
            <v>0</v>
          </cell>
          <cell r="AA4876">
            <v>0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  <cell r="AG4876">
            <v>0</v>
          </cell>
          <cell r="AH4876">
            <v>0</v>
          </cell>
          <cell r="AI4876">
            <v>0</v>
          </cell>
          <cell r="AJ4876">
            <v>0</v>
          </cell>
          <cell r="AK4876">
            <v>0</v>
          </cell>
          <cell r="AL4876">
            <v>0</v>
          </cell>
        </row>
        <row r="4877">
          <cell r="C4877">
            <v>0</v>
          </cell>
          <cell r="D4877">
            <v>0</v>
          </cell>
          <cell r="E4877">
            <v>0</v>
          </cell>
          <cell r="F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  <cell r="Y4877">
            <v>0</v>
          </cell>
          <cell r="Z4877">
            <v>0</v>
          </cell>
          <cell r="AA4877">
            <v>0</v>
          </cell>
          <cell r="AB4877">
            <v>0</v>
          </cell>
          <cell r="AC4877">
            <v>0</v>
          </cell>
          <cell r="AD4877">
            <v>0</v>
          </cell>
          <cell r="AE4877">
            <v>0</v>
          </cell>
          <cell r="AF4877">
            <v>0</v>
          </cell>
          <cell r="AG4877">
            <v>0</v>
          </cell>
          <cell r="AH4877">
            <v>0</v>
          </cell>
          <cell r="AI4877">
            <v>0</v>
          </cell>
          <cell r="AJ4877">
            <v>0</v>
          </cell>
          <cell r="AK4877">
            <v>0</v>
          </cell>
          <cell r="AL4877">
            <v>0</v>
          </cell>
        </row>
        <row r="4878">
          <cell r="C4878">
            <v>0</v>
          </cell>
          <cell r="D4878">
            <v>0</v>
          </cell>
          <cell r="E4878">
            <v>0</v>
          </cell>
          <cell r="F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B4878">
            <v>0</v>
          </cell>
          <cell r="AC4878">
            <v>0</v>
          </cell>
          <cell r="AD4878">
            <v>0</v>
          </cell>
          <cell r="AE4878">
            <v>0</v>
          </cell>
          <cell r="AF4878">
            <v>0</v>
          </cell>
          <cell r="AG4878">
            <v>0</v>
          </cell>
          <cell r="AH4878">
            <v>0</v>
          </cell>
          <cell r="AI4878">
            <v>0</v>
          </cell>
          <cell r="AJ4878">
            <v>0</v>
          </cell>
          <cell r="AK4878">
            <v>0</v>
          </cell>
          <cell r="AL4878">
            <v>0</v>
          </cell>
        </row>
        <row r="4879">
          <cell r="C4879">
            <v>0</v>
          </cell>
          <cell r="D4879">
            <v>0</v>
          </cell>
          <cell r="E4879">
            <v>0</v>
          </cell>
          <cell r="F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  <cell r="Y4879">
            <v>0</v>
          </cell>
          <cell r="Z4879">
            <v>0</v>
          </cell>
          <cell r="AA4879">
            <v>0</v>
          </cell>
          <cell r="AB4879">
            <v>0</v>
          </cell>
          <cell r="AC4879">
            <v>0</v>
          </cell>
          <cell r="AD4879">
            <v>0</v>
          </cell>
          <cell r="AE4879">
            <v>0</v>
          </cell>
          <cell r="AF4879">
            <v>0</v>
          </cell>
          <cell r="AG4879">
            <v>0</v>
          </cell>
          <cell r="AH4879">
            <v>0</v>
          </cell>
          <cell r="AI4879">
            <v>0</v>
          </cell>
          <cell r="AJ4879">
            <v>0</v>
          </cell>
          <cell r="AK4879">
            <v>0</v>
          </cell>
          <cell r="AL4879">
            <v>0</v>
          </cell>
        </row>
        <row r="4880">
          <cell r="C4880">
            <v>0</v>
          </cell>
          <cell r="D4880">
            <v>0</v>
          </cell>
          <cell r="E4880">
            <v>0</v>
          </cell>
          <cell r="F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  <cell r="AG4880">
            <v>0</v>
          </cell>
          <cell r="AH4880">
            <v>0</v>
          </cell>
          <cell r="AI4880">
            <v>0</v>
          </cell>
          <cell r="AJ4880">
            <v>0</v>
          </cell>
          <cell r="AK4880">
            <v>0</v>
          </cell>
          <cell r="AL4880">
            <v>0</v>
          </cell>
        </row>
        <row r="4881">
          <cell r="C4881">
            <v>0</v>
          </cell>
          <cell r="D4881">
            <v>0</v>
          </cell>
          <cell r="E4881">
            <v>0</v>
          </cell>
          <cell r="F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  <cell r="Y4881">
            <v>0</v>
          </cell>
          <cell r="Z4881">
            <v>0</v>
          </cell>
          <cell r="AA4881">
            <v>0</v>
          </cell>
          <cell r="AB4881">
            <v>0</v>
          </cell>
          <cell r="AC4881">
            <v>0</v>
          </cell>
          <cell r="AD4881">
            <v>0</v>
          </cell>
          <cell r="AE4881">
            <v>0</v>
          </cell>
          <cell r="AF4881">
            <v>0</v>
          </cell>
          <cell r="AG4881">
            <v>0</v>
          </cell>
          <cell r="AH4881">
            <v>0</v>
          </cell>
          <cell r="AI4881">
            <v>0</v>
          </cell>
          <cell r="AJ4881">
            <v>0</v>
          </cell>
          <cell r="AK4881">
            <v>0</v>
          </cell>
          <cell r="AL4881">
            <v>0</v>
          </cell>
        </row>
        <row r="4882">
          <cell r="C4882">
            <v>0</v>
          </cell>
          <cell r="D4882">
            <v>0</v>
          </cell>
          <cell r="E4882">
            <v>0</v>
          </cell>
          <cell r="F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  <cell r="Y4882">
            <v>0</v>
          </cell>
          <cell r="Z4882">
            <v>0</v>
          </cell>
          <cell r="AA4882">
            <v>0</v>
          </cell>
          <cell r="AB4882">
            <v>0</v>
          </cell>
          <cell r="AC4882">
            <v>0</v>
          </cell>
          <cell r="AD4882">
            <v>0</v>
          </cell>
          <cell r="AE4882">
            <v>0</v>
          </cell>
          <cell r="AF4882">
            <v>0</v>
          </cell>
          <cell r="AG4882">
            <v>0</v>
          </cell>
          <cell r="AH4882">
            <v>0</v>
          </cell>
          <cell r="AI4882">
            <v>0</v>
          </cell>
          <cell r="AJ4882">
            <v>0</v>
          </cell>
          <cell r="AK4882">
            <v>0</v>
          </cell>
          <cell r="AL4882">
            <v>0</v>
          </cell>
        </row>
        <row r="4883">
          <cell r="C4883">
            <v>0</v>
          </cell>
          <cell r="D4883">
            <v>0</v>
          </cell>
          <cell r="E4883">
            <v>0</v>
          </cell>
          <cell r="F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  <cell r="Y4883">
            <v>0</v>
          </cell>
          <cell r="Z4883">
            <v>0</v>
          </cell>
          <cell r="AA4883">
            <v>0</v>
          </cell>
          <cell r="AB4883">
            <v>0</v>
          </cell>
          <cell r="AC4883">
            <v>0</v>
          </cell>
          <cell r="AD4883">
            <v>0</v>
          </cell>
          <cell r="AE4883">
            <v>0</v>
          </cell>
          <cell r="AF4883">
            <v>0</v>
          </cell>
          <cell r="AG4883">
            <v>0</v>
          </cell>
          <cell r="AH4883">
            <v>0</v>
          </cell>
          <cell r="AI4883">
            <v>0</v>
          </cell>
          <cell r="AJ4883">
            <v>0</v>
          </cell>
          <cell r="AK4883">
            <v>0</v>
          </cell>
          <cell r="AL4883">
            <v>0</v>
          </cell>
        </row>
        <row r="4884">
          <cell r="C4884">
            <v>0</v>
          </cell>
          <cell r="D4884">
            <v>0</v>
          </cell>
          <cell r="E4884">
            <v>0</v>
          </cell>
          <cell r="F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  <cell r="Y4884">
            <v>0</v>
          </cell>
          <cell r="Z4884">
            <v>0</v>
          </cell>
          <cell r="AA4884">
            <v>0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  <cell r="AG4884">
            <v>0</v>
          </cell>
          <cell r="AH4884">
            <v>0</v>
          </cell>
          <cell r="AI4884">
            <v>0</v>
          </cell>
          <cell r="AJ4884">
            <v>0</v>
          </cell>
          <cell r="AK4884">
            <v>0</v>
          </cell>
          <cell r="AL4884">
            <v>0</v>
          </cell>
        </row>
        <row r="4885"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B4885">
            <v>0</v>
          </cell>
          <cell r="AC4885">
            <v>0</v>
          </cell>
          <cell r="AD4885">
            <v>0</v>
          </cell>
          <cell r="AE4885">
            <v>0</v>
          </cell>
          <cell r="AF4885">
            <v>0</v>
          </cell>
          <cell r="AG4885">
            <v>0</v>
          </cell>
          <cell r="AH4885">
            <v>0</v>
          </cell>
          <cell r="AI4885">
            <v>0</v>
          </cell>
          <cell r="AJ4885">
            <v>0</v>
          </cell>
          <cell r="AK4885">
            <v>0</v>
          </cell>
          <cell r="AL4885">
            <v>0</v>
          </cell>
        </row>
        <row r="4886">
          <cell r="C4886">
            <v>0</v>
          </cell>
          <cell r="D4886">
            <v>0</v>
          </cell>
          <cell r="E4886">
            <v>0</v>
          </cell>
          <cell r="F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  <cell r="Y4886">
            <v>0</v>
          </cell>
          <cell r="Z4886">
            <v>0</v>
          </cell>
          <cell r="AA4886">
            <v>0</v>
          </cell>
          <cell r="AB4886">
            <v>0</v>
          </cell>
          <cell r="AC4886">
            <v>0</v>
          </cell>
          <cell r="AD4886">
            <v>0</v>
          </cell>
          <cell r="AE4886">
            <v>0</v>
          </cell>
          <cell r="AF4886">
            <v>0</v>
          </cell>
          <cell r="AG4886">
            <v>0</v>
          </cell>
          <cell r="AH4886">
            <v>0</v>
          </cell>
          <cell r="AI4886">
            <v>0</v>
          </cell>
          <cell r="AJ4886">
            <v>0</v>
          </cell>
          <cell r="AK4886">
            <v>0</v>
          </cell>
          <cell r="AL4886">
            <v>0</v>
          </cell>
        </row>
        <row r="4887"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  <cell r="Y4887">
            <v>0</v>
          </cell>
          <cell r="Z4887">
            <v>0</v>
          </cell>
          <cell r="AA4887">
            <v>0</v>
          </cell>
          <cell r="AB4887">
            <v>0</v>
          </cell>
          <cell r="AC4887">
            <v>0</v>
          </cell>
          <cell r="AD4887">
            <v>0</v>
          </cell>
          <cell r="AE4887">
            <v>0</v>
          </cell>
          <cell r="AF4887">
            <v>0</v>
          </cell>
          <cell r="AG4887">
            <v>0</v>
          </cell>
          <cell r="AH4887">
            <v>0</v>
          </cell>
          <cell r="AI4887">
            <v>0</v>
          </cell>
          <cell r="AJ4887">
            <v>0</v>
          </cell>
          <cell r="AK4887">
            <v>0</v>
          </cell>
          <cell r="AL4887">
            <v>0</v>
          </cell>
        </row>
        <row r="4888">
          <cell r="C4888">
            <v>0</v>
          </cell>
          <cell r="D4888">
            <v>0</v>
          </cell>
          <cell r="E4888">
            <v>0</v>
          </cell>
          <cell r="F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  <cell r="Y4888">
            <v>0</v>
          </cell>
          <cell r="Z4888">
            <v>0</v>
          </cell>
          <cell r="AA4888">
            <v>0</v>
          </cell>
          <cell r="AB4888">
            <v>0</v>
          </cell>
          <cell r="AC4888">
            <v>0</v>
          </cell>
          <cell r="AD4888">
            <v>0</v>
          </cell>
          <cell r="AE4888">
            <v>0</v>
          </cell>
          <cell r="AF4888">
            <v>0</v>
          </cell>
          <cell r="AG4888">
            <v>0</v>
          </cell>
          <cell r="AH4888">
            <v>0</v>
          </cell>
          <cell r="AI4888">
            <v>0</v>
          </cell>
          <cell r="AJ4888">
            <v>0</v>
          </cell>
          <cell r="AK4888">
            <v>0</v>
          </cell>
          <cell r="AL4888">
            <v>0</v>
          </cell>
        </row>
        <row r="4889">
          <cell r="C4889">
            <v>0</v>
          </cell>
          <cell r="D4889">
            <v>0</v>
          </cell>
          <cell r="E4889">
            <v>0</v>
          </cell>
          <cell r="F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>
            <v>0</v>
          </cell>
          <cell r="Z4889">
            <v>0</v>
          </cell>
          <cell r="AA4889">
            <v>0</v>
          </cell>
          <cell r="AB4889">
            <v>0</v>
          </cell>
          <cell r="AC4889">
            <v>0</v>
          </cell>
          <cell r="AD4889">
            <v>0</v>
          </cell>
          <cell r="AE4889">
            <v>0</v>
          </cell>
          <cell r="AF4889">
            <v>0</v>
          </cell>
          <cell r="AG4889">
            <v>0</v>
          </cell>
          <cell r="AH4889">
            <v>0</v>
          </cell>
          <cell r="AI4889">
            <v>0</v>
          </cell>
          <cell r="AJ4889">
            <v>0</v>
          </cell>
          <cell r="AK4889">
            <v>0</v>
          </cell>
          <cell r="AL4889">
            <v>0</v>
          </cell>
        </row>
        <row r="4890">
          <cell r="C4890">
            <v>0</v>
          </cell>
          <cell r="D4890">
            <v>0</v>
          </cell>
          <cell r="E4890">
            <v>0</v>
          </cell>
          <cell r="F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  <cell r="Y4890">
            <v>0</v>
          </cell>
          <cell r="Z4890">
            <v>0</v>
          </cell>
          <cell r="AA4890">
            <v>0</v>
          </cell>
          <cell r="AB4890">
            <v>0</v>
          </cell>
          <cell r="AC4890">
            <v>0</v>
          </cell>
          <cell r="AD4890">
            <v>0</v>
          </cell>
          <cell r="AE4890">
            <v>0</v>
          </cell>
          <cell r="AF4890">
            <v>0</v>
          </cell>
          <cell r="AG4890">
            <v>0</v>
          </cell>
          <cell r="AH4890">
            <v>0</v>
          </cell>
          <cell r="AI4890">
            <v>0</v>
          </cell>
          <cell r="AJ4890">
            <v>0</v>
          </cell>
          <cell r="AK4890">
            <v>0</v>
          </cell>
          <cell r="AL4890">
            <v>0</v>
          </cell>
        </row>
        <row r="4891">
          <cell r="C4891">
            <v>0</v>
          </cell>
          <cell r="D4891">
            <v>0</v>
          </cell>
          <cell r="E4891">
            <v>0</v>
          </cell>
          <cell r="F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  <cell r="Y4891">
            <v>0</v>
          </cell>
          <cell r="Z4891">
            <v>0</v>
          </cell>
          <cell r="AA4891">
            <v>0</v>
          </cell>
          <cell r="AB4891">
            <v>0</v>
          </cell>
          <cell r="AC4891">
            <v>0</v>
          </cell>
          <cell r="AD4891">
            <v>0</v>
          </cell>
          <cell r="AE4891">
            <v>0</v>
          </cell>
          <cell r="AF4891">
            <v>0</v>
          </cell>
          <cell r="AG4891">
            <v>0</v>
          </cell>
          <cell r="AH4891">
            <v>0</v>
          </cell>
          <cell r="AI4891">
            <v>0</v>
          </cell>
          <cell r="AJ4891">
            <v>0</v>
          </cell>
          <cell r="AK4891">
            <v>0</v>
          </cell>
          <cell r="AL4891">
            <v>0</v>
          </cell>
        </row>
        <row r="4892">
          <cell r="C4892">
            <v>0</v>
          </cell>
          <cell r="D4892">
            <v>0</v>
          </cell>
          <cell r="E4892">
            <v>0</v>
          </cell>
          <cell r="F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  <cell r="Y4892">
            <v>0</v>
          </cell>
          <cell r="Z4892">
            <v>0</v>
          </cell>
          <cell r="AA4892">
            <v>0</v>
          </cell>
          <cell r="AB4892">
            <v>0</v>
          </cell>
          <cell r="AC4892">
            <v>0</v>
          </cell>
          <cell r="AD4892">
            <v>0</v>
          </cell>
          <cell r="AE4892">
            <v>0</v>
          </cell>
          <cell r="AF4892">
            <v>0</v>
          </cell>
          <cell r="AG4892">
            <v>0</v>
          </cell>
          <cell r="AH4892">
            <v>0</v>
          </cell>
          <cell r="AI4892">
            <v>0</v>
          </cell>
          <cell r="AJ4892">
            <v>0</v>
          </cell>
          <cell r="AK4892">
            <v>0</v>
          </cell>
          <cell r="AL4892">
            <v>0</v>
          </cell>
        </row>
        <row r="4893">
          <cell r="C4893">
            <v>0</v>
          </cell>
          <cell r="D4893">
            <v>0</v>
          </cell>
          <cell r="E4893">
            <v>0</v>
          </cell>
          <cell r="F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  <cell r="Y4893">
            <v>0</v>
          </cell>
          <cell r="Z4893">
            <v>0</v>
          </cell>
          <cell r="AA4893">
            <v>0</v>
          </cell>
          <cell r="AB4893">
            <v>0</v>
          </cell>
          <cell r="AC4893">
            <v>0</v>
          </cell>
          <cell r="AD4893">
            <v>0</v>
          </cell>
          <cell r="AE4893">
            <v>0</v>
          </cell>
          <cell r="AF4893">
            <v>0</v>
          </cell>
          <cell r="AG4893">
            <v>0</v>
          </cell>
          <cell r="AH4893">
            <v>0</v>
          </cell>
          <cell r="AI4893">
            <v>0</v>
          </cell>
          <cell r="AJ4893">
            <v>0</v>
          </cell>
          <cell r="AK4893">
            <v>0</v>
          </cell>
          <cell r="AL4893">
            <v>0</v>
          </cell>
        </row>
        <row r="4894">
          <cell r="C4894">
            <v>0</v>
          </cell>
          <cell r="D4894">
            <v>0</v>
          </cell>
          <cell r="E4894">
            <v>0</v>
          </cell>
          <cell r="F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>
            <v>0</v>
          </cell>
          <cell r="Z4894">
            <v>0</v>
          </cell>
          <cell r="AA4894">
            <v>0</v>
          </cell>
          <cell r="AB4894">
            <v>0</v>
          </cell>
          <cell r="AC4894">
            <v>0</v>
          </cell>
          <cell r="AD4894">
            <v>0</v>
          </cell>
          <cell r="AE4894">
            <v>0</v>
          </cell>
          <cell r="AF4894">
            <v>0</v>
          </cell>
          <cell r="AG4894">
            <v>0</v>
          </cell>
          <cell r="AH4894">
            <v>0</v>
          </cell>
          <cell r="AI4894">
            <v>0</v>
          </cell>
          <cell r="AJ4894">
            <v>0</v>
          </cell>
          <cell r="AK4894">
            <v>0</v>
          </cell>
          <cell r="AL4894">
            <v>0</v>
          </cell>
        </row>
        <row r="4895">
          <cell r="C4895">
            <v>0</v>
          </cell>
          <cell r="D4895">
            <v>0</v>
          </cell>
          <cell r="E4895">
            <v>0</v>
          </cell>
          <cell r="F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  <cell r="Y4895">
            <v>0</v>
          </cell>
          <cell r="Z4895">
            <v>0</v>
          </cell>
          <cell r="AA4895">
            <v>0</v>
          </cell>
          <cell r="AB4895">
            <v>0</v>
          </cell>
          <cell r="AC4895">
            <v>0</v>
          </cell>
          <cell r="AD4895">
            <v>0</v>
          </cell>
          <cell r="AE4895">
            <v>0</v>
          </cell>
          <cell r="AF4895">
            <v>0</v>
          </cell>
          <cell r="AG4895">
            <v>0</v>
          </cell>
          <cell r="AH4895">
            <v>0</v>
          </cell>
          <cell r="AI4895">
            <v>0</v>
          </cell>
          <cell r="AJ4895">
            <v>0</v>
          </cell>
          <cell r="AK4895">
            <v>0</v>
          </cell>
          <cell r="AL4895">
            <v>0</v>
          </cell>
        </row>
        <row r="4896">
          <cell r="C4896">
            <v>0</v>
          </cell>
          <cell r="D4896">
            <v>0</v>
          </cell>
          <cell r="E4896">
            <v>0</v>
          </cell>
          <cell r="F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B4896">
            <v>0</v>
          </cell>
          <cell r="AC4896">
            <v>0</v>
          </cell>
          <cell r="AD4896">
            <v>0</v>
          </cell>
          <cell r="AE4896">
            <v>0</v>
          </cell>
          <cell r="AF4896">
            <v>0</v>
          </cell>
          <cell r="AG4896">
            <v>0</v>
          </cell>
          <cell r="AH4896">
            <v>0</v>
          </cell>
          <cell r="AI4896">
            <v>0</v>
          </cell>
          <cell r="AJ4896">
            <v>0</v>
          </cell>
          <cell r="AK4896">
            <v>0</v>
          </cell>
          <cell r="AL4896">
            <v>0</v>
          </cell>
        </row>
        <row r="4897">
          <cell r="C4897">
            <v>0</v>
          </cell>
          <cell r="D4897">
            <v>0</v>
          </cell>
          <cell r="E4897">
            <v>0</v>
          </cell>
          <cell r="F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  <cell r="Y4897">
            <v>0</v>
          </cell>
          <cell r="Z4897">
            <v>0</v>
          </cell>
          <cell r="AA4897">
            <v>0</v>
          </cell>
          <cell r="AB4897">
            <v>0</v>
          </cell>
          <cell r="AC4897">
            <v>0</v>
          </cell>
          <cell r="AD4897">
            <v>0</v>
          </cell>
          <cell r="AE4897">
            <v>0</v>
          </cell>
          <cell r="AF4897">
            <v>0</v>
          </cell>
          <cell r="AG4897">
            <v>0</v>
          </cell>
          <cell r="AH4897">
            <v>0</v>
          </cell>
          <cell r="AI4897">
            <v>0</v>
          </cell>
          <cell r="AJ4897">
            <v>0</v>
          </cell>
          <cell r="AK4897">
            <v>0</v>
          </cell>
          <cell r="AL4897">
            <v>0</v>
          </cell>
        </row>
        <row r="4898">
          <cell r="C4898">
            <v>0</v>
          </cell>
          <cell r="D4898">
            <v>0</v>
          </cell>
          <cell r="E4898">
            <v>0</v>
          </cell>
          <cell r="F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>
            <v>0</v>
          </cell>
          <cell r="Z4898">
            <v>0</v>
          </cell>
          <cell r="AA4898">
            <v>0</v>
          </cell>
          <cell r="AB4898">
            <v>0</v>
          </cell>
          <cell r="AC4898">
            <v>0</v>
          </cell>
          <cell r="AD4898">
            <v>0</v>
          </cell>
          <cell r="AE4898">
            <v>0</v>
          </cell>
          <cell r="AF4898">
            <v>0</v>
          </cell>
          <cell r="AG4898">
            <v>0</v>
          </cell>
          <cell r="AH4898">
            <v>0</v>
          </cell>
          <cell r="AI4898">
            <v>0</v>
          </cell>
          <cell r="AJ4898">
            <v>0</v>
          </cell>
          <cell r="AK4898">
            <v>0</v>
          </cell>
          <cell r="AL4898">
            <v>0</v>
          </cell>
        </row>
        <row r="4899">
          <cell r="C4899">
            <v>0</v>
          </cell>
          <cell r="D4899">
            <v>0</v>
          </cell>
          <cell r="E4899">
            <v>0</v>
          </cell>
          <cell r="F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  <cell r="Y4899">
            <v>0</v>
          </cell>
          <cell r="Z4899">
            <v>0</v>
          </cell>
          <cell r="AA4899">
            <v>0</v>
          </cell>
          <cell r="AB4899">
            <v>0</v>
          </cell>
          <cell r="AC4899">
            <v>0</v>
          </cell>
          <cell r="AD4899">
            <v>0</v>
          </cell>
          <cell r="AE4899">
            <v>0</v>
          </cell>
          <cell r="AF4899">
            <v>0</v>
          </cell>
          <cell r="AG4899">
            <v>0</v>
          </cell>
          <cell r="AH4899">
            <v>0</v>
          </cell>
          <cell r="AI4899">
            <v>0</v>
          </cell>
          <cell r="AJ4899">
            <v>0</v>
          </cell>
          <cell r="AK4899">
            <v>0</v>
          </cell>
          <cell r="AL4899">
            <v>0</v>
          </cell>
        </row>
        <row r="4900">
          <cell r="C4900">
            <v>0</v>
          </cell>
          <cell r="D4900">
            <v>0</v>
          </cell>
          <cell r="E4900">
            <v>0</v>
          </cell>
          <cell r="F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  <cell r="Y4900">
            <v>0</v>
          </cell>
          <cell r="Z4900">
            <v>0</v>
          </cell>
          <cell r="AA4900">
            <v>0</v>
          </cell>
          <cell r="AB4900">
            <v>0</v>
          </cell>
          <cell r="AC4900">
            <v>0</v>
          </cell>
          <cell r="AD4900">
            <v>0</v>
          </cell>
          <cell r="AE4900">
            <v>0</v>
          </cell>
          <cell r="AF4900">
            <v>0</v>
          </cell>
          <cell r="AG4900">
            <v>0</v>
          </cell>
          <cell r="AH4900">
            <v>0</v>
          </cell>
          <cell r="AI4900">
            <v>0</v>
          </cell>
          <cell r="AJ4900">
            <v>0</v>
          </cell>
          <cell r="AK4900">
            <v>0</v>
          </cell>
          <cell r="AL4900">
            <v>0</v>
          </cell>
        </row>
        <row r="4901">
          <cell r="C4901">
            <v>0</v>
          </cell>
          <cell r="D4901">
            <v>0</v>
          </cell>
          <cell r="E4901">
            <v>0</v>
          </cell>
          <cell r="F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  <cell r="Y4901">
            <v>0</v>
          </cell>
          <cell r="Z4901">
            <v>0</v>
          </cell>
          <cell r="AA4901">
            <v>0</v>
          </cell>
          <cell r="AB4901">
            <v>0</v>
          </cell>
          <cell r="AC4901">
            <v>0</v>
          </cell>
          <cell r="AD4901">
            <v>0</v>
          </cell>
          <cell r="AE4901">
            <v>0</v>
          </cell>
          <cell r="AF4901">
            <v>0</v>
          </cell>
          <cell r="AG4901">
            <v>0</v>
          </cell>
          <cell r="AH4901">
            <v>0</v>
          </cell>
          <cell r="AI4901">
            <v>0</v>
          </cell>
          <cell r="AJ4901">
            <v>0</v>
          </cell>
          <cell r="AK4901">
            <v>0</v>
          </cell>
          <cell r="AL4901">
            <v>0</v>
          </cell>
        </row>
        <row r="4902">
          <cell r="C4902">
            <v>0</v>
          </cell>
          <cell r="D4902">
            <v>0</v>
          </cell>
          <cell r="E4902">
            <v>0</v>
          </cell>
          <cell r="F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  <cell r="Y4902">
            <v>0</v>
          </cell>
          <cell r="Z4902">
            <v>0</v>
          </cell>
          <cell r="AA4902">
            <v>0</v>
          </cell>
          <cell r="AB4902">
            <v>0</v>
          </cell>
          <cell r="AC4902">
            <v>0</v>
          </cell>
          <cell r="AD4902">
            <v>0</v>
          </cell>
          <cell r="AE4902">
            <v>0</v>
          </cell>
          <cell r="AF4902">
            <v>0</v>
          </cell>
          <cell r="AG4902">
            <v>0</v>
          </cell>
          <cell r="AH4902">
            <v>0</v>
          </cell>
          <cell r="AI4902">
            <v>0</v>
          </cell>
          <cell r="AJ4902">
            <v>0</v>
          </cell>
          <cell r="AK4902">
            <v>0</v>
          </cell>
          <cell r="AL4902">
            <v>0</v>
          </cell>
        </row>
        <row r="4903">
          <cell r="C4903">
            <v>0</v>
          </cell>
          <cell r="D4903">
            <v>0</v>
          </cell>
          <cell r="E4903">
            <v>0</v>
          </cell>
          <cell r="F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U4903">
            <v>0</v>
          </cell>
          <cell r="V4903">
            <v>0</v>
          </cell>
          <cell r="W4903">
            <v>0</v>
          </cell>
          <cell r="X4903">
            <v>0</v>
          </cell>
          <cell r="Y4903">
            <v>0</v>
          </cell>
          <cell r="Z4903">
            <v>0</v>
          </cell>
          <cell r="AA4903">
            <v>0</v>
          </cell>
          <cell r="AB4903">
            <v>0</v>
          </cell>
          <cell r="AC4903">
            <v>0</v>
          </cell>
          <cell r="AD4903">
            <v>0</v>
          </cell>
          <cell r="AE4903">
            <v>0</v>
          </cell>
          <cell r="AF4903">
            <v>0</v>
          </cell>
          <cell r="AG4903">
            <v>0</v>
          </cell>
          <cell r="AH4903">
            <v>0</v>
          </cell>
          <cell r="AI4903">
            <v>0</v>
          </cell>
          <cell r="AJ4903">
            <v>0</v>
          </cell>
          <cell r="AK4903">
            <v>0</v>
          </cell>
          <cell r="AL4903">
            <v>0</v>
          </cell>
        </row>
        <row r="4904"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  <cell r="Y4904">
            <v>0</v>
          </cell>
          <cell r="Z4904">
            <v>0</v>
          </cell>
          <cell r="AA4904">
            <v>0</v>
          </cell>
          <cell r="AB4904">
            <v>0</v>
          </cell>
          <cell r="AC4904">
            <v>0</v>
          </cell>
          <cell r="AD4904">
            <v>0</v>
          </cell>
          <cell r="AE4904">
            <v>0</v>
          </cell>
          <cell r="AF4904">
            <v>0</v>
          </cell>
          <cell r="AG4904">
            <v>0</v>
          </cell>
          <cell r="AH4904">
            <v>0</v>
          </cell>
          <cell r="AI4904">
            <v>0</v>
          </cell>
          <cell r="AJ4904">
            <v>0</v>
          </cell>
          <cell r="AK4904">
            <v>0</v>
          </cell>
          <cell r="AL4904">
            <v>0</v>
          </cell>
        </row>
        <row r="4905">
          <cell r="C4905">
            <v>0</v>
          </cell>
          <cell r="D4905">
            <v>0</v>
          </cell>
          <cell r="E4905">
            <v>0</v>
          </cell>
          <cell r="F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  <cell r="Y4905">
            <v>0</v>
          </cell>
          <cell r="Z4905">
            <v>0</v>
          </cell>
          <cell r="AA4905">
            <v>0</v>
          </cell>
          <cell r="AB4905">
            <v>0</v>
          </cell>
          <cell r="AC4905">
            <v>0</v>
          </cell>
          <cell r="AD4905">
            <v>0</v>
          </cell>
          <cell r="AE4905">
            <v>0</v>
          </cell>
          <cell r="AF4905">
            <v>0</v>
          </cell>
          <cell r="AG4905">
            <v>0</v>
          </cell>
          <cell r="AH4905">
            <v>0</v>
          </cell>
          <cell r="AI4905">
            <v>0</v>
          </cell>
          <cell r="AJ4905">
            <v>0</v>
          </cell>
          <cell r="AK4905">
            <v>0</v>
          </cell>
          <cell r="AL4905">
            <v>0</v>
          </cell>
        </row>
        <row r="4906">
          <cell r="C4906">
            <v>0</v>
          </cell>
          <cell r="D4906">
            <v>0</v>
          </cell>
          <cell r="E4906">
            <v>0</v>
          </cell>
          <cell r="F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  <cell r="Y4906">
            <v>0</v>
          </cell>
          <cell r="Z4906">
            <v>0</v>
          </cell>
          <cell r="AA4906">
            <v>0</v>
          </cell>
          <cell r="AB4906">
            <v>0</v>
          </cell>
          <cell r="AC4906">
            <v>0</v>
          </cell>
          <cell r="AD4906">
            <v>0</v>
          </cell>
          <cell r="AE4906">
            <v>0</v>
          </cell>
          <cell r="AF4906">
            <v>0</v>
          </cell>
          <cell r="AG4906">
            <v>0</v>
          </cell>
          <cell r="AH4906">
            <v>0</v>
          </cell>
          <cell r="AI4906">
            <v>0</v>
          </cell>
          <cell r="AJ4906">
            <v>0</v>
          </cell>
          <cell r="AK4906">
            <v>0</v>
          </cell>
          <cell r="AL4906">
            <v>0</v>
          </cell>
        </row>
        <row r="4907">
          <cell r="C4907">
            <v>0</v>
          </cell>
          <cell r="D4907">
            <v>0</v>
          </cell>
          <cell r="E4907">
            <v>0</v>
          </cell>
          <cell r="F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  <cell r="Y4907">
            <v>0</v>
          </cell>
          <cell r="Z4907">
            <v>0</v>
          </cell>
          <cell r="AA4907">
            <v>0</v>
          </cell>
          <cell r="AB4907">
            <v>0</v>
          </cell>
          <cell r="AC4907">
            <v>0</v>
          </cell>
          <cell r="AD4907">
            <v>0</v>
          </cell>
          <cell r="AE4907">
            <v>0</v>
          </cell>
          <cell r="AF4907">
            <v>0</v>
          </cell>
          <cell r="AG4907">
            <v>0</v>
          </cell>
          <cell r="AH4907">
            <v>0</v>
          </cell>
          <cell r="AI4907">
            <v>0</v>
          </cell>
          <cell r="AJ4907">
            <v>0</v>
          </cell>
          <cell r="AK4907">
            <v>0</v>
          </cell>
          <cell r="AL4907">
            <v>0</v>
          </cell>
        </row>
        <row r="4908">
          <cell r="C4908">
            <v>0</v>
          </cell>
          <cell r="D4908">
            <v>0</v>
          </cell>
          <cell r="E4908">
            <v>0</v>
          </cell>
          <cell r="F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  <cell r="Z4908">
            <v>0</v>
          </cell>
          <cell r="AA4908">
            <v>0</v>
          </cell>
          <cell r="AB4908">
            <v>0</v>
          </cell>
          <cell r="AC4908">
            <v>0</v>
          </cell>
          <cell r="AD4908">
            <v>0</v>
          </cell>
          <cell r="AE4908">
            <v>0</v>
          </cell>
          <cell r="AF4908">
            <v>0</v>
          </cell>
          <cell r="AG4908">
            <v>0</v>
          </cell>
          <cell r="AH4908">
            <v>0</v>
          </cell>
          <cell r="AI4908">
            <v>0</v>
          </cell>
          <cell r="AJ4908">
            <v>0</v>
          </cell>
          <cell r="AK4908">
            <v>0</v>
          </cell>
          <cell r="AL4908">
            <v>0</v>
          </cell>
        </row>
        <row r="4909">
          <cell r="C4909">
            <v>0</v>
          </cell>
          <cell r="D4909">
            <v>0</v>
          </cell>
          <cell r="E4909">
            <v>0</v>
          </cell>
          <cell r="F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  <cell r="Y4909">
            <v>0</v>
          </cell>
          <cell r="Z4909">
            <v>0</v>
          </cell>
          <cell r="AA4909">
            <v>0</v>
          </cell>
          <cell r="AB4909">
            <v>0</v>
          </cell>
          <cell r="AC4909">
            <v>0</v>
          </cell>
          <cell r="AD4909">
            <v>0</v>
          </cell>
          <cell r="AE4909">
            <v>0</v>
          </cell>
          <cell r="AF4909">
            <v>0</v>
          </cell>
          <cell r="AG4909">
            <v>0</v>
          </cell>
          <cell r="AH4909">
            <v>0</v>
          </cell>
          <cell r="AI4909">
            <v>0</v>
          </cell>
          <cell r="AJ4909">
            <v>0</v>
          </cell>
          <cell r="AK4909">
            <v>0</v>
          </cell>
          <cell r="AL4909">
            <v>0</v>
          </cell>
        </row>
        <row r="4910">
          <cell r="C4910">
            <v>0</v>
          </cell>
          <cell r="D4910">
            <v>0</v>
          </cell>
          <cell r="E4910">
            <v>0</v>
          </cell>
          <cell r="F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  <cell r="Y4910">
            <v>0</v>
          </cell>
          <cell r="Z4910">
            <v>0</v>
          </cell>
          <cell r="AA4910">
            <v>0</v>
          </cell>
          <cell r="AB4910">
            <v>0</v>
          </cell>
          <cell r="AC4910">
            <v>0</v>
          </cell>
          <cell r="AD4910">
            <v>0</v>
          </cell>
          <cell r="AE4910">
            <v>0</v>
          </cell>
          <cell r="AF4910">
            <v>0</v>
          </cell>
          <cell r="AG4910">
            <v>0</v>
          </cell>
          <cell r="AH4910">
            <v>0</v>
          </cell>
          <cell r="AI4910">
            <v>0</v>
          </cell>
          <cell r="AJ4910">
            <v>0</v>
          </cell>
          <cell r="AK4910">
            <v>0</v>
          </cell>
          <cell r="AL4910">
            <v>0</v>
          </cell>
        </row>
        <row r="4911"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  <cell r="Y4911">
            <v>0</v>
          </cell>
          <cell r="Z4911">
            <v>0</v>
          </cell>
          <cell r="AA4911">
            <v>0</v>
          </cell>
          <cell r="AB4911">
            <v>0</v>
          </cell>
          <cell r="AC4911">
            <v>0</v>
          </cell>
          <cell r="AD4911">
            <v>0</v>
          </cell>
          <cell r="AE4911">
            <v>0</v>
          </cell>
          <cell r="AF4911">
            <v>0</v>
          </cell>
          <cell r="AG4911">
            <v>0</v>
          </cell>
          <cell r="AH4911">
            <v>0</v>
          </cell>
          <cell r="AI4911">
            <v>0</v>
          </cell>
          <cell r="AJ4911">
            <v>0</v>
          </cell>
          <cell r="AK4911">
            <v>0</v>
          </cell>
          <cell r="AL4911">
            <v>0</v>
          </cell>
        </row>
        <row r="4912">
          <cell r="C4912">
            <v>0</v>
          </cell>
          <cell r="D4912">
            <v>0</v>
          </cell>
          <cell r="E4912">
            <v>0</v>
          </cell>
          <cell r="F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0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  <cell r="AG4912">
            <v>0</v>
          </cell>
          <cell r="AH4912">
            <v>0</v>
          </cell>
          <cell r="AI4912">
            <v>0</v>
          </cell>
          <cell r="AJ4912">
            <v>0</v>
          </cell>
          <cell r="AK4912">
            <v>0</v>
          </cell>
          <cell r="AL4912">
            <v>0</v>
          </cell>
        </row>
        <row r="4913">
          <cell r="C4913">
            <v>0</v>
          </cell>
          <cell r="D4913">
            <v>0</v>
          </cell>
          <cell r="E4913">
            <v>0</v>
          </cell>
          <cell r="F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  <cell r="AG4913">
            <v>0</v>
          </cell>
          <cell r="AH4913">
            <v>0</v>
          </cell>
          <cell r="AI4913">
            <v>0</v>
          </cell>
          <cell r="AJ4913">
            <v>0</v>
          </cell>
          <cell r="AK4913">
            <v>0</v>
          </cell>
          <cell r="AL4913">
            <v>0</v>
          </cell>
        </row>
        <row r="4914"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>
            <v>0</v>
          </cell>
          <cell r="Z4914">
            <v>0</v>
          </cell>
          <cell r="AA4914">
            <v>0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  <cell r="AG4914">
            <v>0</v>
          </cell>
          <cell r="AH4914">
            <v>0</v>
          </cell>
          <cell r="AI4914">
            <v>0</v>
          </cell>
          <cell r="AJ4914">
            <v>0</v>
          </cell>
          <cell r="AK4914">
            <v>0</v>
          </cell>
          <cell r="AL4914">
            <v>0</v>
          </cell>
        </row>
        <row r="4915">
          <cell r="C4915">
            <v>0</v>
          </cell>
          <cell r="D4915">
            <v>0</v>
          </cell>
          <cell r="E4915">
            <v>0</v>
          </cell>
          <cell r="F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>
            <v>0</v>
          </cell>
          <cell r="Z4915">
            <v>0</v>
          </cell>
          <cell r="AA4915">
            <v>0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  <cell r="AG4915">
            <v>0</v>
          </cell>
          <cell r="AH4915">
            <v>0</v>
          </cell>
          <cell r="AI4915">
            <v>0</v>
          </cell>
          <cell r="AJ4915">
            <v>0</v>
          </cell>
          <cell r="AK4915">
            <v>0</v>
          </cell>
          <cell r="AL4915">
            <v>0</v>
          </cell>
        </row>
        <row r="4916">
          <cell r="C4916">
            <v>0</v>
          </cell>
          <cell r="D4916">
            <v>0</v>
          </cell>
          <cell r="E4916">
            <v>0</v>
          </cell>
          <cell r="F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>
            <v>0</v>
          </cell>
          <cell r="Z4916">
            <v>0</v>
          </cell>
          <cell r="AA4916">
            <v>0</v>
          </cell>
          <cell r="AB4916">
            <v>0</v>
          </cell>
          <cell r="AC4916">
            <v>0</v>
          </cell>
          <cell r="AD4916">
            <v>0</v>
          </cell>
          <cell r="AE4916">
            <v>0</v>
          </cell>
          <cell r="AF4916">
            <v>0</v>
          </cell>
          <cell r="AG4916">
            <v>0</v>
          </cell>
          <cell r="AH4916">
            <v>0</v>
          </cell>
          <cell r="AI4916">
            <v>0</v>
          </cell>
          <cell r="AJ4916">
            <v>0</v>
          </cell>
          <cell r="AK4916">
            <v>0</v>
          </cell>
          <cell r="AL4916">
            <v>0</v>
          </cell>
        </row>
        <row r="4917">
          <cell r="C4917">
            <v>0</v>
          </cell>
          <cell r="D4917">
            <v>0</v>
          </cell>
          <cell r="E4917">
            <v>0</v>
          </cell>
          <cell r="F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  <cell r="Y4917">
            <v>0</v>
          </cell>
          <cell r="Z4917">
            <v>0</v>
          </cell>
          <cell r="AA4917">
            <v>0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  <cell r="AG4917">
            <v>0</v>
          </cell>
          <cell r="AH4917">
            <v>0</v>
          </cell>
          <cell r="AI4917">
            <v>0</v>
          </cell>
          <cell r="AJ4917">
            <v>0</v>
          </cell>
          <cell r="AK4917">
            <v>0</v>
          </cell>
          <cell r="AL4917">
            <v>0</v>
          </cell>
        </row>
        <row r="4918"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  <cell r="Y4918">
            <v>0</v>
          </cell>
          <cell r="Z4918">
            <v>0</v>
          </cell>
          <cell r="AA4918">
            <v>0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  <cell r="AG4918">
            <v>0</v>
          </cell>
          <cell r="AH4918">
            <v>0</v>
          </cell>
          <cell r="AI4918">
            <v>0</v>
          </cell>
          <cell r="AJ4918">
            <v>0</v>
          </cell>
          <cell r="AK4918">
            <v>0</v>
          </cell>
          <cell r="AL4918">
            <v>0</v>
          </cell>
        </row>
        <row r="4919">
          <cell r="C4919">
            <v>0</v>
          </cell>
          <cell r="D4919">
            <v>0</v>
          </cell>
          <cell r="E4919">
            <v>0</v>
          </cell>
          <cell r="F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  <cell r="Y4919">
            <v>0</v>
          </cell>
          <cell r="Z4919">
            <v>0</v>
          </cell>
          <cell r="AA4919">
            <v>0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  <cell r="AG4919">
            <v>0</v>
          </cell>
          <cell r="AH4919">
            <v>0</v>
          </cell>
          <cell r="AI4919">
            <v>0</v>
          </cell>
          <cell r="AJ4919">
            <v>0</v>
          </cell>
          <cell r="AK4919">
            <v>0</v>
          </cell>
          <cell r="AL4919">
            <v>0</v>
          </cell>
        </row>
        <row r="4920">
          <cell r="C4920">
            <v>0</v>
          </cell>
          <cell r="D4920">
            <v>0</v>
          </cell>
          <cell r="E4920">
            <v>0</v>
          </cell>
          <cell r="F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  <cell r="Y4920">
            <v>0</v>
          </cell>
          <cell r="Z4920">
            <v>0</v>
          </cell>
          <cell r="AA4920">
            <v>0</v>
          </cell>
          <cell r="AB4920">
            <v>0</v>
          </cell>
          <cell r="AC4920">
            <v>0</v>
          </cell>
          <cell r="AD4920">
            <v>0</v>
          </cell>
          <cell r="AE4920">
            <v>0</v>
          </cell>
          <cell r="AF4920">
            <v>0</v>
          </cell>
          <cell r="AG4920">
            <v>0</v>
          </cell>
          <cell r="AH4920">
            <v>0</v>
          </cell>
          <cell r="AI4920">
            <v>0</v>
          </cell>
          <cell r="AJ4920">
            <v>0</v>
          </cell>
          <cell r="AK4920">
            <v>0</v>
          </cell>
          <cell r="AL4920">
            <v>0</v>
          </cell>
        </row>
        <row r="4921">
          <cell r="C4921">
            <v>0</v>
          </cell>
          <cell r="D4921">
            <v>0</v>
          </cell>
          <cell r="E4921">
            <v>0</v>
          </cell>
          <cell r="F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  <cell r="Y4921">
            <v>0</v>
          </cell>
          <cell r="Z4921">
            <v>0</v>
          </cell>
          <cell r="AA4921">
            <v>0</v>
          </cell>
          <cell r="AB4921">
            <v>0</v>
          </cell>
          <cell r="AC4921">
            <v>0</v>
          </cell>
          <cell r="AD4921">
            <v>0</v>
          </cell>
          <cell r="AE4921">
            <v>0</v>
          </cell>
          <cell r="AF4921">
            <v>0</v>
          </cell>
          <cell r="AG4921">
            <v>0</v>
          </cell>
          <cell r="AH4921">
            <v>0</v>
          </cell>
          <cell r="AI4921">
            <v>0</v>
          </cell>
          <cell r="AJ4921">
            <v>0</v>
          </cell>
          <cell r="AK4921">
            <v>0</v>
          </cell>
          <cell r="AL4921">
            <v>0</v>
          </cell>
        </row>
        <row r="4922">
          <cell r="C4922">
            <v>0</v>
          </cell>
          <cell r="D4922">
            <v>0</v>
          </cell>
          <cell r="E4922">
            <v>0</v>
          </cell>
          <cell r="F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>
            <v>0</v>
          </cell>
          <cell r="Z4922">
            <v>0</v>
          </cell>
          <cell r="AA4922">
            <v>0</v>
          </cell>
          <cell r="AB4922">
            <v>0</v>
          </cell>
          <cell r="AC4922">
            <v>0</v>
          </cell>
          <cell r="AD4922">
            <v>0</v>
          </cell>
          <cell r="AE4922">
            <v>0</v>
          </cell>
          <cell r="AF4922">
            <v>0</v>
          </cell>
          <cell r="AG4922">
            <v>0</v>
          </cell>
          <cell r="AH4922">
            <v>0</v>
          </cell>
          <cell r="AI4922">
            <v>0</v>
          </cell>
          <cell r="AJ4922">
            <v>0</v>
          </cell>
          <cell r="AK4922">
            <v>0</v>
          </cell>
          <cell r="AL4922">
            <v>0</v>
          </cell>
        </row>
        <row r="4923"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>
            <v>0</v>
          </cell>
          <cell r="Z4923">
            <v>0</v>
          </cell>
          <cell r="AA4923">
            <v>0</v>
          </cell>
          <cell r="AB4923">
            <v>0</v>
          </cell>
          <cell r="AC4923">
            <v>0</v>
          </cell>
          <cell r="AD4923">
            <v>0</v>
          </cell>
          <cell r="AE4923">
            <v>0</v>
          </cell>
          <cell r="AF4923">
            <v>0</v>
          </cell>
          <cell r="AG4923">
            <v>0</v>
          </cell>
          <cell r="AH4923">
            <v>0</v>
          </cell>
          <cell r="AI4923">
            <v>0</v>
          </cell>
          <cell r="AJ4923">
            <v>0</v>
          </cell>
          <cell r="AK4923">
            <v>0</v>
          </cell>
          <cell r="AL4923">
            <v>0</v>
          </cell>
        </row>
        <row r="4924"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  <cell r="Y4924">
            <v>0</v>
          </cell>
          <cell r="Z4924">
            <v>0</v>
          </cell>
          <cell r="AA4924">
            <v>0</v>
          </cell>
          <cell r="AB4924">
            <v>0</v>
          </cell>
          <cell r="AC4924">
            <v>0</v>
          </cell>
          <cell r="AD4924">
            <v>0</v>
          </cell>
          <cell r="AE4924">
            <v>0</v>
          </cell>
          <cell r="AF4924">
            <v>0</v>
          </cell>
          <cell r="AG4924">
            <v>0</v>
          </cell>
          <cell r="AH4924">
            <v>0</v>
          </cell>
          <cell r="AI4924">
            <v>0</v>
          </cell>
          <cell r="AJ4924">
            <v>0</v>
          </cell>
          <cell r="AK4924">
            <v>0</v>
          </cell>
          <cell r="AL4924">
            <v>0</v>
          </cell>
        </row>
        <row r="4925">
          <cell r="C4925">
            <v>0</v>
          </cell>
          <cell r="D4925">
            <v>0</v>
          </cell>
          <cell r="E4925">
            <v>0</v>
          </cell>
          <cell r="F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  <cell r="Y4925">
            <v>0</v>
          </cell>
          <cell r="Z4925">
            <v>0</v>
          </cell>
          <cell r="AA4925">
            <v>0</v>
          </cell>
          <cell r="AB4925">
            <v>0</v>
          </cell>
          <cell r="AC4925">
            <v>0</v>
          </cell>
          <cell r="AD4925">
            <v>0</v>
          </cell>
          <cell r="AE4925">
            <v>0</v>
          </cell>
          <cell r="AF4925">
            <v>0</v>
          </cell>
          <cell r="AG4925">
            <v>0</v>
          </cell>
          <cell r="AH4925">
            <v>0</v>
          </cell>
          <cell r="AI4925">
            <v>0</v>
          </cell>
          <cell r="AJ4925">
            <v>0</v>
          </cell>
          <cell r="AK4925">
            <v>0</v>
          </cell>
          <cell r="AL4925">
            <v>0</v>
          </cell>
        </row>
        <row r="4926">
          <cell r="C4926">
            <v>0</v>
          </cell>
          <cell r="D4926">
            <v>0</v>
          </cell>
          <cell r="E4926">
            <v>0</v>
          </cell>
          <cell r="F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>
            <v>0</v>
          </cell>
          <cell r="AC4926">
            <v>0</v>
          </cell>
          <cell r="AD4926">
            <v>0</v>
          </cell>
          <cell r="AE4926">
            <v>0</v>
          </cell>
          <cell r="AF4926">
            <v>0</v>
          </cell>
          <cell r="AG4926">
            <v>0</v>
          </cell>
          <cell r="AH4926">
            <v>0</v>
          </cell>
          <cell r="AI4926">
            <v>0</v>
          </cell>
          <cell r="AJ4926">
            <v>0</v>
          </cell>
          <cell r="AK4926">
            <v>0</v>
          </cell>
          <cell r="AL4926">
            <v>0</v>
          </cell>
        </row>
        <row r="4927">
          <cell r="C4927">
            <v>0</v>
          </cell>
          <cell r="D4927">
            <v>0</v>
          </cell>
          <cell r="E4927">
            <v>0</v>
          </cell>
          <cell r="F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  <cell r="Y4927">
            <v>0</v>
          </cell>
          <cell r="Z4927">
            <v>0</v>
          </cell>
          <cell r="AA4927">
            <v>0</v>
          </cell>
          <cell r="AB4927">
            <v>0</v>
          </cell>
          <cell r="AC4927">
            <v>0</v>
          </cell>
          <cell r="AD4927">
            <v>0</v>
          </cell>
          <cell r="AE4927">
            <v>0</v>
          </cell>
          <cell r="AF4927">
            <v>0</v>
          </cell>
          <cell r="AG4927">
            <v>0</v>
          </cell>
          <cell r="AH4927">
            <v>0</v>
          </cell>
          <cell r="AI4927">
            <v>0</v>
          </cell>
          <cell r="AJ4927">
            <v>0</v>
          </cell>
          <cell r="AK4927">
            <v>0</v>
          </cell>
          <cell r="AL4927">
            <v>0</v>
          </cell>
        </row>
        <row r="4928"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>
            <v>0</v>
          </cell>
          <cell r="Z4928">
            <v>0</v>
          </cell>
          <cell r="AA4928">
            <v>0</v>
          </cell>
          <cell r="AB4928">
            <v>0</v>
          </cell>
          <cell r="AC4928">
            <v>0</v>
          </cell>
          <cell r="AD4928">
            <v>0</v>
          </cell>
          <cell r="AE4928">
            <v>0</v>
          </cell>
          <cell r="AF4928">
            <v>0</v>
          </cell>
          <cell r="AG4928">
            <v>0</v>
          </cell>
          <cell r="AH4928">
            <v>0</v>
          </cell>
          <cell r="AI4928">
            <v>0</v>
          </cell>
          <cell r="AJ4928">
            <v>0</v>
          </cell>
          <cell r="AK4928">
            <v>0</v>
          </cell>
          <cell r="AL4928">
            <v>0</v>
          </cell>
        </row>
        <row r="4929">
          <cell r="C4929">
            <v>0</v>
          </cell>
          <cell r="D4929">
            <v>0</v>
          </cell>
          <cell r="E4929">
            <v>0</v>
          </cell>
          <cell r="F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  <cell r="Y4929">
            <v>0</v>
          </cell>
          <cell r="Z4929">
            <v>0</v>
          </cell>
          <cell r="AA4929">
            <v>0</v>
          </cell>
          <cell r="AB4929">
            <v>0</v>
          </cell>
          <cell r="AC4929">
            <v>0</v>
          </cell>
          <cell r="AD4929">
            <v>0</v>
          </cell>
          <cell r="AE4929">
            <v>0</v>
          </cell>
          <cell r="AF4929">
            <v>0</v>
          </cell>
          <cell r="AG4929">
            <v>0</v>
          </cell>
          <cell r="AH4929">
            <v>0</v>
          </cell>
          <cell r="AI4929">
            <v>0</v>
          </cell>
          <cell r="AJ4929">
            <v>0</v>
          </cell>
          <cell r="AK4929">
            <v>0</v>
          </cell>
          <cell r="AL4929">
            <v>0</v>
          </cell>
        </row>
        <row r="4930">
          <cell r="C4930">
            <v>0</v>
          </cell>
          <cell r="D4930">
            <v>0</v>
          </cell>
          <cell r="E4930">
            <v>0</v>
          </cell>
          <cell r="F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  <cell r="Y4930">
            <v>0</v>
          </cell>
          <cell r="Z4930">
            <v>0</v>
          </cell>
          <cell r="AA4930">
            <v>0</v>
          </cell>
          <cell r="AB4930">
            <v>0</v>
          </cell>
          <cell r="AC4930">
            <v>0</v>
          </cell>
          <cell r="AD4930">
            <v>0</v>
          </cell>
          <cell r="AE4930">
            <v>0</v>
          </cell>
          <cell r="AF4930">
            <v>0</v>
          </cell>
          <cell r="AG4930">
            <v>0</v>
          </cell>
          <cell r="AH4930">
            <v>0</v>
          </cell>
          <cell r="AI4930">
            <v>0</v>
          </cell>
          <cell r="AJ4930">
            <v>0</v>
          </cell>
          <cell r="AK4930">
            <v>0</v>
          </cell>
          <cell r="AL4930">
            <v>0</v>
          </cell>
        </row>
        <row r="4931">
          <cell r="C4931">
            <v>0</v>
          </cell>
          <cell r="D4931">
            <v>0</v>
          </cell>
          <cell r="E4931">
            <v>0</v>
          </cell>
          <cell r="F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  <cell r="Y4931">
            <v>0</v>
          </cell>
          <cell r="Z4931">
            <v>0</v>
          </cell>
          <cell r="AA4931">
            <v>0</v>
          </cell>
          <cell r="AB4931">
            <v>0</v>
          </cell>
          <cell r="AC4931">
            <v>0</v>
          </cell>
          <cell r="AD4931">
            <v>0</v>
          </cell>
          <cell r="AE4931">
            <v>0</v>
          </cell>
          <cell r="AF4931">
            <v>0</v>
          </cell>
          <cell r="AG4931">
            <v>0</v>
          </cell>
          <cell r="AH4931">
            <v>0</v>
          </cell>
          <cell r="AI4931">
            <v>0</v>
          </cell>
          <cell r="AJ4931">
            <v>0</v>
          </cell>
          <cell r="AK4931">
            <v>0</v>
          </cell>
          <cell r="AL4931">
            <v>0</v>
          </cell>
        </row>
        <row r="4932">
          <cell r="C4932">
            <v>0</v>
          </cell>
          <cell r="D4932">
            <v>0</v>
          </cell>
          <cell r="E4932">
            <v>0</v>
          </cell>
          <cell r="F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  <cell r="Y4932">
            <v>0</v>
          </cell>
          <cell r="Z4932">
            <v>0</v>
          </cell>
          <cell r="AA4932">
            <v>0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  <cell r="AG4932">
            <v>0</v>
          </cell>
          <cell r="AH4932">
            <v>0</v>
          </cell>
          <cell r="AI4932">
            <v>0</v>
          </cell>
          <cell r="AJ4932">
            <v>0</v>
          </cell>
          <cell r="AK4932">
            <v>0</v>
          </cell>
          <cell r="AL4932">
            <v>0</v>
          </cell>
        </row>
        <row r="4933">
          <cell r="C4933">
            <v>0</v>
          </cell>
          <cell r="D4933">
            <v>0</v>
          </cell>
          <cell r="E4933">
            <v>0</v>
          </cell>
          <cell r="F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  <cell r="Y4933">
            <v>0</v>
          </cell>
          <cell r="Z4933">
            <v>0</v>
          </cell>
          <cell r="AA4933">
            <v>0</v>
          </cell>
          <cell r="AB4933">
            <v>0</v>
          </cell>
          <cell r="AC4933">
            <v>0</v>
          </cell>
          <cell r="AD4933">
            <v>0</v>
          </cell>
          <cell r="AE4933">
            <v>0</v>
          </cell>
          <cell r="AF4933">
            <v>0</v>
          </cell>
          <cell r="AG4933">
            <v>0</v>
          </cell>
          <cell r="AH4933">
            <v>0</v>
          </cell>
          <cell r="AI4933">
            <v>0</v>
          </cell>
          <cell r="AJ4933">
            <v>0</v>
          </cell>
          <cell r="AK4933">
            <v>0</v>
          </cell>
          <cell r="AL4933">
            <v>0</v>
          </cell>
        </row>
        <row r="4934">
          <cell r="C4934">
            <v>0</v>
          </cell>
          <cell r="D4934">
            <v>0</v>
          </cell>
          <cell r="E4934">
            <v>0</v>
          </cell>
          <cell r="F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  <cell r="Y4934">
            <v>0</v>
          </cell>
          <cell r="Z4934">
            <v>0</v>
          </cell>
          <cell r="AA4934">
            <v>0</v>
          </cell>
          <cell r="AB4934">
            <v>0</v>
          </cell>
          <cell r="AC4934">
            <v>0</v>
          </cell>
          <cell r="AD4934">
            <v>0</v>
          </cell>
          <cell r="AE4934">
            <v>0</v>
          </cell>
          <cell r="AF4934">
            <v>0</v>
          </cell>
          <cell r="AG4934">
            <v>0</v>
          </cell>
          <cell r="AH4934">
            <v>0</v>
          </cell>
          <cell r="AI4934">
            <v>0</v>
          </cell>
          <cell r="AJ4934">
            <v>0</v>
          </cell>
          <cell r="AK4934">
            <v>0</v>
          </cell>
          <cell r="AL4934">
            <v>0</v>
          </cell>
        </row>
        <row r="4935">
          <cell r="C4935">
            <v>0</v>
          </cell>
          <cell r="D4935">
            <v>0</v>
          </cell>
          <cell r="E4935">
            <v>0</v>
          </cell>
          <cell r="F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  <cell r="Y4935">
            <v>0</v>
          </cell>
          <cell r="Z4935">
            <v>0</v>
          </cell>
          <cell r="AA4935">
            <v>0</v>
          </cell>
          <cell r="AB4935">
            <v>0</v>
          </cell>
          <cell r="AC4935">
            <v>0</v>
          </cell>
          <cell r="AD4935">
            <v>0</v>
          </cell>
          <cell r="AE4935">
            <v>0</v>
          </cell>
          <cell r="AF4935">
            <v>0</v>
          </cell>
          <cell r="AG4935">
            <v>0</v>
          </cell>
          <cell r="AH4935">
            <v>0</v>
          </cell>
          <cell r="AI4935">
            <v>0</v>
          </cell>
          <cell r="AJ4935">
            <v>0</v>
          </cell>
          <cell r="AK4935">
            <v>0</v>
          </cell>
          <cell r="AL4935">
            <v>0</v>
          </cell>
        </row>
        <row r="4936">
          <cell r="C4936">
            <v>0</v>
          </cell>
          <cell r="D4936">
            <v>0</v>
          </cell>
          <cell r="E4936">
            <v>0</v>
          </cell>
          <cell r="F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  <cell r="Y4936">
            <v>0</v>
          </cell>
          <cell r="Z4936">
            <v>0</v>
          </cell>
          <cell r="AA4936">
            <v>0</v>
          </cell>
          <cell r="AB4936">
            <v>0</v>
          </cell>
          <cell r="AC4936">
            <v>0</v>
          </cell>
          <cell r="AD4936">
            <v>0</v>
          </cell>
          <cell r="AE4936">
            <v>0</v>
          </cell>
          <cell r="AF4936">
            <v>0</v>
          </cell>
          <cell r="AG4936">
            <v>0</v>
          </cell>
          <cell r="AH4936">
            <v>0</v>
          </cell>
          <cell r="AI4936">
            <v>0</v>
          </cell>
          <cell r="AJ4936">
            <v>0</v>
          </cell>
          <cell r="AK4936">
            <v>0</v>
          </cell>
          <cell r="AL4936">
            <v>0</v>
          </cell>
        </row>
        <row r="4937">
          <cell r="C4937">
            <v>0</v>
          </cell>
          <cell r="D4937">
            <v>0</v>
          </cell>
          <cell r="E4937">
            <v>0</v>
          </cell>
          <cell r="F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  <cell r="Y4937">
            <v>0</v>
          </cell>
          <cell r="Z4937">
            <v>0</v>
          </cell>
          <cell r="AA4937">
            <v>0</v>
          </cell>
          <cell r="AB4937">
            <v>0</v>
          </cell>
          <cell r="AC4937">
            <v>0</v>
          </cell>
          <cell r="AD4937">
            <v>0</v>
          </cell>
          <cell r="AE4937">
            <v>0</v>
          </cell>
          <cell r="AF4937">
            <v>0</v>
          </cell>
          <cell r="AG4937">
            <v>0</v>
          </cell>
          <cell r="AH4937">
            <v>0</v>
          </cell>
          <cell r="AI4937">
            <v>0</v>
          </cell>
          <cell r="AJ4937">
            <v>0</v>
          </cell>
          <cell r="AK4937">
            <v>0</v>
          </cell>
          <cell r="AL4937">
            <v>0</v>
          </cell>
        </row>
        <row r="4938">
          <cell r="C4938">
            <v>0</v>
          </cell>
          <cell r="D4938">
            <v>0</v>
          </cell>
          <cell r="E4938">
            <v>0</v>
          </cell>
          <cell r="F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  <cell r="Y4938">
            <v>0</v>
          </cell>
          <cell r="Z4938">
            <v>0</v>
          </cell>
          <cell r="AA4938">
            <v>0</v>
          </cell>
          <cell r="AB4938">
            <v>0</v>
          </cell>
          <cell r="AC4938">
            <v>0</v>
          </cell>
          <cell r="AD4938">
            <v>0</v>
          </cell>
          <cell r="AE4938">
            <v>0</v>
          </cell>
          <cell r="AF4938">
            <v>0</v>
          </cell>
          <cell r="AG4938">
            <v>0</v>
          </cell>
          <cell r="AH4938">
            <v>0</v>
          </cell>
          <cell r="AI4938">
            <v>0</v>
          </cell>
          <cell r="AJ4938">
            <v>0</v>
          </cell>
          <cell r="AK4938">
            <v>0</v>
          </cell>
          <cell r="AL4938">
            <v>0</v>
          </cell>
        </row>
        <row r="4939">
          <cell r="C4939">
            <v>0</v>
          </cell>
          <cell r="D4939">
            <v>0</v>
          </cell>
          <cell r="E4939">
            <v>0</v>
          </cell>
          <cell r="F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  <cell r="Y4939">
            <v>0</v>
          </cell>
          <cell r="Z4939">
            <v>0</v>
          </cell>
          <cell r="AA4939">
            <v>0</v>
          </cell>
          <cell r="AB4939">
            <v>0</v>
          </cell>
          <cell r="AC4939">
            <v>0</v>
          </cell>
          <cell r="AD4939">
            <v>0</v>
          </cell>
          <cell r="AE4939">
            <v>0</v>
          </cell>
          <cell r="AF4939">
            <v>0</v>
          </cell>
          <cell r="AG4939">
            <v>0</v>
          </cell>
          <cell r="AH4939">
            <v>0</v>
          </cell>
          <cell r="AI4939">
            <v>0</v>
          </cell>
          <cell r="AJ4939">
            <v>0</v>
          </cell>
          <cell r="AK4939">
            <v>0</v>
          </cell>
          <cell r="AL4939">
            <v>0</v>
          </cell>
        </row>
        <row r="4940">
          <cell r="C4940">
            <v>0</v>
          </cell>
          <cell r="D4940">
            <v>0</v>
          </cell>
          <cell r="E4940">
            <v>0</v>
          </cell>
          <cell r="F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0</v>
          </cell>
          <cell r="Y4940">
            <v>0</v>
          </cell>
          <cell r="Z4940">
            <v>0</v>
          </cell>
          <cell r="AA4940">
            <v>0</v>
          </cell>
          <cell r="AB4940">
            <v>0</v>
          </cell>
          <cell r="AC4940">
            <v>0</v>
          </cell>
          <cell r="AD4940">
            <v>0</v>
          </cell>
          <cell r="AE4940">
            <v>0</v>
          </cell>
          <cell r="AF4940">
            <v>0</v>
          </cell>
          <cell r="AG4940">
            <v>0</v>
          </cell>
          <cell r="AH4940">
            <v>0</v>
          </cell>
          <cell r="AI4940">
            <v>0</v>
          </cell>
          <cell r="AJ4940">
            <v>0</v>
          </cell>
          <cell r="AK4940">
            <v>0</v>
          </cell>
          <cell r="AL4940">
            <v>0</v>
          </cell>
        </row>
        <row r="4941">
          <cell r="C4941">
            <v>0</v>
          </cell>
          <cell r="D4941">
            <v>0</v>
          </cell>
          <cell r="E4941">
            <v>0</v>
          </cell>
          <cell r="F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  <cell r="Y4941">
            <v>0</v>
          </cell>
          <cell r="Z4941">
            <v>0</v>
          </cell>
          <cell r="AA4941">
            <v>0</v>
          </cell>
          <cell r="AB4941">
            <v>0</v>
          </cell>
          <cell r="AC4941">
            <v>0</v>
          </cell>
          <cell r="AD4941">
            <v>0</v>
          </cell>
          <cell r="AE4941">
            <v>0</v>
          </cell>
          <cell r="AF4941">
            <v>0</v>
          </cell>
          <cell r="AG4941">
            <v>0</v>
          </cell>
          <cell r="AH4941">
            <v>0</v>
          </cell>
          <cell r="AI4941">
            <v>0</v>
          </cell>
          <cell r="AJ4941">
            <v>0</v>
          </cell>
          <cell r="AK4941">
            <v>0</v>
          </cell>
          <cell r="AL4941">
            <v>0</v>
          </cell>
        </row>
        <row r="4942"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0</v>
          </cell>
          <cell r="AB4942">
            <v>0</v>
          </cell>
          <cell r="AC4942">
            <v>0</v>
          </cell>
          <cell r="AD4942">
            <v>0</v>
          </cell>
          <cell r="AE4942">
            <v>0</v>
          </cell>
          <cell r="AF4942">
            <v>0</v>
          </cell>
          <cell r="AG4942">
            <v>0</v>
          </cell>
          <cell r="AH4942">
            <v>0</v>
          </cell>
          <cell r="AI4942">
            <v>0</v>
          </cell>
          <cell r="AJ4942">
            <v>0</v>
          </cell>
          <cell r="AK4942">
            <v>0</v>
          </cell>
          <cell r="AL4942">
            <v>0</v>
          </cell>
        </row>
        <row r="4943">
          <cell r="C4943">
            <v>0</v>
          </cell>
          <cell r="D4943">
            <v>0</v>
          </cell>
          <cell r="E4943">
            <v>0</v>
          </cell>
          <cell r="F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</v>
          </cell>
          <cell r="AB4943">
            <v>0</v>
          </cell>
          <cell r="AC4943">
            <v>0</v>
          </cell>
          <cell r="AD4943">
            <v>0</v>
          </cell>
          <cell r="AE4943">
            <v>0</v>
          </cell>
          <cell r="AF4943">
            <v>0</v>
          </cell>
          <cell r="AG4943">
            <v>0</v>
          </cell>
          <cell r="AH4943">
            <v>0</v>
          </cell>
          <cell r="AI4943">
            <v>0</v>
          </cell>
          <cell r="AJ4943">
            <v>0</v>
          </cell>
          <cell r="AK4943">
            <v>0</v>
          </cell>
          <cell r="AL4943">
            <v>0</v>
          </cell>
        </row>
        <row r="4944">
          <cell r="C4944">
            <v>0</v>
          </cell>
          <cell r="D4944">
            <v>0</v>
          </cell>
          <cell r="E4944">
            <v>0</v>
          </cell>
          <cell r="F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  <cell r="Y4944">
            <v>0</v>
          </cell>
          <cell r="Z4944">
            <v>0</v>
          </cell>
          <cell r="AA4944">
            <v>0</v>
          </cell>
          <cell r="AB4944">
            <v>0</v>
          </cell>
          <cell r="AC4944">
            <v>0</v>
          </cell>
          <cell r="AD4944">
            <v>0</v>
          </cell>
          <cell r="AE4944">
            <v>0</v>
          </cell>
          <cell r="AF4944">
            <v>0</v>
          </cell>
          <cell r="AG4944">
            <v>0</v>
          </cell>
          <cell r="AH4944">
            <v>0</v>
          </cell>
          <cell r="AI4944">
            <v>0</v>
          </cell>
          <cell r="AJ4944">
            <v>0</v>
          </cell>
          <cell r="AK4944">
            <v>0</v>
          </cell>
          <cell r="AL4944">
            <v>0</v>
          </cell>
        </row>
        <row r="4945">
          <cell r="C4945">
            <v>0</v>
          </cell>
          <cell r="D4945">
            <v>0</v>
          </cell>
          <cell r="E4945">
            <v>0</v>
          </cell>
          <cell r="F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  <cell r="Y4945">
            <v>0</v>
          </cell>
          <cell r="Z4945">
            <v>0</v>
          </cell>
          <cell r="AA4945">
            <v>0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  <cell r="AG4945">
            <v>0</v>
          </cell>
          <cell r="AH4945">
            <v>0</v>
          </cell>
          <cell r="AI4945">
            <v>0</v>
          </cell>
          <cell r="AJ4945">
            <v>0</v>
          </cell>
          <cell r="AK4945">
            <v>0</v>
          </cell>
          <cell r="AL4945">
            <v>0</v>
          </cell>
        </row>
        <row r="4946">
          <cell r="C4946">
            <v>0</v>
          </cell>
          <cell r="D4946">
            <v>0</v>
          </cell>
          <cell r="E4946">
            <v>0</v>
          </cell>
          <cell r="F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  <cell r="Y4946">
            <v>0</v>
          </cell>
          <cell r="Z4946">
            <v>0</v>
          </cell>
          <cell r="AA4946">
            <v>0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  <cell r="AG4946">
            <v>0</v>
          </cell>
          <cell r="AH4946">
            <v>0</v>
          </cell>
          <cell r="AI4946">
            <v>0</v>
          </cell>
          <cell r="AJ4946">
            <v>0</v>
          </cell>
          <cell r="AK4946">
            <v>0</v>
          </cell>
          <cell r="AL4946">
            <v>0</v>
          </cell>
        </row>
        <row r="4947"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  <cell r="Y4947">
            <v>0</v>
          </cell>
          <cell r="Z4947">
            <v>0</v>
          </cell>
          <cell r="AA4947">
            <v>0</v>
          </cell>
          <cell r="AB4947">
            <v>0</v>
          </cell>
          <cell r="AC4947">
            <v>0</v>
          </cell>
          <cell r="AD4947">
            <v>0</v>
          </cell>
          <cell r="AE4947">
            <v>0</v>
          </cell>
          <cell r="AF4947">
            <v>0</v>
          </cell>
          <cell r="AG4947">
            <v>0</v>
          </cell>
          <cell r="AH4947">
            <v>0</v>
          </cell>
          <cell r="AI4947">
            <v>0</v>
          </cell>
          <cell r="AJ4947">
            <v>0</v>
          </cell>
          <cell r="AK4947">
            <v>0</v>
          </cell>
          <cell r="AL4947">
            <v>0</v>
          </cell>
        </row>
        <row r="4948"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  <cell r="Y4948">
            <v>0</v>
          </cell>
          <cell r="Z4948">
            <v>0</v>
          </cell>
          <cell r="AA4948">
            <v>0</v>
          </cell>
          <cell r="AB4948">
            <v>0</v>
          </cell>
          <cell r="AC4948">
            <v>0</v>
          </cell>
          <cell r="AD4948">
            <v>0</v>
          </cell>
          <cell r="AE4948">
            <v>0</v>
          </cell>
          <cell r="AF4948">
            <v>0</v>
          </cell>
          <cell r="AG4948">
            <v>0</v>
          </cell>
          <cell r="AH4948">
            <v>0</v>
          </cell>
          <cell r="AI4948">
            <v>0</v>
          </cell>
          <cell r="AJ4948">
            <v>0</v>
          </cell>
          <cell r="AK4948">
            <v>0</v>
          </cell>
          <cell r="AL4948">
            <v>0</v>
          </cell>
        </row>
        <row r="4949">
          <cell r="C4949">
            <v>0</v>
          </cell>
          <cell r="D4949">
            <v>0</v>
          </cell>
          <cell r="E4949">
            <v>0</v>
          </cell>
          <cell r="F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  <cell r="Y4949">
            <v>0</v>
          </cell>
          <cell r="Z4949">
            <v>0</v>
          </cell>
          <cell r="AA4949">
            <v>0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  <cell r="AG4949">
            <v>0</v>
          </cell>
          <cell r="AH4949">
            <v>0</v>
          </cell>
          <cell r="AI4949">
            <v>0</v>
          </cell>
          <cell r="AJ4949">
            <v>0</v>
          </cell>
          <cell r="AK4949">
            <v>0</v>
          </cell>
          <cell r="AL4949">
            <v>0</v>
          </cell>
        </row>
        <row r="4950">
          <cell r="C4950">
            <v>0</v>
          </cell>
          <cell r="D4950">
            <v>0</v>
          </cell>
          <cell r="E4950">
            <v>0</v>
          </cell>
          <cell r="F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  <cell r="Y4950">
            <v>0</v>
          </cell>
          <cell r="Z4950">
            <v>0</v>
          </cell>
          <cell r="AA4950">
            <v>0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  <cell r="AG4950">
            <v>0</v>
          </cell>
          <cell r="AH4950">
            <v>0</v>
          </cell>
          <cell r="AI4950">
            <v>0</v>
          </cell>
          <cell r="AJ4950">
            <v>0</v>
          </cell>
          <cell r="AK4950">
            <v>0</v>
          </cell>
          <cell r="AL4950">
            <v>0</v>
          </cell>
        </row>
        <row r="4951">
          <cell r="C4951">
            <v>0</v>
          </cell>
          <cell r="D4951">
            <v>0</v>
          </cell>
          <cell r="E4951">
            <v>0</v>
          </cell>
          <cell r="F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  <cell r="Y4951">
            <v>0</v>
          </cell>
          <cell r="Z4951">
            <v>0</v>
          </cell>
          <cell r="AA4951">
            <v>0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  <cell r="AG4951">
            <v>0</v>
          </cell>
          <cell r="AH4951">
            <v>0</v>
          </cell>
          <cell r="AI4951">
            <v>0</v>
          </cell>
          <cell r="AJ4951">
            <v>0</v>
          </cell>
          <cell r="AK4951">
            <v>0</v>
          </cell>
          <cell r="AL4951">
            <v>0</v>
          </cell>
        </row>
        <row r="4952">
          <cell r="C4952">
            <v>0</v>
          </cell>
          <cell r="D4952">
            <v>0</v>
          </cell>
          <cell r="E4952">
            <v>0</v>
          </cell>
          <cell r="F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  <cell r="Y4952">
            <v>0</v>
          </cell>
          <cell r="Z4952">
            <v>0</v>
          </cell>
          <cell r="AA4952">
            <v>0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  <cell r="AG4952">
            <v>0</v>
          </cell>
          <cell r="AH4952">
            <v>0</v>
          </cell>
          <cell r="AI4952">
            <v>0</v>
          </cell>
          <cell r="AJ4952">
            <v>0</v>
          </cell>
          <cell r="AK4952">
            <v>0</v>
          </cell>
          <cell r="AL4952">
            <v>0</v>
          </cell>
        </row>
        <row r="4953">
          <cell r="C4953">
            <v>0</v>
          </cell>
          <cell r="D4953">
            <v>0</v>
          </cell>
          <cell r="E4953">
            <v>0</v>
          </cell>
          <cell r="F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U4953">
            <v>0</v>
          </cell>
          <cell r="V4953">
            <v>0</v>
          </cell>
          <cell r="W4953">
            <v>0</v>
          </cell>
          <cell r="X4953">
            <v>0</v>
          </cell>
          <cell r="Y4953">
            <v>0</v>
          </cell>
          <cell r="Z4953">
            <v>0</v>
          </cell>
          <cell r="AA4953">
            <v>0</v>
          </cell>
          <cell r="AB4953">
            <v>0</v>
          </cell>
          <cell r="AC4953">
            <v>0</v>
          </cell>
          <cell r="AD4953">
            <v>0</v>
          </cell>
          <cell r="AE4953">
            <v>0</v>
          </cell>
          <cell r="AF4953">
            <v>0</v>
          </cell>
          <cell r="AG4953">
            <v>0</v>
          </cell>
          <cell r="AH4953">
            <v>0</v>
          </cell>
          <cell r="AI4953">
            <v>0</v>
          </cell>
          <cell r="AJ4953">
            <v>0</v>
          </cell>
          <cell r="AK4953">
            <v>0</v>
          </cell>
          <cell r="AL4953">
            <v>0</v>
          </cell>
        </row>
        <row r="4954">
          <cell r="C4954">
            <v>0</v>
          </cell>
          <cell r="D4954">
            <v>0</v>
          </cell>
          <cell r="E4954">
            <v>0</v>
          </cell>
          <cell r="F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  <cell r="Y4954">
            <v>0</v>
          </cell>
          <cell r="Z4954">
            <v>0</v>
          </cell>
          <cell r="AA4954">
            <v>0</v>
          </cell>
          <cell r="AB4954">
            <v>0</v>
          </cell>
          <cell r="AC4954">
            <v>0</v>
          </cell>
          <cell r="AD4954">
            <v>0</v>
          </cell>
          <cell r="AE4954">
            <v>0</v>
          </cell>
          <cell r="AF4954">
            <v>0</v>
          </cell>
          <cell r="AG4954">
            <v>0</v>
          </cell>
          <cell r="AH4954">
            <v>0</v>
          </cell>
          <cell r="AI4954">
            <v>0</v>
          </cell>
          <cell r="AJ4954">
            <v>0</v>
          </cell>
          <cell r="AK4954">
            <v>0</v>
          </cell>
          <cell r="AL4954">
            <v>0</v>
          </cell>
        </row>
        <row r="4955">
          <cell r="C4955">
            <v>0</v>
          </cell>
          <cell r="D4955">
            <v>0</v>
          </cell>
          <cell r="E4955">
            <v>0</v>
          </cell>
          <cell r="F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  <cell r="Y4955">
            <v>0</v>
          </cell>
          <cell r="Z4955">
            <v>0</v>
          </cell>
          <cell r="AA4955">
            <v>0</v>
          </cell>
          <cell r="AB4955">
            <v>0</v>
          </cell>
          <cell r="AC4955">
            <v>0</v>
          </cell>
          <cell r="AD4955">
            <v>0</v>
          </cell>
          <cell r="AE4955">
            <v>0</v>
          </cell>
          <cell r="AF4955">
            <v>0</v>
          </cell>
          <cell r="AG4955">
            <v>0</v>
          </cell>
          <cell r="AH4955">
            <v>0</v>
          </cell>
          <cell r="AI4955">
            <v>0</v>
          </cell>
          <cell r="AJ4955">
            <v>0</v>
          </cell>
          <cell r="AK4955">
            <v>0</v>
          </cell>
          <cell r="AL4955">
            <v>0</v>
          </cell>
        </row>
        <row r="4956">
          <cell r="C4956">
            <v>0</v>
          </cell>
          <cell r="D4956">
            <v>0</v>
          </cell>
          <cell r="E4956">
            <v>0</v>
          </cell>
          <cell r="F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0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  <cell r="AG4956">
            <v>0</v>
          </cell>
          <cell r="AH4956">
            <v>0</v>
          </cell>
          <cell r="AI4956">
            <v>0</v>
          </cell>
          <cell r="AJ4956">
            <v>0</v>
          </cell>
          <cell r="AK4956">
            <v>0</v>
          </cell>
          <cell r="AL4956">
            <v>0</v>
          </cell>
        </row>
        <row r="4957">
          <cell r="C4957">
            <v>0</v>
          </cell>
          <cell r="D4957">
            <v>0</v>
          </cell>
          <cell r="E4957">
            <v>0</v>
          </cell>
          <cell r="F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  <cell r="Y4957">
            <v>0</v>
          </cell>
          <cell r="Z4957">
            <v>0</v>
          </cell>
          <cell r="AA4957">
            <v>0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  <cell r="AG4957">
            <v>0</v>
          </cell>
          <cell r="AH4957">
            <v>0</v>
          </cell>
          <cell r="AI4957">
            <v>0</v>
          </cell>
          <cell r="AJ4957">
            <v>0</v>
          </cell>
          <cell r="AK4957">
            <v>0</v>
          </cell>
          <cell r="AL4957">
            <v>0</v>
          </cell>
        </row>
        <row r="4958">
          <cell r="C4958">
            <v>0</v>
          </cell>
          <cell r="D4958">
            <v>0</v>
          </cell>
          <cell r="E4958">
            <v>0</v>
          </cell>
          <cell r="F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  <cell r="Y4958">
            <v>0</v>
          </cell>
          <cell r="Z4958">
            <v>0</v>
          </cell>
          <cell r="AA4958">
            <v>0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  <cell r="AG4958">
            <v>0</v>
          </cell>
          <cell r="AH4958">
            <v>0</v>
          </cell>
          <cell r="AI4958">
            <v>0</v>
          </cell>
          <cell r="AJ4958">
            <v>0</v>
          </cell>
          <cell r="AK4958">
            <v>0</v>
          </cell>
          <cell r="AL4958">
            <v>0</v>
          </cell>
        </row>
        <row r="4959">
          <cell r="C4959">
            <v>0</v>
          </cell>
          <cell r="D4959">
            <v>0</v>
          </cell>
          <cell r="E4959">
            <v>0</v>
          </cell>
          <cell r="F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  <cell r="Y4959">
            <v>0</v>
          </cell>
          <cell r="Z4959">
            <v>0</v>
          </cell>
          <cell r="AA4959">
            <v>0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  <cell r="AG4959">
            <v>0</v>
          </cell>
          <cell r="AH4959">
            <v>0</v>
          </cell>
          <cell r="AI4959">
            <v>0</v>
          </cell>
          <cell r="AJ4959">
            <v>0</v>
          </cell>
          <cell r="AK4959">
            <v>0</v>
          </cell>
          <cell r="AL4959">
            <v>0</v>
          </cell>
        </row>
        <row r="4960">
          <cell r="C4960">
            <v>0</v>
          </cell>
          <cell r="D4960">
            <v>0</v>
          </cell>
          <cell r="E4960">
            <v>0</v>
          </cell>
          <cell r="F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  <cell r="AG4960">
            <v>0</v>
          </cell>
          <cell r="AH4960">
            <v>0</v>
          </cell>
          <cell r="AI4960">
            <v>0</v>
          </cell>
          <cell r="AJ4960">
            <v>0</v>
          </cell>
          <cell r="AK4960">
            <v>0</v>
          </cell>
          <cell r="AL4960">
            <v>0</v>
          </cell>
        </row>
        <row r="4961">
          <cell r="C4961">
            <v>0</v>
          </cell>
          <cell r="D4961">
            <v>0</v>
          </cell>
          <cell r="E4961">
            <v>0</v>
          </cell>
          <cell r="F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  <cell r="Y4961">
            <v>0</v>
          </cell>
          <cell r="Z4961">
            <v>0</v>
          </cell>
          <cell r="AA4961">
            <v>0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  <cell r="AG4961">
            <v>0</v>
          </cell>
          <cell r="AH4961">
            <v>0</v>
          </cell>
          <cell r="AI4961">
            <v>0</v>
          </cell>
          <cell r="AJ4961">
            <v>0</v>
          </cell>
          <cell r="AK4961">
            <v>0</v>
          </cell>
          <cell r="AL4961">
            <v>0</v>
          </cell>
        </row>
        <row r="4962">
          <cell r="C4962">
            <v>0</v>
          </cell>
          <cell r="D4962">
            <v>0</v>
          </cell>
          <cell r="E4962">
            <v>0</v>
          </cell>
          <cell r="F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0</v>
          </cell>
          <cell r="AB4962">
            <v>0</v>
          </cell>
          <cell r="AC4962">
            <v>0</v>
          </cell>
          <cell r="AD4962">
            <v>0</v>
          </cell>
          <cell r="AE4962">
            <v>0</v>
          </cell>
          <cell r="AF4962">
            <v>0</v>
          </cell>
          <cell r="AG4962">
            <v>0</v>
          </cell>
          <cell r="AH4962">
            <v>0</v>
          </cell>
          <cell r="AI4962">
            <v>0</v>
          </cell>
          <cell r="AJ4962">
            <v>0</v>
          </cell>
          <cell r="AK4962">
            <v>0</v>
          </cell>
          <cell r="AL4962">
            <v>0</v>
          </cell>
        </row>
        <row r="4963">
          <cell r="C4963">
            <v>0</v>
          </cell>
          <cell r="D4963">
            <v>0</v>
          </cell>
          <cell r="E4963">
            <v>0</v>
          </cell>
          <cell r="F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0</v>
          </cell>
          <cell r="Y4963">
            <v>0</v>
          </cell>
          <cell r="Z4963">
            <v>0</v>
          </cell>
          <cell r="AA4963">
            <v>0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  <cell r="AG4963">
            <v>0</v>
          </cell>
          <cell r="AH4963">
            <v>0</v>
          </cell>
          <cell r="AI4963">
            <v>0</v>
          </cell>
          <cell r="AJ4963">
            <v>0</v>
          </cell>
          <cell r="AK4963">
            <v>0</v>
          </cell>
          <cell r="AL4963">
            <v>0</v>
          </cell>
        </row>
        <row r="4964">
          <cell r="C4964">
            <v>0</v>
          </cell>
          <cell r="D4964">
            <v>0</v>
          </cell>
          <cell r="E4964">
            <v>0</v>
          </cell>
          <cell r="F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  <cell r="Y4964">
            <v>0</v>
          </cell>
          <cell r="Z4964">
            <v>0</v>
          </cell>
          <cell r="AA4964">
            <v>0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  <cell r="AG4964">
            <v>0</v>
          </cell>
          <cell r="AH4964">
            <v>0</v>
          </cell>
          <cell r="AI4964">
            <v>0</v>
          </cell>
          <cell r="AJ4964">
            <v>0</v>
          </cell>
          <cell r="AK4964">
            <v>0</v>
          </cell>
          <cell r="AL4964">
            <v>0</v>
          </cell>
        </row>
        <row r="4965">
          <cell r="C4965">
            <v>0</v>
          </cell>
          <cell r="D4965">
            <v>0</v>
          </cell>
          <cell r="E4965">
            <v>0</v>
          </cell>
          <cell r="F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  <cell r="Y4965">
            <v>0</v>
          </cell>
          <cell r="Z4965">
            <v>0</v>
          </cell>
          <cell r="AA4965">
            <v>0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  <cell r="AG4965">
            <v>0</v>
          </cell>
          <cell r="AH4965">
            <v>0</v>
          </cell>
          <cell r="AI4965">
            <v>0</v>
          </cell>
          <cell r="AJ4965">
            <v>0</v>
          </cell>
          <cell r="AK4965">
            <v>0</v>
          </cell>
          <cell r="AL4965">
            <v>0</v>
          </cell>
        </row>
        <row r="4966">
          <cell r="C4966">
            <v>0</v>
          </cell>
          <cell r="D4966">
            <v>0</v>
          </cell>
          <cell r="E4966">
            <v>0</v>
          </cell>
          <cell r="F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0</v>
          </cell>
          <cell r="AB4966">
            <v>0</v>
          </cell>
          <cell r="AC4966">
            <v>0</v>
          </cell>
          <cell r="AD4966">
            <v>0</v>
          </cell>
          <cell r="AE4966">
            <v>0</v>
          </cell>
          <cell r="AF4966">
            <v>0</v>
          </cell>
          <cell r="AG4966">
            <v>0</v>
          </cell>
          <cell r="AH4966">
            <v>0</v>
          </cell>
          <cell r="AI4966">
            <v>0</v>
          </cell>
          <cell r="AJ4966">
            <v>0</v>
          </cell>
          <cell r="AK4966">
            <v>0</v>
          </cell>
          <cell r="AL4966">
            <v>0</v>
          </cell>
        </row>
        <row r="4967">
          <cell r="C4967">
            <v>0</v>
          </cell>
          <cell r="D4967">
            <v>0</v>
          </cell>
          <cell r="E4967">
            <v>0</v>
          </cell>
          <cell r="F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B4967">
            <v>0</v>
          </cell>
          <cell r="AC4967">
            <v>0</v>
          </cell>
          <cell r="AD4967">
            <v>0</v>
          </cell>
          <cell r="AE4967">
            <v>0</v>
          </cell>
          <cell r="AF4967">
            <v>0</v>
          </cell>
          <cell r="AG4967">
            <v>0</v>
          </cell>
          <cell r="AH4967">
            <v>0</v>
          </cell>
          <cell r="AI4967">
            <v>0</v>
          </cell>
          <cell r="AJ4967">
            <v>0</v>
          </cell>
          <cell r="AK4967">
            <v>0</v>
          </cell>
          <cell r="AL4967">
            <v>0</v>
          </cell>
        </row>
        <row r="4968">
          <cell r="C4968">
            <v>0</v>
          </cell>
          <cell r="D4968">
            <v>0</v>
          </cell>
          <cell r="E4968">
            <v>0</v>
          </cell>
          <cell r="F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  <cell r="Y4968">
            <v>0</v>
          </cell>
          <cell r="Z4968">
            <v>0</v>
          </cell>
          <cell r="AA4968">
            <v>0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  <cell r="AG4968">
            <v>0</v>
          </cell>
          <cell r="AH4968">
            <v>0</v>
          </cell>
          <cell r="AI4968">
            <v>0</v>
          </cell>
          <cell r="AJ4968">
            <v>0</v>
          </cell>
          <cell r="AK4968">
            <v>0</v>
          </cell>
          <cell r="AL4968">
            <v>0</v>
          </cell>
        </row>
        <row r="4969">
          <cell r="C4969">
            <v>0</v>
          </cell>
          <cell r="D4969">
            <v>0</v>
          </cell>
          <cell r="E4969">
            <v>0</v>
          </cell>
          <cell r="F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  <cell r="Y4969">
            <v>0</v>
          </cell>
          <cell r="Z4969">
            <v>0</v>
          </cell>
          <cell r="AA4969">
            <v>0</v>
          </cell>
          <cell r="AB4969">
            <v>0</v>
          </cell>
          <cell r="AC4969">
            <v>0</v>
          </cell>
          <cell r="AD4969">
            <v>0</v>
          </cell>
          <cell r="AE4969">
            <v>0</v>
          </cell>
          <cell r="AF4969">
            <v>0</v>
          </cell>
          <cell r="AG4969">
            <v>0</v>
          </cell>
          <cell r="AH4969">
            <v>0</v>
          </cell>
          <cell r="AI4969">
            <v>0</v>
          </cell>
          <cell r="AJ4969">
            <v>0</v>
          </cell>
          <cell r="AK4969">
            <v>0</v>
          </cell>
          <cell r="AL4969">
            <v>0</v>
          </cell>
        </row>
        <row r="4970">
          <cell r="C4970">
            <v>0</v>
          </cell>
          <cell r="D4970">
            <v>0</v>
          </cell>
          <cell r="E4970">
            <v>0</v>
          </cell>
          <cell r="F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  <cell r="Y4970">
            <v>0</v>
          </cell>
          <cell r="Z4970">
            <v>0</v>
          </cell>
          <cell r="AA4970">
            <v>0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  <cell r="AG4970">
            <v>0</v>
          </cell>
          <cell r="AH4970">
            <v>0</v>
          </cell>
          <cell r="AI4970">
            <v>0</v>
          </cell>
          <cell r="AJ4970">
            <v>0</v>
          </cell>
          <cell r="AK4970">
            <v>0</v>
          </cell>
          <cell r="AL4970">
            <v>0</v>
          </cell>
        </row>
        <row r="4971">
          <cell r="C4971">
            <v>0</v>
          </cell>
          <cell r="D4971">
            <v>0</v>
          </cell>
          <cell r="E4971">
            <v>0</v>
          </cell>
          <cell r="F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  <cell r="Y4971">
            <v>0</v>
          </cell>
          <cell r="Z4971">
            <v>0</v>
          </cell>
          <cell r="AA4971">
            <v>0</v>
          </cell>
          <cell r="AB4971">
            <v>0</v>
          </cell>
          <cell r="AC4971">
            <v>0</v>
          </cell>
          <cell r="AD4971">
            <v>0</v>
          </cell>
          <cell r="AE4971">
            <v>0</v>
          </cell>
          <cell r="AF4971">
            <v>0</v>
          </cell>
          <cell r="AG4971">
            <v>0</v>
          </cell>
          <cell r="AH4971">
            <v>0</v>
          </cell>
          <cell r="AI4971">
            <v>0</v>
          </cell>
          <cell r="AJ4971">
            <v>0</v>
          </cell>
          <cell r="AK4971">
            <v>0</v>
          </cell>
          <cell r="AL4971">
            <v>0</v>
          </cell>
        </row>
        <row r="4972">
          <cell r="C4972">
            <v>0</v>
          </cell>
          <cell r="D4972">
            <v>0</v>
          </cell>
          <cell r="E4972">
            <v>0</v>
          </cell>
          <cell r="F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  <cell r="AG4972">
            <v>0</v>
          </cell>
          <cell r="AH4972">
            <v>0</v>
          </cell>
          <cell r="AI4972">
            <v>0</v>
          </cell>
          <cell r="AJ4972">
            <v>0</v>
          </cell>
          <cell r="AK4972">
            <v>0</v>
          </cell>
          <cell r="AL4972">
            <v>0</v>
          </cell>
        </row>
        <row r="4973">
          <cell r="C4973">
            <v>0</v>
          </cell>
          <cell r="D4973">
            <v>0</v>
          </cell>
          <cell r="E4973">
            <v>0</v>
          </cell>
          <cell r="F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B4973">
            <v>0</v>
          </cell>
          <cell r="AC4973">
            <v>0</v>
          </cell>
          <cell r="AD4973">
            <v>0</v>
          </cell>
          <cell r="AE4973">
            <v>0</v>
          </cell>
          <cell r="AF4973">
            <v>0</v>
          </cell>
          <cell r="AG4973">
            <v>0</v>
          </cell>
          <cell r="AH4973">
            <v>0</v>
          </cell>
          <cell r="AI4973">
            <v>0</v>
          </cell>
          <cell r="AJ4973">
            <v>0</v>
          </cell>
          <cell r="AK4973">
            <v>0</v>
          </cell>
          <cell r="AL4973">
            <v>0</v>
          </cell>
        </row>
        <row r="4974">
          <cell r="C4974">
            <v>0</v>
          </cell>
          <cell r="D4974">
            <v>0</v>
          </cell>
          <cell r="E4974">
            <v>0</v>
          </cell>
          <cell r="F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  <cell r="AG4974">
            <v>0</v>
          </cell>
          <cell r="AH4974">
            <v>0</v>
          </cell>
          <cell r="AI4974">
            <v>0</v>
          </cell>
          <cell r="AJ4974">
            <v>0</v>
          </cell>
          <cell r="AK4974">
            <v>0</v>
          </cell>
          <cell r="AL4974">
            <v>0</v>
          </cell>
        </row>
        <row r="4975">
          <cell r="C4975">
            <v>0</v>
          </cell>
          <cell r="D4975">
            <v>0</v>
          </cell>
          <cell r="E4975">
            <v>0</v>
          </cell>
          <cell r="F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  <cell r="Y4975">
            <v>0</v>
          </cell>
          <cell r="Z4975">
            <v>0</v>
          </cell>
          <cell r="AA4975">
            <v>0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  <cell r="AG4975">
            <v>0</v>
          </cell>
          <cell r="AH4975">
            <v>0</v>
          </cell>
          <cell r="AI4975">
            <v>0</v>
          </cell>
          <cell r="AJ4975">
            <v>0</v>
          </cell>
          <cell r="AK4975">
            <v>0</v>
          </cell>
          <cell r="AL4975">
            <v>0</v>
          </cell>
        </row>
        <row r="4976">
          <cell r="C4976">
            <v>0</v>
          </cell>
          <cell r="D4976">
            <v>0</v>
          </cell>
          <cell r="E4976">
            <v>0</v>
          </cell>
          <cell r="F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  <cell r="Y4976">
            <v>0</v>
          </cell>
          <cell r="Z4976">
            <v>0</v>
          </cell>
          <cell r="AA4976">
            <v>0</v>
          </cell>
          <cell r="AB4976">
            <v>0</v>
          </cell>
          <cell r="AC4976">
            <v>0</v>
          </cell>
          <cell r="AD4976">
            <v>0</v>
          </cell>
          <cell r="AE4976">
            <v>0</v>
          </cell>
          <cell r="AF4976">
            <v>0</v>
          </cell>
          <cell r="AG4976">
            <v>0</v>
          </cell>
          <cell r="AH4976">
            <v>0</v>
          </cell>
          <cell r="AI4976">
            <v>0</v>
          </cell>
          <cell r="AJ4976">
            <v>0</v>
          </cell>
          <cell r="AK4976">
            <v>0</v>
          </cell>
          <cell r="AL4976">
            <v>0</v>
          </cell>
        </row>
        <row r="4977">
          <cell r="C4977">
            <v>0</v>
          </cell>
          <cell r="D4977">
            <v>0</v>
          </cell>
          <cell r="E4977">
            <v>0</v>
          </cell>
          <cell r="F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  <cell r="Y4977">
            <v>0</v>
          </cell>
          <cell r="Z4977">
            <v>0</v>
          </cell>
          <cell r="AA4977">
            <v>0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  <cell r="AG4977">
            <v>0</v>
          </cell>
          <cell r="AH4977">
            <v>0</v>
          </cell>
          <cell r="AI4977">
            <v>0</v>
          </cell>
          <cell r="AJ4977">
            <v>0</v>
          </cell>
          <cell r="AK4977">
            <v>0</v>
          </cell>
          <cell r="AL4977">
            <v>0</v>
          </cell>
        </row>
        <row r="4978">
          <cell r="C4978">
            <v>0</v>
          </cell>
          <cell r="D4978">
            <v>0</v>
          </cell>
          <cell r="E4978">
            <v>0</v>
          </cell>
          <cell r="F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0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  <cell r="AG4978">
            <v>0</v>
          </cell>
          <cell r="AH4978">
            <v>0</v>
          </cell>
          <cell r="AI4978">
            <v>0</v>
          </cell>
          <cell r="AJ4978">
            <v>0</v>
          </cell>
          <cell r="AK4978">
            <v>0</v>
          </cell>
          <cell r="AL4978">
            <v>0</v>
          </cell>
        </row>
        <row r="4979"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0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  <cell r="AG4979">
            <v>0</v>
          </cell>
          <cell r="AH4979">
            <v>0</v>
          </cell>
          <cell r="AI4979">
            <v>0</v>
          </cell>
          <cell r="AJ4979">
            <v>0</v>
          </cell>
          <cell r="AK4979">
            <v>0</v>
          </cell>
          <cell r="AL4979">
            <v>0</v>
          </cell>
        </row>
        <row r="4980">
          <cell r="C4980">
            <v>0</v>
          </cell>
          <cell r="D4980">
            <v>0</v>
          </cell>
          <cell r="E4980">
            <v>0</v>
          </cell>
          <cell r="F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  <cell r="Y4980">
            <v>0</v>
          </cell>
          <cell r="Z4980">
            <v>0</v>
          </cell>
          <cell r="AA4980">
            <v>0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  <cell r="AG4980">
            <v>0</v>
          </cell>
          <cell r="AH4980">
            <v>0</v>
          </cell>
          <cell r="AI4980">
            <v>0</v>
          </cell>
          <cell r="AJ4980">
            <v>0</v>
          </cell>
          <cell r="AK4980">
            <v>0</v>
          </cell>
          <cell r="AL4980">
            <v>0</v>
          </cell>
        </row>
        <row r="4981">
          <cell r="C4981">
            <v>0</v>
          </cell>
          <cell r="D4981">
            <v>0</v>
          </cell>
          <cell r="E4981">
            <v>0</v>
          </cell>
          <cell r="F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  <cell r="Y4981">
            <v>0</v>
          </cell>
          <cell r="Z4981">
            <v>0</v>
          </cell>
          <cell r="AA4981">
            <v>0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  <cell r="AG4981">
            <v>0</v>
          </cell>
          <cell r="AH4981">
            <v>0</v>
          </cell>
          <cell r="AI4981">
            <v>0</v>
          </cell>
          <cell r="AJ4981">
            <v>0</v>
          </cell>
          <cell r="AK4981">
            <v>0</v>
          </cell>
          <cell r="AL4981">
            <v>0</v>
          </cell>
        </row>
        <row r="4982"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  <cell r="Y4982">
            <v>0</v>
          </cell>
          <cell r="Z4982">
            <v>0</v>
          </cell>
          <cell r="AA4982">
            <v>0</v>
          </cell>
          <cell r="AB4982">
            <v>0</v>
          </cell>
          <cell r="AC4982">
            <v>0</v>
          </cell>
          <cell r="AD4982">
            <v>0</v>
          </cell>
          <cell r="AE4982">
            <v>0</v>
          </cell>
          <cell r="AF4982">
            <v>0</v>
          </cell>
          <cell r="AG4982">
            <v>0</v>
          </cell>
          <cell r="AH4982">
            <v>0</v>
          </cell>
          <cell r="AI4982">
            <v>0</v>
          </cell>
          <cell r="AJ4982">
            <v>0</v>
          </cell>
          <cell r="AK4982">
            <v>0</v>
          </cell>
          <cell r="AL4982">
            <v>0</v>
          </cell>
        </row>
        <row r="4983">
          <cell r="C4983">
            <v>0</v>
          </cell>
          <cell r="D4983">
            <v>0</v>
          </cell>
          <cell r="E4983">
            <v>0</v>
          </cell>
          <cell r="F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  <cell r="Y4983">
            <v>0</v>
          </cell>
          <cell r="Z4983">
            <v>0</v>
          </cell>
          <cell r="AA4983">
            <v>0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  <cell r="AG4983">
            <v>0</v>
          </cell>
          <cell r="AH4983">
            <v>0</v>
          </cell>
          <cell r="AI4983">
            <v>0</v>
          </cell>
          <cell r="AJ4983">
            <v>0</v>
          </cell>
          <cell r="AK4983">
            <v>0</v>
          </cell>
          <cell r="AL4983">
            <v>0</v>
          </cell>
        </row>
        <row r="4984">
          <cell r="C4984">
            <v>0</v>
          </cell>
          <cell r="D4984">
            <v>0</v>
          </cell>
          <cell r="E4984">
            <v>0</v>
          </cell>
          <cell r="F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0</v>
          </cell>
          <cell r="AB4984">
            <v>0</v>
          </cell>
          <cell r="AC4984">
            <v>0</v>
          </cell>
          <cell r="AD4984">
            <v>0</v>
          </cell>
          <cell r="AE4984">
            <v>0</v>
          </cell>
          <cell r="AF4984">
            <v>0</v>
          </cell>
          <cell r="AG4984">
            <v>0</v>
          </cell>
          <cell r="AH4984">
            <v>0</v>
          </cell>
          <cell r="AI4984">
            <v>0</v>
          </cell>
          <cell r="AJ4984">
            <v>0</v>
          </cell>
          <cell r="AK4984">
            <v>0</v>
          </cell>
          <cell r="AL4984">
            <v>0</v>
          </cell>
        </row>
        <row r="4985">
          <cell r="C4985">
            <v>0</v>
          </cell>
          <cell r="D4985">
            <v>0</v>
          </cell>
          <cell r="E4985">
            <v>0</v>
          </cell>
          <cell r="F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0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  <cell r="AG4985">
            <v>0</v>
          </cell>
          <cell r="AH4985">
            <v>0</v>
          </cell>
          <cell r="AI4985">
            <v>0</v>
          </cell>
          <cell r="AJ4985">
            <v>0</v>
          </cell>
          <cell r="AK4985">
            <v>0</v>
          </cell>
          <cell r="AL4985">
            <v>0</v>
          </cell>
        </row>
        <row r="4986"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  <cell r="Y4986">
            <v>0</v>
          </cell>
          <cell r="Z4986">
            <v>0</v>
          </cell>
          <cell r="AA4986">
            <v>0</v>
          </cell>
          <cell r="AB4986">
            <v>0</v>
          </cell>
          <cell r="AC4986">
            <v>0</v>
          </cell>
          <cell r="AD4986">
            <v>0</v>
          </cell>
          <cell r="AE4986">
            <v>0</v>
          </cell>
          <cell r="AF4986">
            <v>0</v>
          </cell>
          <cell r="AG4986">
            <v>0</v>
          </cell>
          <cell r="AH4986">
            <v>0</v>
          </cell>
          <cell r="AI4986">
            <v>0</v>
          </cell>
          <cell r="AJ4986">
            <v>0</v>
          </cell>
          <cell r="AK4986">
            <v>0</v>
          </cell>
          <cell r="AL4986">
            <v>0</v>
          </cell>
        </row>
        <row r="4987">
          <cell r="C4987">
            <v>0</v>
          </cell>
          <cell r="D4987">
            <v>0</v>
          </cell>
          <cell r="E4987">
            <v>0</v>
          </cell>
          <cell r="F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  <cell r="Y4987">
            <v>0</v>
          </cell>
          <cell r="Z4987">
            <v>0</v>
          </cell>
          <cell r="AA4987">
            <v>0</v>
          </cell>
          <cell r="AB4987">
            <v>0</v>
          </cell>
          <cell r="AC4987">
            <v>0</v>
          </cell>
          <cell r="AD4987">
            <v>0</v>
          </cell>
          <cell r="AE4987">
            <v>0</v>
          </cell>
          <cell r="AF4987">
            <v>0</v>
          </cell>
          <cell r="AG4987">
            <v>0</v>
          </cell>
          <cell r="AH4987">
            <v>0</v>
          </cell>
          <cell r="AI4987">
            <v>0</v>
          </cell>
          <cell r="AJ4987">
            <v>0</v>
          </cell>
          <cell r="AK4987">
            <v>0</v>
          </cell>
          <cell r="AL4987">
            <v>0</v>
          </cell>
        </row>
        <row r="4988">
          <cell r="C4988">
            <v>0</v>
          </cell>
          <cell r="D4988">
            <v>0</v>
          </cell>
          <cell r="E4988">
            <v>0</v>
          </cell>
          <cell r="F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  <cell r="Y4988">
            <v>0</v>
          </cell>
          <cell r="Z4988">
            <v>0</v>
          </cell>
          <cell r="AA4988">
            <v>0</v>
          </cell>
          <cell r="AB4988">
            <v>0</v>
          </cell>
          <cell r="AC4988">
            <v>0</v>
          </cell>
          <cell r="AD4988">
            <v>0</v>
          </cell>
          <cell r="AE4988">
            <v>0</v>
          </cell>
          <cell r="AF4988">
            <v>0</v>
          </cell>
          <cell r="AG4988">
            <v>0</v>
          </cell>
          <cell r="AH4988">
            <v>0</v>
          </cell>
          <cell r="AI4988">
            <v>0</v>
          </cell>
          <cell r="AJ4988">
            <v>0</v>
          </cell>
          <cell r="AK4988">
            <v>0</v>
          </cell>
          <cell r="AL4988">
            <v>0</v>
          </cell>
        </row>
        <row r="4989">
          <cell r="C4989">
            <v>0</v>
          </cell>
          <cell r="D4989">
            <v>0</v>
          </cell>
          <cell r="E4989">
            <v>0</v>
          </cell>
          <cell r="F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  <cell r="Y4989">
            <v>0</v>
          </cell>
          <cell r="Z4989">
            <v>0</v>
          </cell>
          <cell r="AA4989">
            <v>0</v>
          </cell>
          <cell r="AB4989">
            <v>0</v>
          </cell>
          <cell r="AC4989">
            <v>0</v>
          </cell>
          <cell r="AD4989">
            <v>0</v>
          </cell>
          <cell r="AE4989">
            <v>0</v>
          </cell>
          <cell r="AF4989">
            <v>0</v>
          </cell>
          <cell r="AG4989">
            <v>0</v>
          </cell>
          <cell r="AH4989">
            <v>0</v>
          </cell>
          <cell r="AI4989">
            <v>0</v>
          </cell>
          <cell r="AJ4989">
            <v>0</v>
          </cell>
          <cell r="AK4989">
            <v>0</v>
          </cell>
          <cell r="AL4989">
            <v>0</v>
          </cell>
        </row>
        <row r="4990">
          <cell r="C4990">
            <v>0</v>
          </cell>
          <cell r="D4990">
            <v>0</v>
          </cell>
          <cell r="E4990">
            <v>0</v>
          </cell>
          <cell r="F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  <cell r="Y4990">
            <v>0</v>
          </cell>
          <cell r="Z4990">
            <v>0</v>
          </cell>
          <cell r="AA4990">
            <v>0</v>
          </cell>
          <cell r="AB4990">
            <v>0</v>
          </cell>
          <cell r="AC4990">
            <v>0</v>
          </cell>
          <cell r="AD4990">
            <v>0</v>
          </cell>
          <cell r="AE4990">
            <v>0</v>
          </cell>
          <cell r="AF4990">
            <v>0</v>
          </cell>
          <cell r="AG4990">
            <v>0</v>
          </cell>
          <cell r="AH4990">
            <v>0</v>
          </cell>
          <cell r="AI4990">
            <v>0</v>
          </cell>
          <cell r="AJ4990">
            <v>0</v>
          </cell>
          <cell r="AK4990">
            <v>0</v>
          </cell>
          <cell r="AL4990">
            <v>0</v>
          </cell>
        </row>
        <row r="4991">
          <cell r="C4991">
            <v>0</v>
          </cell>
          <cell r="D4991">
            <v>0</v>
          </cell>
          <cell r="E4991">
            <v>0</v>
          </cell>
          <cell r="F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  <cell r="Y4991">
            <v>0</v>
          </cell>
          <cell r="Z4991">
            <v>0</v>
          </cell>
          <cell r="AA4991">
            <v>0</v>
          </cell>
          <cell r="AB4991">
            <v>0</v>
          </cell>
          <cell r="AC4991">
            <v>0</v>
          </cell>
          <cell r="AD4991">
            <v>0</v>
          </cell>
          <cell r="AE4991">
            <v>0</v>
          </cell>
          <cell r="AF4991">
            <v>0</v>
          </cell>
          <cell r="AG4991">
            <v>0</v>
          </cell>
          <cell r="AH4991">
            <v>0</v>
          </cell>
          <cell r="AI4991">
            <v>0</v>
          </cell>
          <cell r="AJ4991">
            <v>0</v>
          </cell>
          <cell r="AK4991">
            <v>0</v>
          </cell>
          <cell r="AL4991">
            <v>0</v>
          </cell>
        </row>
        <row r="4992">
          <cell r="C4992">
            <v>0</v>
          </cell>
          <cell r="D4992">
            <v>0</v>
          </cell>
          <cell r="E4992">
            <v>0</v>
          </cell>
          <cell r="F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  <cell r="Y4992">
            <v>0</v>
          </cell>
          <cell r="Z4992">
            <v>0</v>
          </cell>
          <cell r="AA4992">
            <v>0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  <cell r="AG4992">
            <v>0</v>
          </cell>
          <cell r="AH4992">
            <v>0</v>
          </cell>
          <cell r="AI4992">
            <v>0</v>
          </cell>
          <cell r="AJ4992">
            <v>0</v>
          </cell>
          <cell r="AK4992">
            <v>0</v>
          </cell>
          <cell r="AL4992">
            <v>0</v>
          </cell>
        </row>
        <row r="4993">
          <cell r="C4993">
            <v>0</v>
          </cell>
          <cell r="D4993">
            <v>0</v>
          </cell>
          <cell r="E4993">
            <v>0</v>
          </cell>
          <cell r="F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  <cell r="Y4993">
            <v>0</v>
          </cell>
          <cell r="Z4993">
            <v>0</v>
          </cell>
          <cell r="AA4993">
            <v>0</v>
          </cell>
          <cell r="AB4993">
            <v>0</v>
          </cell>
          <cell r="AC4993">
            <v>0</v>
          </cell>
          <cell r="AD4993">
            <v>0</v>
          </cell>
          <cell r="AE4993">
            <v>0</v>
          </cell>
          <cell r="AF4993">
            <v>0</v>
          </cell>
          <cell r="AG4993">
            <v>0</v>
          </cell>
          <cell r="AH4993">
            <v>0</v>
          </cell>
          <cell r="AI4993">
            <v>0</v>
          </cell>
          <cell r="AJ4993">
            <v>0</v>
          </cell>
          <cell r="AK4993">
            <v>0</v>
          </cell>
          <cell r="AL4993">
            <v>0</v>
          </cell>
        </row>
        <row r="4994"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  <cell r="Y4994">
            <v>0</v>
          </cell>
          <cell r="Z4994">
            <v>0</v>
          </cell>
          <cell r="AA4994">
            <v>0</v>
          </cell>
          <cell r="AB4994">
            <v>0</v>
          </cell>
          <cell r="AC4994">
            <v>0</v>
          </cell>
          <cell r="AD4994">
            <v>0</v>
          </cell>
          <cell r="AE4994">
            <v>0</v>
          </cell>
          <cell r="AF4994">
            <v>0</v>
          </cell>
          <cell r="AG4994">
            <v>0</v>
          </cell>
          <cell r="AH4994">
            <v>0</v>
          </cell>
          <cell r="AI4994">
            <v>0</v>
          </cell>
          <cell r="AJ4994">
            <v>0</v>
          </cell>
          <cell r="AK4994">
            <v>0</v>
          </cell>
          <cell r="AL4994">
            <v>0</v>
          </cell>
        </row>
        <row r="4995">
          <cell r="C4995">
            <v>0</v>
          </cell>
          <cell r="D4995">
            <v>0</v>
          </cell>
          <cell r="E4995">
            <v>0</v>
          </cell>
          <cell r="F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  <cell r="Y4995">
            <v>0</v>
          </cell>
          <cell r="Z4995">
            <v>0</v>
          </cell>
          <cell r="AA4995">
            <v>0</v>
          </cell>
          <cell r="AB4995">
            <v>0</v>
          </cell>
          <cell r="AC4995">
            <v>0</v>
          </cell>
          <cell r="AD4995">
            <v>0</v>
          </cell>
          <cell r="AE4995">
            <v>0</v>
          </cell>
          <cell r="AF4995">
            <v>0</v>
          </cell>
          <cell r="AG4995">
            <v>0</v>
          </cell>
          <cell r="AH4995">
            <v>0</v>
          </cell>
          <cell r="AI4995">
            <v>0</v>
          </cell>
          <cell r="AJ4995">
            <v>0</v>
          </cell>
          <cell r="AK4995">
            <v>0</v>
          </cell>
          <cell r="AL4995">
            <v>0</v>
          </cell>
        </row>
        <row r="4996">
          <cell r="C4996">
            <v>0</v>
          </cell>
          <cell r="D4996">
            <v>0</v>
          </cell>
          <cell r="E4996">
            <v>0</v>
          </cell>
          <cell r="F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0</v>
          </cell>
          <cell r="Y4996">
            <v>0</v>
          </cell>
          <cell r="Z4996">
            <v>0</v>
          </cell>
          <cell r="AA4996">
            <v>0</v>
          </cell>
          <cell r="AB4996">
            <v>0</v>
          </cell>
          <cell r="AC4996">
            <v>0</v>
          </cell>
          <cell r="AD4996">
            <v>0</v>
          </cell>
          <cell r="AE4996">
            <v>0</v>
          </cell>
          <cell r="AF4996">
            <v>0</v>
          </cell>
          <cell r="AG4996">
            <v>0</v>
          </cell>
          <cell r="AH4996">
            <v>0</v>
          </cell>
          <cell r="AI4996">
            <v>0</v>
          </cell>
          <cell r="AJ4996">
            <v>0</v>
          </cell>
          <cell r="AK4996">
            <v>0</v>
          </cell>
          <cell r="AL4996">
            <v>0</v>
          </cell>
        </row>
        <row r="4997">
          <cell r="C4997">
            <v>0</v>
          </cell>
          <cell r="D4997">
            <v>0</v>
          </cell>
          <cell r="E4997">
            <v>0</v>
          </cell>
          <cell r="F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U4997">
            <v>0</v>
          </cell>
          <cell r="V4997">
            <v>0</v>
          </cell>
          <cell r="W4997">
            <v>0</v>
          </cell>
          <cell r="X4997">
            <v>0</v>
          </cell>
          <cell r="Y4997">
            <v>0</v>
          </cell>
          <cell r="Z4997">
            <v>0</v>
          </cell>
          <cell r="AA4997">
            <v>0</v>
          </cell>
          <cell r="AB4997">
            <v>0</v>
          </cell>
          <cell r="AC4997">
            <v>0</v>
          </cell>
          <cell r="AD4997">
            <v>0</v>
          </cell>
          <cell r="AE4997">
            <v>0</v>
          </cell>
          <cell r="AF4997">
            <v>0</v>
          </cell>
          <cell r="AG4997">
            <v>0</v>
          </cell>
          <cell r="AH4997">
            <v>0</v>
          </cell>
          <cell r="AI4997">
            <v>0</v>
          </cell>
          <cell r="AJ4997">
            <v>0</v>
          </cell>
          <cell r="AK4997">
            <v>0</v>
          </cell>
          <cell r="AL4997">
            <v>0</v>
          </cell>
        </row>
        <row r="4998">
          <cell r="C4998">
            <v>0</v>
          </cell>
          <cell r="D4998">
            <v>0</v>
          </cell>
          <cell r="E4998">
            <v>0</v>
          </cell>
          <cell r="F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0</v>
          </cell>
          <cell r="Y4998">
            <v>0</v>
          </cell>
          <cell r="Z4998">
            <v>0</v>
          </cell>
          <cell r="AA4998">
            <v>0</v>
          </cell>
          <cell r="AB4998">
            <v>0</v>
          </cell>
          <cell r="AC4998">
            <v>0</v>
          </cell>
          <cell r="AD4998">
            <v>0</v>
          </cell>
          <cell r="AE4998">
            <v>0</v>
          </cell>
          <cell r="AF4998">
            <v>0</v>
          </cell>
          <cell r="AG4998">
            <v>0</v>
          </cell>
          <cell r="AH4998">
            <v>0</v>
          </cell>
          <cell r="AI4998">
            <v>0</v>
          </cell>
          <cell r="AJ4998">
            <v>0</v>
          </cell>
          <cell r="AK4998">
            <v>0</v>
          </cell>
          <cell r="AL4998">
            <v>0</v>
          </cell>
        </row>
        <row r="4999"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0</v>
          </cell>
          <cell r="Y4999">
            <v>0</v>
          </cell>
          <cell r="Z4999">
            <v>0</v>
          </cell>
          <cell r="AA4999">
            <v>0</v>
          </cell>
          <cell r="AB4999">
            <v>0</v>
          </cell>
          <cell r="AC4999">
            <v>0</v>
          </cell>
          <cell r="AD4999">
            <v>0</v>
          </cell>
          <cell r="AE4999">
            <v>0</v>
          </cell>
          <cell r="AF4999">
            <v>0</v>
          </cell>
          <cell r="AG4999">
            <v>0</v>
          </cell>
          <cell r="AH4999">
            <v>0</v>
          </cell>
          <cell r="AI4999">
            <v>0</v>
          </cell>
          <cell r="AJ4999">
            <v>0</v>
          </cell>
          <cell r="AK4999">
            <v>0</v>
          </cell>
          <cell r="AL4999">
            <v>0</v>
          </cell>
        </row>
        <row r="5000">
          <cell r="C5000">
            <v>0</v>
          </cell>
          <cell r="D5000">
            <v>0</v>
          </cell>
          <cell r="E5000">
            <v>0</v>
          </cell>
          <cell r="F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0</v>
          </cell>
          <cell r="Y5000">
            <v>0</v>
          </cell>
          <cell r="Z5000">
            <v>0</v>
          </cell>
          <cell r="AA5000">
            <v>0</v>
          </cell>
          <cell r="AB5000">
            <v>0</v>
          </cell>
          <cell r="AC5000">
            <v>0</v>
          </cell>
          <cell r="AD5000">
            <v>0</v>
          </cell>
          <cell r="AE5000">
            <v>0</v>
          </cell>
          <cell r="AF5000">
            <v>0</v>
          </cell>
          <cell r="AG5000">
            <v>0</v>
          </cell>
          <cell r="AH5000">
            <v>0</v>
          </cell>
          <cell r="AI5000">
            <v>0</v>
          </cell>
          <cell r="AJ5000">
            <v>0</v>
          </cell>
          <cell r="AK5000">
            <v>0</v>
          </cell>
          <cell r="AL5000">
            <v>0</v>
          </cell>
        </row>
        <row r="5001">
          <cell r="C5001">
            <v>0</v>
          </cell>
          <cell r="D5001">
            <v>0</v>
          </cell>
          <cell r="E5001">
            <v>0</v>
          </cell>
          <cell r="F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0</v>
          </cell>
          <cell r="Y5001">
            <v>0</v>
          </cell>
          <cell r="Z5001">
            <v>0</v>
          </cell>
          <cell r="AA5001">
            <v>0</v>
          </cell>
          <cell r="AB5001">
            <v>0</v>
          </cell>
          <cell r="AC5001">
            <v>0</v>
          </cell>
          <cell r="AD5001">
            <v>0</v>
          </cell>
          <cell r="AE5001">
            <v>0</v>
          </cell>
          <cell r="AF5001">
            <v>0</v>
          </cell>
          <cell r="AG5001">
            <v>0</v>
          </cell>
          <cell r="AH5001">
            <v>0</v>
          </cell>
          <cell r="AI5001">
            <v>0</v>
          </cell>
          <cell r="AJ5001">
            <v>0</v>
          </cell>
          <cell r="AK5001">
            <v>0</v>
          </cell>
          <cell r="AL5001">
            <v>0</v>
          </cell>
        </row>
        <row r="5002">
          <cell r="C5002">
            <v>0</v>
          </cell>
          <cell r="D5002">
            <v>0</v>
          </cell>
          <cell r="E5002">
            <v>0</v>
          </cell>
          <cell r="F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0</v>
          </cell>
          <cell r="Y5002">
            <v>0</v>
          </cell>
          <cell r="Z5002">
            <v>0</v>
          </cell>
          <cell r="AA5002">
            <v>0</v>
          </cell>
          <cell r="AB5002">
            <v>0</v>
          </cell>
          <cell r="AC5002">
            <v>0</v>
          </cell>
          <cell r="AD5002">
            <v>0</v>
          </cell>
          <cell r="AE5002">
            <v>0</v>
          </cell>
          <cell r="AF5002">
            <v>0</v>
          </cell>
          <cell r="AG5002">
            <v>0</v>
          </cell>
          <cell r="AH5002">
            <v>0</v>
          </cell>
          <cell r="AI5002">
            <v>0</v>
          </cell>
          <cell r="AJ5002">
            <v>0</v>
          </cell>
          <cell r="AK5002">
            <v>0</v>
          </cell>
          <cell r="AL5002">
            <v>0</v>
          </cell>
        </row>
        <row r="5003">
          <cell r="C5003">
            <v>0</v>
          </cell>
          <cell r="D5003">
            <v>0</v>
          </cell>
          <cell r="E5003">
            <v>0</v>
          </cell>
          <cell r="F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0</v>
          </cell>
          <cell r="Y5003">
            <v>0</v>
          </cell>
          <cell r="Z5003">
            <v>0</v>
          </cell>
          <cell r="AA5003">
            <v>0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  <cell r="AG5003">
            <v>0</v>
          </cell>
          <cell r="AH5003">
            <v>0</v>
          </cell>
          <cell r="AI5003">
            <v>0</v>
          </cell>
          <cell r="AJ5003">
            <v>0</v>
          </cell>
          <cell r="AK5003">
            <v>0</v>
          </cell>
          <cell r="AL5003">
            <v>0</v>
          </cell>
        </row>
        <row r="5004">
          <cell r="C5004">
            <v>0</v>
          </cell>
          <cell r="D5004">
            <v>0</v>
          </cell>
          <cell r="E5004">
            <v>0</v>
          </cell>
          <cell r="F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U5004">
            <v>0</v>
          </cell>
          <cell r="V5004">
            <v>0</v>
          </cell>
          <cell r="W5004">
            <v>0</v>
          </cell>
          <cell r="X5004">
            <v>0</v>
          </cell>
          <cell r="Y5004">
            <v>0</v>
          </cell>
          <cell r="Z5004">
            <v>0</v>
          </cell>
          <cell r="AA5004">
            <v>0</v>
          </cell>
          <cell r="AB5004">
            <v>0</v>
          </cell>
          <cell r="AC5004">
            <v>0</v>
          </cell>
          <cell r="AD5004">
            <v>0</v>
          </cell>
          <cell r="AE5004">
            <v>0</v>
          </cell>
          <cell r="AF5004">
            <v>0</v>
          </cell>
          <cell r="AG5004">
            <v>0</v>
          </cell>
          <cell r="AH5004">
            <v>0</v>
          </cell>
          <cell r="AI5004">
            <v>0</v>
          </cell>
          <cell r="AJ5004">
            <v>0</v>
          </cell>
          <cell r="AK5004">
            <v>0</v>
          </cell>
          <cell r="AL5004">
            <v>0</v>
          </cell>
        </row>
        <row r="5005">
          <cell r="C5005">
            <v>0</v>
          </cell>
          <cell r="D5005">
            <v>0</v>
          </cell>
          <cell r="E5005">
            <v>0</v>
          </cell>
          <cell r="F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0</v>
          </cell>
          <cell r="Y5005">
            <v>0</v>
          </cell>
          <cell r="Z5005">
            <v>0</v>
          </cell>
          <cell r="AA5005">
            <v>0</v>
          </cell>
          <cell r="AB5005">
            <v>0</v>
          </cell>
          <cell r="AC5005">
            <v>0</v>
          </cell>
          <cell r="AD5005">
            <v>0</v>
          </cell>
          <cell r="AE5005">
            <v>0</v>
          </cell>
          <cell r="AF5005">
            <v>0</v>
          </cell>
          <cell r="AG5005">
            <v>0</v>
          </cell>
          <cell r="AH5005">
            <v>0</v>
          </cell>
          <cell r="AI5005">
            <v>0</v>
          </cell>
          <cell r="AJ5005">
            <v>0</v>
          </cell>
          <cell r="AK5005">
            <v>0</v>
          </cell>
          <cell r="AL5005">
            <v>0</v>
          </cell>
        </row>
        <row r="5006">
          <cell r="C5006">
            <v>0</v>
          </cell>
          <cell r="D5006">
            <v>0</v>
          </cell>
          <cell r="E5006">
            <v>0</v>
          </cell>
          <cell r="F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U5006">
            <v>0</v>
          </cell>
          <cell r="V5006">
            <v>0</v>
          </cell>
          <cell r="W5006">
            <v>0</v>
          </cell>
          <cell r="X5006">
            <v>0</v>
          </cell>
          <cell r="Y5006">
            <v>0</v>
          </cell>
          <cell r="Z5006">
            <v>0</v>
          </cell>
          <cell r="AA5006">
            <v>0</v>
          </cell>
          <cell r="AB5006">
            <v>0</v>
          </cell>
          <cell r="AC5006">
            <v>0</v>
          </cell>
          <cell r="AD5006">
            <v>0</v>
          </cell>
          <cell r="AE5006">
            <v>0</v>
          </cell>
          <cell r="AF5006">
            <v>0</v>
          </cell>
          <cell r="AG5006">
            <v>0</v>
          </cell>
          <cell r="AH5006">
            <v>0</v>
          </cell>
          <cell r="AI5006">
            <v>0</v>
          </cell>
          <cell r="AJ5006">
            <v>0</v>
          </cell>
          <cell r="AK5006">
            <v>0</v>
          </cell>
          <cell r="AL5006">
            <v>0</v>
          </cell>
        </row>
        <row r="5007"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0</v>
          </cell>
          <cell r="Y5007">
            <v>0</v>
          </cell>
          <cell r="Z5007">
            <v>0</v>
          </cell>
          <cell r="AA5007">
            <v>0</v>
          </cell>
          <cell r="AB5007">
            <v>0</v>
          </cell>
          <cell r="AC5007">
            <v>0</v>
          </cell>
          <cell r="AD5007">
            <v>0</v>
          </cell>
          <cell r="AE5007">
            <v>0</v>
          </cell>
          <cell r="AF5007">
            <v>0</v>
          </cell>
          <cell r="AG5007">
            <v>0</v>
          </cell>
          <cell r="AH5007">
            <v>0</v>
          </cell>
          <cell r="AI5007">
            <v>0</v>
          </cell>
          <cell r="AJ5007">
            <v>0</v>
          </cell>
          <cell r="AK5007">
            <v>0</v>
          </cell>
          <cell r="AL5007">
            <v>0</v>
          </cell>
        </row>
        <row r="5008">
          <cell r="C5008">
            <v>0</v>
          </cell>
          <cell r="D5008">
            <v>0</v>
          </cell>
          <cell r="E5008">
            <v>0</v>
          </cell>
          <cell r="F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0</v>
          </cell>
          <cell r="Y5008">
            <v>0</v>
          </cell>
          <cell r="Z5008">
            <v>0</v>
          </cell>
          <cell r="AA5008">
            <v>0</v>
          </cell>
          <cell r="AB5008">
            <v>0</v>
          </cell>
          <cell r="AC5008">
            <v>0</v>
          </cell>
          <cell r="AD5008">
            <v>0</v>
          </cell>
          <cell r="AE5008">
            <v>0</v>
          </cell>
          <cell r="AF5008">
            <v>0</v>
          </cell>
          <cell r="AG5008">
            <v>0</v>
          </cell>
          <cell r="AH5008">
            <v>0</v>
          </cell>
          <cell r="AI5008">
            <v>0</v>
          </cell>
          <cell r="AJ5008">
            <v>0</v>
          </cell>
          <cell r="AK5008">
            <v>0</v>
          </cell>
          <cell r="AL5008">
            <v>0</v>
          </cell>
        </row>
        <row r="5009"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0</v>
          </cell>
          <cell r="Y5009">
            <v>0</v>
          </cell>
          <cell r="Z5009">
            <v>0</v>
          </cell>
          <cell r="AA5009">
            <v>0</v>
          </cell>
          <cell r="AB5009">
            <v>0</v>
          </cell>
          <cell r="AC5009">
            <v>0</v>
          </cell>
          <cell r="AD5009">
            <v>0</v>
          </cell>
          <cell r="AE5009">
            <v>0</v>
          </cell>
          <cell r="AF5009">
            <v>0</v>
          </cell>
          <cell r="AG5009">
            <v>0</v>
          </cell>
          <cell r="AH5009">
            <v>0</v>
          </cell>
          <cell r="AI5009">
            <v>0</v>
          </cell>
          <cell r="AJ5009">
            <v>0</v>
          </cell>
          <cell r="AK5009">
            <v>0</v>
          </cell>
          <cell r="AL5009">
            <v>0</v>
          </cell>
        </row>
        <row r="5010"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U5010">
            <v>0</v>
          </cell>
          <cell r="V5010">
            <v>0</v>
          </cell>
          <cell r="W5010">
            <v>0</v>
          </cell>
          <cell r="X5010">
            <v>0</v>
          </cell>
          <cell r="Y5010">
            <v>0</v>
          </cell>
          <cell r="Z5010">
            <v>0</v>
          </cell>
          <cell r="AA5010">
            <v>0</v>
          </cell>
          <cell r="AB5010">
            <v>0</v>
          </cell>
          <cell r="AC5010">
            <v>0</v>
          </cell>
          <cell r="AD5010">
            <v>0</v>
          </cell>
          <cell r="AE5010">
            <v>0</v>
          </cell>
          <cell r="AF5010">
            <v>0</v>
          </cell>
          <cell r="AG5010">
            <v>0</v>
          </cell>
          <cell r="AH5010">
            <v>0</v>
          </cell>
          <cell r="AI5010">
            <v>0</v>
          </cell>
          <cell r="AJ5010">
            <v>0</v>
          </cell>
          <cell r="AK5010">
            <v>0</v>
          </cell>
          <cell r="AL5010">
            <v>0</v>
          </cell>
        </row>
        <row r="5011">
          <cell r="C5011">
            <v>0</v>
          </cell>
          <cell r="D5011">
            <v>0</v>
          </cell>
          <cell r="E5011">
            <v>0</v>
          </cell>
          <cell r="F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0</v>
          </cell>
          <cell r="Y5011">
            <v>0</v>
          </cell>
          <cell r="Z5011">
            <v>0</v>
          </cell>
          <cell r="AA5011">
            <v>0</v>
          </cell>
          <cell r="AB5011">
            <v>0</v>
          </cell>
          <cell r="AC5011">
            <v>0</v>
          </cell>
          <cell r="AD5011">
            <v>0</v>
          </cell>
          <cell r="AE5011">
            <v>0</v>
          </cell>
          <cell r="AF5011">
            <v>0</v>
          </cell>
          <cell r="AG5011">
            <v>0</v>
          </cell>
          <cell r="AH5011">
            <v>0</v>
          </cell>
          <cell r="AI5011">
            <v>0</v>
          </cell>
          <cell r="AJ5011">
            <v>0</v>
          </cell>
          <cell r="AK5011">
            <v>0</v>
          </cell>
          <cell r="AL5011">
            <v>0</v>
          </cell>
        </row>
        <row r="5012">
          <cell r="C5012">
            <v>0</v>
          </cell>
          <cell r="D5012">
            <v>0</v>
          </cell>
          <cell r="E5012">
            <v>0</v>
          </cell>
          <cell r="F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0</v>
          </cell>
          <cell r="Y5012">
            <v>0</v>
          </cell>
          <cell r="Z5012">
            <v>0</v>
          </cell>
          <cell r="AA5012">
            <v>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  <cell r="AG5012">
            <v>0</v>
          </cell>
          <cell r="AH5012">
            <v>0</v>
          </cell>
          <cell r="AI5012">
            <v>0</v>
          </cell>
          <cell r="AJ5012">
            <v>0</v>
          </cell>
          <cell r="AK5012">
            <v>0</v>
          </cell>
          <cell r="AL5012">
            <v>0</v>
          </cell>
        </row>
        <row r="5013"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0</v>
          </cell>
          <cell r="Y5013">
            <v>0</v>
          </cell>
          <cell r="Z5013">
            <v>0</v>
          </cell>
          <cell r="AA5013">
            <v>0</v>
          </cell>
          <cell r="AB5013">
            <v>0</v>
          </cell>
          <cell r="AC5013">
            <v>0</v>
          </cell>
          <cell r="AD5013">
            <v>0</v>
          </cell>
          <cell r="AE5013">
            <v>0</v>
          </cell>
          <cell r="AF5013">
            <v>0</v>
          </cell>
          <cell r="AG5013">
            <v>0</v>
          </cell>
          <cell r="AH5013">
            <v>0</v>
          </cell>
          <cell r="AI5013">
            <v>0</v>
          </cell>
          <cell r="AJ5013">
            <v>0</v>
          </cell>
          <cell r="AK5013">
            <v>0</v>
          </cell>
          <cell r="AL5013">
            <v>0</v>
          </cell>
        </row>
        <row r="5014">
          <cell r="C5014">
            <v>0</v>
          </cell>
          <cell r="D5014">
            <v>0</v>
          </cell>
          <cell r="E5014">
            <v>0</v>
          </cell>
          <cell r="F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0</v>
          </cell>
          <cell r="Y5014">
            <v>0</v>
          </cell>
          <cell r="Z5014">
            <v>0</v>
          </cell>
          <cell r="AA5014">
            <v>0</v>
          </cell>
          <cell r="AB5014">
            <v>0</v>
          </cell>
          <cell r="AC5014">
            <v>0</v>
          </cell>
          <cell r="AD5014">
            <v>0</v>
          </cell>
          <cell r="AE5014">
            <v>0</v>
          </cell>
          <cell r="AF5014">
            <v>0</v>
          </cell>
          <cell r="AG5014">
            <v>0</v>
          </cell>
          <cell r="AH5014">
            <v>0</v>
          </cell>
          <cell r="AI5014">
            <v>0</v>
          </cell>
          <cell r="AJ5014">
            <v>0</v>
          </cell>
          <cell r="AK5014">
            <v>0</v>
          </cell>
          <cell r="AL5014">
            <v>0</v>
          </cell>
        </row>
        <row r="5015">
          <cell r="C5015">
            <v>0</v>
          </cell>
          <cell r="D5015">
            <v>0</v>
          </cell>
          <cell r="E5015">
            <v>0</v>
          </cell>
          <cell r="F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0</v>
          </cell>
          <cell r="Y5015">
            <v>0</v>
          </cell>
          <cell r="Z5015">
            <v>0</v>
          </cell>
          <cell r="AA5015">
            <v>0</v>
          </cell>
          <cell r="AB5015">
            <v>0</v>
          </cell>
          <cell r="AC5015">
            <v>0</v>
          </cell>
          <cell r="AD5015">
            <v>0</v>
          </cell>
          <cell r="AE5015">
            <v>0</v>
          </cell>
          <cell r="AF5015">
            <v>0</v>
          </cell>
          <cell r="AG5015">
            <v>0</v>
          </cell>
          <cell r="AH5015">
            <v>0</v>
          </cell>
          <cell r="AI5015">
            <v>0</v>
          </cell>
          <cell r="AJ5015">
            <v>0</v>
          </cell>
          <cell r="AK5015">
            <v>0</v>
          </cell>
          <cell r="AL5015">
            <v>0</v>
          </cell>
        </row>
        <row r="5016">
          <cell r="C5016">
            <v>0</v>
          </cell>
          <cell r="D5016">
            <v>0</v>
          </cell>
          <cell r="E5016">
            <v>0</v>
          </cell>
          <cell r="F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0</v>
          </cell>
          <cell r="Y5016">
            <v>0</v>
          </cell>
          <cell r="Z5016">
            <v>0</v>
          </cell>
          <cell r="AA5016">
            <v>0</v>
          </cell>
          <cell r="AB5016">
            <v>0</v>
          </cell>
          <cell r="AC5016">
            <v>0</v>
          </cell>
          <cell r="AD5016">
            <v>0</v>
          </cell>
          <cell r="AE5016">
            <v>0</v>
          </cell>
          <cell r="AF5016">
            <v>0</v>
          </cell>
          <cell r="AG5016">
            <v>0</v>
          </cell>
          <cell r="AH5016">
            <v>0</v>
          </cell>
          <cell r="AI5016">
            <v>0</v>
          </cell>
          <cell r="AJ5016">
            <v>0</v>
          </cell>
          <cell r="AK5016">
            <v>0</v>
          </cell>
          <cell r="AL5016">
            <v>0</v>
          </cell>
        </row>
        <row r="5017">
          <cell r="C5017">
            <v>0</v>
          </cell>
          <cell r="D5017">
            <v>0</v>
          </cell>
          <cell r="E5017">
            <v>0</v>
          </cell>
          <cell r="F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0</v>
          </cell>
          <cell r="Y5017">
            <v>0</v>
          </cell>
          <cell r="Z5017">
            <v>0</v>
          </cell>
          <cell r="AA5017">
            <v>0</v>
          </cell>
          <cell r="AB5017">
            <v>0</v>
          </cell>
          <cell r="AC5017">
            <v>0</v>
          </cell>
          <cell r="AD5017">
            <v>0</v>
          </cell>
          <cell r="AE5017">
            <v>0</v>
          </cell>
          <cell r="AF5017">
            <v>0</v>
          </cell>
          <cell r="AG5017">
            <v>0</v>
          </cell>
          <cell r="AH5017">
            <v>0</v>
          </cell>
          <cell r="AI5017">
            <v>0</v>
          </cell>
          <cell r="AJ5017">
            <v>0</v>
          </cell>
          <cell r="AK5017">
            <v>0</v>
          </cell>
          <cell r="AL5017">
            <v>0</v>
          </cell>
        </row>
        <row r="5018">
          <cell r="C5018">
            <v>0</v>
          </cell>
          <cell r="D5018">
            <v>0</v>
          </cell>
          <cell r="E5018">
            <v>0</v>
          </cell>
          <cell r="F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  <cell r="Y5018">
            <v>0</v>
          </cell>
          <cell r="Z5018">
            <v>0</v>
          </cell>
          <cell r="AA5018">
            <v>0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  <cell r="AG5018">
            <v>0</v>
          </cell>
          <cell r="AH5018">
            <v>0</v>
          </cell>
          <cell r="AI5018">
            <v>0</v>
          </cell>
          <cell r="AJ5018">
            <v>0</v>
          </cell>
          <cell r="AK5018">
            <v>0</v>
          </cell>
          <cell r="AL5018">
            <v>0</v>
          </cell>
        </row>
        <row r="5019">
          <cell r="C5019">
            <v>0</v>
          </cell>
          <cell r="D5019">
            <v>0</v>
          </cell>
          <cell r="E5019">
            <v>0</v>
          </cell>
          <cell r="F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U5019">
            <v>0</v>
          </cell>
          <cell r="V5019">
            <v>0</v>
          </cell>
          <cell r="W5019">
            <v>0</v>
          </cell>
          <cell r="X5019">
            <v>0</v>
          </cell>
          <cell r="Y5019">
            <v>0</v>
          </cell>
          <cell r="Z5019">
            <v>0</v>
          </cell>
          <cell r="AA5019">
            <v>0</v>
          </cell>
          <cell r="AB5019">
            <v>0</v>
          </cell>
          <cell r="AC5019">
            <v>0</v>
          </cell>
          <cell r="AD5019">
            <v>0</v>
          </cell>
          <cell r="AE5019">
            <v>0</v>
          </cell>
          <cell r="AF5019">
            <v>0</v>
          </cell>
          <cell r="AG5019">
            <v>0</v>
          </cell>
          <cell r="AH5019">
            <v>0</v>
          </cell>
          <cell r="AI5019">
            <v>0</v>
          </cell>
          <cell r="AJ5019">
            <v>0</v>
          </cell>
          <cell r="AK5019">
            <v>0</v>
          </cell>
          <cell r="AL5019">
            <v>0</v>
          </cell>
        </row>
        <row r="5020">
          <cell r="C5020">
            <v>0</v>
          </cell>
          <cell r="D5020">
            <v>0</v>
          </cell>
          <cell r="E5020">
            <v>0</v>
          </cell>
          <cell r="F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U5020">
            <v>0</v>
          </cell>
          <cell r="V5020">
            <v>0</v>
          </cell>
          <cell r="W5020">
            <v>0</v>
          </cell>
          <cell r="X5020">
            <v>0</v>
          </cell>
          <cell r="Y5020">
            <v>0</v>
          </cell>
          <cell r="Z5020">
            <v>0</v>
          </cell>
          <cell r="AA5020">
            <v>0</v>
          </cell>
          <cell r="AB5020">
            <v>0</v>
          </cell>
          <cell r="AC5020">
            <v>0</v>
          </cell>
          <cell r="AD5020">
            <v>0</v>
          </cell>
          <cell r="AE5020">
            <v>0</v>
          </cell>
          <cell r="AF5020">
            <v>0</v>
          </cell>
          <cell r="AG5020">
            <v>0</v>
          </cell>
          <cell r="AH5020">
            <v>0</v>
          </cell>
          <cell r="AI5020">
            <v>0</v>
          </cell>
          <cell r="AJ5020">
            <v>0</v>
          </cell>
          <cell r="AK5020">
            <v>0</v>
          </cell>
          <cell r="AL5020">
            <v>0</v>
          </cell>
        </row>
        <row r="5021">
          <cell r="C5021">
            <v>0</v>
          </cell>
          <cell r="D5021">
            <v>0</v>
          </cell>
          <cell r="E5021">
            <v>0</v>
          </cell>
          <cell r="F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U5021">
            <v>0</v>
          </cell>
          <cell r="V5021">
            <v>0</v>
          </cell>
          <cell r="W5021">
            <v>0</v>
          </cell>
          <cell r="X5021">
            <v>0</v>
          </cell>
          <cell r="Y5021">
            <v>0</v>
          </cell>
          <cell r="Z5021">
            <v>0</v>
          </cell>
          <cell r="AA5021">
            <v>0</v>
          </cell>
          <cell r="AB5021">
            <v>0</v>
          </cell>
          <cell r="AC5021">
            <v>0</v>
          </cell>
          <cell r="AD5021">
            <v>0</v>
          </cell>
          <cell r="AE5021">
            <v>0</v>
          </cell>
          <cell r="AF5021">
            <v>0</v>
          </cell>
          <cell r="AG5021">
            <v>0</v>
          </cell>
          <cell r="AH5021">
            <v>0</v>
          </cell>
          <cell r="AI5021">
            <v>0</v>
          </cell>
          <cell r="AJ5021">
            <v>0</v>
          </cell>
          <cell r="AK5021">
            <v>0</v>
          </cell>
          <cell r="AL5021">
            <v>0</v>
          </cell>
        </row>
        <row r="5022">
          <cell r="C5022">
            <v>0</v>
          </cell>
          <cell r="D5022">
            <v>0</v>
          </cell>
          <cell r="E5022">
            <v>0</v>
          </cell>
          <cell r="F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0</v>
          </cell>
          <cell r="Y5022">
            <v>0</v>
          </cell>
          <cell r="Z5022">
            <v>0</v>
          </cell>
          <cell r="AA5022">
            <v>0</v>
          </cell>
          <cell r="AB5022">
            <v>0</v>
          </cell>
          <cell r="AC5022">
            <v>0</v>
          </cell>
          <cell r="AD5022">
            <v>0</v>
          </cell>
          <cell r="AE5022">
            <v>0</v>
          </cell>
          <cell r="AF5022">
            <v>0</v>
          </cell>
          <cell r="AG5022">
            <v>0</v>
          </cell>
          <cell r="AH5022">
            <v>0</v>
          </cell>
          <cell r="AI5022">
            <v>0</v>
          </cell>
          <cell r="AJ5022">
            <v>0</v>
          </cell>
          <cell r="AK5022">
            <v>0</v>
          </cell>
          <cell r="AL5022">
            <v>0</v>
          </cell>
        </row>
        <row r="5023">
          <cell r="C5023">
            <v>0</v>
          </cell>
          <cell r="D5023">
            <v>0</v>
          </cell>
          <cell r="E5023">
            <v>0</v>
          </cell>
          <cell r="F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0</v>
          </cell>
          <cell r="Y5023">
            <v>0</v>
          </cell>
          <cell r="Z5023">
            <v>0</v>
          </cell>
          <cell r="AA5023">
            <v>0</v>
          </cell>
          <cell r="AB5023">
            <v>0</v>
          </cell>
          <cell r="AC5023">
            <v>0</v>
          </cell>
          <cell r="AD5023">
            <v>0</v>
          </cell>
          <cell r="AE5023">
            <v>0</v>
          </cell>
          <cell r="AF5023">
            <v>0</v>
          </cell>
          <cell r="AG5023">
            <v>0</v>
          </cell>
          <cell r="AH5023">
            <v>0</v>
          </cell>
          <cell r="AI5023">
            <v>0</v>
          </cell>
          <cell r="AJ5023">
            <v>0</v>
          </cell>
          <cell r="AK5023">
            <v>0</v>
          </cell>
          <cell r="AL5023">
            <v>0</v>
          </cell>
        </row>
        <row r="5024">
          <cell r="C5024">
            <v>0</v>
          </cell>
          <cell r="D5024">
            <v>0</v>
          </cell>
          <cell r="E5024">
            <v>0</v>
          </cell>
          <cell r="F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U5024">
            <v>0</v>
          </cell>
          <cell r="V5024">
            <v>0</v>
          </cell>
          <cell r="W5024">
            <v>0</v>
          </cell>
          <cell r="X5024">
            <v>0</v>
          </cell>
          <cell r="Y5024">
            <v>0</v>
          </cell>
          <cell r="Z5024">
            <v>0</v>
          </cell>
          <cell r="AA5024">
            <v>0</v>
          </cell>
          <cell r="AB5024">
            <v>0</v>
          </cell>
          <cell r="AC5024">
            <v>0</v>
          </cell>
          <cell r="AD5024">
            <v>0</v>
          </cell>
          <cell r="AE5024">
            <v>0</v>
          </cell>
          <cell r="AF5024">
            <v>0</v>
          </cell>
          <cell r="AG5024">
            <v>0</v>
          </cell>
          <cell r="AH5024">
            <v>0</v>
          </cell>
          <cell r="AI5024">
            <v>0</v>
          </cell>
          <cell r="AJ5024">
            <v>0</v>
          </cell>
          <cell r="AK5024">
            <v>0</v>
          </cell>
          <cell r="AL5024">
            <v>0</v>
          </cell>
        </row>
        <row r="5025">
          <cell r="C5025">
            <v>0</v>
          </cell>
          <cell r="D5025">
            <v>0</v>
          </cell>
          <cell r="E5025">
            <v>0</v>
          </cell>
          <cell r="F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  <cell r="Y5025">
            <v>0</v>
          </cell>
          <cell r="Z5025">
            <v>0</v>
          </cell>
          <cell r="AA5025">
            <v>0</v>
          </cell>
          <cell r="AB5025">
            <v>0</v>
          </cell>
          <cell r="AC5025">
            <v>0</v>
          </cell>
          <cell r="AD5025">
            <v>0</v>
          </cell>
          <cell r="AE5025">
            <v>0</v>
          </cell>
          <cell r="AF5025">
            <v>0</v>
          </cell>
          <cell r="AG5025">
            <v>0</v>
          </cell>
          <cell r="AH5025">
            <v>0</v>
          </cell>
          <cell r="AI5025">
            <v>0</v>
          </cell>
          <cell r="AJ5025">
            <v>0</v>
          </cell>
          <cell r="AK5025">
            <v>0</v>
          </cell>
          <cell r="AL5025">
            <v>0</v>
          </cell>
        </row>
        <row r="5026">
          <cell r="C5026">
            <v>0</v>
          </cell>
          <cell r="D5026">
            <v>0</v>
          </cell>
          <cell r="E5026">
            <v>0</v>
          </cell>
          <cell r="F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0</v>
          </cell>
          <cell r="AB5026">
            <v>0</v>
          </cell>
          <cell r="AC5026">
            <v>0</v>
          </cell>
          <cell r="AD5026">
            <v>0</v>
          </cell>
          <cell r="AE5026">
            <v>0</v>
          </cell>
          <cell r="AF5026">
            <v>0</v>
          </cell>
          <cell r="AG5026">
            <v>0</v>
          </cell>
          <cell r="AH5026">
            <v>0</v>
          </cell>
          <cell r="AI5026">
            <v>0</v>
          </cell>
          <cell r="AJ5026">
            <v>0</v>
          </cell>
          <cell r="AK5026">
            <v>0</v>
          </cell>
          <cell r="AL5026">
            <v>0</v>
          </cell>
        </row>
        <row r="5027">
          <cell r="C5027">
            <v>0</v>
          </cell>
          <cell r="D5027">
            <v>0</v>
          </cell>
          <cell r="E5027">
            <v>0</v>
          </cell>
          <cell r="F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  <cell r="Y5027">
            <v>0</v>
          </cell>
          <cell r="Z5027">
            <v>0</v>
          </cell>
          <cell r="AA5027">
            <v>0</v>
          </cell>
          <cell r="AB5027">
            <v>0</v>
          </cell>
          <cell r="AC5027">
            <v>0</v>
          </cell>
          <cell r="AD5027">
            <v>0</v>
          </cell>
          <cell r="AE5027">
            <v>0</v>
          </cell>
          <cell r="AF5027">
            <v>0</v>
          </cell>
          <cell r="AG5027">
            <v>0</v>
          </cell>
          <cell r="AH5027">
            <v>0</v>
          </cell>
          <cell r="AI5027">
            <v>0</v>
          </cell>
          <cell r="AJ5027">
            <v>0</v>
          </cell>
          <cell r="AK5027">
            <v>0</v>
          </cell>
          <cell r="AL5027">
            <v>0</v>
          </cell>
        </row>
        <row r="5028">
          <cell r="C5028">
            <v>0</v>
          </cell>
          <cell r="D5028">
            <v>0</v>
          </cell>
          <cell r="E5028">
            <v>0</v>
          </cell>
          <cell r="F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  <cell r="Y5028">
            <v>0</v>
          </cell>
          <cell r="Z5028">
            <v>0</v>
          </cell>
          <cell r="AA5028">
            <v>0</v>
          </cell>
          <cell r="AB5028">
            <v>0</v>
          </cell>
          <cell r="AC5028">
            <v>0</v>
          </cell>
          <cell r="AD5028">
            <v>0</v>
          </cell>
          <cell r="AE5028">
            <v>0</v>
          </cell>
          <cell r="AF5028">
            <v>0</v>
          </cell>
          <cell r="AG5028">
            <v>0</v>
          </cell>
          <cell r="AH5028">
            <v>0</v>
          </cell>
          <cell r="AI5028">
            <v>0</v>
          </cell>
          <cell r="AJ5028">
            <v>0</v>
          </cell>
          <cell r="AK5028">
            <v>0</v>
          </cell>
          <cell r="AL5028">
            <v>0</v>
          </cell>
        </row>
        <row r="5029">
          <cell r="C5029">
            <v>0</v>
          </cell>
          <cell r="D5029">
            <v>0</v>
          </cell>
          <cell r="E5029">
            <v>0</v>
          </cell>
          <cell r="F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0</v>
          </cell>
          <cell r="Y5029">
            <v>0</v>
          </cell>
          <cell r="Z5029">
            <v>0</v>
          </cell>
          <cell r="AA5029">
            <v>0</v>
          </cell>
          <cell r="AB5029">
            <v>0</v>
          </cell>
          <cell r="AC5029">
            <v>0</v>
          </cell>
          <cell r="AD5029">
            <v>0</v>
          </cell>
          <cell r="AE5029">
            <v>0</v>
          </cell>
          <cell r="AF5029">
            <v>0</v>
          </cell>
          <cell r="AG5029">
            <v>0</v>
          </cell>
          <cell r="AH5029">
            <v>0</v>
          </cell>
          <cell r="AI5029">
            <v>0</v>
          </cell>
          <cell r="AJ5029">
            <v>0</v>
          </cell>
          <cell r="AK5029">
            <v>0</v>
          </cell>
          <cell r="AL5029">
            <v>0</v>
          </cell>
        </row>
        <row r="5030">
          <cell r="C5030">
            <v>0</v>
          </cell>
          <cell r="D5030">
            <v>0</v>
          </cell>
          <cell r="E5030">
            <v>0</v>
          </cell>
          <cell r="F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0</v>
          </cell>
          <cell r="Y5030">
            <v>0</v>
          </cell>
          <cell r="Z5030">
            <v>0</v>
          </cell>
          <cell r="AA5030">
            <v>0</v>
          </cell>
          <cell r="AB5030">
            <v>0</v>
          </cell>
          <cell r="AC5030">
            <v>0</v>
          </cell>
          <cell r="AD5030">
            <v>0</v>
          </cell>
          <cell r="AE5030">
            <v>0</v>
          </cell>
          <cell r="AF5030">
            <v>0</v>
          </cell>
          <cell r="AG5030">
            <v>0</v>
          </cell>
          <cell r="AH5030">
            <v>0</v>
          </cell>
          <cell r="AI5030">
            <v>0</v>
          </cell>
          <cell r="AJ5030">
            <v>0</v>
          </cell>
          <cell r="AK5030">
            <v>0</v>
          </cell>
          <cell r="AL5030">
            <v>0</v>
          </cell>
        </row>
        <row r="5031">
          <cell r="C5031">
            <v>0</v>
          </cell>
          <cell r="D5031">
            <v>0</v>
          </cell>
          <cell r="E5031">
            <v>0</v>
          </cell>
          <cell r="F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U5031">
            <v>0</v>
          </cell>
          <cell r="V5031">
            <v>0</v>
          </cell>
          <cell r="W5031">
            <v>0</v>
          </cell>
          <cell r="X5031">
            <v>0</v>
          </cell>
          <cell r="Y5031">
            <v>0</v>
          </cell>
          <cell r="Z5031">
            <v>0</v>
          </cell>
          <cell r="AA5031">
            <v>0</v>
          </cell>
          <cell r="AB5031">
            <v>0</v>
          </cell>
          <cell r="AC5031">
            <v>0</v>
          </cell>
          <cell r="AD5031">
            <v>0</v>
          </cell>
          <cell r="AE5031">
            <v>0</v>
          </cell>
          <cell r="AF5031">
            <v>0</v>
          </cell>
          <cell r="AG5031">
            <v>0</v>
          </cell>
          <cell r="AH5031">
            <v>0</v>
          </cell>
          <cell r="AI5031">
            <v>0</v>
          </cell>
          <cell r="AJ5031">
            <v>0</v>
          </cell>
          <cell r="AK5031">
            <v>0</v>
          </cell>
          <cell r="AL5031">
            <v>0</v>
          </cell>
        </row>
        <row r="5032"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U5032">
            <v>0</v>
          </cell>
          <cell r="V5032">
            <v>0</v>
          </cell>
          <cell r="W5032">
            <v>0</v>
          </cell>
          <cell r="X5032">
            <v>0</v>
          </cell>
          <cell r="Y5032">
            <v>0</v>
          </cell>
          <cell r="Z5032">
            <v>0</v>
          </cell>
          <cell r="AA5032">
            <v>0</v>
          </cell>
          <cell r="AB5032">
            <v>0</v>
          </cell>
          <cell r="AC5032">
            <v>0</v>
          </cell>
          <cell r="AD5032">
            <v>0</v>
          </cell>
          <cell r="AE5032">
            <v>0</v>
          </cell>
          <cell r="AF5032">
            <v>0</v>
          </cell>
          <cell r="AG5032">
            <v>0</v>
          </cell>
          <cell r="AH5032">
            <v>0</v>
          </cell>
          <cell r="AI5032">
            <v>0</v>
          </cell>
          <cell r="AJ5032">
            <v>0</v>
          </cell>
          <cell r="AK5032">
            <v>0</v>
          </cell>
          <cell r="AL5032">
            <v>0</v>
          </cell>
        </row>
        <row r="5033">
          <cell r="C5033">
            <v>0</v>
          </cell>
          <cell r="D5033">
            <v>0</v>
          </cell>
          <cell r="E5033">
            <v>0</v>
          </cell>
          <cell r="F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0</v>
          </cell>
          <cell r="Y5033">
            <v>0</v>
          </cell>
          <cell r="Z5033">
            <v>0</v>
          </cell>
          <cell r="AA5033">
            <v>0</v>
          </cell>
          <cell r="AB5033">
            <v>0</v>
          </cell>
          <cell r="AC5033">
            <v>0</v>
          </cell>
          <cell r="AD5033">
            <v>0</v>
          </cell>
          <cell r="AE5033">
            <v>0</v>
          </cell>
          <cell r="AF5033">
            <v>0</v>
          </cell>
          <cell r="AG5033">
            <v>0</v>
          </cell>
          <cell r="AH5033">
            <v>0</v>
          </cell>
          <cell r="AI5033">
            <v>0</v>
          </cell>
          <cell r="AJ5033">
            <v>0</v>
          </cell>
          <cell r="AK5033">
            <v>0</v>
          </cell>
          <cell r="AL5033">
            <v>0</v>
          </cell>
        </row>
        <row r="5034"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0</v>
          </cell>
          <cell r="Y5034">
            <v>0</v>
          </cell>
          <cell r="Z5034">
            <v>0</v>
          </cell>
          <cell r="AA5034">
            <v>0</v>
          </cell>
          <cell r="AB5034">
            <v>0</v>
          </cell>
          <cell r="AC5034">
            <v>0</v>
          </cell>
          <cell r="AD5034">
            <v>0</v>
          </cell>
          <cell r="AE5034">
            <v>0</v>
          </cell>
          <cell r="AF5034">
            <v>0</v>
          </cell>
          <cell r="AG5034">
            <v>0</v>
          </cell>
          <cell r="AH5034">
            <v>0</v>
          </cell>
          <cell r="AI5034">
            <v>0</v>
          </cell>
          <cell r="AJ5034">
            <v>0</v>
          </cell>
          <cell r="AK5034">
            <v>0</v>
          </cell>
          <cell r="AL5034">
            <v>0</v>
          </cell>
        </row>
        <row r="5035"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0</v>
          </cell>
          <cell r="Y5035">
            <v>0</v>
          </cell>
          <cell r="Z5035">
            <v>0</v>
          </cell>
          <cell r="AA5035">
            <v>0</v>
          </cell>
          <cell r="AB5035">
            <v>0</v>
          </cell>
          <cell r="AC5035">
            <v>0</v>
          </cell>
          <cell r="AD5035">
            <v>0</v>
          </cell>
          <cell r="AE5035">
            <v>0</v>
          </cell>
          <cell r="AF5035">
            <v>0</v>
          </cell>
          <cell r="AG5035">
            <v>0</v>
          </cell>
          <cell r="AH5035">
            <v>0</v>
          </cell>
          <cell r="AI5035">
            <v>0</v>
          </cell>
          <cell r="AJ5035">
            <v>0</v>
          </cell>
          <cell r="AK5035">
            <v>0</v>
          </cell>
          <cell r="AL5035">
            <v>0</v>
          </cell>
        </row>
        <row r="5036"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0</v>
          </cell>
          <cell r="Y5036">
            <v>0</v>
          </cell>
          <cell r="Z5036">
            <v>0</v>
          </cell>
          <cell r="AA5036">
            <v>0</v>
          </cell>
          <cell r="AB5036">
            <v>0</v>
          </cell>
          <cell r="AC5036">
            <v>0</v>
          </cell>
          <cell r="AD5036">
            <v>0</v>
          </cell>
          <cell r="AE5036">
            <v>0</v>
          </cell>
          <cell r="AF5036">
            <v>0</v>
          </cell>
          <cell r="AG5036">
            <v>0</v>
          </cell>
          <cell r="AH5036">
            <v>0</v>
          </cell>
          <cell r="AI5036">
            <v>0</v>
          </cell>
          <cell r="AJ5036">
            <v>0</v>
          </cell>
          <cell r="AK5036">
            <v>0</v>
          </cell>
          <cell r="AL5036">
            <v>0</v>
          </cell>
        </row>
        <row r="5037"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U5037">
            <v>0</v>
          </cell>
          <cell r="V5037">
            <v>0</v>
          </cell>
          <cell r="W5037">
            <v>0</v>
          </cell>
          <cell r="X5037">
            <v>0</v>
          </cell>
          <cell r="Y5037">
            <v>0</v>
          </cell>
          <cell r="Z5037">
            <v>0</v>
          </cell>
          <cell r="AA5037">
            <v>0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  <cell r="AG5037">
            <v>0</v>
          </cell>
          <cell r="AH5037">
            <v>0</v>
          </cell>
          <cell r="AI5037">
            <v>0</v>
          </cell>
          <cell r="AJ5037">
            <v>0</v>
          </cell>
          <cell r="AK5037">
            <v>0</v>
          </cell>
          <cell r="AL5037">
            <v>0</v>
          </cell>
        </row>
        <row r="5038"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  <cell r="Y5038">
            <v>0</v>
          </cell>
          <cell r="Z5038">
            <v>0</v>
          </cell>
          <cell r="AA5038">
            <v>0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  <cell r="AG5038">
            <v>0</v>
          </cell>
          <cell r="AH5038">
            <v>0</v>
          </cell>
          <cell r="AI5038">
            <v>0</v>
          </cell>
          <cell r="AJ5038">
            <v>0</v>
          </cell>
          <cell r="AK5038">
            <v>0</v>
          </cell>
          <cell r="AL5038">
            <v>0</v>
          </cell>
        </row>
        <row r="5039"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  <cell r="AG5039">
            <v>0</v>
          </cell>
          <cell r="AH5039">
            <v>0</v>
          </cell>
          <cell r="AI5039">
            <v>0</v>
          </cell>
          <cell r="AJ5039">
            <v>0</v>
          </cell>
          <cell r="AK5039">
            <v>0</v>
          </cell>
          <cell r="AL5039">
            <v>0</v>
          </cell>
        </row>
        <row r="5040"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  <cell r="AG5040">
            <v>0</v>
          </cell>
          <cell r="AH5040">
            <v>0</v>
          </cell>
          <cell r="AI5040">
            <v>0</v>
          </cell>
          <cell r="AJ5040">
            <v>0</v>
          </cell>
          <cell r="AK5040">
            <v>0</v>
          </cell>
          <cell r="AL5040">
            <v>0</v>
          </cell>
        </row>
        <row r="5041"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0</v>
          </cell>
          <cell r="Y5041">
            <v>0</v>
          </cell>
          <cell r="Z5041">
            <v>0</v>
          </cell>
          <cell r="AA5041">
            <v>0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  <cell r="AG5041">
            <v>0</v>
          </cell>
          <cell r="AH5041">
            <v>0</v>
          </cell>
          <cell r="AI5041">
            <v>0</v>
          </cell>
          <cell r="AJ5041">
            <v>0</v>
          </cell>
          <cell r="AK5041">
            <v>0</v>
          </cell>
          <cell r="AL5041">
            <v>0</v>
          </cell>
        </row>
        <row r="5042"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0</v>
          </cell>
          <cell r="Y5042">
            <v>0</v>
          </cell>
          <cell r="Z5042">
            <v>0</v>
          </cell>
          <cell r="AA5042">
            <v>0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  <cell r="AG5042">
            <v>0</v>
          </cell>
          <cell r="AH5042">
            <v>0</v>
          </cell>
          <cell r="AI5042">
            <v>0</v>
          </cell>
          <cell r="AJ5042">
            <v>0</v>
          </cell>
          <cell r="AK5042">
            <v>0</v>
          </cell>
          <cell r="AL5042">
            <v>0</v>
          </cell>
        </row>
        <row r="5043"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U5043">
            <v>0</v>
          </cell>
          <cell r="V5043">
            <v>0</v>
          </cell>
          <cell r="W5043">
            <v>0</v>
          </cell>
          <cell r="X5043">
            <v>0</v>
          </cell>
          <cell r="Y5043">
            <v>0</v>
          </cell>
          <cell r="Z5043">
            <v>0</v>
          </cell>
          <cell r="AA5043">
            <v>0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  <cell r="AG5043">
            <v>0</v>
          </cell>
          <cell r="AH5043">
            <v>0</v>
          </cell>
          <cell r="AI5043">
            <v>0</v>
          </cell>
          <cell r="AJ5043">
            <v>0</v>
          </cell>
          <cell r="AK5043">
            <v>0</v>
          </cell>
          <cell r="AL5043">
            <v>0</v>
          </cell>
        </row>
        <row r="5044"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U5044">
            <v>0</v>
          </cell>
          <cell r="V5044">
            <v>0</v>
          </cell>
          <cell r="W5044">
            <v>0</v>
          </cell>
          <cell r="X5044">
            <v>0</v>
          </cell>
          <cell r="Y5044">
            <v>0</v>
          </cell>
          <cell r="Z5044">
            <v>0</v>
          </cell>
          <cell r="AA5044">
            <v>0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  <cell r="AG5044">
            <v>0</v>
          </cell>
          <cell r="AH5044">
            <v>0</v>
          </cell>
          <cell r="AI5044">
            <v>0</v>
          </cell>
          <cell r="AJ5044">
            <v>0</v>
          </cell>
          <cell r="AK5044">
            <v>0</v>
          </cell>
          <cell r="AL5044">
            <v>0</v>
          </cell>
        </row>
        <row r="5045"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0</v>
          </cell>
          <cell r="Y5045">
            <v>0</v>
          </cell>
          <cell r="Z5045">
            <v>0</v>
          </cell>
          <cell r="AA5045">
            <v>0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  <cell r="AG5045">
            <v>0</v>
          </cell>
          <cell r="AH5045">
            <v>0</v>
          </cell>
          <cell r="AI5045">
            <v>0</v>
          </cell>
          <cell r="AJ5045">
            <v>0</v>
          </cell>
          <cell r="AK5045">
            <v>0</v>
          </cell>
          <cell r="AL5045">
            <v>0</v>
          </cell>
        </row>
        <row r="5046"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U5046">
            <v>0</v>
          </cell>
          <cell r="V5046">
            <v>0</v>
          </cell>
          <cell r="W5046">
            <v>0</v>
          </cell>
          <cell r="X5046">
            <v>0</v>
          </cell>
          <cell r="Y5046">
            <v>0</v>
          </cell>
          <cell r="Z5046">
            <v>0</v>
          </cell>
          <cell r="AA5046">
            <v>0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  <cell r="AG5046">
            <v>0</v>
          </cell>
          <cell r="AH5046">
            <v>0</v>
          </cell>
          <cell r="AI5046">
            <v>0</v>
          </cell>
          <cell r="AJ5046">
            <v>0</v>
          </cell>
          <cell r="AK5046">
            <v>0</v>
          </cell>
          <cell r="AL5046">
            <v>0</v>
          </cell>
        </row>
        <row r="5047"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U5047">
            <v>0</v>
          </cell>
          <cell r="V5047">
            <v>0</v>
          </cell>
          <cell r="W5047">
            <v>0</v>
          </cell>
          <cell r="X5047">
            <v>0</v>
          </cell>
          <cell r="Y5047">
            <v>0</v>
          </cell>
          <cell r="Z5047">
            <v>0</v>
          </cell>
          <cell r="AA5047">
            <v>0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  <cell r="AG5047">
            <v>0</v>
          </cell>
          <cell r="AH5047">
            <v>0</v>
          </cell>
          <cell r="AI5047">
            <v>0</v>
          </cell>
          <cell r="AJ5047">
            <v>0</v>
          </cell>
          <cell r="AK5047">
            <v>0</v>
          </cell>
          <cell r="AL5047">
            <v>0</v>
          </cell>
        </row>
        <row r="5048"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U5048">
            <v>0</v>
          </cell>
          <cell r="V5048">
            <v>0</v>
          </cell>
          <cell r="W5048">
            <v>0</v>
          </cell>
          <cell r="X5048">
            <v>0</v>
          </cell>
          <cell r="Y5048">
            <v>0</v>
          </cell>
          <cell r="Z5048">
            <v>0</v>
          </cell>
          <cell r="AA5048">
            <v>0</v>
          </cell>
          <cell r="AB5048">
            <v>0</v>
          </cell>
          <cell r="AC5048">
            <v>0</v>
          </cell>
          <cell r="AD5048">
            <v>0</v>
          </cell>
          <cell r="AE5048">
            <v>0</v>
          </cell>
          <cell r="AF5048">
            <v>0</v>
          </cell>
          <cell r="AG5048">
            <v>0</v>
          </cell>
          <cell r="AH5048">
            <v>0</v>
          </cell>
          <cell r="AI5048">
            <v>0</v>
          </cell>
          <cell r="AJ5048">
            <v>0</v>
          </cell>
          <cell r="AK5048">
            <v>0</v>
          </cell>
          <cell r="AL5048">
            <v>0</v>
          </cell>
        </row>
        <row r="5049"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U5049">
            <v>0</v>
          </cell>
          <cell r="V5049">
            <v>0</v>
          </cell>
          <cell r="W5049">
            <v>0</v>
          </cell>
          <cell r="X5049">
            <v>0</v>
          </cell>
          <cell r="Y5049">
            <v>0</v>
          </cell>
          <cell r="Z5049">
            <v>0</v>
          </cell>
          <cell r="AA5049">
            <v>0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  <cell r="AG5049">
            <v>0</v>
          </cell>
          <cell r="AH5049">
            <v>0</v>
          </cell>
          <cell r="AI5049">
            <v>0</v>
          </cell>
          <cell r="AJ5049">
            <v>0</v>
          </cell>
          <cell r="AK5049">
            <v>0</v>
          </cell>
          <cell r="AL5049">
            <v>0</v>
          </cell>
        </row>
        <row r="5050"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U5050">
            <v>0</v>
          </cell>
          <cell r="V5050">
            <v>0</v>
          </cell>
          <cell r="W5050">
            <v>0</v>
          </cell>
          <cell r="X5050">
            <v>0</v>
          </cell>
          <cell r="Y5050">
            <v>0</v>
          </cell>
          <cell r="Z5050">
            <v>0</v>
          </cell>
          <cell r="AA5050">
            <v>0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  <cell r="AG5050">
            <v>0</v>
          </cell>
          <cell r="AH5050">
            <v>0</v>
          </cell>
          <cell r="AI5050">
            <v>0</v>
          </cell>
          <cell r="AJ5050">
            <v>0</v>
          </cell>
          <cell r="AK5050">
            <v>0</v>
          </cell>
          <cell r="AL5050">
            <v>0</v>
          </cell>
        </row>
        <row r="5051"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U5051">
            <v>0</v>
          </cell>
          <cell r="V5051">
            <v>0</v>
          </cell>
          <cell r="W5051">
            <v>0</v>
          </cell>
          <cell r="X5051">
            <v>0</v>
          </cell>
          <cell r="Y5051">
            <v>0</v>
          </cell>
          <cell r="Z5051">
            <v>0</v>
          </cell>
          <cell r="AA5051">
            <v>0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  <cell r="AG5051">
            <v>0</v>
          </cell>
          <cell r="AH5051">
            <v>0</v>
          </cell>
          <cell r="AI5051">
            <v>0</v>
          </cell>
          <cell r="AJ5051">
            <v>0</v>
          </cell>
          <cell r="AK5051">
            <v>0</v>
          </cell>
          <cell r="AL5051">
            <v>0</v>
          </cell>
        </row>
        <row r="5052"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U5052">
            <v>0</v>
          </cell>
          <cell r="V5052">
            <v>0</v>
          </cell>
          <cell r="W5052">
            <v>0</v>
          </cell>
          <cell r="X5052">
            <v>0</v>
          </cell>
          <cell r="Y5052">
            <v>0</v>
          </cell>
          <cell r="Z5052">
            <v>0</v>
          </cell>
          <cell r="AA5052">
            <v>0</v>
          </cell>
          <cell r="AB5052">
            <v>0</v>
          </cell>
          <cell r="AC5052">
            <v>0</v>
          </cell>
          <cell r="AD5052">
            <v>0</v>
          </cell>
          <cell r="AE5052">
            <v>0</v>
          </cell>
          <cell r="AF5052">
            <v>0</v>
          </cell>
          <cell r="AG5052">
            <v>0</v>
          </cell>
          <cell r="AH5052">
            <v>0</v>
          </cell>
          <cell r="AI5052">
            <v>0</v>
          </cell>
          <cell r="AJ5052">
            <v>0</v>
          </cell>
          <cell r="AK5052">
            <v>0</v>
          </cell>
          <cell r="AL5052">
            <v>0</v>
          </cell>
        </row>
        <row r="5053"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U5053">
            <v>0</v>
          </cell>
          <cell r="V5053">
            <v>0</v>
          </cell>
          <cell r="W5053">
            <v>0</v>
          </cell>
          <cell r="X5053">
            <v>0</v>
          </cell>
          <cell r="Y5053">
            <v>0</v>
          </cell>
          <cell r="Z5053">
            <v>0</v>
          </cell>
          <cell r="AA5053">
            <v>0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  <cell r="AG5053">
            <v>0</v>
          </cell>
          <cell r="AH5053">
            <v>0</v>
          </cell>
          <cell r="AI5053">
            <v>0</v>
          </cell>
          <cell r="AJ5053">
            <v>0</v>
          </cell>
          <cell r="AK5053">
            <v>0</v>
          </cell>
          <cell r="AL5053">
            <v>0</v>
          </cell>
        </row>
        <row r="5054"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U5054">
            <v>0</v>
          </cell>
          <cell r="V5054">
            <v>0</v>
          </cell>
          <cell r="W5054">
            <v>0</v>
          </cell>
          <cell r="X5054">
            <v>0</v>
          </cell>
          <cell r="Y5054">
            <v>0</v>
          </cell>
          <cell r="Z5054">
            <v>0</v>
          </cell>
          <cell r="AA5054">
            <v>0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  <cell r="AG5054">
            <v>0</v>
          </cell>
          <cell r="AH5054">
            <v>0</v>
          </cell>
          <cell r="AI5054">
            <v>0</v>
          </cell>
          <cell r="AJ5054">
            <v>0</v>
          </cell>
          <cell r="AK5054">
            <v>0</v>
          </cell>
          <cell r="AL5054">
            <v>0</v>
          </cell>
        </row>
        <row r="5055"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U5055">
            <v>0</v>
          </cell>
          <cell r="V5055">
            <v>0</v>
          </cell>
          <cell r="W5055">
            <v>0</v>
          </cell>
          <cell r="X5055">
            <v>0</v>
          </cell>
          <cell r="Y5055">
            <v>0</v>
          </cell>
          <cell r="Z5055">
            <v>0</v>
          </cell>
          <cell r="AA5055">
            <v>0</v>
          </cell>
          <cell r="AB5055">
            <v>0</v>
          </cell>
          <cell r="AC5055">
            <v>0</v>
          </cell>
          <cell r="AD5055">
            <v>0</v>
          </cell>
          <cell r="AE5055">
            <v>0</v>
          </cell>
          <cell r="AF5055">
            <v>0</v>
          </cell>
          <cell r="AG5055">
            <v>0</v>
          </cell>
          <cell r="AH5055">
            <v>0</v>
          </cell>
          <cell r="AI5055">
            <v>0</v>
          </cell>
          <cell r="AJ5055">
            <v>0</v>
          </cell>
          <cell r="AK5055">
            <v>0</v>
          </cell>
          <cell r="AL5055">
            <v>0</v>
          </cell>
        </row>
        <row r="5056"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U5056">
            <v>0</v>
          </cell>
          <cell r="V5056">
            <v>0</v>
          </cell>
          <cell r="W5056">
            <v>0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  <cell r="AG5056">
            <v>0</v>
          </cell>
          <cell r="AH5056">
            <v>0</v>
          </cell>
          <cell r="AI5056">
            <v>0</v>
          </cell>
          <cell r="AJ5056">
            <v>0</v>
          </cell>
          <cell r="AK5056">
            <v>0</v>
          </cell>
          <cell r="AL5056">
            <v>0</v>
          </cell>
        </row>
        <row r="5057"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  <cell r="Y5057">
            <v>0</v>
          </cell>
          <cell r="Z5057">
            <v>0</v>
          </cell>
          <cell r="AA5057">
            <v>0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  <cell r="AG5057">
            <v>0</v>
          </cell>
          <cell r="AH5057">
            <v>0</v>
          </cell>
          <cell r="AI5057">
            <v>0</v>
          </cell>
          <cell r="AJ5057">
            <v>0</v>
          </cell>
          <cell r="AK5057">
            <v>0</v>
          </cell>
          <cell r="AL5057">
            <v>0</v>
          </cell>
        </row>
        <row r="5058"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U5058">
            <v>0</v>
          </cell>
          <cell r="V5058">
            <v>0</v>
          </cell>
          <cell r="W5058">
            <v>0</v>
          </cell>
          <cell r="X5058">
            <v>0</v>
          </cell>
          <cell r="Y5058">
            <v>0</v>
          </cell>
          <cell r="Z5058">
            <v>0</v>
          </cell>
          <cell r="AA5058">
            <v>0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  <cell r="AG5058">
            <v>0</v>
          </cell>
          <cell r="AH5058">
            <v>0</v>
          </cell>
          <cell r="AI5058">
            <v>0</v>
          </cell>
          <cell r="AJ5058">
            <v>0</v>
          </cell>
          <cell r="AK5058">
            <v>0</v>
          </cell>
          <cell r="AL5058">
            <v>0</v>
          </cell>
        </row>
        <row r="5059"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0</v>
          </cell>
          <cell r="Y5059">
            <v>0</v>
          </cell>
          <cell r="Z5059">
            <v>0</v>
          </cell>
          <cell r="AA5059">
            <v>0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  <cell r="AG5059">
            <v>0</v>
          </cell>
          <cell r="AH5059">
            <v>0</v>
          </cell>
          <cell r="AI5059">
            <v>0</v>
          </cell>
          <cell r="AJ5059">
            <v>0</v>
          </cell>
          <cell r="AK5059">
            <v>0</v>
          </cell>
          <cell r="AL5059">
            <v>0</v>
          </cell>
        </row>
        <row r="5060"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0</v>
          </cell>
          <cell r="Y5060">
            <v>0</v>
          </cell>
          <cell r="Z5060">
            <v>0</v>
          </cell>
          <cell r="AA5060">
            <v>0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  <cell r="AG5060">
            <v>0</v>
          </cell>
          <cell r="AH5060">
            <v>0</v>
          </cell>
          <cell r="AI5060">
            <v>0</v>
          </cell>
          <cell r="AJ5060">
            <v>0</v>
          </cell>
          <cell r="AK5060">
            <v>0</v>
          </cell>
          <cell r="AL5060">
            <v>0</v>
          </cell>
        </row>
        <row r="5061"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  <cell r="Y5061">
            <v>0</v>
          </cell>
          <cell r="Z5061">
            <v>0</v>
          </cell>
          <cell r="AA5061">
            <v>0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  <cell r="AG5061">
            <v>0</v>
          </cell>
          <cell r="AH5061">
            <v>0</v>
          </cell>
          <cell r="AI5061">
            <v>0</v>
          </cell>
          <cell r="AJ5061">
            <v>0</v>
          </cell>
          <cell r="AK5061">
            <v>0</v>
          </cell>
          <cell r="AL5061">
            <v>0</v>
          </cell>
        </row>
        <row r="5062"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  <cell r="Y5062">
            <v>0</v>
          </cell>
          <cell r="Z5062">
            <v>0</v>
          </cell>
          <cell r="AA5062">
            <v>0</v>
          </cell>
          <cell r="AB5062">
            <v>0</v>
          </cell>
          <cell r="AC5062">
            <v>0</v>
          </cell>
          <cell r="AD5062">
            <v>0</v>
          </cell>
          <cell r="AE5062">
            <v>0</v>
          </cell>
          <cell r="AF5062">
            <v>0</v>
          </cell>
          <cell r="AG5062">
            <v>0</v>
          </cell>
          <cell r="AH5062">
            <v>0</v>
          </cell>
          <cell r="AI5062">
            <v>0</v>
          </cell>
          <cell r="AJ5062">
            <v>0</v>
          </cell>
          <cell r="AK5062">
            <v>0</v>
          </cell>
          <cell r="AL5062">
            <v>0</v>
          </cell>
        </row>
        <row r="5063"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0</v>
          </cell>
          <cell r="Y5063">
            <v>0</v>
          </cell>
          <cell r="Z5063">
            <v>0</v>
          </cell>
          <cell r="AA5063">
            <v>0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  <cell r="AG5063">
            <v>0</v>
          </cell>
          <cell r="AH5063">
            <v>0</v>
          </cell>
          <cell r="AI5063">
            <v>0</v>
          </cell>
          <cell r="AJ5063">
            <v>0</v>
          </cell>
          <cell r="AK5063">
            <v>0</v>
          </cell>
          <cell r="AL5063">
            <v>0</v>
          </cell>
        </row>
        <row r="5064"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0</v>
          </cell>
          <cell r="Y5064">
            <v>0</v>
          </cell>
          <cell r="Z5064">
            <v>0</v>
          </cell>
          <cell r="AA5064">
            <v>0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  <cell r="AG5064">
            <v>0</v>
          </cell>
          <cell r="AH5064">
            <v>0</v>
          </cell>
          <cell r="AI5064">
            <v>0</v>
          </cell>
          <cell r="AJ5064">
            <v>0</v>
          </cell>
          <cell r="AK5064">
            <v>0</v>
          </cell>
          <cell r="AL5064">
            <v>0</v>
          </cell>
        </row>
        <row r="5065"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0</v>
          </cell>
          <cell r="Y5065">
            <v>0</v>
          </cell>
          <cell r="Z5065">
            <v>0</v>
          </cell>
          <cell r="AA5065">
            <v>0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  <cell r="AG5065">
            <v>0</v>
          </cell>
          <cell r="AH5065">
            <v>0</v>
          </cell>
          <cell r="AI5065">
            <v>0</v>
          </cell>
          <cell r="AJ5065">
            <v>0</v>
          </cell>
          <cell r="AK5065">
            <v>0</v>
          </cell>
          <cell r="AL5065">
            <v>0</v>
          </cell>
        </row>
        <row r="5066"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0</v>
          </cell>
          <cell r="Y5066">
            <v>0</v>
          </cell>
          <cell r="Z5066">
            <v>0</v>
          </cell>
          <cell r="AA5066">
            <v>0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  <cell r="AG5066">
            <v>0</v>
          </cell>
          <cell r="AH5066">
            <v>0</v>
          </cell>
          <cell r="AI5066">
            <v>0</v>
          </cell>
          <cell r="AJ5066">
            <v>0</v>
          </cell>
          <cell r="AK5066">
            <v>0</v>
          </cell>
          <cell r="AL5066">
            <v>0</v>
          </cell>
        </row>
        <row r="5067"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U5067">
            <v>0</v>
          </cell>
          <cell r="V5067">
            <v>0</v>
          </cell>
          <cell r="W5067">
            <v>0</v>
          </cell>
          <cell r="X5067">
            <v>0</v>
          </cell>
          <cell r="Y5067">
            <v>0</v>
          </cell>
          <cell r="Z5067">
            <v>0</v>
          </cell>
          <cell r="AA5067">
            <v>0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  <cell r="AG5067">
            <v>0</v>
          </cell>
          <cell r="AH5067">
            <v>0</v>
          </cell>
          <cell r="AI5067">
            <v>0</v>
          </cell>
          <cell r="AJ5067">
            <v>0</v>
          </cell>
          <cell r="AK5067">
            <v>0</v>
          </cell>
          <cell r="AL5067">
            <v>0</v>
          </cell>
        </row>
        <row r="5068"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0</v>
          </cell>
          <cell r="Y5068">
            <v>0</v>
          </cell>
          <cell r="Z5068">
            <v>0</v>
          </cell>
          <cell r="AA5068">
            <v>0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  <cell r="AG5068">
            <v>0</v>
          </cell>
          <cell r="AH5068">
            <v>0</v>
          </cell>
          <cell r="AI5068">
            <v>0</v>
          </cell>
          <cell r="AJ5068">
            <v>0</v>
          </cell>
          <cell r="AK5068">
            <v>0</v>
          </cell>
          <cell r="AL5068">
            <v>0</v>
          </cell>
        </row>
        <row r="5069"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0</v>
          </cell>
          <cell r="Y5069">
            <v>0</v>
          </cell>
          <cell r="Z5069">
            <v>0</v>
          </cell>
          <cell r="AA5069">
            <v>0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  <cell r="AG5069">
            <v>0</v>
          </cell>
          <cell r="AH5069">
            <v>0</v>
          </cell>
          <cell r="AI5069">
            <v>0</v>
          </cell>
          <cell r="AJ5069">
            <v>0</v>
          </cell>
          <cell r="AK5069">
            <v>0</v>
          </cell>
          <cell r="AL5069">
            <v>0</v>
          </cell>
        </row>
        <row r="5070"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0</v>
          </cell>
          <cell r="Y5070">
            <v>0</v>
          </cell>
          <cell r="Z5070">
            <v>0</v>
          </cell>
          <cell r="AA5070">
            <v>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  <cell r="AG5070">
            <v>0</v>
          </cell>
          <cell r="AH5070">
            <v>0</v>
          </cell>
          <cell r="AI5070">
            <v>0</v>
          </cell>
          <cell r="AJ5070">
            <v>0</v>
          </cell>
          <cell r="AK5070">
            <v>0</v>
          </cell>
          <cell r="AL5070">
            <v>0</v>
          </cell>
        </row>
        <row r="5071"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0</v>
          </cell>
          <cell r="Y5071">
            <v>0</v>
          </cell>
          <cell r="Z5071">
            <v>0</v>
          </cell>
          <cell r="AA5071">
            <v>0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  <cell r="AG5071">
            <v>0</v>
          </cell>
          <cell r="AH5071">
            <v>0</v>
          </cell>
          <cell r="AI5071">
            <v>0</v>
          </cell>
          <cell r="AJ5071">
            <v>0</v>
          </cell>
          <cell r="AK5071">
            <v>0</v>
          </cell>
          <cell r="AL5071">
            <v>0</v>
          </cell>
        </row>
        <row r="5072"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U5072">
            <v>0</v>
          </cell>
          <cell r="V5072">
            <v>0</v>
          </cell>
          <cell r="W5072">
            <v>0</v>
          </cell>
          <cell r="X5072">
            <v>0</v>
          </cell>
          <cell r="Y5072">
            <v>0</v>
          </cell>
          <cell r="Z5072">
            <v>0</v>
          </cell>
          <cell r="AA5072">
            <v>0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  <cell r="AG5072">
            <v>0</v>
          </cell>
          <cell r="AH5072">
            <v>0</v>
          </cell>
          <cell r="AI5072">
            <v>0</v>
          </cell>
          <cell r="AJ5072">
            <v>0</v>
          </cell>
          <cell r="AK5072">
            <v>0</v>
          </cell>
          <cell r="AL5072">
            <v>0</v>
          </cell>
        </row>
        <row r="5073"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U5073">
            <v>0</v>
          </cell>
          <cell r="V5073">
            <v>0</v>
          </cell>
          <cell r="W5073">
            <v>0</v>
          </cell>
          <cell r="X5073">
            <v>0</v>
          </cell>
          <cell r="Y5073">
            <v>0</v>
          </cell>
          <cell r="Z5073">
            <v>0</v>
          </cell>
          <cell r="AA5073">
            <v>0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  <cell r="AG5073">
            <v>0</v>
          </cell>
          <cell r="AH5073">
            <v>0</v>
          </cell>
          <cell r="AI5073">
            <v>0</v>
          </cell>
          <cell r="AJ5073">
            <v>0</v>
          </cell>
          <cell r="AK5073">
            <v>0</v>
          </cell>
          <cell r="AL5073">
            <v>0</v>
          </cell>
        </row>
        <row r="5074"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0</v>
          </cell>
          <cell r="Y5074">
            <v>0</v>
          </cell>
          <cell r="Z5074">
            <v>0</v>
          </cell>
          <cell r="AA5074">
            <v>0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  <cell r="AG5074">
            <v>0</v>
          </cell>
          <cell r="AH5074">
            <v>0</v>
          </cell>
          <cell r="AI5074">
            <v>0</v>
          </cell>
          <cell r="AJ5074">
            <v>0</v>
          </cell>
          <cell r="AK5074">
            <v>0</v>
          </cell>
          <cell r="AL5074">
            <v>0</v>
          </cell>
        </row>
        <row r="5075"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  <cell r="AG5075">
            <v>0</v>
          </cell>
          <cell r="AH5075">
            <v>0</v>
          </cell>
          <cell r="AI5075">
            <v>0</v>
          </cell>
          <cell r="AJ5075">
            <v>0</v>
          </cell>
          <cell r="AK5075">
            <v>0</v>
          </cell>
          <cell r="AL5075">
            <v>0</v>
          </cell>
        </row>
        <row r="5076"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0</v>
          </cell>
          <cell r="Y5076">
            <v>0</v>
          </cell>
          <cell r="Z5076">
            <v>0</v>
          </cell>
          <cell r="AA5076">
            <v>0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  <cell r="AG5076">
            <v>0</v>
          </cell>
          <cell r="AH5076">
            <v>0</v>
          </cell>
          <cell r="AI5076">
            <v>0</v>
          </cell>
          <cell r="AJ5076">
            <v>0</v>
          </cell>
          <cell r="AK5076">
            <v>0</v>
          </cell>
          <cell r="AL5076">
            <v>0</v>
          </cell>
        </row>
        <row r="5077"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0</v>
          </cell>
          <cell r="Y5077">
            <v>0</v>
          </cell>
          <cell r="Z5077">
            <v>0</v>
          </cell>
          <cell r="AA5077">
            <v>0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  <cell r="AG5077">
            <v>0</v>
          </cell>
          <cell r="AH5077">
            <v>0</v>
          </cell>
          <cell r="AI5077">
            <v>0</v>
          </cell>
          <cell r="AJ5077">
            <v>0</v>
          </cell>
          <cell r="AK5077">
            <v>0</v>
          </cell>
          <cell r="AL5077">
            <v>0</v>
          </cell>
        </row>
        <row r="5078"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0</v>
          </cell>
          <cell r="Y5078">
            <v>0</v>
          </cell>
          <cell r="Z5078">
            <v>0</v>
          </cell>
          <cell r="AA5078">
            <v>0</v>
          </cell>
          <cell r="AB5078">
            <v>0</v>
          </cell>
          <cell r="AC5078">
            <v>0</v>
          </cell>
          <cell r="AD5078">
            <v>0</v>
          </cell>
          <cell r="AE5078">
            <v>0</v>
          </cell>
          <cell r="AF5078">
            <v>0</v>
          </cell>
          <cell r="AG5078">
            <v>0</v>
          </cell>
          <cell r="AH5078">
            <v>0</v>
          </cell>
          <cell r="AI5078">
            <v>0</v>
          </cell>
          <cell r="AJ5078">
            <v>0</v>
          </cell>
          <cell r="AK5078">
            <v>0</v>
          </cell>
          <cell r="AL5078">
            <v>0</v>
          </cell>
        </row>
        <row r="5079"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U5079">
            <v>0</v>
          </cell>
          <cell r="V5079">
            <v>0</v>
          </cell>
          <cell r="W5079">
            <v>0</v>
          </cell>
          <cell r="X5079">
            <v>0</v>
          </cell>
          <cell r="Y5079">
            <v>0</v>
          </cell>
          <cell r="Z5079">
            <v>0</v>
          </cell>
          <cell r="AA5079">
            <v>0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  <cell r="AG5079">
            <v>0</v>
          </cell>
          <cell r="AH5079">
            <v>0</v>
          </cell>
          <cell r="AI5079">
            <v>0</v>
          </cell>
          <cell r="AJ5079">
            <v>0</v>
          </cell>
          <cell r="AK5079">
            <v>0</v>
          </cell>
          <cell r="AL5079">
            <v>0</v>
          </cell>
        </row>
        <row r="5080"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0</v>
          </cell>
          <cell r="Y5080">
            <v>0</v>
          </cell>
          <cell r="Z5080">
            <v>0</v>
          </cell>
          <cell r="AA5080">
            <v>0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  <cell r="AG5080">
            <v>0</v>
          </cell>
          <cell r="AH5080">
            <v>0</v>
          </cell>
          <cell r="AI5080">
            <v>0</v>
          </cell>
          <cell r="AJ5080">
            <v>0</v>
          </cell>
          <cell r="AK5080">
            <v>0</v>
          </cell>
          <cell r="AL5080">
            <v>0</v>
          </cell>
        </row>
        <row r="5081"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U5081">
            <v>0</v>
          </cell>
          <cell r="V5081">
            <v>0</v>
          </cell>
          <cell r="W5081">
            <v>0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B5081">
            <v>0</v>
          </cell>
          <cell r="AC5081">
            <v>0</v>
          </cell>
          <cell r="AD5081">
            <v>0</v>
          </cell>
          <cell r="AE5081">
            <v>0</v>
          </cell>
          <cell r="AF5081">
            <v>0</v>
          </cell>
          <cell r="AG5081">
            <v>0</v>
          </cell>
          <cell r="AH5081">
            <v>0</v>
          </cell>
          <cell r="AI5081">
            <v>0</v>
          </cell>
          <cell r="AJ5081">
            <v>0</v>
          </cell>
          <cell r="AK5081">
            <v>0</v>
          </cell>
          <cell r="AL5081">
            <v>0</v>
          </cell>
        </row>
        <row r="5082"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U5082">
            <v>0</v>
          </cell>
          <cell r="V5082">
            <v>0</v>
          </cell>
          <cell r="W5082">
            <v>0</v>
          </cell>
          <cell r="X5082">
            <v>0</v>
          </cell>
          <cell r="Y5082">
            <v>0</v>
          </cell>
          <cell r="Z5082">
            <v>0</v>
          </cell>
          <cell r="AA5082">
            <v>0</v>
          </cell>
          <cell r="AB5082">
            <v>0</v>
          </cell>
          <cell r="AC5082">
            <v>0</v>
          </cell>
          <cell r="AD5082">
            <v>0</v>
          </cell>
          <cell r="AE5082">
            <v>0</v>
          </cell>
          <cell r="AF5082">
            <v>0</v>
          </cell>
          <cell r="AG5082">
            <v>0</v>
          </cell>
          <cell r="AH5082">
            <v>0</v>
          </cell>
          <cell r="AI5082">
            <v>0</v>
          </cell>
          <cell r="AJ5082">
            <v>0</v>
          </cell>
          <cell r="AK5082">
            <v>0</v>
          </cell>
          <cell r="AL5082">
            <v>0</v>
          </cell>
        </row>
        <row r="5083"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U5083">
            <v>0</v>
          </cell>
          <cell r="V5083">
            <v>0</v>
          </cell>
          <cell r="W5083">
            <v>0</v>
          </cell>
          <cell r="X5083">
            <v>0</v>
          </cell>
          <cell r="Y5083">
            <v>0</v>
          </cell>
          <cell r="Z5083">
            <v>0</v>
          </cell>
          <cell r="AA5083">
            <v>0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  <cell r="AG5083">
            <v>0</v>
          </cell>
          <cell r="AH5083">
            <v>0</v>
          </cell>
          <cell r="AI5083">
            <v>0</v>
          </cell>
          <cell r="AJ5083">
            <v>0</v>
          </cell>
          <cell r="AK5083">
            <v>0</v>
          </cell>
          <cell r="AL5083">
            <v>0</v>
          </cell>
        </row>
        <row r="5084"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U5084">
            <v>0</v>
          </cell>
          <cell r="V5084">
            <v>0</v>
          </cell>
          <cell r="W5084">
            <v>0</v>
          </cell>
          <cell r="X5084">
            <v>0</v>
          </cell>
          <cell r="Y5084">
            <v>0</v>
          </cell>
          <cell r="Z5084">
            <v>0</v>
          </cell>
          <cell r="AA5084">
            <v>0</v>
          </cell>
          <cell r="AB5084">
            <v>0</v>
          </cell>
          <cell r="AC5084">
            <v>0</v>
          </cell>
          <cell r="AD5084">
            <v>0</v>
          </cell>
          <cell r="AE5084">
            <v>0</v>
          </cell>
          <cell r="AF5084">
            <v>0</v>
          </cell>
          <cell r="AG5084">
            <v>0</v>
          </cell>
          <cell r="AH5084">
            <v>0</v>
          </cell>
          <cell r="AI5084">
            <v>0</v>
          </cell>
          <cell r="AJ5084">
            <v>0</v>
          </cell>
          <cell r="AK5084">
            <v>0</v>
          </cell>
          <cell r="AL5084">
            <v>0</v>
          </cell>
        </row>
        <row r="5085"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U5085">
            <v>0</v>
          </cell>
          <cell r="V5085">
            <v>0</v>
          </cell>
          <cell r="W5085">
            <v>0</v>
          </cell>
          <cell r="X5085">
            <v>0</v>
          </cell>
          <cell r="Y5085">
            <v>0</v>
          </cell>
          <cell r="Z5085">
            <v>0</v>
          </cell>
          <cell r="AA5085">
            <v>0</v>
          </cell>
          <cell r="AB5085">
            <v>0</v>
          </cell>
          <cell r="AC5085">
            <v>0</v>
          </cell>
          <cell r="AD5085">
            <v>0</v>
          </cell>
          <cell r="AE5085">
            <v>0</v>
          </cell>
          <cell r="AF5085">
            <v>0</v>
          </cell>
          <cell r="AG5085">
            <v>0</v>
          </cell>
          <cell r="AH5085">
            <v>0</v>
          </cell>
          <cell r="AI5085">
            <v>0</v>
          </cell>
          <cell r="AJ5085">
            <v>0</v>
          </cell>
          <cell r="AK5085">
            <v>0</v>
          </cell>
          <cell r="AL5085">
            <v>0</v>
          </cell>
        </row>
        <row r="5086"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U5086">
            <v>0</v>
          </cell>
          <cell r="V5086">
            <v>0</v>
          </cell>
          <cell r="W5086">
            <v>0</v>
          </cell>
          <cell r="X5086">
            <v>0</v>
          </cell>
          <cell r="Y5086">
            <v>0</v>
          </cell>
          <cell r="Z5086">
            <v>0</v>
          </cell>
          <cell r="AA5086">
            <v>0</v>
          </cell>
          <cell r="AB5086">
            <v>0</v>
          </cell>
          <cell r="AC5086">
            <v>0</v>
          </cell>
          <cell r="AD5086">
            <v>0</v>
          </cell>
          <cell r="AE5086">
            <v>0</v>
          </cell>
          <cell r="AF5086">
            <v>0</v>
          </cell>
          <cell r="AG5086">
            <v>0</v>
          </cell>
          <cell r="AH5086">
            <v>0</v>
          </cell>
          <cell r="AI5086">
            <v>0</v>
          </cell>
          <cell r="AJ5086">
            <v>0</v>
          </cell>
          <cell r="AK5086">
            <v>0</v>
          </cell>
          <cell r="AL5086">
            <v>0</v>
          </cell>
        </row>
        <row r="5087"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U5087">
            <v>0</v>
          </cell>
          <cell r="V5087">
            <v>0</v>
          </cell>
          <cell r="W5087">
            <v>0</v>
          </cell>
          <cell r="X5087">
            <v>0</v>
          </cell>
          <cell r="Y5087">
            <v>0</v>
          </cell>
          <cell r="Z5087">
            <v>0</v>
          </cell>
          <cell r="AA5087">
            <v>0</v>
          </cell>
          <cell r="AB5087">
            <v>0</v>
          </cell>
          <cell r="AC5087">
            <v>0</v>
          </cell>
          <cell r="AD5087">
            <v>0</v>
          </cell>
          <cell r="AE5087">
            <v>0</v>
          </cell>
          <cell r="AF5087">
            <v>0</v>
          </cell>
          <cell r="AG5087">
            <v>0</v>
          </cell>
          <cell r="AH5087">
            <v>0</v>
          </cell>
          <cell r="AI5087">
            <v>0</v>
          </cell>
          <cell r="AJ5087">
            <v>0</v>
          </cell>
          <cell r="AK5087">
            <v>0</v>
          </cell>
          <cell r="AL5087">
            <v>0</v>
          </cell>
        </row>
        <row r="5088"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U5088">
            <v>0</v>
          </cell>
          <cell r="V5088">
            <v>0</v>
          </cell>
          <cell r="W5088">
            <v>0</v>
          </cell>
          <cell r="X5088">
            <v>0</v>
          </cell>
          <cell r="Y5088">
            <v>0</v>
          </cell>
          <cell r="Z5088">
            <v>0</v>
          </cell>
          <cell r="AA5088">
            <v>0</v>
          </cell>
          <cell r="AB5088">
            <v>0</v>
          </cell>
          <cell r="AC5088">
            <v>0</v>
          </cell>
          <cell r="AD5088">
            <v>0</v>
          </cell>
          <cell r="AE5088">
            <v>0</v>
          </cell>
          <cell r="AF5088">
            <v>0</v>
          </cell>
          <cell r="AG5088">
            <v>0</v>
          </cell>
          <cell r="AH5088">
            <v>0</v>
          </cell>
          <cell r="AI5088">
            <v>0</v>
          </cell>
          <cell r="AJ5088">
            <v>0</v>
          </cell>
          <cell r="AK5088">
            <v>0</v>
          </cell>
          <cell r="AL5088">
            <v>0</v>
          </cell>
        </row>
        <row r="5089"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U5089">
            <v>0</v>
          </cell>
          <cell r="V5089">
            <v>0</v>
          </cell>
          <cell r="W5089">
            <v>0</v>
          </cell>
          <cell r="X5089">
            <v>0</v>
          </cell>
          <cell r="Y5089">
            <v>0</v>
          </cell>
          <cell r="Z5089">
            <v>0</v>
          </cell>
          <cell r="AA5089">
            <v>0</v>
          </cell>
          <cell r="AB5089">
            <v>0</v>
          </cell>
          <cell r="AC5089">
            <v>0</v>
          </cell>
          <cell r="AD5089">
            <v>0</v>
          </cell>
          <cell r="AE5089">
            <v>0</v>
          </cell>
          <cell r="AF5089">
            <v>0</v>
          </cell>
          <cell r="AG5089">
            <v>0</v>
          </cell>
          <cell r="AH5089">
            <v>0</v>
          </cell>
          <cell r="AI5089">
            <v>0</v>
          </cell>
          <cell r="AJ5089">
            <v>0</v>
          </cell>
          <cell r="AK5089">
            <v>0</v>
          </cell>
          <cell r="AL5089">
            <v>0</v>
          </cell>
        </row>
        <row r="5090"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U5090">
            <v>0</v>
          </cell>
          <cell r="V5090">
            <v>0</v>
          </cell>
          <cell r="W5090">
            <v>0</v>
          </cell>
          <cell r="X5090">
            <v>0</v>
          </cell>
          <cell r="Y5090">
            <v>0</v>
          </cell>
          <cell r="Z5090">
            <v>0</v>
          </cell>
          <cell r="AA5090">
            <v>0</v>
          </cell>
          <cell r="AB5090">
            <v>0</v>
          </cell>
          <cell r="AC5090">
            <v>0</v>
          </cell>
          <cell r="AD5090">
            <v>0</v>
          </cell>
          <cell r="AE5090">
            <v>0</v>
          </cell>
          <cell r="AF5090">
            <v>0</v>
          </cell>
          <cell r="AG5090">
            <v>0</v>
          </cell>
          <cell r="AH5090">
            <v>0</v>
          </cell>
          <cell r="AI5090">
            <v>0</v>
          </cell>
          <cell r="AJ5090">
            <v>0</v>
          </cell>
          <cell r="AK5090">
            <v>0</v>
          </cell>
          <cell r="AL5090">
            <v>0</v>
          </cell>
        </row>
        <row r="5091"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U5091">
            <v>0</v>
          </cell>
          <cell r="V5091">
            <v>0</v>
          </cell>
          <cell r="W5091">
            <v>0</v>
          </cell>
          <cell r="X5091">
            <v>0</v>
          </cell>
          <cell r="Y5091">
            <v>0</v>
          </cell>
          <cell r="Z5091">
            <v>0</v>
          </cell>
          <cell r="AA5091">
            <v>0</v>
          </cell>
          <cell r="AB5091">
            <v>0</v>
          </cell>
          <cell r="AC5091">
            <v>0</v>
          </cell>
          <cell r="AD5091">
            <v>0</v>
          </cell>
          <cell r="AE5091">
            <v>0</v>
          </cell>
          <cell r="AF5091">
            <v>0</v>
          </cell>
          <cell r="AG5091">
            <v>0</v>
          </cell>
          <cell r="AH5091">
            <v>0</v>
          </cell>
          <cell r="AI5091">
            <v>0</v>
          </cell>
          <cell r="AJ5091">
            <v>0</v>
          </cell>
          <cell r="AK5091">
            <v>0</v>
          </cell>
          <cell r="AL5091">
            <v>0</v>
          </cell>
        </row>
        <row r="5092"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U5092">
            <v>0</v>
          </cell>
          <cell r="V5092">
            <v>0</v>
          </cell>
          <cell r="W5092">
            <v>0</v>
          </cell>
          <cell r="X5092">
            <v>0</v>
          </cell>
          <cell r="Y5092">
            <v>0</v>
          </cell>
          <cell r="Z5092">
            <v>0</v>
          </cell>
          <cell r="AA5092">
            <v>0</v>
          </cell>
          <cell r="AB5092">
            <v>0</v>
          </cell>
          <cell r="AC5092">
            <v>0</v>
          </cell>
          <cell r="AD5092">
            <v>0</v>
          </cell>
          <cell r="AE5092">
            <v>0</v>
          </cell>
          <cell r="AF5092">
            <v>0</v>
          </cell>
          <cell r="AG5092">
            <v>0</v>
          </cell>
          <cell r="AH5092">
            <v>0</v>
          </cell>
          <cell r="AI5092">
            <v>0</v>
          </cell>
          <cell r="AJ5092">
            <v>0</v>
          </cell>
          <cell r="AK5092">
            <v>0</v>
          </cell>
          <cell r="AL5092">
            <v>0</v>
          </cell>
        </row>
        <row r="5093"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B5093">
            <v>0</v>
          </cell>
          <cell r="AC5093">
            <v>0</v>
          </cell>
          <cell r="AD5093">
            <v>0</v>
          </cell>
          <cell r="AE5093">
            <v>0</v>
          </cell>
          <cell r="AF5093">
            <v>0</v>
          </cell>
          <cell r="AG5093">
            <v>0</v>
          </cell>
          <cell r="AH5093">
            <v>0</v>
          </cell>
          <cell r="AI5093">
            <v>0</v>
          </cell>
          <cell r="AJ5093">
            <v>0</v>
          </cell>
          <cell r="AK5093">
            <v>0</v>
          </cell>
          <cell r="AL5093">
            <v>0</v>
          </cell>
        </row>
        <row r="5094"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U5094">
            <v>0</v>
          </cell>
          <cell r="V5094">
            <v>0</v>
          </cell>
          <cell r="W5094">
            <v>0</v>
          </cell>
          <cell r="X5094">
            <v>0</v>
          </cell>
          <cell r="Y5094">
            <v>0</v>
          </cell>
          <cell r="Z5094">
            <v>0</v>
          </cell>
          <cell r="AA5094">
            <v>0</v>
          </cell>
          <cell r="AB5094">
            <v>0</v>
          </cell>
          <cell r="AC5094">
            <v>0</v>
          </cell>
          <cell r="AD5094">
            <v>0</v>
          </cell>
          <cell r="AE5094">
            <v>0</v>
          </cell>
          <cell r="AF5094">
            <v>0</v>
          </cell>
          <cell r="AG5094">
            <v>0</v>
          </cell>
          <cell r="AH5094">
            <v>0</v>
          </cell>
          <cell r="AI5094">
            <v>0</v>
          </cell>
          <cell r="AJ5094">
            <v>0</v>
          </cell>
          <cell r="AK5094">
            <v>0</v>
          </cell>
          <cell r="AL5094">
            <v>0</v>
          </cell>
        </row>
        <row r="5095"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  <cell r="Y5095">
            <v>0</v>
          </cell>
          <cell r="Z5095">
            <v>0</v>
          </cell>
          <cell r="AA5095">
            <v>0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  <cell r="AG5095">
            <v>0</v>
          </cell>
          <cell r="AH5095">
            <v>0</v>
          </cell>
          <cell r="AI5095">
            <v>0</v>
          </cell>
          <cell r="AJ5095">
            <v>0</v>
          </cell>
          <cell r="AK5095">
            <v>0</v>
          </cell>
          <cell r="AL5095">
            <v>0</v>
          </cell>
        </row>
        <row r="5096"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  <cell r="Y5096">
            <v>0</v>
          </cell>
          <cell r="Z5096">
            <v>0</v>
          </cell>
          <cell r="AA5096">
            <v>0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  <cell r="AG5096">
            <v>0</v>
          </cell>
          <cell r="AH5096">
            <v>0</v>
          </cell>
          <cell r="AI5096">
            <v>0</v>
          </cell>
          <cell r="AJ5096">
            <v>0</v>
          </cell>
          <cell r="AK5096">
            <v>0</v>
          </cell>
          <cell r="AL5096">
            <v>0</v>
          </cell>
        </row>
        <row r="5097"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U5097">
            <v>0</v>
          </cell>
          <cell r="V5097">
            <v>0</v>
          </cell>
          <cell r="W5097">
            <v>0</v>
          </cell>
          <cell r="X5097">
            <v>0</v>
          </cell>
          <cell r="Y5097">
            <v>0</v>
          </cell>
          <cell r="Z5097">
            <v>0</v>
          </cell>
          <cell r="AA5097">
            <v>0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  <cell r="AG5097">
            <v>0</v>
          </cell>
          <cell r="AH5097">
            <v>0</v>
          </cell>
          <cell r="AI5097">
            <v>0</v>
          </cell>
          <cell r="AJ5097">
            <v>0</v>
          </cell>
          <cell r="AK5097">
            <v>0</v>
          </cell>
          <cell r="AL5097">
            <v>0</v>
          </cell>
        </row>
        <row r="5098"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B5098">
            <v>0</v>
          </cell>
          <cell r="AC5098">
            <v>0</v>
          </cell>
          <cell r="AD5098">
            <v>0</v>
          </cell>
          <cell r="AE5098">
            <v>0</v>
          </cell>
          <cell r="AF5098">
            <v>0</v>
          </cell>
          <cell r="AG5098">
            <v>0</v>
          </cell>
          <cell r="AH5098">
            <v>0</v>
          </cell>
          <cell r="AI5098">
            <v>0</v>
          </cell>
          <cell r="AJ5098">
            <v>0</v>
          </cell>
          <cell r="AK5098">
            <v>0</v>
          </cell>
          <cell r="AL5098">
            <v>0</v>
          </cell>
        </row>
        <row r="5099"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B5099">
            <v>0</v>
          </cell>
          <cell r="AC5099">
            <v>0</v>
          </cell>
          <cell r="AD5099">
            <v>0</v>
          </cell>
          <cell r="AE5099">
            <v>0</v>
          </cell>
          <cell r="AF5099">
            <v>0</v>
          </cell>
          <cell r="AG5099">
            <v>0</v>
          </cell>
          <cell r="AH5099">
            <v>0</v>
          </cell>
          <cell r="AI5099">
            <v>0</v>
          </cell>
          <cell r="AJ5099">
            <v>0</v>
          </cell>
          <cell r="AK5099">
            <v>0</v>
          </cell>
          <cell r="AL5099">
            <v>0</v>
          </cell>
        </row>
        <row r="5100"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U5100">
            <v>0</v>
          </cell>
          <cell r="V5100">
            <v>0</v>
          </cell>
          <cell r="W5100">
            <v>0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>
            <v>0</v>
          </cell>
          <cell r="AC5100">
            <v>0</v>
          </cell>
          <cell r="AD5100">
            <v>0</v>
          </cell>
          <cell r="AE5100">
            <v>0</v>
          </cell>
          <cell r="AF5100">
            <v>0</v>
          </cell>
          <cell r="AG5100">
            <v>0</v>
          </cell>
          <cell r="AH5100">
            <v>0</v>
          </cell>
          <cell r="AI5100">
            <v>0</v>
          </cell>
          <cell r="AJ5100">
            <v>0</v>
          </cell>
          <cell r="AK5100">
            <v>0</v>
          </cell>
          <cell r="AL5100">
            <v>0</v>
          </cell>
        </row>
        <row r="5101"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  <cell r="Y5101">
            <v>0</v>
          </cell>
          <cell r="Z5101">
            <v>0</v>
          </cell>
          <cell r="AA5101">
            <v>0</v>
          </cell>
          <cell r="AB5101">
            <v>0</v>
          </cell>
          <cell r="AC5101">
            <v>0</v>
          </cell>
          <cell r="AD5101">
            <v>0</v>
          </cell>
          <cell r="AE5101">
            <v>0</v>
          </cell>
          <cell r="AF5101">
            <v>0</v>
          </cell>
          <cell r="AG5101">
            <v>0</v>
          </cell>
          <cell r="AH5101">
            <v>0</v>
          </cell>
          <cell r="AI5101">
            <v>0</v>
          </cell>
          <cell r="AJ5101">
            <v>0</v>
          </cell>
          <cell r="AK5101">
            <v>0</v>
          </cell>
          <cell r="AL5101">
            <v>0</v>
          </cell>
        </row>
        <row r="5102"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  <cell r="Y5102">
            <v>0</v>
          </cell>
          <cell r="Z5102">
            <v>0</v>
          </cell>
          <cell r="AA5102">
            <v>0</v>
          </cell>
          <cell r="AB5102">
            <v>0</v>
          </cell>
          <cell r="AC5102">
            <v>0</v>
          </cell>
          <cell r="AD5102">
            <v>0</v>
          </cell>
          <cell r="AE5102">
            <v>0</v>
          </cell>
          <cell r="AF5102">
            <v>0</v>
          </cell>
          <cell r="AG5102">
            <v>0</v>
          </cell>
          <cell r="AH5102">
            <v>0</v>
          </cell>
          <cell r="AI5102">
            <v>0</v>
          </cell>
          <cell r="AJ5102">
            <v>0</v>
          </cell>
          <cell r="AK5102">
            <v>0</v>
          </cell>
          <cell r="AL5102">
            <v>0</v>
          </cell>
        </row>
        <row r="5103"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U5103">
            <v>0</v>
          </cell>
          <cell r="V5103">
            <v>0</v>
          </cell>
          <cell r="W5103">
            <v>0</v>
          </cell>
          <cell r="X5103">
            <v>0</v>
          </cell>
          <cell r="Y5103">
            <v>0</v>
          </cell>
          <cell r="Z5103">
            <v>0</v>
          </cell>
          <cell r="AA5103">
            <v>0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  <cell r="AG5103">
            <v>0</v>
          </cell>
          <cell r="AH5103">
            <v>0</v>
          </cell>
          <cell r="AI5103">
            <v>0</v>
          </cell>
          <cell r="AJ5103">
            <v>0</v>
          </cell>
          <cell r="AK5103">
            <v>0</v>
          </cell>
          <cell r="AL5103">
            <v>0</v>
          </cell>
        </row>
        <row r="5104"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U5104">
            <v>0</v>
          </cell>
          <cell r="V5104">
            <v>0</v>
          </cell>
          <cell r="W5104">
            <v>0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B5104">
            <v>0</v>
          </cell>
          <cell r="AC5104">
            <v>0</v>
          </cell>
          <cell r="AD5104">
            <v>0</v>
          </cell>
          <cell r="AE5104">
            <v>0</v>
          </cell>
          <cell r="AF5104">
            <v>0</v>
          </cell>
          <cell r="AG5104">
            <v>0</v>
          </cell>
          <cell r="AH5104">
            <v>0</v>
          </cell>
          <cell r="AI5104">
            <v>0</v>
          </cell>
          <cell r="AJ5104">
            <v>0</v>
          </cell>
          <cell r="AK5104">
            <v>0</v>
          </cell>
          <cell r="AL5104">
            <v>0</v>
          </cell>
        </row>
        <row r="5105"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  <cell r="AG5105">
            <v>0</v>
          </cell>
          <cell r="AH5105">
            <v>0</v>
          </cell>
          <cell r="AI5105">
            <v>0</v>
          </cell>
          <cell r="AJ5105">
            <v>0</v>
          </cell>
          <cell r="AK5105">
            <v>0</v>
          </cell>
          <cell r="AL5105">
            <v>0</v>
          </cell>
        </row>
        <row r="5106"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B5106">
            <v>0</v>
          </cell>
          <cell r="AC5106">
            <v>0</v>
          </cell>
          <cell r="AD5106">
            <v>0</v>
          </cell>
          <cell r="AE5106">
            <v>0</v>
          </cell>
          <cell r="AF5106">
            <v>0</v>
          </cell>
          <cell r="AG5106">
            <v>0</v>
          </cell>
          <cell r="AH5106">
            <v>0</v>
          </cell>
          <cell r="AI5106">
            <v>0</v>
          </cell>
          <cell r="AJ5106">
            <v>0</v>
          </cell>
          <cell r="AK5106">
            <v>0</v>
          </cell>
          <cell r="AL5106">
            <v>0</v>
          </cell>
        </row>
        <row r="5107"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U5107">
            <v>0</v>
          </cell>
          <cell r="V5107">
            <v>0</v>
          </cell>
          <cell r="W5107">
            <v>0</v>
          </cell>
          <cell r="X5107">
            <v>0</v>
          </cell>
          <cell r="Y5107">
            <v>0</v>
          </cell>
          <cell r="Z5107">
            <v>0</v>
          </cell>
          <cell r="AA5107">
            <v>0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  <cell r="AG5107">
            <v>0</v>
          </cell>
          <cell r="AH5107">
            <v>0</v>
          </cell>
          <cell r="AI5107">
            <v>0</v>
          </cell>
          <cell r="AJ5107">
            <v>0</v>
          </cell>
          <cell r="AK5107">
            <v>0</v>
          </cell>
          <cell r="AL5107">
            <v>0</v>
          </cell>
        </row>
        <row r="5108"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  <cell r="Y5108">
            <v>0</v>
          </cell>
          <cell r="Z5108">
            <v>0</v>
          </cell>
          <cell r="AA5108">
            <v>0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  <cell r="AG5108">
            <v>0</v>
          </cell>
          <cell r="AH5108">
            <v>0</v>
          </cell>
          <cell r="AI5108">
            <v>0</v>
          </cell>
          <cell r="AJ5108">
            <v>0</v>
          </cell>
          <cell r="AK5108">
            <v>0</v>
          </cell>
          <cell r="AL5108">
            <v>0</v>
          </cell>
        </row>
        <row r="5109"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  <cell r="Y5109">
            <v>0</v>
          </cell>
          <cell r="Z5109">
            <v>0</v>
          </cell>
          <cell r="AA5109">
            <v>0</v>
          </cell>
          <cell r="AB5109">
            <v>0</v>
          </cell>
          <cell r="AC5109">
            <v>0</v>
          </cell>
          <cell r="AD5109">
            <v>0</v>
          </cell>
          <cell r="AE5109">
            <v>0</v>
          </cell>
          <cell r="AF5109">
            <v>0</v>
          </cell>
          <cell r="AG5109">
            <v>0</v>
          </cell>
          <cell r="AH5109">
            <v>0</v>
          </cell>
          <cell r="AI5109">
            <v>0</v>
          </cell>
          <cell r="AJ5109">
            <v>0</v>
          </cell>
          <cell r="AK5109">
            <v>0</v>
          </cell>
          <cell r="AL5109">
            <v>0</v>
          </cell>
        </row>
        <row r="5110"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  <cell r="Y5110">
            <v>0</v>
          </cell>
          <cell r="Z5110">
            <v>0</v>
          </cell>
          <cell r="AA5110">
            <v>0</v>
          </cell>
          <cell r="AB5110">
            <v>0</v>
          </cell>
          <cell r="AC5110">
            <v>0</v>
          </cell>
          <cell r="AD5110">
            <v>0</v>
          </cell>
          <cell r="AE5110">
            <v>0</v>
          </cell>
          <cell r="AF5110">
            <v>0</v>
          </cell>
          <cell r="AG5110">
            <v>0</v>
          </cell>
          <cell r="AH5110">
            <v>0</v>
          </cell>
          <cell r="AI5110">
            <v>0</v>
          </cell>
          <cell r="AJ5110">
            <v>0</v>
          </cell>
          <cell r="AK5110">
            <v>0</v>
          </cell>
          <cell r="AL5110">
            <v>0</v>
          </cell>
        </row>
        <row r="5111"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U5111">
            <v>0</v>
          </cell>
          <cell r="V5111">
            <v>0</v>
          </cell>
          <cell r="W5111">
            <v>0</v>
          </cell>
          <cell r="X5111">
            <v>0</v>
          </cell>
          <cell r="Y5111">
            <v>0</v>
          </cell>
          <cell r="Z5111">
            <v>0</v>
          </cell>
          <cell r="AA5111">
            <v>0</v>
          </cell>
          <cell r="AB5111">
            <v>0</v>
          </cell>
          <cell r="AC5111">
            <v>0</v>
          </cell>
          <cell r="AD5111">
            <v>0</v>
          </cell>
          <cell r="AE5111">
            <v>0</v>
          </cell>
          <cell r="AF5111">
            <v>0</v>
          </cell>
          <cell r="AG5111">
            <v>0</v>
          </cell>
          <cell r="AH5111">
            <v>0</v>
          </cell>
          <cell r="AI5111">
            <v>0</v>
          </cell>
          <cell r="AJ5111">
            <v>0</v>
          </cell>
          <cell r="AK5111">
            <v>0</v>
          </cell>
          <cell r="AL5111">
            <v>0</v>
          </cell>
        </row>
        <row r="5112"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U5112">
            <v>0</v>
          </cell>
          <cell r="V5112">
            <v>0</v>
          </cell>
          <cell r="W5112">
            <v>0</v>
          </cell>
          <cell r="X5112">
            <v>0</v>
          </cell>
          <cell r="Y5112">
            <v>0</v>
          </cell>
          <cell r="Z5112">
            <v>0</v>
          </cell>
          <cell r="AA5112">
            <v>0</v>
          </cell>
          <cell r="AB5112">
            <v>0</v>
          </cell>
          <cell r="AC5112">
            <v>0</v>
          </cell>
          <cell r="AD5112">
            <v>0</v>
          </cell>
          <cell r="AE5112">
            <v>0</v>
          </cell>
          <cell r="AF5112">
            <v>0</v>
          </cell>
          <cell r="AG5112">
            <v>0</v>
          </cell>
          <cell r="AH5112">
            <v>0</v>
          </cell>
          <cell r="AI5112">
            <v>0</v>
          </cell>
          <cell r="AJ5112">
            <v>0</v>
          </cell>
          <cell r="AK5112">
            <v>0</v>
          </cell>
          <cell r="AL5112">
            <v>0</v>
          </cell>
        </row>
        <row r="5113"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U5113">
            <v>0</v>
          </cell>
          <cell r="V5113">
            <v>0</v>
          </cell>
          <cell r="W5113">
            <v>0</v>
          </cell>
          <cell r="X5113">
            <v>0</v>
          </cell>
          <cell r="Y5113">
            <v>0</v>
          </cell>
          <cell r="Z5113">
            <v>0</v>
          </cell>
          <cell r="AA5113">
            <v>0</v>
          </cell>
          <cell r="AB5113">
            <v>0</v>
          </cell>
          <cell r="AC5113">
            <v>0</v>
          </cell>
          <cell r="AD5113">
            <v>0</v>
          </cell>
          <cell r="AE5113">
            <v>0</v>
          </cell>
          <cell r="AF5113">
            <v>0</v>
          </cell>
          <cell r="AG5113">
            <v>0</v>
          </cell>
          <cell r="AH5113">
            <v>0</v>
          </cell>
          <cell r="AI5113">
            <v>0</v>
          </cell>
          <cell r="AJ5113">
            <v>0</v>
          </cell>
          <cell r="AK5113">
            <v>0</v>
          </cell>
          <cell r="AL5113">
            <v>0</v>
          </cell>
        </row>
        <row r="5114"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U5114">
            <v>0</v>
          </cell>
          <cell r="V5114">
            <v>0</v>
          </cell>
          <cell r="W5114">
            <v>0</v>
          </cell>
          <cell r="X5114">
            <v>0</v>
          </cell>
          <cell r="Y5114">
            <v>0</v>
          </cell>
          <cell r="Z5114">
            <v>0</v>
          </cell>
          <cell r="AA5114">
            <v>0</v>
          </cell>
          <cell r="AB5114">
            <v>0</v>
          </cell>
          <cell r="AC5114">
            <v>0</v>
          </cell>
          <cell r="AD5114">
            <v>0</v>
          </cell>
          <cell r="AE5114">
            <v>0</v>
          </cell>
          <cell r="AF5114">
            <v>0</v>
          </cell>
          <cell r="AG5114">
            <v>0</v>
          </cell>
          <cell r="AH5114">
            <v>0</v>
          </cell>
          <cell r="AI5114">
            <v>0</v>
          </cell>
          <cell r="AJ5114">
            <v>0</v>
          </cell>
          <cell r="AK5114">
            <v>0</v>
          </cell>
          <cell r="AL5114">
            <v>0</v>
          </cell>
        </row>
        <row r="5115"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U5115">
            <v>0</v>
          </cell>
          <cell r="V5115">
            <v>0</v>
          </cell>
          <cell r="W5115">
            <v>0</v>
          </cell>
          <cell r="X5115">
            <v>0</v>
          </cell>
          <cell r="Y5115">
            <v>0</v>
          </cell>
          <cell r="Z5115">
            <v>0</v>
          </cell>
          <cell r="AA5115">
            <v>0</v>
          </cell>
          <cell r="AB5115">
            <v>0</v>
          </cell>
          <cell r="AC5115">
            <v>0</v>
          </cell>
          <cell r="AD5115">
            <v>0</v>
          </cell>
          <cell r="AE5115">
            <v>0</v>
          </cell>
          <cell r="AF5115">
            <v>0</v>
          </cell>
          <cell r="AG5115">
            <v>0</v>
          </cell>
          <cell r="AH5115">
            <v>0</v>
          </cell>
          <cell r="AI5115">
            <v>0</v>
          </cell>
          <cell r="AJ5115">
            <v>0</v>
          </cell>
          <cell r="AK5115">
            <v>0</v>
          </cell>
          <cell r="AL5115">
            <v>0</v>
          </cell>
        </row>
        <row r="5116"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U5116">
            <v>0</v>
          </cell>
          <cell r="V5116">
            <v>0</v>
          </cell>
          <cell r="W5116">
            <v>0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B5116">
            <v>0</v>
          </cell>
          <cell r="AC5116">
            <v>0</v>
          </cell>
          <cell r="AD5116">
            <v>0</v>
          </cell>
          <cell r="AE5116">
            <v>0</v>
          </cell>
          <cell r="AF5116">
            <v>0</v>
          </cell>
          <cell r="AG5116">
            <v>0</v>
          </cell>
          <cell r="AH5116">
            <v>0</v>
          </cell>
          <cell r="AI5116">
            <v>0</v>
          </cell>
          <cell r="AJ5116">
            <v>0</v>
          </cell>
          <cell r="AK5116">
            <v>0</v>
          </cell>
          <cell r="AL5116">
            <v>0</v>
          </cell>
        </row>
        <row r="5117"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U5117">
            <v>0</v>
          </cell>
          <cell r="V5117">
            <v>0</v>
          </cell>
          <cell r="W5117">
            <v>0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B5117">
            <v>0</v>
          </cell>
          <cell r="AC5117">
            <v>0</v>
          </cell>
          <cell r="AD5117">
            <v>0</v>
          </cell>
          <cell r="AE5117">
            <v>0</v>
          </cell>
          <cell r="AF5117">
            <v>0</v>
          </cell>
          <cell r="AG5117">
            <v>0</v>
          </cell>
          <cell r="AH5117">
            <v>0</v>
          </cell>
          <cell r="AI5117">
            <v>0</v>
          </cell>
          <cell r="AJ5117">
            <v>0</v>
          </cell>
          <cell r="AK5117">
            <v>0</v>
          </cell>
          <cell r="AL5117">
            <v>0</v>
          </cell>
        </row>
        <row r="5118"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U5118">
            <v>0</v>
          </cell>
          <cell r="V5118">
            <v>0</v>
          </cell>
          <cell r="W5118">
            <v>0</v>
          </cell>
          <cell r="X5118">
            <v>0</v>
          </cell>
          <cell r="Y5118">
            <v>0</v>
          </cell>
          <cell r="Z5118">
            <v>0</v>
          </cell>
          <cell r="AA5118">
            <v>0</v>
          </cell>
          <cell r="AB5118">
            <v>0</v>
          </cell>
          <cell r="AC5118">
            <v>0</v>
          </cell>
          <cell r="AD5118">
            <v>0</v>
          </cell>
          <cell r="AE5118">
            <v>0</v>
          </cell>
          <cell r="AF5118">
            <v>0</v>
          </cell>
          <cell r="AG5118">
            <v>0</v>
          </cell>
          <cell r="AH5118">
            <v>0</v>
          </cell>
          <cell r="AI5118">
            <v>0</v>
          </cell>
          <cell r="AJ5118">
            <v>0</v>
          </cell>
          <cell r="AK5118">
            <v>0</v>
          </cell>
          <cell r="AL5118">
            <v>0</v>
          </cell>
        </row>
        <row r="5119"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U5119">
            <v>0</v>
          </cell>
          <cell r="V5119">
            <v>0</v>
          </cell>
          <cell r="W5119">
            <v>0</v>
          </cell>
          <cell r="X5119">
            <v>0</v>
          </cell>
          <cell r="Y5119">
            <v>0</v>
          </cell>
          <cell r="Z5119">
            <v>0</v>
          </cell>
          <cell r="AA5119">
            <v>0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  <cell r="AG5119">
            <v>0</v>
          </cell>
          <cell r="AH5119">
            <v>0</v>
          </cell>
          <cell r="AI5119">
            <v>0</v>
          </cell>
          <cell r="AJ5119">
            <v>0</v>
          </cell>
          <cell r="AK5119">
            <v>0</v>
          </cell>
          <cell r="AL5119">
            <v>0</v>
          </cell>
        </row>
        <row r="5120"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U5120">
            <v>0</v>
          </cell>
          <cell r="V5120">
            <v>0</v>
          </cell>
          <cell r="W5120">
            <v>0</v>
          </cell>
          <cell r="X5120">
            <v>0</v>
          </cell>
          <cell r="Y5120">
            <v>0</v>
          </cell>
          <cell r="Z5120">
            <v>0</v>
          </cell>
          <cell r="AA5120">
            <v>0</v>
          </cell>
          <cell r="AB5120">
            <v>0</v>
          </cell>
          <cell r="AC5120">
            <v>0</v>
          </cell>
          <cell r="AD5120">
            <v>0</v>
          </cell>
          <cell r="AE5120">
            <v>0</v>
          </cell>
          <cell r="AF5120">
            <v>0</v>
          </cell>
          <cell r="AG5120">
            <v>0</v>
          </cell>
          <cell r="AH5120">
            <v>0</v>
          </cell>
          <cell r="AI5120">
            <v>0</v>
          </cell>
          <cell r="AJ5120">
            <v>0</v>
          </cell>
          <cell r="AK5120">
            <v>0</v>
          </cell>
          <cell r="AL5120">
            <v>0</v>
          </cell>
        </row>
        <row r="5121"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U5121">
            <v>0</v>
          </cell>
          <cell r="V5121">
            <v>0</v>
          </cell>
          <cell r="W5121">
            <v>0</v>
          </cell>
          <cell r="X5121">
            <v>0</v>
          </cell>
          <cell r="Y5121">
            <v>0</v>
          </cell>
          <cell r="Z5121">
            <v>0</v>
          </cell>
          <cell r="AA5121">
            <v>0</v>
          </cell>
          <cell r="AB5121">
            <v>0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  <cell r="AG5121">
            <v>0</v>
          </cell>
          <cell r="AH5121">
            <v>0</v>
          </cell>
          <cell r="AI5121">
            <v>0</v>
          </cell>
          <cell r="AJ5121">
            <v>0</v>
          </cell>
          <cell r="AK5121">
            <v>0</v>
          </cell>
          <cell r="AL5121">
            <v>0</v>
          </cell>
        </row>
        <row r="5122"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U5122">
            <v>0</v>
          </cell>
          <cell r="V5122">
            <v>0</v>
          </cell>
          <cell r="W5122">
            <v>0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B5122">
            <v>0</v>
          </cell>
          <cell r="AC5122">
            <v>0</v>
          </cell>
          <cell r="AD5122">
            <v>0</v>
          </cell>
          <cell r="AE5122">
            <v>0</v>
          </cell>
          <cell r="AF5122">
            <v>0</v>
          </cell>
          <cell r="AG5122">
            <v>0</v>
          </cell>
          <cell r="AH5122">
            <v>0</v>
          </cell>
          <cell r="AI5122">
            <v>0</v>
          </cell>
          <cell r="AJ5122">
            <v>0</v>
          </cell>
          <cell r="AK5122">
            <v>0</v>
          </cell>
          <cell r="AL5122">
            <v>0</v>
          </cell>
        </row>
        <row r="5123"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U5123">
            <v>0</v>
          </cell>
          <cell r="V5123">
            <v>0</v>
          </cell>
          <cell r="W5123">
            <v>0</v>
          </cell>
          <cell r="X5123">
            <v>0</v>
          </cell>
          <cell r="Y5123">
            <v>0</v>
          </cell>
          <cell r="Z5123">
            <v>0</v>
          </cell>
          <cell r="AA5123">
            <v>0</v>
          </cell>
          <cell r="AB5123">
            <v>0</v>
          </cell>
          <cell r="AC5123">
            <v>0</v>
          </cell>
          <cell r="AD5123">
            <v>0</v>
          </cell>
          <cell r="AE5123">
            <v>0</v>
          </cell>
          <cell r="AF5123">
            <v>0</v>
          </cell>
          <cell r="AG5123">
            <v>0</v>
          </cell>
          <cell r="AH5123">
            <v>0</v>
          </cell>
          <cell r="AI5123">
            <v>0</v>
          </cell>
          <cell r="AJ5123">
            <v>0</v>
          </cell>
          <cell r="AK5123">
            <v>0</v>
          </cell>
          <cell r="AL5123">
            <v>0</v>
          </cell>
        </row>
        <row r="5124"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U5124">
            <v>0</v>
          </cell>
          <cell r="V5124">
            <v>0</v>
          </cell>
          <cell r="W5124">
            <v>0</v>
          </cell>
          <cell r="X5124">
            <v>0</v>
          </cell>
          <cell r="Y5124">
            <v>0</v>
          </cell>
          <cell r="Z5124">
            <v>0</v>
          </cell>
          <cell r="AA5124">
            <v>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  <cell r="AG5124">
            <v>0</v>
          </cell>
          <cell r="AH5124">
            <v>0</v>
          </cell>
          <cell r="AI5124">
            <v>0</v>
          </cell>
          <cell r="AJ5124">
            <v>0</v>
          </cell>
          <cell r="AK5124">
            <v>0</v>
          </cell>
          <cell r="AL5124">
            <v>0</v>
          </cell>
        </row>
        <row r="5125"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U5125">
            <v>0</v>
          </cell>
          <cell r="V5125">
            <v>0</v>
          </cell>
          <cell r="W5125">
            <v>0</v>
          </cell>
          <cell r="X5125">
            <v>0</v>
          </cell>
          <cell r="Y5125">
            <v>0</v>
          </cell>
          <cell r="Z5125">
            <v>0</v>
          </cell>
          <cell r="AA5125">
            <v>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  <cell r="AG5125">
            <v>0</v>
          </cell>
          <cell r="AH5125">
            <v>0</v>
          </cell>
          <cell r="AI5125">
            <v>0</v>
          </cell>
          <cell r="AJ5125">
            <v>0</v>
          </cell>
          <cell r="AK5125">
            <v>0</v>
          </cell>
          <cell r="AL5125">
            <v>0</v>
          </cell>
        </row>
        <row r="5126"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U5126">
            <v>0</v>
          </cell>
          <cell r="V5126">
            <v>0</v>
          </cell>
          <cell r="W5126">
            <v>0</v>
          </cell>
          <cell r="X5126">
            <v>0</v>
          </cell>
          <cell r="Y5126">
            <v>0</v>
          </cell>
          <cell r="Z5126">
            <v>0</v>
          </cell>
          <cell r="AA5126">
            <v>0</v>
          </cell>
          <cell r="AB5126">
            <v>0</v>
          </cell>
          <cell r="AC5126">
            <v>0</v>
          </cell>
          <cell r="AD5126">
            <v>0</v>
          </cell>
          <cell r="AE5126">
            <v>0</v>
          </cell>
          <cell r="AF5126">
            <v>0</v>
          </cell>
          <cell r="AG5126">
            <v>0</v>
          </cell>
          <cell r="AH5126">
            <v>0</v>
          </cell>
          <cell r="AI5126">
            <v>0</v>
          </cell>
          <cell r="AJ5126">
            <v>0</v>
          </cell>
          <cell r="AK5126">
            <v>0</v>
          </cell>
          <cell r="AL5126">
            <v>0</v>
          </cell>
        </row>
        <row r="5127"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0</v>
          </cell>
          <cell r="Y5127">
            <v>0</v>
          </cell>
          <cell r="Z5127">
            <v>0</v>
          </cell>
          <cell r="AA5127">
            <v>0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  <cell r="AG5127">
            <v>0</v>
          </cell>
          <cell r="AH5127">
            <v>0</v>
          </cell>
          <cell r="AI5127">
            <v>0</v>
          </cell>
          <cell r="AJ5127">
            <v>0</v>
          </cell>
          <cell r="AK5127">
            <v>0</v>
          </cell>
          <cell r="AL5127">
            <v>0</v>
          </cell>
        </row>
        <row r="5128"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U5128">
            <v>0</v>
          </cell>
          <cell r="V5128">
            <v>0</v>
          </cell>
          <cell r="W5128">
            <v>0</v>
          </cell>
          <cell r="X5128">
            <v>0</v>
          </cell>
          <cell r="Y5128">
            <v>0</v>
          </cell>
          <cell r="Z5128">
            <v>0</v>
          </cell>
          <cell r="AA5128">
            <v>0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  <cell r="AG5128">
            <v>0</v>
          </cell>
          <cell r="AH5128">
            <v>0</v>
          </cell>
          <cell r="AI5128">
            <v>0</v>
          </cell>
          <cell r="AJ5128">
            <v>0</v>
          </cell>
          <cell r="AK5128">
            <v>0</v>
          </cell>
          <cell r="AL5128">
            <v>0</v>
          </cell>
        </row>
        <row r="5129"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U5129">
            <v>0</v>
          </cell>
          <cell r="V5129">
            <v>0</v>
          </cell>
          <cell r="W5129">
            <v>0</v>
          </cell>
          <cell r="X5129">
            <v>0</v>
          </cell>
          <cell r="Y5129">
            <v>0</v>
          </cell>
          <cell r="Z5129">
            <v>0</v>
          </cell>
          <cell r="AA5129">
            <v>0</v>
          </cell>
          <cell r="AB5129">
            <v>0</v>
          </cell>
          <cell r="AC5129">
            <v>0</v>
          </cell>
          <cell r="AD5129">
            <v>0</v>
          </cell>
          <cell r="AE5129">
            <v>0</v>
          </cell>
          <cell r="AF5129">
            <v>0</v>
          </cell>
          <cell r="AG5129">
            <v>0</v>
          </cell>
          <cell r="AH5129">
            <v>0</v>
          </cell>
          <cell r="AI5129">
            <v>0</v>
          </cell>
          <cell r="AJ5129">
            <v>0</v>
          </cell>
          <cell r="AK5129">
            <v>0</v>
          </cell>
          <cell r="AL5129">
            <v>0</v>
          </cell>
        </row>
        <row r="5130"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  <cell r="Y5130">
            <v>0</v>
          </cell>
          <cell r="Z5130">
            <v>0</v>
          </cell>
          <cell r="AA5130">
            <v>0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  <cell r="AG5130">
            <v>0</v>
          </cell>
          <cell r="AH5130">
            <v>0</v>
          </cell>
          <cell r="AI5130">
            <v>0</v>
          </cell>
          <cell r="AJ5130">
            <v>0</v>
          </cell>
          <cell r="AK5130">
            <v>0</v>
          </cell>
          <cell r="AL5130">
            <v>0</v>
          </cell>
        </row>
        <row r="5131"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U5131">
            <v>0</v>
          </cell>
          <cell r="V5131">
            <v>0</v>
          </cell>
          <cell r="W5131">
            <v>0</v>
          </cell>
          <cell r="X5131">
            <v>0</v>
          </cell>
          <cell r="Y5131">
            <v>0</v>
          </cell>
          <cell r="Z5131">
            <v>0</v>
          </cell>
          <cell r="AA5131">
            <v>0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  <cell r="AG5131">
            <v>0</v>
          </cell>
          <cell r="AH5131">
            <v>0</v>
          </cell>
          <cell r="AI5131">
            <v>0</v>
          </cell>
          <cell r="AJ5131">
            <v>0</v>
          </cell>
          <cell r="AK5131">
            <v>0</v>
          </cell>
          <cell r="AL5131">
            <v>0</v>
          </cell>
        </row>
        <row r="5132"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U5132">
            <v>0</v>
          </cell>
          <cell r="V5132">
            <v>0</v>
          </cell>
          <cell r="W5132">
            <v>0</v>
          </cell>
          <cell r="X5132">
            <v>0</v>
          </cell>
          <cell r="Y5132">
            <v>0</v>
          </cell>
          <cell r="Z5132">
            <v>0</v>
          </cell>
          <cell r="AA5132">
            <v>0</v>
          </cell>
          <cell r="AB5132">
            <v>0</v>
          </cell>
          <cell r="AC5132">
            <v>0</v>
          </cell>
          <cell r="AD5132">
            <v>0</v>
          </cell>
          <cell r="AE5132">
            <v>0</v>
          </cell>
          <cell r="AF5132">
            <v>0</v>
          </cell>
          <cell r="AG5132">
            <v>0</v>
          </cell>
          <cell r="AH5132">
            <v>0</v>
          </cell>
          <cell r="AI5132">
            <v>0</v>
          </cell>
          <cell r="AJ5132">
            <v>0</v>
          </cell>
          <cell r="AK5132">
            <v>0</v>
          </cell>
          <cell r="AL5132">
            <v>0</v>
          </cell>
        </row>
        <row r="5133"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U5133">
            <v>0</v>
          </cell>
          <cell r="V5133">
            <v>0</v>
          </cell>
          <cell r="W5133">
            <v>0</v>
          </cell>
          <cell r="X5133">
            <v>0</v>
          </cell>
          <cell r="Y5133">
            <v>0</v>
          </cell>
          <cell r="Z5133">
            <v>0</v>
          </cell>
          <cell r="AA5133">
            <v>0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  <cell r="AG5133">
            <v>0</v>
          </cell>
          <cell r="AH5133">
            <v>0</v>
          </cell>
          <cell r="AI5133">
            <v>0</v>
          </cell>
          <cell r="AJ5133">
            <v>0</v>
          </cell>
          <cell r="AK5133">
            <v>0</v>
          </cell>
          <cell r="AL5133">
            <v>0</v>
          </cell>
        </row>
        <row r="5134"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U5134">
            <v>0</v>
          </cell>
          <cell r="V5134">
            <v>0</v>
          </cell>
          <cell r="W5134">
            <v>0</v>
          </cell>
          <cell r="X5134">
            <v>0</v>
          </cell>
          <cell r="Y5134">
            <v>0</v>
          </cell>
          <cell r="Z5134">
            <v>0</v>
          </cell>
          <cell r="AA5134">
            <v>0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  <cell r="AG5134">
            <v>0</v>
          </cell>
          <cell r="AH5134">
            <v>0</v>
          </cell>
          <cell r="AI5134">
            <v>0</v>
          </cell>
          <cell r="AJ5134">
            <v>0</v>
          </cell>
          <cell r="AK5134">
            <v>0</v>
          </cell>
          <cell r="AL5134">
            <v>0</v>
          </cell>
        </row>
        <row r="5135"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U5135">
            <v>0</v>
          </cell>
          <cell r="V5135">
            <v>0</v>
          </cell>
          <cell r="W5135">
            <v>0</v>
          </cell>
          <cell r="X5135">
            <v>0</v>
          </cell>
          <cell r="Y5135">
            <v>0</v>
          </cell>
          <cell r="Z5135">
            <v>0</v>
          </cell>
          <cell r="AA5135">
            <v>0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  <cell r="AG5135">
            <v>0</v>
          </cell>
          <cell r="AH5135">
            <v>0</v>
          </cell>
          <cell r="AI5135">
            <v>0</v>
          </cell>
          <cell r="AJ5135">
            <v>0</v>
          </cell>
          <cell r="AK5135">
            <v>0</v>
          </cell>
          <cell r="AL5135">
            <v>0</v>
          </cell>
        </row>
        <row r="5136"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U5136">
            <v>0</v>
          </cell>
          <cell r="V5136">
            <v>0</v>
          </cell>
          <cell r="W5136">
            <v>0</v>
          </cell>
          <cell r="X5136">
            <v>0</v>
          </cell>
          <cell r="Y5136">
            <v>0</v>
          </cell>
          <cell r="Z5136">
            <v>0</v>
          </cell>
          <cell r="AA5136">
            <v>0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  <cell r="AG5136">
            <v>0</v>
          </cell>
          <cell r="AH5136">
            <v>0</v>
          </cell>
          <cell r="AI5136">
            <v>0</v>
          </cell>
          <cell r="AJ5136">
            <v>0</v>
          </cell>
          <cell r="AK5136">
            <v>0</v>
          </cell>
          <cell r="AL5136">
            <v>0</v>
          </cell>
        </row>
        <row r="5137"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U5137">
            <v>0</v>
          </cell>
          <cell r="V5137">
            <v>0</v>
          </cell>
          <cell r="W5137">
            <v>0</v>
          </cell>
          <cell r="X5137">
            <v>0</v>
          </cell>
          <cell r="Y5137">
            <v>0</v>
          </cell>
          <cell r="Z5137">
            <v>0</v>
          </cell>
          <cell r="AA5137">
            <v>0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  <cell r="AG5137">
            <v>0</v>
          </cell>
          <cell r="AH5137">
            <v>0</v>
          </cell>
          <cell r="AI5137">
            <v>0</v>
          </cell>
          <cell r="AJ5137">
            <v>0</v>
          </cell>
          <cell r="AK5137">
            <v>0</v>
          </cell>
          <cell r="AL5137">
            <v>0</v>
          </cell>
        </row>
        <row r="5138"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U5138">
            <v>0</v>
          </cell>
          <cell r="V5138">
            <v>0</v>
          </cell>
          <cell r="W5138">
            <v>0</v>
          </cell>
          <cell r="X5138">
            <v>0</v>
          </cell>
          <cell r="Y5138">
            <v>0</v>
          </cell>
          <cell r="Z5138">
            <v>0</v>
          </cell>
          <cell r="AA5138">
            <v>0</v>
          </cell>
          <cell r="AB5138">
            <v>0</v>
          </cell>
          <cell r="AC5138">
            <v>0</v>
          </cell>
          <cell r="AD5138">
            <v>0</v>
          </cell>
          <cell r="AE5138">
            <v>0</v>
          </cell>
          <cell r="AF5138">
            <v>0</v>
          </cell>
          <cell r="AG5138">
            <v>0</v>
          </cell>
          <cell r="AH5138">
            <v>0</v>
          </cell>
          <cell r="AI5138">
            <v>0</v>
          </cell>
          <cell r="AJ5138">
            <v>0</v>
          </cell>
          <cell r="AK5138">
            <v>0</v>
          </cell>
          <cell r="AL5138">
            <v>0</v>
          </cell>
        </row>
        <row r="5139"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U5139">
            <v>0</v>
          </cell>
          <cell r="V5139">
            <v>0</v>
          </cell>
          <cell r="W5139">
            <v>0</v>
          </cell>
          <cell r="X5139">
            <v>0</v>
          </cell>
          <cell r="Y5139">
            <v>0</v>
          </cell>
          <cell r="Z5139">
            <v>0</v>
          </cell>
          <cell r="AA5139">
            <v>0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  <cell r="AG5139">
            <v>0</v>
          </cell>
          <cell r="AH5139">
            <v>0</v>
          </cell>
          <cell r="AI5139">
            <v>0</v>
          </cell>
          <cell r="AJ5139">
            <v>0</v>
          </cell>
          <cell r="AK5139">
            <v>0</v>
          </cell>
          <cell r="AL5139">
            <v>0</v>
          </cell>
        </row>
        <row r="5140"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U5140">
            <v>0</v>
          </cell>
          <cell r="V5140">
            <v>0</v>
          </cell>
          <cell r="W5140">
            <v>0</v>
          </cell>
          <cell r="X5140">
            <v>0</v>
          </cell>
          <cell r="Y5140">
            <v>0</v>
          </cell>
          <cell r="Z5140">
            <v>0</v>
          </cell>
          <cell r="AA5140">
            <v>0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  <cell r="AG5140">
            <v>0</v>
          </cell>
          <cell r="AH5140">
            <v>0</v>
          </cell>
          <cell r="AI5140">
            <v>0</v>
          </cell>
          <cell r="AJ5140">
            <v>0</v>
          </cell>
          <cell r="AK5140">
            <v>0</v>
          </cell>
          <cell r="AL5140">
            <v>0</v>
          </cell>
        </row>
        <row r="5141"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U5141">
            <v>0</v>
          </cell>
          <cell r="V5141">
            <v>0</v>
          </cell>
          <cell r="W5141">
            <v>0</v>
          </cell>
          <cell r="X5141">
            <v>0</v>
          </cell>
          <cell r="Y5141">
            <v>0</v>
          </cell>
          <cell r="Z5141">
            <v>0</v>
          </cell>
          <cell r="AA5141">
            <v>0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  <cell r="AG5141">
            <v>0</v>
          </cell>
          <cell r="AH5141">
            <v>0</v>
          </cell>
          <cell r="AI5141">
            <v>0</v>
          </cell>
          <cell r="AJ5141">
            <v>0</v>
          </cell>
          <cell r="AK5141">
            <v>0</v>
          </cell>
          <cell r="AL5141">
            <v>0</v>
          </cell>
        </row>
        <row r="5142"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U5142">
            <v>0</v>
          </cell>
          <cell r="V5142">
            <v>0</v>
          </cell>
          <cell r="W5142">
            <v>0</v>
          </cell>
          <cell r="X5142">
            <v>0</v>
          </cell>
          <cell r="Y5142">
            <v>0</v>
          </cell>
          <cell r="Z5142">
            <v>0</v>
          </cell>
          <cell r="AA5142">
            <v>0</v>
          </cell>
          <cell r="AB5142">
            <v>0</v>
          </cell>
          <cell r="AC5142">
            <v>0</v>
          </cell>
          <cell r="AD5142">
            <v>0</v>
          </cell>
          <cell r="AE5142">
            <v>0</v>
          </cell>
          <cell r="AF5142">
            <v>0</v>
          </cell>
          <cell r="AG5142">
            <v>0</v>
          </cell>
          <cell r="AH5142">
            <v>0</v>
          </cell>
          <cell r="AI5142">
            <v>0</v>
          </cell>
          <cell r="AJ5142">
            <v>0</v>
          </cell>
          <cell r="AK5142">
            <v>0</v>
          </cell>
          <cell r="AL5142">
            <v>0</v>
          </cell>
        </row>
        <row r="5143"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U5143">
            <v>0</v>
          </cell>
          <cell r="V5143">
            <v>0</v>
          </cell>
          <cell r="W5143">
            <v>0</v>
          </cell>
          <cell r="X5143">
            <v>0</v>
          </cell>
          <cell r="Y5143">
            <v>0</v>
          </cell>
          <cell r="Z5143">
            <v>0</v>
          </cell>
          <cell r="AA5143">
            <v>0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  <cell r="AG5143">
            <v>0</v>
          </cell>
          <cell r="AH5143">
            <v>0</v>
          </cell>
          <cell r="AI5143">
            <v>0</v>
          </cell>
          <cell r="AJ5143">
            <v>0</v>
          </cell>
          <cell r="AK5143">
            <v>0</v>
          </cell>
          <cell r="AL5143">
            <v>0</v>
          </cell>
        </row>
        <row r="5144"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U5144">
            <v>0</v>
          </cell>
          <cell r="V5144">
            <v>0</v>
          </cell>
          <cell r="W5144">
            <v>0</v>
          </cell>
          <cell r="X5144">
            <v>0</v>
          </cell>
          <cell r="Y5144">
            <v>0</v>
          </cell>
          <cell r="Z5144">
            <v>0</v>
          </cell>
          <cell r="AA5144">
            <v>0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  <cell r="AG5144">
            <v>0</v>
          </cell>
          <cell r="AH5144">
            <v>0</v>
          </cell>
          <cell r="AI5144">
            <v>0</v>
          </cell>
          <cell r="AJ5144">
            <v>0</v>
          </cell>
          <cell r="AK5144">
            <v>0</v>
          </cell>
          <cell r="AL5144">
            <v>0</v>
          </cell>
        </row>
        <row r="5145"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U5145">
            <v>0</v>
          </cell>
          <cell r="V5145">
            <v>0</v>
          </cell>
          <cell r="W5145">
            <v>0</v>
          </cell>
          <cell r="X5145">
            <v>0</v>
          </cell>
          <cell r="Y5145">
            <v>0</v>
          </cell>
          <cell r="Z5145">
            <v>0</v>
          </cell>
          <cell r="AA5145">
            <v>0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  <cell r="AG5145">
            <v>0</v>
          </cell>
          <cell r="AH5145">
            <v>0</v>
          </cell>
          <cell r="AI5145">
            <v>0</v>
          </cell>
          <cell r="AJ5145">
            <v>0</v>
          </cell>
          <cell r="AK5145">
            <v>0</v>
          </cell>
          <cell r="AL5145">
            <v>0</v>
          </cell>
        </row>
        <row r="5146"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U5146">
            <v>0</v>
          </cell>
          <cell r="V5146">
            <v>0</v>
          </cell>
          <cell r="W5146">
            <v>0</v>
          </cell>
          <cell r="X5146">
            <v>0</v>
          </cell>
          <cell r="Y5146">
            <v>0</v>
          </cell>
          <cell r="Z5146">
            <v>0</v>
          </cell>
          <cell r="AA5146">
            <v>0</v>
          </cell>
          <cell r="AB5146">
            <v>0</v>
          </cell>
          <cell r="AC5146">
            <v>0</v>
          </cell>
          <cell r="AD5146">
            <v>0</v>
          </cell>
          <cell r="AE5146">
            <v>0</v>
          </cell>
          <cell r="AF5146">
            <v>0</v>
          </cell>
          <cell r="AG5146">
            <v>0</v>
          </cell>
          <cell r="AH5146">
            <v>0</v>
          </cell>
          <cell r="AI5146">
            <v>0</v>
          </cell>
          <cell r="AJ5146">
            <v>0</v>
          </cell>
          <cell r="AK5146">
            <v>0</v>
          </cell>
          <cell r="AL5146">
            <v>0</v>
          </cell>
        </row>
        <row r="5147"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U5147">
            <v>0</v>
          </cell>
          <cell r="V5147">
            <v>0</v>
          </cell>
          <cell r="W5147">
            <v>0</v>
          </cell>
          <cell r="X5147">
            <v>0</v>
          </cell>
          <cell r="Y5147">
            <v>0</v>
          </cell>
          <cell r="Z5147">
            <v>0</v>
          </cell>
          <cell r="AA5147">
            <v>0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  <cell r="AG5147">
            <v>0</v>
          </cell>
          <cell r="AH5147">
            <v>0</v>
          </cell>
          <cell r="AI5147">
            <v>0</v>
          </cell>
          <cell r="AJ5147">
            <v>0</v>
          </cell>
          <cell r="AK5147">
            <v>0</v>
          </cell>
          <cell r="AL5147">
            <v>0</v>
          </cell>
        </row>
        <row r="5148"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U5148">
            <v>0</v>
          </cell>
          <cell r="V5148">
            <v>0</v>
          </cell>
          <cell r="W5148">
            <v>0</v>
          </cell>
          <cell r="X5148">
            <v>0</v>
          </cell>
          <cell r="Y5148">
            <v>0</v>
          </cell>
          <cell r="Z5148">
            <v>0</v>
          </cell>
          <cell r="AA5148">
            <v>0</v>
          </cell>
          <cell r="AB5148">
            <v>0</v>
          </cell>
          <cell r="AC5148">
            <v>0</v>
          </cell>
          <cell r="AD5148">
            <v>0</v>
          </cell>
          <cell r="AE5148">
            <v>0</v>
          </cell>
          <cell r="AF5148">
            <v>0</v>
          </cell>
          <cell r="AG5148">
            <v>0</v>
          </cell>
          <cell r="AH5148">
            <v>0</v>
          </cell>
          <cell r="AI5148">
            <v>0</v>
          </cell>
          <cell r="AJ5148">
            <v>0</v>
          </cell>
          <cell r="AK5148">
            <v>0</v>
          </cell>
          <cell r="AL5148">
            <v>0</v>
          </cell>
        </row>
        <row r="5149"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U5149">
            <v>0</v>
          </cell>
          <cell r="V5149">
            <v>0</v>
          </cell>
          <cell r="W5149">
            <v>0</v>
          </cell>
          <cell r="X5149">
            <v>0</v>
          </cell>
          <cell r="Y5149">
            <v>0</v>
          </cell>
          <cell r="Z5149">
            <v>0</v>
          </cell>
          <cell r="AA5149">
            <v>0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  <cell r="AG5149">
            <v>0</v>
          </cell>
          <cell r="AH5149">
            <v>0</v>
          </cell>
          <cell r="AI5149">
            <v>0</v>
          </cell>
          <cell r="AJ5149">
            <v>0</v>
          </cell>
          <cell r="AK5149">
            <v>0</v>
          </cell>
          <cell r="AL5149">
            <v>0</v>
          </cell>
        </row>
        <row r="5150"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U5150">
            <v>0</v>
          </cell>
          <cell r="V5150">
            <v>0</v>
          </cell>
          <cell r="W5150">
            <v>0</v>
          </cell>
          <cell r="X5150">
            <v>0</v>
          </cell>
          <cell r="Y5150">
            <v>0</v>
          </cell>
          <cell r="Z5150">
            <v>0</v>
          </cell>
          <cell r="AA5150">
            <v>0</v>
          </cell>
          <cell r="AB5150">
            <v>0</v>
          </cell>
          <cell r="AC5150">
            <v>0</v>
          </cell>
          <cell r="AD5150">
            <v>0</v>
          </cell>
          <cell r="AE5150">
            <v>0</v>
          </cell>
          <cell r="AF5150">
            <v>0</v>
          </cell>
          <cell r="AG5150">
            <v>0</v>
          </cell>
          <cell r="AH5150">
            <v>0</v>
          </cell>
          <cell r="AI5150">
            <v>0</v>
          </cell>
          <cell r="AJ5150">
            <v>0</v>
          </cell>
          <cell r="AK5150">
            <v>0</v>
          </cell>
          <cell r="AL5150">
            <v>0</v>
          </cell>
        </row>
        <row r="5151"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U5151">
            <v>0</v>
          </cell>
          <cell r="V5151">
            <v>0</v>
          </cell>
          <cell r="W5151">
            <v>0</v>
          </cell>
          <cell r="X5151">
            <v>0</v>
          </cell>
          <cell r="Y5151">
            <v>0</v>
          </cell>
          <cell r="Z5151">
            <v>0</v>
          </cell>
          <cell r="AA5151">
            <v>0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  <cell r="AG5151">
            <v>0</v>
          </cell>
          <cell r="AH5151">
            <v>0</v>
          </cell>
          <cell r="AI5151">
            <v>0</v>
          </cell>
          <cell r="AJ5151">
            <v>0</v>
          </cell>
          <cell r="AK5151">
            <v>0</v>
          </cell>
          <cell r="AL5151">
            <v>0</v>
          </cell>
        </row>
        <row r="5152"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  <cell r="Y5152">
            <v>0</v>
          </cell>
          <cell r="Z5152">
            <v>0</v>
          </cell>
          <cell r="AA5152">
            <v>0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  <cell r="AG5152">
            <v>0</v>
          </cell>
          <cell r="AH5152">
            <v>0</v>
          </cell>
          <cell r="AI5152">
            <v>0</v>
          </cell>
          <cell r="AJ5152">
            <v>0</v>
          </cell>
          <cell r="AK5152">
            <v>0</v>
          </cell>
          <cell r="AL5152">
            <v>0</v>
          </cell>
        </row>
        <row r="5153"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  <cell r="Y5153">
            <v>0</v>
          </cell>
          <cell r="Z5153">
            <v>0</v>
          </cell>
          <cell r="AA5153">
            <v>0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  <cell r="AG5153">
            <v>0</v>
          </cell>
          <cell r="AH5153">
            <v>0</v>
          </cell>
          <cell r="AI5153">
            <v>0</v>
          </cell>
          <cell r="AJ5153">
            <v>0</v>
          </cell>
          <cell r="AK5153">
            <v>0</v>
          </cell>
          <cell r="AL5153">
            <v>0</v>
          </cell>
        </row>
        <row r="5154"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  <cell r="Y5154">
            <v>0</v>
          </cell>
          <cell r="Z5154">
            <v>0</v>
          </cell>
          <cell r="AA5154">
            <v>0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  <cell r="AG5154">
            <v>0</v>
          </cell>
          <cell r="AH5154">
            <v>0</v>
          </cell>
          <cell r="AI5154">
            <v>0</v>
          </cell>
          <cell r="AJ5154">
            <v>0</v>
          </cell>
          <cell r="AK5154">
            <v>0</v>
          </cell>
          <cell r="AL5154">
            <v>0</v>
          </cell>
        </row>
        <row r="5155"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U5155">
            <v>0</v>
          </cell>
          <cell r="V5155">
            <v>0</v>
          </cell>
          <cell r="W5155">
            <v>0</v>
          </cell>
          <cell r="X5155">
            <v>0</v>
          </cell>
          <cell r="Y5155">
            <v>0</v>
          </cell>
          <cell r="Z5155">
            <v>0</v>
          </cell>
          <cell r="AA5155">
            <v>0</v>
          </cell>
          <cell r="AB5155">
            <v>0</v>
          </cell>
          <cell r="AC5155">
            <v>0</v>
          </cell>
          <cell r="AD5155">
            <v>0</v>
          </cell>
          <cell r="AE5155">
            <v>0</v>
          </cell>
          <cell r="AF5155">
            <v>0</v>
          </cell>
          <cell r="AG5155">
            <v>0</v>
          </cell>
          <cell r="AH5155">
            <v>0</v>
          </cell>
          <cell r="AI5155">
            <v>0</v>
          </cell>
          <cell r="AJ5155">
            <v>0</v>
          </cell>
          <cell r="AK5155">
            <v>0</v>
          </cell>
          <cell r="AL5155">
            <v>0</v>
          </cell>
        </row>
        <row r="5156"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U5156">
            <v>0</v>
          </cell>
          <cell r="V5156">
            <v>0</v>
          </cell>
          <cell r="W5156">
            <v>0</v>
          </cell>
          <cell r="X5156">
            <v>0</v>
          </cell>
          <cell r="Y5156">
            <v>0</v>
          </cell>
          <cell r="Z5156">
            <v>0</v>
          </cell>
          <cell r="AA5156">
            <v>0</v>
          </cell>
          <cell r="AB5156">
            <v>0</v>
          </cell>
          <cell r="AC5156">
            <v>0</v>
          </cell>
          <cell r="AD5156">
            <v>0</v>
          </cell>
          <cell r="AE5156">
            <v>0</v>
          </cell>
          <cell r="AF5156">
            <v>0</v>
          </cell>
          <cell r="AG5156">
            <v>0</v>
          </cell>
          <cell r="AH5156">
            <v>0</v>
          </cell>
          <cell r="AI5156">
            <v>0</v>
          </cell>
          <cell r="AJ5156">
            <v>0</v>
          </cell>
          <cell r="AK5156">
            <v>0</v>
          </cell>
          <cell r="AL5156">
            <v>0</v>
          </cell>
        </row>
        <row r="5157"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U5157">
            <v>0</v>
          </cell>
          <cell r="V5157">
            <v>0</v>
          </cell>
          <cell r="W5157">
            <v>0</v>
          </cell>
          <cell r="X5157">
            <v>0</v>
          </cell>
          <cell r="Y5157">
            <v>0</v>
          </cell>
          <cell r="Z5157">
            <v>0</v>
          </cell>
          <cell r="AA5157">
            <v>0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  <cell r="AG5157">
            <v>0</v>
          </cell>
          <cell r="AH5157">
            <v>0</v>
          </cell>
          <cell r="AI5157">
            <v>0</v>
          </cell>
          <cell r="AJ5157">
            <v>0</v>
          </cell>
          <cell r="AK5157">
            <v>0</v>
          </cell>
          <cell r="AL5157">
            <v>0</v>
          </cell>
        </row>
        <row r="5158"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U5158">
            <v>0</v>
          </cell>
          <cell r="V5158">
            <v>0</v>
          </cell>
          <cell r="W5158">
            <v>0</v>
          </cell>
          <cell r="X5158">
            <v>0</v>
          </cell>
          <cell r="Y5158">
            <v>0</v>
          </cell>
          <cell r="Z5158">
            <v>0</v>
          </cell>
          <cell r="AA5158">
            <v>0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  <cell r="AG5158">
            <v>0</v>
          </cell>
          <cell r="AH5158">
            <v>0</v>
          </cell>
          <cell r="AI5158">
            <v>0</v>
          </cell>
          <cell r="AJ5158">
            <v>0</v>
          </cell>
          <cell r="AK5158">
            <v>0</v>
          </cell>
          <cell r="AL5158">
            <v>0</v>
          </cell>
        </row>
        <row r="5159"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U5159">
            <v>0</v>
          </cell>
          <cell r="V5159">
            <v>0</v>
          </cell>
          <cell r="W5159">
            <v>0</v>
          </cell>
          <cell r="X5159">
            <v>0</v>
          </cell>
          <cell r="Y5159">
            <v>0</v>
          </cell>
          <cell r="Z5159">
            <v>0</v>
          </cell>
          <cell r="AA5159">
            <v>0</v>
          </cell>
          <cell r="AB5159">
            <v>0</v>
          </cell>
          <cell r="AC5159">
            <v>0</v>
          </cell>
          <cell r="AD5159">
            <v>0</v>
          </cell>
          <cell r="AE5159">
            <v>0</v>
          </cell>
          <cell r="AF5159">
            <v>0</v>
          </cell>
          <cell r="AG5159">
            <v>0</v>
          </cell>
          <cell r="AH5159">
            <v>0</v>
          </cell>
          <cell r="AI5159">
            <v>0</v>
          </cell>
          <cell r="AJ5159">
            <v>0</v>
          </cell>
          <cell r="AK5159">
            <v>0</v>
          </cell>
          <cell r="AL5159">
            <v>0</v>
          </cell>
        </row>
        <row r="5160"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U5160">
            <v>0</v>
          </cell>
          <cell r="V5160">
            <v>0</v>
          </cell>
          <cell r="W5160">
            <v>0</v>
          </cell>
          <cell r="X5160">
            <v>0</v>
          </cell>
          <cell r="Y5160">
            <v>0</v>
          </cell>
          <cell r="Z5160">
            <v>0</v>
          </cell>
          <cell r="AA5160">
            <v>0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  <cell r="AG5160">
            <v>0</v>
          </cell>
          <cell r="AH5160">
            <v>0</v>
          </cell>
          <cell r="AI5160">
            <v>0</v>
          </cell>
          <cell r="AJ5160">
            <v>0</v>
          </cell>
          <cell r="AK5160">
            <v>0</v>
          </cell>
          <cell r="AL5160">
            <v>0</v>
          </cell>
        </row>
        <row r="5161"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U5161">
            <v>0</v>
          </cell>
          <cell r="V5161">
            <v>0</v>
          </cell>
          <cell r="W5161">
            <v>0</v>
          </cell>
          <cell r="X5161">
            <v>0</v>
          </cell>
          <cell r="Y5161">
            <v>0</v>
          </cell>
          <cell r="Z5161">
            <v>0</v>
          </cell>
          <cell r="AA5161">
            <v>0</v>
          </cell>
          <cell r="AB5161">
            <v>0</v>
          </cell>
          <cell r="AC5161">
            <v>0</v>
          </cell>
          <cell r="AD5161">
            <v>0</v>
          </cell>
          <cell r="AE5161">
            <v>0</v>
          </cell>
          <cell r="AF5161">
            <v>0</v>
          </cell>
          <cell r="AG5161">
            <v>0</v>
          </cell>
          <cell r="AH5161">
            <v>0</v>
          </cell>
          <cell r="AI5161">
            <v>0</v>
          </cell>
          <cell r="AJ5161">
            <v>0</v>
          </cell>
          <cell r="AK5161">
            <v>0</v>
          </cell>
          <cell r="AL5161">
            <v>0</v>
          </cell>
        </row>
        <row r="5162"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U5162">
            <v>0</v>
          </cell>
          <cell r="V5162">
            <v>0</v>
          </cell>
          <cell r="W5162">
            <v>0</v>
          </cell>
          <cell r="X5162">
            <v>0</v>
          </cell>
          <cell r="Y5162">
            <v>0</v>
          </cell>
          <cell r="Z5162">
            <v>0</v>
          </cell>
          <cell r="AA5162">
            <v>0</v>
          </cell>
          <cell r="AB5162">
            <v>0</v>
          </cell>
          <cell r="AC5162">
            <v>0</v>
          </cell>
          <cell r="AD5162">
            <v>0</v>
          </cell>
          <cell r="AE5162">
            <v>0</v>
          </cell>
          <cell r="AF5162">
            <v>0</v>
          </cell>
          <cell r="AG5162">
            <v>0</v>
          </cell>
          <cell r="AH5162">
            <v>0</v>
          </cell>
          <cell r="AI5162">
            <v>0</v>
          </cell>
          <cell r="AJ5162">
            <v>0</v>
          </cell>
          <cell r="AK5162">
            <v>0</v>
          </cell>
          <cell r="AL5162">
            <v>0</v>
          </cell>
        </row>
        <row r="5163"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U5163">
            <v>0</v>
          </cell>
          <cell r="V5163">
            <v>0</v>
          </cell>
          <cell r="W5163">
            <v>0</v>
          </cell>
          <cell r="X5163">
            <v>0</v>
          </cell>
          <cell r="Y5163">
            <v>0</v>
          </cell>
          <cell r="Z5163">
            <v>0</v>
          </cell>
          <cell r="AA5163">
            <v>0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  <cell r="AG5163">
            <v>0</v>
          </cell>
          <cell r="AH5163">
            <v>0</v>
          </cell>
          <cell r="AI5163">
            <v>0</v>
          </cell>
          <cell r="AJ5163">
            <v>0</v>
          </cell>
          <cell r="AK5163">
            <v>0</v>
          </cell>
          <cell r="AL5163">
            <v>0</v>
          </cell>
        </row>
        <row r="5164"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U5164">
            <v>0</v>
          </cell>
          <cell r="V5164">
            <v>0</v>
          </cell>
          <cell r="W5164">
            <v>0</v>
          </cell>
          <cell r="X5164">
            <v>0</v>
          </cell>
          <cell r="Y5164">
            <v>0</v>
          </cell>
          <cell r="Z5164">
            <v>0</v>
          </cell>
          <cell r="AA5164">
            <v>0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  <cell r="AG5164">
            <v>0</v>
          </cell>
          <cell r="AH5164">
            <v>0</v>
          </cell>
          <cell r="AI5164">
            <v>0</v>
          </cell>
          <cell r="AJ5164">
            <v>0</v>
          </cell>
          <cell r="AK5164">
            <v>0</v>
          </cell>
          <cell r="AL5164">
            <v>0</v>
          </cell>
        </row>
        <row r="5165"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U5165">
            <v>0</v>
          </cell>
          <cell r="V5165">
            <v>0</v>
          </cell>
          <cell r="W5165">
            <v>0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B5165">
            <v>0</v>
          </cell>
          <cell r="AC5165">
            <v>0</v>
          </cell>
          <cell r="AD5165">
            <v>0</v>
          </cell>
          <cell r="AE5165">
            <v>0</v>
          </cell>
          <cell r="AF5165">
            <v>0</v>
          </cell>
          <cell r="AG5165">
            <v>0</v>
          </cell>
          <cell r="AH5165">
            <v>0</v>
          </cell>
          <cell r="AI5165">
            <v>0</v>
          </cell>
          <cell r="AJ5165">
            <v>0</v>
          </cell>
          <cell r="AK5165">
            <v>0</v>
          </cell>
          <cell r="AL5165">
            <v>0</v>
          </cell>
        </row>
        <row r="5166"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  <cell r="Y5166">
            <v>0</v>
          </cell>
          <cell r="Z5166">
            <v>0</v>
          </cell>
          <cell r="AA5166">
            <v>0</v>
          </cell>
          <cell r="AB5166">
            <v>0</v>
          </cell>
          <cell r="AC5166">
            <v>0</v>
          </cell>
          <cell r="AD5166">
            <v>0</v>
          </cell>
          <cell r="AE5166">
            <v>0</v>
          </cell>
          <cell r="AF5166">
            <v>0</v>
          </cell>
          <cell r="AG5166">
            <v>0</v>
          </cell>
          <cell r="AH5166">
            <v>0</v>
          </cell>
          <cell r="AI5166">
            <v>0</v>
          </cell>
          <cell r="AJ5166">
            <v>0</v>
          </cell>
          <cell r="AK5166">
            <v>0</v>
          </cell>
          <cell r="AL5166">
            <v>0</v>
          </cell>
        </row>
        <row r="5167"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U5167">
            <v>0</v>
          </cell>
          <cell r="V5167">
            <v>0</v>
          </cell>
          <cell r="W5167">
            <v>0</v>
          </cell>
          <cell r="X5167">
            <v>0</v>
          </cell>
          <cell r="Y5167">
            <v>0</v>
          </cell>
          <cell r="Z5167">
            <v>0</v>
          </cell>
          <cell r="AA5167">
            <v>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  <cell r="AG5167">
            <v>0</v>
          </cell>
          <cell r="AH5167">
            <v>0</v>
          </cell>
          <cell r="AI5167">
            <v>0</v>
          </cell>
          <cell r="AJ5167">
            <v>0</v>
          </cell>
          <cell r="AK5167">
            <v>0</v>
          </cell>
          <cell r="AL5167">
            <v>0</v>
          </cell>
        </row>
        <row r="5168"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U5168">
            <v>0</v>
          </cell>
          <cell r="V5168">
            <v>0</v>
          </cell>
          <cell r="W5168">
            <v>0</v>
          </cell>
          <cell r="X5168">
            <v>0</v>
          </cell>
          <cell r="Y5168">
            <v>0</v>
          </cell>
          <cell r="Z5168">
            <v>0</v>
          </cell>
          <cell r="AA5168">
            <v>0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  <cell r="AG5168">
            <v>0</v>
          </cell>
          <cell r="AH5168">
            <v>0</v>
          </cell>
          <cell r="AI5168">
            <v>0</v>
          </cell>
          <cell r="AJ5168">
            <v>0</v>
          </cell>
          <cell r="AK5168">
            <v>0</v>
          </cell>
          <cell r="AL5168">
            <v>0</v>
          </cell>
        </row>
        <row r="5169"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U5169">
            <v>0</v>
          </cell>
          <cell r="V5169">
            <v>0</v>
          </cell>
          <cell r="W5169">
            <v>0</v>
          </cell>
          <cell r="X5169">
            <v>0</v>
          </cell>
          <cell r="Y5169">
            <v>0</v>
          </cell>
          <cell r="Z5169">
            <v>0</v>
          </cell>
          <cell r="AA5169">
            <v>0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  <cell r="AG5169">
            <v>0</v>
          </cell>
          <cell r="AH5169">
            <v>0</v>
          </cell>
          <cell r="AI5169">
            <v>0</v>
          </cell>
          <cell r="AJ5169">
            <v>0</v>
          </cell>
          <cell r="AK5169">
            <v>0</v>
          </cell>
          <cell r="AL5169">
            <v>0</v>
          </cell>
        </row>
        <row r="5170"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  <cell r="Y5170">
            <v>0</v>
          </cell>
          <cell r="Z5170">
            <v>0</v>
          </cell>
          <cell r="AA5170">
            <v>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  <cell r="AG5170">
            <v>0</v>
          </cell>
          <cell r="AH5170">
            <v>0</v>
          </cell>
          <cell r="AI5170">
            <v>0</v>
          </cell>
          <cell r="AJ5170">
            <v>0</v>
          </cell>
          <cell r="AK5170">
            <v>0</v>
          </cell>
          <cell r="AL5170">
            <v>0</v>
          </cell>
        </row>
        <row r="5171"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U5171">
            <v>0</v>
          </cell>
          <cell r="V5171">
            <v>0</v>
          </cell>
          <cell r="W5171">
            <v>0</v>
          </cell>
          <cell r="X5171">
            <v>0</v>
          </cell>
          <cell r="Y5171">
            <v>0</v>
          </cell>
          <cell r="Z5171">
            <v>0</v>
          </cell>
          <cell r="AA5171">
            <v>0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  <cell r="AG5171">
            <v>0</v>
          </cell>
          <cell r="AH5171">
            <v>0</v>
          </cell>
          <cell r="AI5171">
            <v>0</v>
          </cell>
          <cell r="AJ5171">
            <v>0</v>
          </cell>
          <cell r="AK5171">
            <v>0</v>
          </cell>
          <cell r="AL5171">
            <v>0</v>
          </cell>
        </row>
        <row r="5172"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U5172">
            <v>0</v>
          </cell>
          <cell r="V5172">
            <v>0</v>
          </cell>
          <cell r="W5172">
            <v>0</v>
          </cell>
          <cell r="X5172">
            <v>0</v>
          </cell>
          <cell r="Y5172">
            <v>0</v>
          </cell>
          <cell r="Z5172">
            <v>0</v>
          </cell>
          <cell r="AA5172">
            <v>0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  <cell r="AG5172">
            <v>0</v>
          </cell>
          <cell r="AH5172">
            <v>0</v>
          </cell>
          <cell r="AI5172">
            <v>0</v>
          </cell>
          <cell r="AJ5172">
            <v>0</v>
          </cell>
          <cell r="AK5172">
            <v>0</v>
          </cell>
          <cell r="AL5172">
            <v>0</v>
          </cell>
        </row>
        <row r="5173"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U5173">
            <v>0</v>
          </cell>
          <cell r="V5173">
            <v>0</v>
          </cell>
          <cell r="W5173">
            <v>0</v>
          </cell>
          <cell r="X5173">
            <v>0</v>
          </cell>
          <cell r="Y5173">
            <v>0</v>
          </cell>
          <cell r="Z5173">
            <v>0</v>
          </cell>
          <cell r="AA5173">
            <v>0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  <cell r="AG5173">
            <v>0</v>
          </cell>
          <cell r="AH5173">
            <v>0</v>
          </cell>
          <cell r="AI5173">
            <v>0</v>
          </cell>
          <cell r="AJ5173">
            <v>0</v>
          </cell>
          <cell r="AK5173">
            <v>0</v>
          </cell>
          <cell r="AL5173">
            <v>0</v>
          </cell>
        </row>
        <row r="5174"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U5174">
            <v>0</v>
          </cell>
          <cell r="V5174">
            <v>0</v>
          </cell>
          <cell r="W5174">
            <v>0</v>
          </cell>
          <cell r="X5174">
            <v>0</v>
          </cell>
          <cell r="Y5174">
            <v>0</v>
          </cell>
          <cell r="Z5174">
            <v>0</v>
          </cell>
          <cell r="AA5174">
            <v>0</v>
          </cell>
          <cell r="AB5174">
            <v>0</v>
          </cell>
          <cell r="AC5174">
            <v>0</v>
          </cell>
          <cell r="AD5174">
            <v>0</v>
          </cell>
          <cell r="AE5174">
            <v>0</v>
          </cell>
          <cell r="AF5174">
            <v>0</v>
          </cell>
          <cell r="AG5174">
            <v>0</v>
          </cell>
          <cell r="AH5174">
            <v>0</v>
          </cell>
          <cell r="AI5174">
            <v>0</v>
          </cell>
          <cell r="AJ5174">
            <v>0</v>
          </cell>
          <cell r="AK5174">
            <v>0</v>
          </cell>
          <cell r="AL5174">
            <v>0</v>
          </cell>
        </row>
        <row r="5175"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U5175">
            <v>0</v>
          </cell>
          <cell r="V5175">
            <v>0</v>
          </cell>
          <cell r="W5175">
            <v>0</v>
          </cell>
          <cell r="X5175">
            <v>0</v>
          </cell>
          <cell r="Y5175">
            <v>0</v>
          </cell>
          <cell r="Z5175">
            <v>0</v>
          </cell>
          <cell r="AA5175">
            <v>0</v>
          </cell>
          <cell r="AB5175">
            <v>0</v>
          </cell>
          <cell r="AC5175">
            <v>0</v>
          </cell>
          <cell r="AD5175">
            <v>0</v>
          </cell>
          <cell r="AE5175">
            <v>0</v>
          </cell>
          <cell r="AF5175">
            <v>0</v>
          </cell>
          <cell r="AG5175">
            <v>0</v>
          </cell>
          <cell r="AH5175">
            <v>0</v>
          </cell>
          <cell r="AI5175">
            <v>0</v>
          </cell>
          <cell r="AJ5175">
            <v>0</v>
          </cell>
          <cell r="AK5175">
            <v>0</v>
          </cell>
          <cell r="AL5175">
            <v>0</v>
          </cell>
        </row>
        <row r="5176"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U5176">
            <v>0</v>
          </cell>
          <cell r="V5176">
            <v>0</v>
          </cell>
          <cell r="W5176">
            <v>0</v>
          </cell>
          <cell r="X5176">
            <v>0</v>
          </cell>
          <cell r="Y5176">
            <v>0</v>
          </cell>
          <cell r="Z5176">
            <v>0</v>
          </cell>
          <cell r="AA5176">
            <v>0</v>
          </cell>
          <cell r="AB5176">
            <v>0</v>
          </cell>
          <cell r="AC5176">
            <v>0</v>
          </cell>
          <cell r="AD5176">
            <v>0</v>
          </cell>
          <cell r="AE5176">
            <v>0</v>
          </cell>
          <cell r="AF5176">
            <v>0</v>
          </cell>
          <cell r="AG5176">
            <v>0</v>
          </cell>
          <cell r="AH5176">
            <v>0</v>
          </cell>
          <cell r="AI5176">
            <v>0</v>
          </cell>
          <cell r="AJ5176">
            <v>0</v>
          </cell>
          <cell r="AK5176">
            <v>0</v>
          </cell>
          <cell r="AL5176">
            <v>0</v>
          </cell>
        </row>
        <row r="5177"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U5177">
            <v>0</v>
          </cell>
          <cell r="V5177">
            <v>0</v>
          </cell>
          <cell r="W5177">
            <v>0</v>
          </cell>
          <cell r="X5177">
            <v>0</v>
          </cell>
          <cell r="Y5177">
            <v>0</v>
          </cell>
          <cell r="Z5177">
            <v>0</v>
          </cell>
          <cell r="AA5177">
            <v>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  <cell r="AG5177">
            <v>0</v>
          </cell>
          <cell r="AH5177">
            <v>0</v>
          </cell>
          <cell r="AI5177">
            <v>0</v>
          </cell>
          <cell r="AJ5177">
            <v>0</v>
          </cell>
          <cell r="AK5177">
            <v>0</v>
          </cell>
          <cell r="AL5177">
            <v>0</v>
          </cell>
        </row>
        <row r="5178"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U5178">
            <v>0</v>
          </cell>
          <cell r="V5178">
            <v>0</v>
          </cell>
          <cell r="W5178">
            <v>0</v>
          </cell>
          <cell r="X5178">
            <v>0</v>
          </cell>
          <cell r="Y5178">
            <v>0</v>
          </cell>
          <cell r="Z5178">
            <v>0</v>
          </cell>
          <cell r="AA5178">
            <v>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  <cell r="AG5178">
            <v>0</v>
          </cell>
          <cell r="AH5178">
            <v>0</v>
          </cell>
          <cell r="AI5178">
            <v>0</v>
          </cell>
          <cell r="AJ5178">
            <v>0</v>
          </cell>
          <cell r="AK5178">
            <v>0</v>
          </cell>
          <cell r="AL5178">
            <v>0</v>
          </cell>
        </row>
        <row r="5179"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U5179">
            <v>0</v>
          </cell>
          <cell r="V5179">
            <v>0</v>
          </cell>
          <cell r="W5179">
            <v>0</v>
          </cell>
          <cell r="X5179">
            <v>0</v>
          </cell>
          <cell r="Y5179">
            <v>0</v>
          </cell>
          <cell r="Z5179">
            <v>0</v>
          </cell>
          <cell r="AA5179">
            <v>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  <cell r="AG5179">
            <v>0</v>
          </cell>
          <cell r="AH5179">
            <v>0</v>
          </cell>
          <cell r="AI5179">
            <v>0</v>
          </cell>
          <cell r="AJ5179">
            <v>0</v>
          </cell>
          <cell r="AK5179">
            <v>0</v>
          </cell>
          <cell r="AL5179">
            <v>0</v>
          </cell>
        </row>
        <row r="5180"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U5180">
            <v>0</v>
          </cell>
          <cell r="V5180">
            <v>0</v>
          </cell>
          <cell r="W5180">
            <v>0</v>
          </cell>
          <cell r="X5180">
            <v>0</v>
          </cell>
          <cell r="Y5180">
            <v>0</v>
          </cell>
          <cell r="Z5180">
            <v>0</v>
          </cell>
          <cell r="AA5180">
            <v>0</v>
          </cell>
          <cell r="AB5180">
            <v>0</v>
          </cell>
          <cell r="AC5180">
            <v>0</v>
          </cell>
          <cell r="AD5180">
            <v>0</v>
          </cell>
          <cell r="AE5180">
            <v>0</v>
          </cell>
          <cell r="AF5180">
            <v>0</v>
          </cell>
          <cell r="AG5180">
            <v>0</v>
          </cell>
          <cell r="AH5180">
            <v>0</v>
          </cell>
          <cell r="AI5180">
            <v>0</v>
          </cell>
          <cell r="AJ5180">
            <v>0</v>
          </cell>
          <cell r="AK5180">
            <v>0</v>
          </cell>
          <cell r="AL5180">
            <v>0</v>
          </cell>
        </row>
        <row r="5181"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U5181">
            <v>0</v>
          </cell>
          <cell r="V5181">
            <v>0</v>
          </cell>
          <cell r="W5181">
            <v>0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  <cell r="AG5181">
            <v>0</v>
          </cell>
          <cell r="AH5181">
            <v>0</v>
          </cell>
          <cell r="AI5181">
            <v>0</v>
          </cell>
          <cell r="AJ5181">
            <v>0</v>
          </cell>
          <cell r="AK5181">
            <v>0</v>
          </cell>
          <cell r="AL5181">
            <v>0</v>
          </cell>
        </row>
        <row r="5182"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U5182">
            <v>0</v>
          </cell>
          <cell r="V5182">
            <v>0</v>
          </cell>
          <cell r="W5182">
            <v>0</v>
          </cell>
          <cell r="X5182">
            <v>0</v>
          </cell>
          <cell r="Y5182">
            <v>0</v>
          </cell>
          <cell r="Z5182">
            <v>0</v>
          </cell>
          <cell r="AA5182">
            <v>0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  <cell r="AG5182">
            <v>0</v>
          </cell>
          <cell r="AH5182">
            <v>0</v>
          </cell>
          <cell r="AI5182">
            <v>0</v>
          </cell>
          <cell r="AJ5182">
            <v>0</v>
          </cell>
          <cell r="AK5182">
            <v>0</v>
          </cell>
          <cell r="AL5182">
            <v>0</v>
          </cell>
        </row>
        <row r="5183"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U5183">
            <v>0</v>
          </cell>
          <cell r="V5183">
            <v>0</v>
          </cell>
          <cell r="W5183">
            <v>0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  <cell r="AG5183">
            <v>0</v>
          </cell>
          <cell r="AH5183">
            <v>0</v>
          </cell>
          <cell r="AI5183">
            <v>0</v>
          </cell>
          <cell r="AJ5183">
            <v>0</v>
          </cell>
          <cell r="AK5183">
            <v>0</v>
          </cell>
          <cell r="AL5183">
            <v>0</v>
          </cell>
        </row>
        <row r="5184"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U5184">
            <v>0</v>
          </cell>
          <cell r="V5184">
            <v>0</v>
          </cell>
          <cell r="W5184">
            <v>0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B5184">
            <v>0</v>
          </cell>
          <cell r="AC5184">
            <v>0</v>
          </cell>
          <cell r="AD5184">
            <v>0</v>
          </cell>
          <cell r="AE5184">
            <v>0</v>
          </cell>
          <cell r="AF5184">
            <v>0</v>
          </cell>
          <cell r="AG5184">
            <v>0</v>
          </cell>
          <cell r="AH5184">
            <v>0</v>
          </cell>
          <cell r="AI5184">
            <v>0</v>
          </cell>
          <cell r="AJ5184">
            <v>0</v>
          </cell>
          <cell r="AK5184">
            <v>0</v>
          </cell>
          <cell r="AL5184">
            <v>0</v>
          </cell>
        </row>
        <row r="5185"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U5185">
            <v>0</v>
          </cell>
          <cell r="V5185">
            <v>0</v>
          </cell>
          <cell r="W5185">
            <v>0</v>
          </cell>
          <cell r="X5185">
            <v>0</v>
          </cell>
          <cell r="Y5185">
            <v>0</v>
          </cell>
          <cell r="Z5185">
            <v>0</v>
          </cell>
          <cell r="AA5185">
            <v>0</v>
          </cell>
          <cell r="AB5185">
            <v>0</v>
          </cell>
          <cell r="AC5185">
            <v>0</v>
          </cell>
          <cell r="AD5185">
            <v>0</v>
          </cell>
          <cell r="AE5185">
            <v>0</v>
          </cell>
          <cell r="AF5185">
            <v>0</v>
          </cell>
          <cell r="AG5185">
            <v>0</v>
          </cell>
          <cell r="AH5185">
            <v>0</v>
          </cell>
          <cell r="AI5185">
            <v>0</v>
          </cell>
          <cell r="AJ5185">
            <v>0</v>
          </cell>
          <cell r="AK5185">
            <v>0</v>
          </cell>
          <cell r="AL5185">
            <v>0</v>
          </cell>
        </row>
        <row r="5186"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U5186">
            <v>0</v>
          </cell>
          <cell r="V5186">
            <v>0</v>
          </cell>
          <cell r="W5186">
            <v>0</v>
          </cell>
          <cell r="X5186">
            <v>0</v>
          </cell>
          <cell r="Y5186">
            <v>0</v>
          </cell>
          <cell r="Z5186">
            <v>0</v>
          </cell>
          <cell r="AA5186">
            <v>0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  <cell r="AG5186">
            <v>0</v>
          </cell>
          <cell r="AH5186">
            <v>0</v>
          </cell>
          <cell r="AI5186">
            <v>0</v>
          </cell>
          <cell r="AJ5186">
            <v>0</v>
          </cell>
          <cell r="AK5186">
            <v>0</v>
          </cell>
          <cell r="AL5186">
            <v>0</v>
          </cell>
        </row>
        <row r="5187"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U5187">
            <v>0</v>
          </cell>
          <cell r="V5187">
            <v>0</v>
          </cell>
          <cell r="W5187">
            <v>0</v>
          </cell>
          <cell r="X5187">
            <v>0</v>
          </cell>
          <cell r="Y5187">
            <v>0</v>
          </cell>
          <cell r="Z5187">
            <v>0</v>
          </cell>
          <cell r="AA5187">
            <v>0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  <cell r="AG5187">
            <v>0</v>
          </cell>
          <cell r="AH5187">
            <v>0</v>
          </cell>
          <cell r="AI5187">
            <v>0</v>
          </cell>
          <cell r="AJ5187">
            <v>0</v>
          </cell>
          <cell r="AK5187">
            <v>0</v>
          </cell>
          <cell r="AL5187">
            <v>0</v>
          </cell>
        </row>
        <row r="5188"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U5188">
            <v>0</v>
          </cell>
          <cell r="V5188">
            <v>0</v>
          </cell>
          <cell r="W5188">
            <v>0</v>
          </cell>
          <cell r="X5188">
            <v>0</v>
          </cell>
          <cell r="Y5188">
            <v>0</v>
          </cell>
          <cell r="Z5188">
            <v>0</v>
          </cell>
          <cell r="AA5188">
            <v>0</v>
          </cell>
          <cell r="AB5188">
            <v>0</v>
          </cell>
          <cell r="AC5188">
            <v>0</v>
          </cell>
          <cell r="AD5188">
            <v>0</v>
          </cell>
          <cell r="AE5188">
            <v>0</v>
          </cell>
          <cell r="AF5188">
            <v>0</v>
          </cell>
          <cell r="AG5188">
            <v>0</v>
          </cell>
          <cell r="AH5188">
            <v>0</v>
          </cell>
          <cell r="AI5188">
            <v>0</v>
          </cell>
          <cell r="AJ5188">
            <v>0</v>
          </cell>
          <cell r="AK5188">
            <v>0</v>
          </cell>
          <cell r="AL5188">
            <v>0</v>
          </cell>
        </row>
        <row r="5189"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U5189">
            <v>0</v>
          </cell>
          <cell r="V5189">
            <v>0</v>
          </cell>
          <cell r="W5189">
            <v>0</v>
          </cell>
          <cell r="X5189">
            <v>0</v>
          </cell>
          <cell r="Y5189">
            <v>0</v>
          </cell>
          <cell r="Z5189">
            <v>0</v>
          </cell>
          <cell r="AA5189">
            <v>0</v>
          </cell>
          <cell r="AB5189">
            <v>0</v>
          </cell>
          <cell r="AC5189">
            <v>0</v>
          </cell>
          <cell r="AD5189">
            <v>0</v>
          </cell>
          <cell r="AE5189">
            <v>0</v>
          </cell>
          <cell r="AF5189">
            <v>0</v>
          </cell>
          <cell r="AG5189">
            <v>0</v>
          </cell>
          <cell r="AH5189">
            <v>0</v>
          </cell>
          <cell r="AI5189">
            <v>0</v>
          </cell>
          <cell r="AJ5189">
            <v>0</v>
          </cell>
          <cell r="AK5189">
            <v>0</v>
          </cell>
          <cell r="AL5189">
            <v>0</v>
          </cell>
        </row>
        <row r="5190"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U5190">
            <v>0</v>
          </cell>
          <cell r="V5190">
            <v>0</v>
          </cell>
          <cell r="W5190">
            <v>0</v>
          </cell>
          <cell r="X5190">
            <v>0</v>
          </cell>
          <cell r="Y5190">
            <v>0</v>
          </cell>
          <cell r="Z5190">
            <v>0</v>
          </cell>
          <cell r="AA5190">
            <v>0</v>
          </cell>
          <cell r="AB5190">
            <v>0</v>
          </cell>
          <cell r="AC5190">
            <v>0</v>
          </cell>
          <cell r="AD5190">
            <v>0</v>
          </cell>
          <cell r="AE5190">
            <v>0</v>
          </cell>
          <cell r="AF5190">
            <v>0</v>
          </cell>
          <cell r="AG5190">
            <v>0</v>
          </cell>
          <cell r="AH5190">
            <v>0</v>
          </cell>
          <cell r="AI5190">
            <v>0</v>
          </cell>
          <cell r="AJ5190">
            <v>0</v>
          </cell>
          <cell r="AK5190">
            <v>0</v>
          </cell>
          <cell r="AL5190">
            <v>0</v>
          </cell>
        </row>
        <row r="5191"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U5191">
            <v>0</v>
          </cell>
          <cell r="V5191">
            <v>0</v>
          </cell>
          <cell r="W5191">
            <v>0</v>
          </cell>
          <cell r="X5191">
            <v>0</v>
          </cell>
          <cell r="Y5191">
            <v>0</v>
          </cell>
          <cell r="Z5191">
            <v>0</v>
          </cell>
          <cell r="AA5191">
            <v>0</v>
          </cell>
          <cell r="AB5191">
            <v>0</v>
          </cell>
          <cell r="AC5191">
            <v>0</v>
          </cell>
          <cell r="AD5191">
            <v>0</v>
          </cell>
          <cell r="AE5191">
            <v>0</v>
          </cell>
          <cell r="AF5191">
            <v>0</v>
          </cell>
          <cell r="AG5191">
            <v>0</v>
          </cell>
          <cell r="AH5191">
            <v>0</v>
          </cell>
          <cell r="AI5191">
            <v>0</v>
          </cell>
          <cell r="AJ5191">
            <v>0</v>
          </cell>
          <cell r="AK5191">
            <v>0</v>
          </cell>
          <cell r="AL5191">
            <v>0</v>
          </cell>
        </row>
        <row r="5192"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U5192">
            <v>0</v>
          </cell>
          <cell r="V5192">
            <v>0</v>
          </cell>
          <cell r="W5192">
            <v>0</v>
          </cell>
          <cell r="X5192">
            <v>0</v>
          </cell>
          <cell r="Y5192">
            <v>0</v>
          </cell>
          <cell r="Z5192">
            <v>0</v>
          </cell>
          <cell r="AA5192">
            <v>0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  <cell r="AG5192">
            <v>0</v>
          </cell>
          <cell r="AH5192">
            <v>0</v>
          </cell>
          <cell r="AI5192">
            <v>0</v>
          </cell>
          <cell r="AJ5192">
            <v>0</v>
          </cell>
          <cell r="AK5192">
            <v>0</v>
          </cell>
          <cell r="AL5192">
            <v>0</v>
          </cell>
        </row>
        <row r="5193"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  <cell r="Y5193">
            <v>0</v>
          </cell>
          <cell r="Z5193">
            <v>0</v>
          </cell>
          <cell r="AA5193">
            <v>0</v>
          </cell>
          <cell r="AB5193">
            <v>0</v>
          </cell>
          <cell r="AC5193">
            <v>0</v>
          </cell>
          <cell r="AD5193">
            <v>0</v>
          </cell>
          <cell r="AE5193">
            <v>0</v>
          </cell>
          <cell r="AF5193">
            <v>0</v>
          </cell>
          <cell r="AG5193">
            <v>0</v>
          </cell>
          <cell r="AH5193">
            <v>0</v>
          </cell>
          <cell r="AI5193">
            <v>0</v>
          </cell>
          <cell r="AJ5193">
            <v>0</v>
          </cell>
          <cell r="AK5193">
            <v>0</v>
          </cell>
          <cell r="AL5193">
            <v>0</v>
          </cell>
        </row>
        <row r="5194"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  <cell r="Y5194">
            <v>0</v>
          </cell>
          <cell r="Z5194">
            <v>0</v>
          </cell>
          <cell r="AA5194">
            <v>0</v>
          </cell>
          <cell r="AB5194">
            <v>0</v>
          </cell>
          <cell r="AC5194">
            <v>0</v>
          </cell>
          <cell r="AD5194">
            <v>0</v>
          </cell>
          <cell r="AE5194">
            <v>0</v>
          </cell>
          <cell r="AF5194">
            <v>0</v>
          </cell>
          <cell r="AG5194">
            <v>0</v>
          </cell>
          <cell r="AH5194">
            <v>0</v>
          </cell>
          <cell r="AI5194">
            <v>0</v>
          </cell>
          <cell r="AJ5194">
            <v>0</v>
          </cell>
          <cell r="AK5194">
            <v>0</v>
          </cell>
          <cell r="AL5194">
            <v>0</v>
          </cell>
        </row>
        <row r="5195"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  <cell r="AG5195">
            <v>0</v>
          </cell>
          <cell r="AH5195">
            <v>0</v>
          </cell>
          <cell r="AI5195">
            <v>0</v>
          </cell>
          <cell r="AJ5195">
            <v>0</v>
          </cell>
          <cell r="AK5195">
            <v>0</v>
          </cell>
          <cell r="AL5195">
            <v>0</v>
          </cell>
        </row>
        <row r="5196"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B5196">
            <v>0</v>
          </cell>
          <cell r="AC5196">
            <v>0</v>
          </cell>
          <cell r="AD5196">
            <v>0</v>
          </cell>
          <cell r="AE5196">
            <v>0</v>
          </cell>
          <cell r="AF5196">
            <v>0</v>
          </cell>
          <cell r="AG5196">
            <v>0</v>
          </cell>
          <cell r="AH5196">
            <v>0</v>
          </cell>
          <cell r="AI5196">
            <v>0</v>
          </cell>
          <cell r="AJ5196">
            <v>0</v>
          </cell>
          <cell r="AK5196">
            <v>0</v>
          </cell>
          <cell r="AL5196">
            <v>0</v>
          </cell>
        </row>
        <row r="5197"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U5197">
            <v>0</v>
          </cell>
          <cell r="V5197">
            <v>0</v>
          </cell>
          <cell r="W5197">
            <v>0</v>
          </cell>
          <cell r="X5197">
            <v>0</v>
          </cell>
          <cell r="Y5197">
            <v>0</v>
          </cell>
          <cell r="Z5197">
            <v>0</v>
          </cell>
          <cell r="AA5197">
            <v>0</v>
          </cell>
          <cell r="AB5197">
            <v>0</v>
          </cell>
          <cell r="AC5197">
            <v>0</v>
          </cell>
          <cell r="AD5197">
            <v>0</v>
          </cell>
          <cell r="AE5197">
            <v>0</v>
          </cell>
          <cell r="AF5197">
            <v>0</v>
          </cell>
          <cell r="AG5197">
            <v>0</v>
          </cell>
          <cell r="AH5197">
            <v>0</v>
          </cell>
          <cell r="AI5197">
            <v>0</v>
          </cell>
          <cell r="AJ5197">
            <v>0</v>
          </cell>
          <cell r="AK5197">
            <v>0</v>
          </cell>
          <cell r="AL5197">
            <v>0</v>
          </cell>
        </row>
        <row r="5198"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  <cell r="Y5198">
            <v>0</v>
          </cell>
          <cell r="Z5198">
            <v>0</v>
          </cell>
          <cell r="AA5198">
            <v>0</v>
          </cell>
          <cell r="AB5198">
            <v>0</v>
          </cell>
          <cell r="AC5198">
            <v>0</v>
          </cell>
          <cell r="AD5198">
            <v>0</v>
          </cell>
          <cell r="AE5198">
            <v>0</v>
          </cell>
          <cell r="AF5198">
            <v>0</v>
          </cell>
          <cell r="AG5198">
            <v>0</v>
          </cell>
          <cell r="AH5198">
            <v>0</v>
          </cell>
          <cell r="AI5198">
            <v>0</v>
          </cell>
          <cell r="AJ5198">
            <v>0</v>
          </cell>
          <cell r="AK5198">
            <v>0</v>
          </cell>
          <cell r="AL5198">
            <v>0</v>
          </cell>
        </row>
        <row r="5199"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U5199">
            <v>0</v>
          </cell>
          <cell r="V5199">
            <v>0</v>
          </cell>
          <cell r="W5199">
            <v>0</v>
          </cell>
          <cell r="X5199">
            <v>0</v>
          </cell>
          <cell r="Y5199">
            <v>0</v>
          </cell>
          <cell r="Z5199">
            <v>0</v>
          </cell>
          <cell r="AA5199">
            <v>0</v>
          </cell>
          <cell r="AB5199">
            <v>0</v>
          </cell>
          <cell r="AC5199">
            <v>0</v>
          </cell>
          <cell r="AD5199">
            <v>0</v>
          </cell>
          <cell r="AE5199">
            <v>0</v>
          </cell>
          <cell r="AF5199">
            <v>0</v>
          </cell>
          <cell r="AG5199">
            <v>0</v>
          </cell>
          <cell r="AH5199">
            <v>0</v>
          </cell>
          <cell r="AI5199">
            <v>0</v>
          </cell>
          <cell r="AJ5199">
            <v>0</v>
          </cell>
          <cell r="AK5199">
            <v>0</v>
          </cell>
          <cell r="AL5199">
            <v>0</v>
          </cell>
        </row>
        <row r="5200"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  <cell r="Y5200">
            <v>0</v>
          </cell>
          <cell r="Z5200">
            <v>0</v>
          </cell>
          <cell r="AA5200">
            <v>0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  <cell r="AG5200">
            <v>0</v>
          </cell>
          <cell r="AH5200">
            <v>0</v>
          </cell>
          <cell r="AI5200">
            <v>0</v>
          </cell>
          <cell r="AJ5200">
            <v>0</v>
          </cell>
          <cell r="AK5200">
            <v>0</v>
          </cell>
          <cell r="AL5200">
            <v>0</v>
          </cell>
        </row>
        <row r="5201"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U5201">
            <v>0</v>
          </cell>
          <cell r="V5201">
            <v>0</v>
          </cell>
          <cell r="W5201">
            <v>0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B5201">
            <v>0</v>
          </cell>
          <cell r="AC5201">
            <v>0</v>
          </cell>
          <cell r="AD5201">
            <v>0</v>
          </cell>
          <cell r="AE5201">
            <v>0</v>
          </cell>
          <cell r="AF5201">
            <v>0</v>
          </cell>
          <cell r="AG5201">
            <v>0</v>
          </cell>
          <cell r="AH5201">
            <v>0</v>
          </cell>
          <cell r="AI5201">
            <v>0</v>
          </cell>
          <cell r="AJ5201">
            <v>0</v>
          </cell>
          <cell r="AK5201">
            <v>0</v>
          </cell>
          <cell r="AL5201">
            <v>0</v>
          </cell>
        </row>
        <row r="5202"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U5202">
            <v>0</v>
          </cell>
          <cell r="V5202">
            <v>0</v>
          </cell>
          <cell r="W5202">
            <v>0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  <cell r="AG5202">
            <v>0</v>
          </cell>
          <cell r="AH5202">
            <v>0</v>
          </cell>
          <cell r="AI5202">
            <v>0</v>
          </cell>
          <cell r="AJ5202">
            <v>0</v>
          </cell>
          <cell r="AK5202">
            <v>0</v>
          </cell>
          <cell r="AL5202">
            <v>0</v>
          </cell>
        </row>
        <row r="5203"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  <cell r="Y5203">
            <v>0</v>
          </cell>
          <cell r="Z5203">
            <v>0</v>
          </cell>
          <cell r="AA5203">
            <v>0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  <cell r="AG5203">
            <v>0</v>
          </cell>
          <cell r="AH5203">
            <v>0</v>
          </cell>
          <cell r="AI5203">
            <v>0</v>
          </cell>
          <cell r="AJ5203">
            <v>0</v>
          </cell>
          <cell r="AK5203">
            <v>0</v>
          </cell>
          <cell r="AL5203">
            <v>0</v>
          </cell>
        </row>
        <row r="5204"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  <cell r="Y5204">
            <v>0</v>
          </cell>
          <cell r="Z5204">
            <v>0</v>
          </cell>
          <cell r="AA5204">
            <v>0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  <cell r="AG5204">
            <v>0</v>
          </cell>
          <cell r="AH5204">
            <v>0</v>
          </cell>
          <cell r="AI5204">
            <v>0</v>
          </cell>
          <cell r="AJ5204">
            <v>0</v>
          </cell>
          <cell r="AK5204">
            <v>0</v>
          </cell>
          <cell r="AL5204">
            <v>0</v>
          </cell>
        </row>
        <row r="5205"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  <cell r="Y5205">
            <v>0</v>
          </cell>
          <cell r="Z5205">
            <v>0</v>
          </cell>
          <cell r="AA5205">
            <v>0</v>
          </cell>
          <cell r="AB5205">
            <v>0</v>
          </cell>
          <cell r="AC5205">
            <v>0</v>
          </cell>
          <cell r="AD5205">
            <v>0</v>
          </cell>
          <cell r="AE5205">
            <v>0</v>
          </cell>
          <cell r="AF5205">
            <v>0</v>
          </cell>
          <cell r="AG5205">
            <v>0</v>
          </cell>
          <cell r="AH5205">
            <v>0</v>
          </cell>
          <cell r="AI5205">
            <v>0</v>
          </cell>
          <cell r="AJ5205">
            <v>0</v>
          </cell>
          <cell r="AK5205">
            <v>0</v>
          </cell>
          <cell r="AL5205">
            <v>0</v>
          </cell>
        </row>
        <row r="5206"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  <cell r="AG5206">
            <v>0</v>
          </cell>
          <cell r="AH5206">
            <v>0</v>
          </cell>
          <cell r="AI5206">
            <v>0</v>
          </cell>
          <cell r="AJ5206">
            <v>0</v>
          </cell>
          <cell r="AK5206">
            <v>0</v>
          </cell>
          <cell r="AL5206">
            <v>0</v>
          </cell>
        </row>
        <row r="5207"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U5207">
            <v>0</v>
          </cell>
          <cell r="V5207">
            <v>0</v>
          </cell>
          <cell r="W5207">
            <v>0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B5207">
            <v>0</v>
          </cell>
          <cell r="AC5207">
            <v>0</v>
          </cell>
          <cell r="AD5207">
            <v>0</v>
          </cell>
          <cell r="AE5207">
            <v>0</v>
          </cell>
          <cell r="AF5207">
            <v>0</v>
          </cell>
          <cell r="AG5207">
            <v>0</v>
          </cell>
          <cell r="AH5207">
            <v>0</v>
          </cell>
          <cell r="AI5207">
            <v>0</v>
          </cell>
          <cell r="AJ5207">
            <v>0</v>
          </cell>
          <cell r="AK5207">
            <v>0</v>
          </cell>
          <cell r="AL5207">
            <v>0</v>
          </cell>
        </row>
        <row r="5208"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B5208">
            <v>0</v>
          </cell>
          <cell r="AC5208">
            <v>0</v>
          </cell>
          <cell r="AD5208">
            <v>0</v>
          </cell>
          <cell r="AE5208">
            <v>0</v>
          </cell>
          <cell r="AF5208">
            <v>0</v>
          </cell>
          <cell r="AG5208">
            <v>0</v>
          </cell>
          <cell r="AH5208">
            <v>0</v>
          </cell>
          <cell r="AI5208">
            <v>0</v>
          </cell>
          <cell r="AJ5208">
            <v>0</v>
          </cell>
          <cell r="AK5208">
            <v>0</v>
          </cell>
          <cell r="AL5208">
            <v>0</v>
          </cell>
        </row>
        <row r="5209"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U5209">
            <v>0</v>
          </cell>
          <cell r="V5209">
            <v>0</v>
          </cell>
          <cell r="W5209">
            <v>0</v>
          </cell>
          <cell r="X5209">
            <v>0</v>
          </cell>
          <cell r="Y5209">
            <v>0</v>
          </cell>
          <cell r="Z5209">
            <v>0</v>
          </cell>
          <cell r="AA5209">
            <v>0</v>
          </cell>
          <cell r="AB5209">
            <v>0</v>
          </cell>
          <cell r="AC5209">
            <v>0</v>
          </cell>
          <cell r="AD5209">
            <v>0</v>
          </cell>
          <cell r="AE5209">
            <v>0</v>
          </cell>
          <cell r="AF5209">
            <v>0</v>
          </cell>
          <cell r="AG5209">
            <v>0</v>
          </cell>
          <cell r="AH5209">
            <v>0</v>
          </cell>
          <cell r="AI5209">
            <v>0</v>
          </cell>
          <cell r="AJ5209">
            <v>0</v>
          </cell>
          <cell r="AK5209">
            <v>0</v>
          </cell>
          <cell r="AL5209">
            <v>0</v>
          </cell>
        </row>
        <row r="5210"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B5210">
            <v>0</v>
          </cell>
          <cell r="AC5210">
            <v>0</v>
          </cell>
          <cell r="AD5210">
            <v>0</v>
          </cell>
          <cell r="AE5210">
            <v>0</v>
          </cell>
          <cell r="AF5210">
            <v>0</v>
          </cell>
          <cell r="AG5210">
            <v>0</v>
          </cell>
          <cell r="AH5210">
            <v>0</v>
          </cell>
          <cell r="AI5210">
            <v>0</v>
          </cell>
          <cell r="AJ5210">
            <v>0</v>
          </cell>
          <cell r="AK5210">
            <v>0</v>
          </cell>
          <cell r="AL5210">
            <v>0</v>
          </cell>
        </row>
        <row r="5211"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  <cell r="Y5211">
            <v>0</v>
          </cell>
          <cell r="Z5211">
            <v>0</v>
          </cell>
          <cell r="AA5211">
            <v>0</v>
          </cell>
          <cell r="AB5211">
            <v>0</v>
          </cell>
          <cell r="AC5211">
            <v>0</v>
          </cell>
          <cell r="AD5211">
            <v>0</v>
          </cell>
          <cell r="AE5211">
            <v>0</v>
          </cell>
          <cell r="AF5211">
            <v>0</v>
          </cell>
          <cell r="AG5211">
            <v>0</v>
          </cell>
          <cell r="AH5211">
            <v>0</v>
          </cell>
          <cell r="AI5211">
            <v>0</v>
          </cell>
          <cell r="AJ5211">
            <v>0</v>
          </cell>
          <cell r="AK5211">
            <v>0</v>
          </cell>
          <cell r="AL5211">
            <v>0</v>
          </cell>
        </row>
        <row r="5212"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>
            <v>0</v>
          </cell>
          <cell r="AC5212">
            <v>0</v>
          </cell>
          <cell r="AD5212">
            <v>0</v>
          </cell>
          <cell r="AE5212">
            <v>0</v>
          </cell>
          <cell r="AF5212">
            <v>0</v>
          </cell>
          <cell r="AG5212">
            <v>0</v>
          </cell>
          <cell r="AH5212">
            <v>0</v>
          </cell>
          <cell r="AI5212">
            <v>0</v>
          </cell>
          <cell r="AJ5212">
            <v>0</v>
          </cell>
          <cell r="AK5212">
            <v>0</v>
          </cell>
          <cell r="AL5212">
            <v>0</v>
          </cell>
        </row>
        <row r="5213"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U5213">
            <v>0</v>
          </cell>
          <cell r="V5213">
            <v>0</v>
          </cell>
          <cell r="W5213">
            <v>0</v>
          </cell>
          <cell r="X5213">
            <v>0</v>
          </cell>
          <cell r="Y5213">
            <v>0</v>
          </cell>
          <cell r="Z5213">
            <v>0</v>
          </cell>
          <cell r="AA5213">
            <v>0</v>
          </cell>
          <cell r="AB5213">
            <v>0</v>
          </cell>
          <cell r="AC5213">
            <v>0</v>
          </cell>
          <cell r="AD5213">
            <v>0</v>
          </cell>
          <cell r="AE5213">
            <v>0</v>
          </cell>
          <cell r="AF5213">
            <v>0</v>
          </cell>
          <cell r="AG5213">
            <v>0</v>
          </cell>
          <cell r="AH5213">
            <v>0</v>
          </cell>
          <cell r="AI5213">
            <v>0</v>
          </cell>
          <cell r="AJ5213">
            <v>0</v>
          </cell>
          <cell r="AK5213">
            <v>0</v>
          </cell>
          <cell r="AL5213">
            <v>0</v>
          </cell>
        </row>
        <row r="5214"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U5214">
            <v>0</v>
          </cell>
          <cell r="V5214">
            <v>0</v>
          </cell>
          <cell r="W5214">
            <v>0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B5214">
            <v>0</v>
          </cell>
          <cell r="AC5214">
            <v>0</v>
          </cell>
          <cell r="AD5214">
            <v>0</v>
          </cell>
          <cell r="AE5214">
            <v>0</v>
          </cell>
          <cell r="AF5214">
            <v>0</v>
          </cell>
          <cell r="AG5214">
            <v>0</v>
          </cell>
          <cell r="AH5214">
            <v>0</v>
          </cell>
          <cell r="AI5214">
            <v>0</v>
          </cell>
          <cell r="AJ5214">
            <v>0</v>
          </cell>
          <cell r="AK5214">
            <v>0</v>
          </cell>
          <cell r="AL5214">
            <v>0</v>
          </cell>
        </row>
        <row r="5215"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U5215">
            <v>0</v>
          </cell>
          <cell r="V5215">
            <v>0</v>
          </cell>
          <cell r="W5215">
            <v>0</v>
          </cell>
          <cell r="X5215">
            <v>0</v>
          </cell>
          <cell r="Y5215">
            <v>0</v>
          </cell>
          <cell r="Z5215">
            <v>0</v>
          </cell>
          <cell r="AA5215">
            <v>0</v>
          </cell>
          <cell r="AB5215">
            <v>0</v>
          </cell>
          <cell r="AC5215">
            <v>0</v>
          </cell>
          <cell r="AD5215">
            <v>0</v>
          </cell>
          <cell r="AE5215">
            <v>0</v>
          </cell>
          <cell r="AF5215">
            <v>0</v>
          </cell>
          <cell r="AG5215">
            <v>0</v>
          </cell>
          <cell r="AH5215">
            <v>0</v>
          </cell>
          <cell r="AI5215">
            <v>0</v>
          </cell>
          <cell r="AJ5215">
            <v>0</v>
          </cell>
          <cell r="AK5215">
            <v>0</v>
          </cell>
          <cell r="AL5215">
            <v>0</v>
          </cell>
        </row>
        <row r="5216"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U5216">
            <v>0</v>
          </cell>
          <cell r="V5216">
            <v>0</v>
          </cell>
          <cell r="W5216">
            <v>0</v>
          </cell>
          <cell r="X5216">
            <v>0</v>
          </cell>
          <cell r="Y5216">
            <v>0</v>
          </cell>
          <cell r="Z5216">
            <v>0</v>
          </cell>
          <cell r="AA5216">
            <v>0</v>
          </cell>
          <cell r="AB5216">
            <v>0</v>
          </cell>
          <cell r="AC5216">
            <v>0</v>
          </cell>
          <cell r="AD5216">
            <v>0</v>
          </cell>
          <cell r="AE5216">
            <v>0</v>
          </cell>
          <cell r="AF5216">
            <v>0</v>
          </cell>
          <cell r="AG5216">
            <v>0</v>
          </cell>
          <cell r="AH5216">
            <v>0</v>
          </cell>
          <cell r="AI5216">
            <v>0</v>
          </cell>
          <cell r="AJ5216">
            <v>0</v>
          </cell>
          <cell r="AK5216">
            <v>0</v>
          </cell>
          <cell r="AL5216">
            <v>0</v>
          </cell>
        </row>
        <row r="5217"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  <cell r="Y5217">
            <v>0</v>
          </cell>
          <cell r="Z5217">
            <v>0</v>
          </cell>
          <cell r="AA5217">
            <v>0</v>
          </cell>
          <cell r="AB5217">
            <v>0</v>
          </cell>
          <cell r="AC5217">
            <v>0</v>
          </cell>
          <cell r="AD5217">
            <v>0</v>
          </cell>
          <cell r="AE5217">
            <v>0</v>
          </cell>
          <cell r="AF5217">
            <v>0</v>
          </cell>
          <cell r="AG5217">
            <v>0</v>
          </cell>
          <cell r="AH5217">
            <v>0</v>
          </cell>
          <cell r="AI5217">
            <v>0</v>
          </cell>
          <cell r="AJ5217">
            <v>0</v>
          </cell>
          <cell r="AK5217">
            <v>0</v>
          </cell>
          <cell r="AL5217">
            <v>0</v>
          </cell>
        </row>
        <row r="5218">
          <cell r="C5218">
            <v>0</v>
          </cell>
          <cell r="D5218">
            <v>0</v>
          </cell>
          <cell r="E5218">
            <v>0</v>
          </cell>
          <cell r="F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U5218">
            <v>0</v>
          </cell>
          <cell r="V5218">
            <v>0</v>
          </cell>
          <cell r="W5218">
            <v>0</v>
          </cell>
          <cell r="X5218">
            <v>0</v>
          </cell>
          <cell r="Y5218">
            <v>0</v>
          </cell>
          <cell r="Z5218">
            <v>0</v>
          </cell>
          <cell r="AA5218">
            <v>0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  <cell r="AG5218">
            <v>0</v>
          </cell>
          <cell r="AH5218">
            <v>0</v>
          </cell>
          <cell r="AI5218">
            <v>0</v>
          </cell>
          <cell r="AJ5218">
            <v>0</v>
          </cell>
          <cell r="AK5218">
            <v>0</v>
          </cell>
          <cell r="AL5218">
            <v>0</v>
          </cell>
        </row>
        <row r="5219"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U5219">
            <v>0</v>
          </cell>
          <cell r="V5219">
            <v>0</v>
          </cell>
          <cell r="W5219">
            <v>0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  <cell r="AG5219">
            <v>0</v>
          </cell>
          <cell r="AH5219">
            <v>0</v>
          </cell>
          <cell r="AI5219">
            <v>0</v>
          </cell>
          <cell r="AJ5219">
            <v>0</v>
          </cell>
          <cell r="AK5219">
            <v>0</v>
          </cell>
          <cell r="AL5219">
            <v>0</v>
          </cell>
        </row>
        <row r="5220">
          <cell r="C5220">
            <v>0</v>
          </cell>
          <cell r="D5220">
            <v>0</v>
          </cell>
          <cell r="E5220">
            <v>0</v>
          </cell>
          <cell r="F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U5220">
            <v>0</v>
          </cell>
          <cell r="V5220">
            <v>0</v>
          </cell>
          <cell r="W5220">
            <v>0</v>
          </cell>
          <cell r="X5220">
            <v>0</v>
          </cell>
          <cell r="Y5220">
            <v>0</v>
          </cell>
          <cell r="Z5220">
            <v>0</v>
          </cell>
          <cell r="AA5220">
            <v>0</v>
          </cell>
          <cell r="AB5220">
            <v>0</v>
          </cell>
          <cell r="AC5220">
            <v>0</v>
          </cell>
          <cell r="AD5220">
            <v>0</v>
          </cell>
          <cell r="AE5220">
            <v>0</v>
          </cell>
          <cell r="AF5220">
            <v>0</v>
          </cell>
          <cell r="AG5220">
            <v>0</v>
          </cell>
          <cell r="AH5220">
            <v>0</v>
          </cell>
          <cell r="AI5220">
            <v>0</v>
          </cell>
          <cell r="AJ5220">
            <v>0</v>
          </cell>
          <cell r="AK5220">
            <v>0</v>
          </cell>
          <cell r="AL5220">
            <v>0</v>
          </cell>
        </row>
        <row r="5221">
          <cell r="C5221">
            <v>0</v>
          </cell>
          <cell r="D5221">
            <v>0</v>
          </cell>
          <cell r="E5221">
            <v>0</v>
          </cell>
          <cell r="F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U5221">
            <v>0</v>
          </cell>
          <cell r="V5221">
            <v>0</v>
          </cell>
          <cell r="W5221">
            <v>0</v>
          </cell>
          <cell r="X5221">
            <v>0</v>
          </cell>
          <cell r="Y5221">
            <v>0</v>
          </cell>
          <cell r="Z5221">
            <v>0</v>
          </cell>
          <cell r="AA5221">
            <v>0</v>
          </cell>
          <cell r="AB5221">
            <v>0</v>
          </cell>
          <cell r="AC5221">
            <v>0</v>
          </cell>
          <cell r="AD5221">
            <v>0</v>
          </cell>
          <cell r="AE5221">
            <v>0</v>
          </cell>
          <cell r="AF5221">
            <v>0</v>
          </cell>
          <cell r="AG5221">
            <v>0</v>
          </cell>
          <cell r="AH5221">
            <v>0</v>
          </cell>
          <cell r="AI5221">
            <v>0</v>
          </cell>
          <cell r="AJ5221">
            <v>0</v>
          </cell>
          <cell r="AK5221">
            <v>0</v>
          </cell>
          <cell r="AL5221">
            <v>0</v>
          </cell>
        </row>
        <row r="5222">
          <cell r="C5222">
            <v>0</v>
          </cell>
          <cell r="D5222">
            <v>0</v>
          </cell>
          <cell r="E5222">
            <v>0</v>
          </cell>
          <cell r="F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U5222">
            <v>0</v>
          </cell>
          <cell r="V5222">
            <v>0</v>
          </cell>
          <cell r="W5222">
            <v>0</v>
          </cell>
          <cell r="X5222">
            <v>0</v>
          </cell>
          <cell r="Y5222">
            <v>0</v>
          </cell>
          <cell r="Z5222">
            <v>0</v>
          </cell>
          <cell r="AA5222">
            <v>0</v>
          </cell>
          <cell r="AB5222">
            <v>0</v>
          </cell>
          <cell r="AC5222">
            <v>0</v>
          </cell>
          <cell r="AD5222">
            <v>0</v>
          </cell>
          <cell r="AE5222">
            <v>0</v>
          </cell>
          <cell r="AF5222">
            <v>0</v>
          </cell>
          <cell r="AG5222">
            <v>0</v>
          </cell>
          <cell r="AH5222">
            <v>0</v>
          </cell>
          <cell r="AI5222">
            <v>0</v>
          </cell>
          <cell r="AJ5222">
            <v>0</v>
          </cell>
          <cell r="AK5222">
            <v>0</v>
          </cell>
          <cell r="AL5222">
            <v>0</v>
          </cell>
        </row>
        <row r="5223"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U5223">
            <v>0</v>
          </cell>
          <cell r="V5223">
            <v>0</v>
          </cell>
          <cell r="W5223">
            <v>0</v>
          </cell>
          <cell r="X5223">
            <v>0</v>
          </cell>
          <cell r="Y5223">
            <v>0</v>
          </cell>
          <cell r="Z5223">
            <v>0</v>
          </cell>
          <cell r="AA5223">
            <v>0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  <cell r="AG5223">
            <v>0</v>
          </cell>
          <cell r="AH5223">
            <v>0</v>
          </cell>
          <cell r="AI5223">
            <v>0</v>
          </cell>
          <cell r="AJ5223">
            <v>0</v>
          </cell>
          <cell r="AK5223">
            <v>0</v>
          </cell>
          <cell r="AL5223">
            <v>0</v>
          </cell>
        </row>
        <row r="5224">
          <cell r="C5224">
            <v>0</v>
          </cell>
          <cell r="D5224">
            <v>0</v>
          </cell>
          <cell r="E5224">
            <v>0</v>
          </cell>
          <cell r="F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N5224">
            <v>0</v>
          </cell>
          <cell r="O5224">
            <v>0</v>
          </cell>
          <cell r="P5224">
            <v>0</v>
          </cell>
          <cell r="Q5224">
            <v>0</v>
          </cell>
          <cell r="U5224">
            <v>0</v>
          </cell>
          <cell r="V5224">
            <v>0</v>
          </cell>
          <cell r="W5224">
            <v>0</v>
          </cell>
          <cell r="X5224">
            <v>0</v>
          </cell>
          <cell r="Y5224">
            <v>0</v>
          </cell>
          <cell r="Z5224">
            <v>0</v>
          </cell>
          <cell r="AA5224">
            <v>0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  <cell r="AG5224">
            <v>0</v>
          </cell>
          <cell r="AH5224">
            <v>0</v>
          </cell>
          <cell r="AI5224">
            <v>0</v>
          </cell>
          <cell r="AJ5224">
            <v>0</v>
          </cell>
          <cell r="AK5224">
            <v>0</v>
          </cell>
          <cell r="AL5224">
            <v>0</v>
          </cell>
        </row>
        <row r="5225">
          <cell r="C5225">
            <v>0</v>
          </cell>
          <cell r="D5225">
            <v>0</v>
          </cell>
          <cell r="E5225">
            <v>0</v>
          </cell>
          <cell r="F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B5225">
            <v>0</v>
          </cell>
          <cell r="AC5225">
            <v>0</v>
          </cell>
          <cell r="AD5225">
            <v>0</v>
          </cell>
          <cell r="AE5225">
            <v>0</v>
          </cell>
          <cell r="AF5225">
            <v>0</v>
          </cell>
          <cell r="AG5225">
            <v>0</v>
          </cell>
          <cell r="AH5225">
            <v>0</v>
          </cell>
          <cell r="AI5225">
            <v>0</v>
          </cell>
          <cell r="AJ5225">
            <v>0</v>
          </cell>
          <cell r="AK5225">
            <v>0</v>
          </cell>
          <cell r="AL5225">
            <v>0</v>
          </cell>
        </row>
        <row r="5226">
          <cell r="C5226">
            <v>0</v>
          </cell>
          <cell r="D5226">
            <v>0</v>
          </cell>
          <cell r="E5226">
            <v>0</v>
          </cell>
          <cell r="F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U5226">
            <v>0</v>
          </cell>
          <cell r="V5226">
            <v>0</v>
          </cell>
          <cell r="W5226">
            <v>0</v>
          </cell>
          <cell r="X5226">
            <v>0</v>
          </cell>
          <cell r="Y5226">
            <v>0</v>
          </cell>
          <cell r="Z5226">
            <v>0</v>
          </cell>
          <cell r="AA5226">
            <v>0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  <cell r="AG5226">
            <v>0</v>
          </cell>
          <cell r="AH5226">
            <v>0</v>
          </cell>
          <cell r="AI5226">
            <v>0</v>
          </cell>
          <cell r="AJ5226">
            <v>0</v>
          </cell>
          <cell r="AK5226">
            <v>0</v>
          </cell>
          <cell r="AL5226">
            <v>0</v>
          </cell>
        </row>
        <row r="5227">
          <cell r="C5227">
            <v>0</v>
          </cell>
          <cell r="D5227">
            <v>0</v>
          </cell>
          <cell r="E5227">
            <v>0</v>
          </cell>
          <cell r="F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U5227">
            <v>0</v>
          </cell>
          <cell r="V5227">
            <v>0</v>
          </cell>
          <cell r="W5227">
            <v>0</v>
          </cell>
          <cell r="X5227">
            <v>0</v>
          </cell>
          <cell r="Y5227">
            <v>0</v>
          </cell>
          <cell r="Z5227">
            <v>0</v>
          </cell>
          <cell r="AA5227">
            <v>0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  <cell r="AG5227">
            <v>0</v>
          </cell>
          <cell r="AH5227">
            <v>0</v>
          </cell>
          <cell r="AI5227">
            <v>0</v>
          </cell>
          <cell r="AJ5227">
            <v>0</v>
          </cell>
          <cell r="AK5227">
            <v>0</v>
          </cell>
          <cell r="AL5227">
            <v>0</v>
          </cell>
        </row>
        <row r="5228">
          <cell r="C5228">
            <v>0</v>
          </cell>
          <cell r="D5228">
            <v>0</v>
          </cell>
          <cell r="E5228">
            <v>0</v>
          </cell>
          <cell r="F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U5228">
            <v>0</v>
          </cell>
          <cell r="V5228">
            <v>0</v>
          </cell>
          <cell r="W5228">
            <v>0</v>
          </cell>
          <cell r="X5228">
            <v>0</v>
          </cell>
          <cell r="Y5228">
            <v>0</v>
          </cell>
          <cell r="Z5228">
            <v>0</v>
          </cell>
          <cell r="AA5228">
            <v>0</v>
          </cell>
          <cell r="AB5228">
            <v>0</v>
          </cell>
          <cell r="AC5228">
            <v>0</v>
          </cell>
          <cell r="AD5228">
            <v>0</v>
          </cell>
          <cell r="AE5228">
            <v>0</v>
          </cell>
          <cell r="AF5228">
            <v>0</v>
          </cell>
          <cell r="AG5228">
            <v>0</v>
          </cell>
          <cell r="AH5228">
            <v>0</v>
          </cell>
          <cell r="AI5228">
            <v>0</v>
          </cell>
          <cell r="AJ5228">
            <v>0</v>
          </cell>
          <cell r="AK5228">
            <v>0</v>
          </cell>
          <cell r="AL5228">
            <v>0</v>
          </cell>
        </row>
        <row r="5229"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U5229">
            <v>0</v>
          </cell>
          <cell r="V5229">
            <v>0</v>
          </cell>
          <cell r="W5229">
            <v>0</v>
          </cell>
          <cell r="X5229">
            <v>0</v>
          </cell>
          <cell r="Y5229">
            <v>0</v>
          </cell>
          <cell r="Z5229">
            <v>0</v>
          </cell>
          <cell r="AA5229">
            <v>0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  <cell r="AG5229">
            <v>0</v>
          </cell>
          <cell r="AH5229">
            <v>0</v>
          </cell>
          <cell r="AI5229">
            <v>0</v>
          </cell>
          <cell r="AJ5229">
            <v>0</v>
          </cell>
          <cell r="AK5229">
            <v>0</v>
          </cell>
          <cell r="AL5229">
            <v>0</v>
          </cell>
        </row>
        <row r="5230">
          <cell r="C5230">
            <v>0</v>
          </cell>
          <cell r="D5230">
            <v>0</v>
          </cell>
          <cell r="E5230">
            <v>0</v>
          </cell>
          <cell r="F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U5230">
            <v>0</v>
          </cell>
          <cell r="V5230">
            <v>0</v>
          </cell>
          <cell r="W5230">
            <v>0</v>
          </cell>
          <cell r="X5230">
            <v>0</v>
          </cell>
          <cell r="Y5230">
            <v>0</v>
          </cell>
          <cell r="Z5230">
            <v>0</v>
          </cell>
          <cell r="AA5230">
            <v>0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  <cell r="AG5230">
            <v>0</v>
          </cell>
          <cell r="AH5230">
            <v>0</v>
          </cell>
          <cell r="AI5230">
            <v>0</v>
          </cell>
          <cell r="AJ5230">
            <v>0</v>
          </cell>
          <cell r="AK5230">
            <v>0</v>
          </cell>
          <cell r="AL5230">
            <v>0</v>
          </cell>
        </row>
        <row r="5231"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U5231">
            <v>0</v>
          </cell>
          <cell r="V5231">
            <v>0</v>
          </cell>
          <cell r="W5231">
            <v>0</v>
          </cell>
          <cell r="X5231">
            <v>0</v>
          </cell>
          <cell r="Y5231">
            <v>0</v>
          </cell>
          <cell r="Z5231">
            <v>0</v>
          </cell>
          <cell r="AA5231">
            <v>0</v>
          </cell>
          <cell r="AB5231">
            <v>0</v>
          </cell>
          <cell r="AC5231">
            <v>0</v>
          </cell>
          <cell r="AD5231">
            <v>0</v>
          </cell>
          <cell r="AE5231">
            <v>0</v>
          </cell>
          <cell r="AF5231">
            <v>0</v>
          </cell>
          <cell r="AG5231">
            <v>0</v>
          </cell>
          <cell r="AH5231">
            <v>0</v>
          </cell>
          <cell r="AI5231">
            <v>0</v>
          </cell>
          <cell r="AJ5231">
            <v>0</v>
          </cell>
          <cell r="AK5231">
            <v>0</v>
          </cell>
          <cell r="AL5231">
            <v>0</v>
          </cell>
        </row>
        <row r="5232">
          <cell r="C5232">
            <v>0</v>
          </cell>
          <cell r="D5232">
            <v>0</v>
          </cell>
          <cell r="E5232">
            <v>0</v>
          </cell>
          <cell r="F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U5232">
            <v>0</v>
          </cell>
          <cell r="V5232">
            <v>0</v>
          </cell>
          <cell r="W5232">
            <v>0</v>
          </cell>
          <cell r="X5232">
            <v>0</v>
          </cell>
          <cell r="Y5232">
            <v>0</v>
          </cell>
          <cell r="Z5232">
            <v>0</v>
          </cell>
          <cell r="AA5232">
            <v>0</v>
          </cell>
          <cell r="AB5232">
            <v>0</v>
          </cell>
          <cell r="AC5232">
            <v>0</v>
          </cell>
          <cell r="AD5232">
            <v>0</v>
          </cell>
          <cell r="AE5232">
            <v>0</v>
          </cell>
          <cell r="AF5232">
            <v>0</v>
          </cell>
          <cell r="AG5232">
            <v>0</v>
          </cell>
          <cell r="AH5232">
            <v>0</v>
          </cell>
          <cell r="AI5232">
            <v>0</v>
          </cell>
          <cell r="AJ5232">
            <v>0</v>
          </cell>
          <cell r="AK5232">
            <v>0</v>
          </cell>
          <cell r="AL5232">
            <v>0</v>
          </cell>
        </row>
        <row r="5233">
          <cell r="C5233">
            <v>0</v>
          </cell>
          <cell r="D5233">
            <v>0</v>
          </cell>
          <cell r="E5233">
            <v>0</v>
          </cell>
          <cell r="F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U5233">
            <v>0</v>
          </cell>
          <cell r="V5233">
            <v>0</v>
          </cell>
          <cell r="W5233">
            <v>0</v>
          </cell>
          <cell r="X5233">
            <v>0</v>
          </cell>
          <cell r="Y5233">
            <v>0</v>
          </cell>
          <cell r="Z5233">
            <v>0</v>
          </cell>
          <cell r="AA5233">
            <v>0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  <cell r="AG5233">
            <v>0</v>
          </cell>
          <cell r="AH5233">
            <v>0</v>
          </cell>
          <cell r="AI5233">
            <v>0</v>
          </cell>
          <cell r="AJ5233">
            <v>0</v>
          </cell>
          <cell r="AK5233">
            <v>0</v>
          </cell>
          <cell r="AL5233">
            <v>0</v>
          </cell>
        </row>
        <row r="5234">
          <cell r="C5234">
            <v>0</v>
          </cell>
          <cell r="D5234">
            <v>0</v>
          </cell>
          <cell r="E5234">
            <v>0</v>
          </cell>
          <cell r="F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  <cell r="Y5234">
            <v>0</v>
          </cell>
          <cell r="Z5234">
            <v>0</v>
          </cell>
          <cell r="AA5234">
            <v>0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  <cell r="AG5234">
            <v>0</v>
          </cell>
          <cell r="AH5234">
            <v>0</v>
          </cell>
          <cell r="AI5234">
            <v>0</v>
          </cell>
          <cell r="AJ5234">
            <v>0</v>
          </cell>
          <cell r="AK5234">
            <v>0</v>
          </cell>
          <cell r="AL5234">
            <v>0</v>
          </cell>
        </row>
        <row r="5235">
          <cell r="C5235">
            <v>0</v>
          </cell>
          <cell r="D5235">
            <v>0</v>
          </cell>
          <cell r="E5235">
            <v>0</v>
          </cell>
          <cell r="F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U5235">
            <v>0</v>
          </cell>
          <cell r="V5235">
            <v>0</v>
          </cell>
          <cell r="W5235">
            <v>0</v>
          </cell>
          <cell r="X5235">
            <v>0</v>
          </cell>
          <cell r="Y5235">
            <v>0</v>
          </cell>
          <cell r="Z5235">
            <v>0</v>
          </cell>
          <cell r="AA5235">
            <v>0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  <cell r="AG5235">
            <v>0</v>
          </cell>
          <cell r="AH5235">
            <v>0</v>
          </cell>
          <cell r="AI5235">
            <v>0</v>
          </cell>
          <cell r="AJ5235">
            <v>0</v>
          </cell>
          <cell r="AK5235">
            <v>0</v>
          </cell>
          <cell r="AL5235">
            <v>0</v>
          </cell>
        </row>
        <row r="5236">
          <cell r="C5236">
            <v>0</v>
          </cell>
          <cell r="D5236">
            <v>0</v>
          </cell>
          <cell r="E5236">
            <v>0</v>
          </cell>
          <cell r="F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U5236">
            <v>0</v>
          </cell>
          <cell r="V5236">
            <v>0</v>
          </cell>
          <cell r="W5236">
            <v>0</v>
          </cell>
          <cell r="X5236">
            <v>0</v>
          </cell>
          <cell r="Y5236">
            <v>0</v>
          </cell>
          <cell r="Z5236">
            <v>0</v>
          </cell>
          <cell r="AA5236">
            <v>0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  <cell r="AG5236">
            <v>0</v>
          </cell>
          <cell r="AH5236">
            <v>0</v>
          </cell>
          <cell r="AI5236">
            <v>0</v>
          </cell>
          <cell r="AJ5236">
            <v>0</v>
          </cell>
          <cell r="AK5236">
            <v>0</v>
          </cell>
          <cell r="AL5236">
            <v>0</v>
          </cell>
        </row>
        <row r="5237">
          <cell r="C5237">
            <v>0</v>
          </cell>
          <cell r="D5237">
            <v>0</v>
          </cell>
          <cell r="E5237">
            <v>0</v>
          </cell>
          <cell r="F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U5237">
            <v>0</v>
          </cell>
          <cell r="V5237">
            <v>0</v>
          </cell>
          <cell r="W5237">
            <v>0</v>
          </cell>
          <cell r="X5237">
            <v>0</v>
          </cell>
          <cell r="Y5237">
            <v>0</v>
          </cell>
          <cell r="Z5237">
            <v>0</v>
          </cell>
          <cell r="AA5237">
            <v>0</v>
          </cell>
          <cell r="AB5237">
            <v>0</v>
          </cell>
          <cell r="AC5237">
            <v>0</v>
          </cell>
          <cell r="AD5237">
            <v>0</v>
          </cell>
          <cell r="AE5237">
            <v>0</v>
          </cell>
          <cell r="AF5237">
            <v>0</v>
          </cell>
          <cell r="AG5237">
            <v>0</v>
          </cell>
          <cell r="AH5237">
            <v>0</v>
          </cell>
          <cell r="AI5237">
            <v>0</v>
          </cell>
          <cell r="AJ5237">
            <v>0</v>
          </cell>
          <cell r="AK5237">
            <v>0</v>
          </cell>
          <cell r="AL5237">
            <v>0</v>
          </cell>
        </row>
        <row r="5238">
          <cell r="C5238">
            <v>0</v>
          </cell>
          <cell r="D5238">
            <v>0</v>
          </cell>
          <cell r="E5238">
            <v>0</v>
          </cell>
          <cell r="F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U5238">
            <v>0</v>
          </cell>
          <cell r="V5238">
            <v>0</v>
          </cell>
          <cell r="W5238">
            <v>0</v>
          </cell>
          <cell r="X5238">
            <v>0</v>
          </cell>
          <cell r="Y5238">
            <v>0</v>
          </cell>
          <cell r="Z5238">
            <v>0</v>
          </cell>
          <cell r="AA5238">
            <v>0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  <cell r="AG5238">
            <v>0</v>
          </cell>
          <cell r="AH5238">
            <v>0</v>
          </cell>
          <cell r="AI5238">
            <v>0</v>
          </cell>
          <cell r="AJ5238">
            <v>0</v>
          </cell>
          <cell r="AK5238">
            <v>0</v>
          </cell>
          <cell r="AL5238">
            <v>0</v>
          </cell>
        </row>
        <row r="5239">
          <cell r="C5239">
            <v>0</v>
          </cell>
          <cell r="D5239">
            <v>0</v>
          </cell>
          <cell r="E5239">
            <v>0</v>
          </cell>
          <cell r="F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U5239">
            <v>0</v>
          </cell>
          <cell r="V5239">
            <v>0</v>
          </cell>
          <cell r="W5239">
            <v>0</v>
          </cell>
          <cell r="X5239">
            <v>0</v>
          </cell>
          <cell r="Y5239">
            <v>0</v>
          </cell>
          <cell r="Z5239">
            <v>0</v>
          </cell>
          <cell r="AA5239">
            <v>0</v>
          </cell>
          <cell r="AB5239">
            <v>0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  <cell r="AG5239">
            <v>0</v>
          </cell>
          <cell r="AH5239">
            <v>0</v>
          </cell>
          <cell r="AI5239">
            <v>0</v>
          </cell>
          <cell r="AJ5239">
            <v>0</v>
          </cell>
          <cell r="AK5239">
            <v>0</v>
          </cell>
          <cell r="AL5239">
            <v>0</v>
          </cell>
        </row>
        <row r="5240">
          <cell r="C5240">
            <v>0</v>
          </cell>
          <cell r="D5240">
            <v>0</v>
          </cell>
          <cell r="E5240">
            <v>0</v>
          </cell>
          <cell r="F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U5240">
            <v>0</v>
          </cell>
          <cell r="V5240">
            <v>0</v>
          </cell>
          <cell r="W5240">
            <v>0</v>
          </cell>
          <cell r="X5240">
            <v>0</v>
          </cell>
          <cell r="Y5240">
            <v>0</v>
          </cell>
          <cell r="Z5240">
            <v>0</v>
          </cell>
          <cell r="AA5240">
            <v>0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  <cell r="AG5240">
            <v>0</v>
          </cell>
          <cell r="AH5240">
            <v>0</v>
          </cell>
          <cell r="AI5240">
            <v>0</v>
          </cell>
          <cell r="AJ5240">
            <v>0</v>
          </cell>
          <cell r="AK5240">
            <v>0</v>
          </cell>
          <cell r="AL5240">
            <v>0</v>
          </cell>
        </row>
        <row r="5241">
          <cell r="C5241">
            <v>0</v>
          </cell>
          <cell r="D5241">
            <v>0</v>
          </cell>
          <cell r="E5241">
            <v>0</v>
          </cell>
          <cell r="F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U5241">
            <v>0</v>
          </cell>
          <cell r="V5241">
            <v>0</v>
          </cell>
          <cell r="W5241">
            <v>0</v>
          </cell>
          <cell r="X5241">
            <v>0</v>
          </cell>
          <cell r="Y5241">
            <v>0</v>
          </cell>
          <cell r="Z5241">
            <v>0</v>
          </cell>
          <cell r="AA5241">
            <v>0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  <cell r="AG5241">
            <v>0</v>
          </cell>
          <cell r="AH5241">
            <v>0</v>
          </cell>
          <cell r="AI5241">
            <v>0</v>
          </cell>
          <cell r="AJ5241">
            <v>0</v>
          </cell>
          <cell r="AK5241">
            <v>0</v>
          </cell>
          <cell r="AL5241">
            <v>0</v>
          </cell>
        </row>
        <row r="5242">
          <cell r="C5242">
            <v>0</v>
          </cell>
          <cell r="D5242">
            <v>0</v>
          </cell>
          <cell r="E5242">
            <v>0</v>
          </cell>
          <cell r="F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U5242">
            <v>0</v>
          </cell>
          <cell r="V5242">
            <v>0</v>
          </cell>
          <cell r="W5242">
            <v>0</v>
          </cell>
          <cell r="X5242">
            <v>0</v>
          </cell>
          <cell r="Y5242">
            <v>0</v>
          </cell>
          <cell r="Z5242">
            <v>0</v>
          </cell>
          <cell r="AA5242">
            <v>0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  <cell r="AG5242">
            <v>0</v>
          </cell>
          <cell r="AH5242">
            <v>0</v>
          </cell>
          <cell r="AI5242">
            <v>0</v>
          </cell>
          <cell r="AJ5242">
            <v>0</v>
          </cell>
          <cell r="AK5242">
            <v>0</v>
          </cell>
          <cell r="AL5242">
            <v>0</v>
          </cell>
        </row>
        <row r="5243">
          <cell r="C5243">
            <v>0</v>
          </cell>
          <cell r="D5243">
            <v>0</v>
          </cell>
          <cell r="E5243">
            <v>0</v>
          </cell>
          <cell r="F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U5243">
            <v>0</v>
          </cell>
          <cell r="V5243">
            <v>0</v>
          </cell>
          <cell r="W5243">
            <v>0</v>
          </cell>
          <cell r="X5243">
            <v>0</v>
          </cell>
          <cell r="Y5243">
            <v>0</v>
          </cell>
          <cell r="Z5243">
            <v>0</v>
          </cell>
          <cell r="AA5243">
            <v>0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  <cell r="AG5243">
            <v>0</v>
          </cell>
          <cell r="AH5243">
            <v>0</v>
          </cell>
          <cell r="AI5243">
            <v>0</v>
          </cell>
          <cell r="AJ5243">
            <v>0</v>
          </cell>
          <cell r="AK5243">
            <v>0</v>
          </cell>
          <cell r="AL5243">
            <v>0</v>
          </cell>
        </row>
        <row r="5244">
          <cell r="C5244">
            <v>0</v>
          </cell>
          <cell r="D5244">
            <v>0</v>
          </cell>
          <cell r="E5244">
            <v>0</v>
          </cell>
          <cell r="F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U5244">
            <v>0</v>
          </cell>
          <cell r="V5244">
            <v>0</v>
          </cell>
          <cell r="W5244">
            <v>0</v>
          </cell>
          <cell r="X5244">
            <v>0</v>
          </cell>
          <cell r="Y5244">
            <v>0</v>
          </cell>
          <cell r="Z5244">
            <v>0</v>
          </cell>
          <cell r="AA5244">
            <v>0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  <cell r="AG5244">
            <v>0</v>
          </cell>
          <cell r="AH5244">
            <v>0</v>
          </cell>
          <cell r="AI5244">
            <v>0</v>
          </cell>
          <cell r="AJ5244">
            <v>0</v>
          </cell>
          <cell r="AK5244">
            <v>0</v>
          </cell>
          <cell r="AL5244">
            <v>0</v>
          </cell>
        </row>
        <row r="5245">
          <cell r="C5245">
            <v>0</v>
          </cell>
          <cell r="D5245">
            <v>0</v>
          </cell>
          <cell r="E5245">
            <v>0</v>
          </cell>
          <cell r="F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  <cell r="Y5245">
            <v>0</v>
          </cell>
          <cell r="Z5245">
            <v>0</v>
          </cell>
          <cell r="AA5245">
            <v>0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  <cell r="AG5245">
            <v>0</v>
          </cell>
          <cell r="AH5245">
            <v>0</v>
          </cell>
          <cell r="AI5245">
            <v>0</v>
          </cell>
          <cell r="AJ5245">
            <v>0</v>
          </cell>
          <cell r="AK5245">
            <v>0</v>
          </cell>
          <cell r="AL5245">
            <v>0</v>
          </cell>
        </row>
        <row r="5246"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U5246">
            <v>0</v>
          </cell>
          <cell r="V5246">
            <v>0</v>
          </cell>
          <cell r="W5246">
            <v>0</v>
          </cell>
          <cell r="X5246">
            <v>0</v>
          </cell>
          <cell r="Y5246">
            <v>0</v>
          </cell>
          <cell r="Z5246">
            <v>0</v>
          </cell>
          <cell r="AA5246">
            <v>0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  <cell r="AG5246">
            <v>0</v>
          </cell>
          <cell r="AH5246">
            <v>0</v>
          </cell>
          <cell r="AI5246">
            <v>0</v>
          </cell>
          <cell r="AJ5246">
            <v>0</v>
          </cell>
          <cell r="AK5246">
            <v>0</v>
          </cell>
          <cell r="AL5246">
            <v>0</v>
          </cell>
        </row>
        <row r="5247"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U5247">
            <v>0</v>
          </cell>
          <cell r="V5247">
            <v>0</v>
          </cell>
          <cell r="W5247">
            <v>0</v>
          </cell>
          <cell r="X5247">
            <v>0</v>
          </cell>
          <cell r="Y5247">
            <v>0</v>
          </cell>
          <cell r="Z5247">
            <v>0</v>
          </cell>
          <cell r="AA5247">
            <v>0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  <cell r="AG5247">
            <v>0</v>
          </cell>
          <cell r="AH5247">
            <v>0</v>
          </cell>
          <cell r="AI5247">
            <v>0</v>
          </cell>
          <cell r="AJ5247">
            <v>0</v>
          </cell>
          <cell r="AK5247">
            <v>0</v>
          </cell>
          <cell r="AL5247">
            <v>0</v>
          </cell>
        </row>
        <row r="5248">
          <cell r="C5248">
            <v>0</v>
          </cell>
          <cell r="D5248">
            <v>0</v>
          </cell>
          <cell r="E5248">
            <v>0</v>
          </cell>
          <cell r="F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U5248">
            <v>0</v>
          </cell>
          <cell r="V5248">
            <v>0</v>
          </cell>
          <cell r="W5248">
            <v>0</v>
          </cell>
          <cell r="X5248">
            <v>0</v>
          </cell>
          <cell r="Y5248">
            <v>0</v>
          </cell>
          <cell r="Z5248">
            <v>0</v>
          </cell>
          <cell r="AA5248">
            <v>0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  <cell r="AG5248">
            <v>0</v>
          </cell>
          <cell r="AH5248">
            <v>0</v>
          </cell>
          <cell r="AI5248">
            <v>0</v>
          </cell>
          <cell r="AJ5248">
            <v>0</v>
          </cell>
          <cell r="AK5248">
            <v>0</v>
          </cell>
          <cell r="AL5248">
            <v>0</v>
          </cell>
        </row>
        <row r="5249"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U5249">
            <v>0</v>
          </cell>
          <cell r="V5249">
            <v>0</v>
          </cell>
          <cell r="W5249">
            <v>0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B5249">
            <v>0</v>
          </cell>
          <cell r="AC5249">
            <v>0</v>
          </cell>
          <cell r="AD5249">
            <v>0</v>
          </cell>
          <cell r="AE5249">
            <v>0</v>
          </cell>
          <cell r="AF5249">
            <v>0</v>
          </cell>
          <cell r="AG5249">
            <v>0</v>
          </cell>
          <cell r="AH5249">
            <v>0</v>
          </cell>
          <cell r="AI5249">
            <v>0</v>
          </cell>
          <cell r="AJ5249">
            <v>0</v>
          </cell>
          <cell r="AK5249">
            <v>0</v>
          </cell>
          <cell r="AL5249">
            <v>0</v>
          </cell>
        </row>
        <row r="5250">
          <cell r="C5250">
            <v>0</v>
          </cell>
          <cell r="D5250">
            <v>0</v>
          </cell>
          <cell r="E5250">
            <v>0</v>
          </cell>
          <cell r="F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U5250">
            <v>0</v>
          </cell>
          <cell r="V5250">
            <v>0</v>
          </cell>
          <cell r="W5250">
            <v>0</v>
          </cell>
          <cell r="X5250">
            <v>0</v>
          </cell>
          <cell r="Y5250">
            <v>0</v>
          </cell>
          <cell r="Z5250">
            <v>0</v>
          </cell>
          <cell r="AA5250">
            <v>0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  <cell r="AG5250">
            <v>0</v>
          </cell>
          <cell r="AH5250">
            <v>0</v>
          </cell>
          <cell r="AI5250">
            <v>0</v>
          </cell>
          <cell r="AJ5250">
            <v>0</v>
          </cell>
          <cell r="AK5250">
            <v>0</v>
          </cell>
          <cell r="AL5250">
            <v>0</v>
          </cell>
        </row>
        <row r="5251">
          <cell r="C5251">
            <v>0</v>
          </cell>
          <cell r="D5251">
            <v>0</v>
          </cell>
          <cell r="E5251">
            <v>0</v>
          </cell>
          <cell r="F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0</v>
          </cell>
          <cell r="U5251">
            <v>0</v>
          </cell>
          <cell r="V5251">
            <v>0</v>
          </cell>
          <cell r="W5251">
            <v>0</v>
          </cell>
          <cell r="X5251">
            <v>0</v>
          </cell>
          <cell r="Y5251">
            <v>0</v>
          </cell>
          <cell r="Z5251">
            <v>0</v>
          </cell>
          <cell r="AA5251">
            <v>0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  <cell r="AG5251">
            <v>0</v>
          </cell>
          <cell r="AH5251">
            <v>0</v>
          </cell>
          <cell r="AI5251">
            <v>0</v>
          </cell>
          <cell r="AJ5251">
            <v>0</v>
          </cell>
          <cell r="AK5251">
            <v>0</v>
          </cell>
          <cell r="AL5251">
            <v>0</v>
          </cell>
        </row>
        <row r="5252">
          <cell r="C5252">
            <v>0</v>
          </cell>
          <cell r="D5252">
            <v>0</v>
          </cell>
          <cell r="E5252">
            <v>0</v>
          </cell>
          <cell r="F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U5252">
            <v>0</v>
          </cell>
          <cell r="V5252">
            <v>0</v>
          </cell>
          <cell r="W5252">
            <v>0</v>
          </cell>
          <cell r="X5252">
            <v>0</v>
          </cell>
          <cell r="Y5252">
            <v>0</v>
          </cell>
          <cell r="Z5252">
            <v>0</v>
          </cell>
          <cell r="AA5252">
            <v>0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  <cell r="AG5252">
            <v>0</v>
          </cell>
          <cell r="AH5252">
            <v>0</v>
          </cell>
          <cell r="AI5252">
            <v>0</v>
          </cell>
          <cell r="AJ5252">
            <v>0</v>
          </cell>
          <cell r="AK5252">
            <v>0</v>
          </cell>
          <cell r="AL5252">
            <v>0</v>
          </cell>
        </row>
        <row r="5253"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U5253">
            <v>0</v>
          </cell>
          <cell r="V5253">
            <v>0</v>
          </cell>
          <cell r="W5253">
            <v>0</v>
          </cell>
          <cell r="X5253">
            <v>0</v>
          </cell>
          <cell r="Y5253">
            <v>0</v>
          </cell>
          <cell r="Z5253">
            <v>0</v>
          </cell>
          <cell r="AA5253">
            <v>0</v>
          </cell>
          <cell r="AB5253">
            <v>0</v>
          </cell>
          <cell r="AC5253">
            <v>0</v>
          </cell>
          <cell r="AD5253">
            <v>0</v>
          </cell>
          <cell r="AE5253">
            <v>0</v>
          </cell>
          <cell r="AF5253">
            <v>0</v>
          </cell>
          <cell r="AG5253">
            <v>0</v>
          </cell>
          <cell r="AH5253">
            <v>0</v>
          </cell>
          <cell r="AI5253">
            <v>0</v>
          </cell>
          <cell r="AJ5253">
            <v>0</v>
          </cell>
          <cell r="AK5253">
            <v>0</v>
          </cell>
          <cell r="AL5253">
            <v>0</v>
          </cell>
        </row>
        <row r="5254">
          <cell r="C5254">
            <v>0</v>
          </cell>
          <cell r="D5254">
            <v>0</v>
          </cell>
          <cell r="E5254">
            <v>0</v>
          </cell>
          <cell r="F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U5254">
            <v>0</v>
          </cell>
          <cell r="V5254">
            <v>0</v>
          </cell>
          <cell r="W5254">
            <v>0</v>
          </cell>
          <cell r="X5254">
            <v>0</v>
          </cell>
          <cell r="Y5254">
            <v>0</v>
          </cell>
          <cell r="Z5254">
            <v>0</v>
          </cell>
          <cell r="AA5254">
            <v>0</v>
          </cell>
          <cell r="AB5254">
            <v>0</v>
          </cell>
          <cell r="AC5254">
            <v>0</v>
          </cell>
          <cell r="AD5254">
            <v>0</v>
          </cell>
          <cell r="AE5254">
            <v>0</v>
          </cell>
          <cell r="AF5254">
            <v>0</v>
          </cell>
          <cell r="AG5254">
            <v>0</v>
          </cell>
          <cell r="AH5254">
            <v>0</v>
          </cell>
          <cell r="AI5254">
            <v>0</v>
          </cell>
          <cell r="AJ5254">
            <v>0</v>
          </cell>
          <cell r="AK5254">
            <v>0</v>
          </cell>
          <cell r="AL5254">
            <v>0</v>
          </cell>
        </row>
        <row r="5255">
          <cell r="C5255">
            <v>0</v>
          </cell>
          <cell r="D5255">
            <v>0</v>
          </cell>
          <cell r="E5255">
            <v>0</v>
          </cell>
          <cell r="F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U5255">
            <v>0</v>
          </cell>
          <cell r="V5255">
            <v>0</v>
          </cell>
          <cell r="W5255">
            <v>0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  <cell r="AG5255">
            <v>0</v>
          </cell>
          <cell r="AH5255">
            <v>0</v>
          </cell>
          <cell r="AI5255">
            <v>0</v>
          </cell>
          <cell r="AJ5255">
            <v>0</v>
          </cell>
          <cell r="AK5255">
            <v>0</v>
          </cell>
          <cell r="AL5255">
            <v>0</v>
          </cell>
        </row>
        <row r="5256"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U5256">
            <v>0</v>
          </cell>
          <cell r="V5256">
            <v>0</v>
          </cell>
          <cell r="W5256">
            <v>0</v>
          </cell>
          <cell r="X5256">
            <v>0</v>
          </cell>
          <cell r="Y5256">
            <v>0</v>
          </cell>
          <cell r="Z5256">
            <v>0</v>
          </cell>
          <cell r="AA5256">
            <v>0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  <cell r="AG5256">
            <v>0</v>
          </cell>
          <cell r="AH5256">
            <v>0</v>
          </cell>
          <cell r="AI5256">
            <v>0</v>
          </cell>
          <cell r="AJ5256">
            <v>0</v>
          </cell>
          <cell r="AK5256">
            <v>0</v>
          </cell>
          <cell r="AL5256">
            <v>0</v>
          </cell>
        </row>
        <row r="5257">
          <cell r="C5257">
            <v>0</v>
          </cell>
          <cell r="D5257">
            <v>0</v>
          </cell>
          <cell r="E5257">
            <v>0</v>
          </cell>
          <cell r="F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U5257">
            <v>0</v>
          </cell>
          <cell r="V5257">
            <v>0</v>
          </cell>
          <cell r="W5257">
            <v>0</v>
          </cell>
          <cell r="X5257">
            <v>0</v>
          </cell>
          <cell r="Y5257">
            <v>0</v>
          </cell>
          <cell r="Z5257">
            <v>0</v>
          </cell>
          <cell r="AA5257">
            <v>0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  <cell r="AG5257">
            <v>0</v>
          </cell>
          <cell r="AH5257">
            <v>0</v>
          </cell>
          <cell r="AI5257">
            <v>0</v>
          </cell>
          <cell r="AJ5257">
            <v>0</v>
          </cell>
          <cell r="AK5257">
            <v>0</v>
          </cell>
          <cell r="AL5257">
            <v>0</v>
          </cell>
        </row>
        <row r="5258"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U5258">
            <v>0</v>
          </cell>
          <cell r="V5258">
            <v>0</v>
          </cell>
          <cell r="W5258">
            <v>0</v>
          </cell>
          <cell r="X5258">
            <v>0</v>
          </cell>
          <cell r="Y5258">
            <v>0</v>
          </cell>
          <cell r="Z5258">
            <v>0</v>
          </cell>
          <cell r="AA5258">
            <v>0</v>
          </cell>
          <cell r="AB5258">
            <v>0</v>
          </cell>
          <cell r="AC5258">
            <v>0</v>
          </cell>
          <cell r="AD5258">
            <v>0</v>
          </cell>
          <cell r="AE5258">
            <v>0</v>
          </cell>
          <cell r="AF5258">
            <v>0</v>
          </cell>
          <cell r="AG5258">
            <v>0</v>
          </cell>
          <cell r="AH5258">
            <v>0</v>
          </cell>
          <cell r="AI5258">
            <v>0</v>
          </cell>
          <cell r="AJ5258">
            <v>0</v>
          </cell>
          <cell r="AK5258">
            <v>0</v>
          </cell>
          <cell r="AL5258">
            <v>0</v>
          </cell>
        </row>
        <row r="5259">
          <cell r="C5259">
            <v>0</v>
          </cell>
          <cell r="D5259">
            <v>0</v>
          </cell>
          <cell r="E5259">
            <v>0</v>
          </cell>
          <cell r="F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U5259">
            <v>0</v>
          </cell>
          <cell r="V5259">
            <v>0</v>
          </cell>
          <cell r="W5259">
            <v>0</v>
          </cell>
          <cell r="X5259">
            <v>0</v>
          </cell>
          <cell r="Y5259">
            <v>0</v>
          </cell>
          <cell r="Z5259">
            <v>0</v>
          </cell>
          <cell r="AA5259">
            <v>0</v>
          </cell>
          <cell r="AB5259">
            <v>0</v>
          </cell>
          <cell r="AC5259">
            <v>0</v>
          </cell>
          <cell r="AD5259">
            <v>0</v>
          </cell>
          <cell r="AE5259">
            <v>0</v>
          </cell>
          <cell r="AF5259">
            <v>0</v>
          </cell>
          <cell r="AG5259">
            <v>0</v>
          </cell>
          <cell r="AH5259">
            <v>0</v>
          </cell>
          <cell r="AI5259">
            <v>0</v>
          </cell>
          <cell r="AJ5259">
            <v>0</v>
          </cell>
          <cell r="AK5259">
            <v>0</v>
          </cell>
          <cell r="AL5259">
            <v>0</v>
          </cell>
        </row>
        <row r="5260">
          <cell r="C5260">
            <v>0</v>
          </cell>
          <cell r="D5260">
            <v>0</v>
          </cell>
          <cell r="E5260">
            <v>0</v>
          </cell>
          <cell r="F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U5260">
            <v>0</v>
          </cell>
          <cell r="V5260">
            <v>0</v>
          </cell>
          <cell r="W5260">
            <v>0</v>
          </cell>
          <cell r="X5260">
            <v>0</v>
          </cell>
          <cell r="Y5260">
            <v>0</v>
          </cell>
          <cell r="Z5260">
            <v>0</v>
          </cell>
          <cell r="AA5260">
            <v>0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  <cell r="AG5260">
            <v>0</v>
          </cell>
          <cell r="AH5260">
            <v>0</v>
          </cell>
          <cell r="AI5260">
            <v>0</v>
          </cell>
          <cell r="AJ5260">
            <v>0</v>
          </cell>
          <cell r="AK5260">
            <v>0</v>
          </cell>
          <cell r="AL5260">
            <v>0</v>
          </cell>
        </row>
        <row r="5261">
          <cell r="C5261">
            <v>0</v>
          </cell>
          <cell r="D5261">
            <v>0</v>
          </cell>
          <cell r="E5261">
            <v>0</v>
          </cell>
          <cell r="F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U5261">
            <v>0</v>
          </cell>
          <cell r="V5261">
            <v>0</v>
          </cell>
          <cell r="W5261">
            <v>0</v>
          </cell>
          <cell r="X5261">
            <v>0</v>
          </cell>
          <cell r="Y5261">
            <v>0</v>
          </cell>
          <cell r="Z5261">
            <v>0</v>
          </cell>
          <cell r="AA5261">
            <v>0</v>
          </cell>
          <cell r="AB5261">
            <v>0</v>
          </cell>
          <cell r="AC5261">
            <v>0</v>
          </cell>
          <cell r="AD5261">
            <v>0</v>
          </cell>
          <cell r="AE5261">
            <v>0</v>
          </cell>
          <cell r="AF5261">
            <v>0</v>
          </cell>
          <cell r="AG5261">
            <v>0</v>
          </cell>
          <cell r="AH5261">
            <v>0</v>
          </cell>
          <cell r="AI5261">
            <v>0</v>
          </cell>
          <cell r="AJ5261">
            <v>0</v>
          </cell>
          <cell r="AK5261">
            <v>0</v>
          </cell>
          <cell r="AL5261">
            <v>0</v>
          </cell>
        </row>
        <row r="5262">
          <cell r="C5262">
            <v>0</v>
          </cell>
          <cell r="D5262">
            <v>0</v>
          </cell>
          <cell r="E5262">
            <v>0</v>
          </cell>
          <cell r="F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U5262">
            <v>0</v>
          </cell>
          <cell r="V5262">
            <v>0</v>
          </cell>
          <cell r="W5262">
            <v>0</v>
          </cell>
          <cell r="X5262">
            <v>0</v>
          </cell>
          <cell r="Y5262">
            <v>0</v>
          </cell>
          <cell r="Z5262">
            <v>0</v>
          </cell>
          <cell r="AA5262">
            <v>0</v>
          </cell>
          <cell r="AB5262">
            <v>0</v>
          </cell>
          <cell r="AC5262">
            <v>0</v>
          </cell>
          <cell r="AD5262">
            <v>0</v>
          </cell>
          <cell r="AE5262">
            <v>0</v>
          </cell>
          <cell r="AF5262">
            <v>0</v>
          </cell>
          <cell r="AG5262">
            <v>0</v>
          </cell>
          <cell r="AH5262">
            <v>0</v>
          </cell>
          <cell r="AI5262">
            <v>0</v>
          </cell>
          <cell r="AJ5262">
            <v>0</v>
          </cell>
          <cell r="AK5262">
            <v>0</v>
          </cell>
          <cell r="AL5262">
            <v>0</v>
          </cell>
        </row>
        <row r="5263">
          <cell r="C5263">
            <v>0</v>
          </cell>
          <cell r="D5263">
            <v>0</v>
          </cell>
          <cell r="E5263">
            <v>0</v>
          </cell>
          <cell r="F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U5263">
            <v>0</v>
          </cell>
          <cell r="V5263">
            <v>0</v>
          </cell>
          <cell r="W5263">
            <v>0</v>
          </cell>
          <cell r="X5263">
            <v>0</v>
          </cell>
          <cell r="Y5263">
            <v>0</v>
          </cell>
          <cell r="Z5263">
            <v>0</v>
          </cell>
          <cell r="AA5263">
            <v>0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  <cell r="AG5263">
            <v>0</v>
          </cell>
          <cell r="AH5263">
            <v>0</v>
          </cell>
          <cell r="AI5263">
            <v>0</v>
          </cell>
          <cell r="AJ5263">
            <v>0</v>
          </cell>
          <cell r="AK5263">
            <v>0</v>
          </cell>
          <cell r="AL5263">
            <v>0</v>
          </cell>
        </row>
        <row r="5264">
          <cell r="C5264">
            <v>0</v>
          </cell>
          <cell r="D5264">
            <v>0</v>
          </cell>
          <cell r="E5264">
            <v>0</v>
          </cell>
          <cell r="F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U5264">
            <v>0</v>
          </cell>
          <cell r="V5264">
            <v>0</v>
          </cell>
          <cell r="W5264">
            <v>0</v>
          </cell>
          <cell r="X5264">
            <v>0</v>
          </cell>
          <cell r="Y5264">
            <v>0</v>
          </cell>
          <cell r="Z5264">
            <v>0</v>
          </cell>
          <cell r="AA5264">
            <v>0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  <cell r="AG5264">
            <v>0</v>
          </cell>
          <cell r="AH5264">
            <v>0</v>
          </cell>
          <cell r="AI5264">
            <v>0</v>
          </cell>
          <cell r="AJ5264">
            <v>0</v>
          </cell>
          <cell r="AK5264">
            <v>0</v>
          </cell>
          <cell r="AL5264">
            <v>0</v>
          </cell>
        </row>
        <row r="5265">
          <cell r="C5265">
            <v>0</v>
          </cell>
          <cell r="D5265">
            <v>0</v>
          </cell>
          <cell r="E5265">
            <v>0</v>
          </cell>
          <cell r="F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U5265">
            <v>0</v>
          </cell>
          <cell r="V5265">
            <v>0</v>
          </cell>
          <cell r="W5265">
            <v>0</v>
          </cell>
          <cell r="X5265">
            <v>0</v>
          </cell>
          <cell r="Y5265">
            <v>0</v>
          </cell>
          <cell r="Z5265">
            <v>0</v>
          </cell>
          <cell r="AA5265">
            <v>0</v>
          </cell>
          <cell r="AB5265">
            <v>0</v>
          </cell>
          <cell r="AC5265">
            <v>0</v>
          </cell>
          <cell r="AD5265">
            <v>0</v>
          </cell>
          <cell r="AE5265">
            <v>0</v>
          </cell>
          <cell r="AF5265">
            <v>0</v>
          </cell>
          <cell r="AG5265">
            <v>0</v>
          </cell>
          <cell r="AH5265">
            <v>0</v>
          </cell>
          <cell r="AI5265">
            <v>0</v>
          </cell>
          <cell r="AJ5265">
            <v>0</v>
          </cell>
          <cell r="AK5265">
            <v>0</v>
          </cell>
          <cell r="AL5265">
            <v>0</v>
          </cell>
        </row>
        <row r="5266">
          <cell r="C5266">
            <v>0</v>
          </cell>
          <cell r="D5266">
            <v>0</v>
          </cell>
          <cell r="E5266">
            <v>0</v>
          </cell>
          <cell r="F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U5266">
            <v>0</v>
          </cell>
          <cell r="V5266">
            <v>0</v>
          </cell>
          <cell r="W5266">
            <v>0</v>
          </cell>
          <cell r="X5266">
            <v>0</v>
          </cell>
          <cell r="Y5266">
            <v>0</v>
          </cell>
          <cell r="Z5266">
            <v>0</v>
          </cell>
          <cell r="AA5266">
            <v>0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  <cell r="AG5266">
            <v>0</v>
          </cell>
          <cell r="AH5266">
            <v>0</v>
          </cell>
          <cell r="AI5266">
            <v>0</v>
          </cell>
          <cell r="AJ5266">
            <v>0</v>
          </cell>
          <cell r="AK5266">
            <v>0</v>
          </cell>
          <cell r="AL5266">
            <v>0</v>
          </cell>
        </row>
        <row r="5267">
          <cell r="C5267">
            <v>0</v>
          </cell>
          <cell r="D5267">
            <v>0</v>
          </cell>
          <cell r="E5267">
            <v>0</v>
          </cell>
          <cell r="F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U5267">
            <v>0</v>
          </cell>
          <cell r="V5267">
            <v>0</v>
          </cell>
          <cell r="W5267">
            <v>0</v>
          </cell>
          <cell r="X5267">
            <v>0</v>
          </cell>
          <cell r="Y5267">
            <v>0</v>
          </cell>
          <cell r="Z5267">
            <v>0</v>
          </cell>
          <cell r="AA5267">
            <v>0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  <cell r="AG5267">
            <v>0</v>
          </cell>
          <cell r="AH5267">
            <v>0</v>
          </cell>
          <cell r="AI5267">
            <v>0</v>
          </cell>
          <cell r="AJ5267">
            <v>0</v>
          </cell>
          <cell r="AK5267">
            <v>0</v>
          </cell>
          <cell r="AL5267">
            <v>0</v>
          </cell>
        </row>
        <row r="5268"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U5268">
            <v>0</v>
          </cell>
          <cell r="V5268">
            <v>0</v>
          </cell>
          <cell r="W5268">
            <v>0</v>
          </cell>
          <cell r="X5268">
            <v>0</v>
          </cell>
          <cell r="Y5268">
            <v>0</v>
          </cell>
          <cell r="Z5268">
            <v>0</v>
          </cell>
          <cell r="AA5268">
            <v>0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  <cell r="AG5268">
            <v>0</v>
          </cell>
          <cell r="AH5268">
            <v>0</v>
          </cell>
          <cell r="AI5268">
            <v>0</v>
          </cell>
          <cell r="AJ5268">
            <v>0</v>
          </cell>
          <cell r="AK5268">
            <v>0</v>
          </cell>
          <cell r="AL5268">
            <v>0</v>
          </cell>
        </row>
        <row r="5269">
          <cell r="C5269">
            <v>0</v>
          </cell>
          <cell r="D5269">
            <v>0</v>
          </cell>
          <cell r="E5269">
            <v>0</v>
          </cell>
          <cell r="F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U5269">
            <v>0</v>
          </cell>
          <cell r="V5269">
            <v>0</v>
          </cell>
          <cell r="W5269">
            <v>0</v>
          </cell>
          <cell r="X5269">
            <v>0</v>
          </cell>
          <cell r="Y5269">
            <v>0</v>
          </cell>
          <cell r="Z5269">
            <v>0</v>
          </cell>
          <cell r="AA5269">
            <v>0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  <cell r="AG5269">
            <v>0</v>
          </cell>
          <cell r="AH5269">
            <v>0</v>
          </cell>
          <cell r="AI5269">
            <v>0</v>
          </cell>
          <cell r="AJ5269">
            <v>0</v>
          </cell>
          <cell r="AK5269">
            <v>0</v>
          </cell>
          <cell r="AL5269">
            <v>0</v>
          </cell>
        </row>
        <row r="5270">
          <cell r="C5270">
            <v>0</v>
          </cell>
          <cell r="D5270">
            <v>0</v>
          </cell>
          <cell r="E5270">
            <v>0</v>
          </cell>
          <cell r="F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  <cell r="N5270">
            <v>0</v>
          </cell>
          <cell r="O5270">
            <v>0</v>
          </cell>
          <cell r="P5270">
            <v>0</v>
          </cell>
          <cell r="Q5270">
            <v>0</v>
          </cell>
          <cell r="U5270">
            <v>0</v>
          </cell>
          <cell r="V5270">
            <v>0</v>
          </cell>
          <cell r="W5270">
            <v>0</v>
          </cell>
          <cell r="X5270">
            <v>0</v>
          </cell>
          <cell r="Y5270">
            <v>0</v>
          </cell>
          <cell r="Z5270">
            <v>0</v>
          </cell>
          <cell r="AA5270">
            <v>0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  <cell r="AG5270">
            <v>0</v>
          </cell>
          <cell r="AH5270">
            <v>0</v>
          </cell>
          <cell r="AI5270">
            <v>0</v>
          </cell>
          <cell r="AJ5270">
            <v>0</v>
          </cell>
          <cell r="AK5270">
            <v>0</v>
          </cell>
          <cell r="AL5270">
            <v>0</v>
          </cell>
        </row>
        <row r="5271">
          <cell r="C5271">
            <v>0</v>
          </cell>
          <cell r="D5271">
            <v>0</v>
          </cell>
          <cell r="E5271">
            <v>0</v>
          </cell>
          <cell r="F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U5271">
            <v>0</v>
          </cell>
          <cell r="V5271">
            <v>0</v>
          </cell>
          <cell r="W5271">
            <v>0</v>
          </cell>
          <cell r="X5271">
            <v>0</v>
          </cell>
          <cell r="Y5271">
            <v>0</v>
          </cell>
          <cell r="Z5271">
            <v>0</v>
          </cell>
          <cell r="AA5271">
            <v>0</v>
          </cell>
          <cell r="AB5271">
            <v>0</v>
          </cell>
          <cell r="AC5271">
            <v>0</v>
          </cell>
          <cell r="AD5271">
            <v>0</v>
          </cell>
          <cell r="AE5271">
            <v>0</v>
          </cell>
          <cell r="AF5271">
            <v>0</v>
          </cell>
          <cell r="AG5271">
            <v>0</v>
          </cell>
          <cell r="AH5271">
            <v>0</v>
          </cell>
          <cell r="AI5271">
            <v>0</v>
          </cell>
          <cell r="AJ5271">
            <v>0</v>
          </cell>
          <cell r="AK5271">
            <v>0</v>
          </cell>
          <cell r="AL5271">
            <v>0</v>
          </cell>
        </row>
        <row r="5272">
          <cell r="C5272">
            <v>0</v>
          </cell>
          <cell r="D5272">
            <v>0</v>
          </cell>
          <cell r="E5272">
            <v>0</v>
          </cell>
          <cell r="F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0</v>
          </cell>
          <cell r="O5272">
            <v>0</v>
          </cell>
          <cell r="P5272">
            <v>0</v>
          </cell>
          <cell r="Q5272">
            <v>0</v>
          </cell>
          <cell r="U5272">
            <v>0</v>
          </cell>
          <cell r="V5272">
            <v>0</v>
          </cell>
          <cell r="W5272">
            <v>0</v>
          </cell>
          <cell r="X5272">
            <v>0</v>
          </cell>
          <cell r="Y5272">
            <v>0</v>
          </cell>
          <cell r="Z5272">
            <v>0</v>
          </cell>
          <cell r="AA5272">
            <v>0</v>
          </cell>
          <cell r="AB5272">
            <v>0</v>
          </cell>
          <cell r="AC5272">
            <v>0</v>
          </cell>
          <cell r="AD5272">
            <v>0</v>
          </cell>
          <cell r="AE5272">
            <v>0</v>
          </cell>
          <cell r="AF5272">
            <v>0</v>
          </cell>
          <cell r="AG5272">
            <v>0</v>
          </cell>
          <cell r="AH5272">
            <v>0</v>
          </cell>
          <cell r="AI5272">
            <v>0</v>
          </cell>
          <cell r="AJ5272">
            <v>0</v>
          </cell>
          <cell r="AK5272">
            <v>0</v>
          </cell>
          <cell r="AL5272">
            <v>0</v>
          </cell>
        </row>
        <row r="5273">
          <cell r="C5273">
            <v>0</v>
          </cell>
          <cell r="D5273">
            <v>0</v>
          </cell>
          <cell r="E5273">
            <v>0</v>
          </cell>
          <cell r="F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U5273">
            <v>0</v>
          </cell>
          <cell r="V5273">
            <v>0</v>
          </cell>
          <cell r="W5273">
            <v>0</v>
          </cell>
          <cell r="X5273">
            <v>0</v>
          </cell>
          <cell r="Y5273">
            <v>0</v>
          </cell>
          <cell r="Z5273">
            <v>0</v>
          </cell>
          <cell r="AA5273">
            <v>0</v>
          </cell>
          <cell r="AB5273">
            <v>0</v>
          </cell>
          <cell r="AC5273">
            <v>0</v>
          </cell>
          <cell r="AD5273">
            <v>0</v>
          </cell>
          <cell r="AE5273">
            <v>0</v>
          </cell>
          <cell r="AF5273">
            <v>0</v>
          </cell>
          <cell r="AG5273">
            <v>0</v>
          </cell>
          <cell r="AH5273">
            <v>0</v>
          </cell>
          <cell r="AI5273">
            <v>0</v>
          </cell>
          <cell r="AJ5273">
            <v>0</v>
          </cell>
          <cell r="AK5273">
            <v>0</v>
          </cell>
          <cell r="AL5273">
            <v>0</v>
          </cell>
        </row>
        <row r="5274">
          <cell r="C5274">
            <v>0</v>
          </cell>
          <cell r="D5274">
            <v>0</v>
          </cell>
          <cell r="E5274">
            <v>0</v>
          </cell>
          <cell r="F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U5274">
            <v>0</v>
          </cell>
          <cell r="V5274">
            <v>0</v>
          </cell>
          <cell r="W5274">
            <v>0</v>
          </cell>
          <cell r="X5274">
            <v>0</v>
          </cell>
          <cell r="Y5274">
            <v>0</v>
          </cell>
          <cell r="Z5274">
            <v>0</v>
          </cell>
          <cell r="AA5274">
            <v>0</v>
          </cell>
          <cell r="AB5274">
            <v>0</v>
          </cell>
          <cell r="AC5274">
            <v>0</v>
          </cell>
          <cell r="AD5274">
            <v>0</v>
          </cell>
          <cell r="AE5274">
            <v>0</v>
          </cell>
          <cell r="AF5274">
            <v>0</v>
          </cell>
          <cell r="AG5274">
            <v>0</v>
          </cell>
          <cell r="AH5274">
            <v>0</v>
          </cell>
          <cell r="AI5274">
            <v>0</v>
          </cell>
          <cell r="AJ5274">
            <v>0</v>
          </cell>
          <cell r="AK5274">
            <v>0</v>
          </cell>
          <cell r="AL5274">
            <v>0</v>
          </cell>
        </row>
        <row r="5275"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U5275">
            <v>0</v>
          </cell>
          <cell r="V5275">
            <v>0</v>
          </cell>
          <cell r="W5275">
            <v>0</v>
          </cell>
          <cell r="X5275">
            <v>0</v>
          </cell>
          <cell r="Y5275">
            <v>0</v>
          </cell>
          <cell r="Z5275">
            <v>0</v>
          </cell>
          <cell r="AA5275">
            <v>0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  <cell r="AG5275">
            <v>0</v>
          </cell>
          <cell r="AH5275">
            <v>0</v>
          </cell>
          <cell r="AI5275">
            <v>0</v>
          </cell>
          <cell r="AJ5275">
            <v>0</v>
          </cell>
          <cell r="AK5275">
            <v>0</v>
          </cell>
          <cell r="AL5275">
            <v>0</v>
          </cell>
        </row>
        <row r="5276"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U5276">
            <v>0</v>
          </cell>
          <cell r="V5276">
            <v>0</v>
          </cell>
          <cell r="W5276">
            <v>0</v>
          </cell>
          <cell r="X5276">
            <v>0</v>
          </cell>
          <cell r="Y5276">
            <v>0</v>
          </cell>
          <cell r="Z5276">
            <v>0</v>
          </cell>
          <cell r="AA5276">
            <v>0</v>
          </cell>
          <cell r="AB5276">
            <v>0</v>
          </cell>
          <cell r="AC5276">
            <v>0</v>
          </cell>
          <cell r="AD5276">
            <v>0</v>
          </cell>
          <cell r="AE5276">
            <v>0</v>
          </cell>
          <cell r="AF5276">
            <v>0</v>
          </cell>
          <cell r="AG5276">
            <v>0</v>
          </cell>
          <cell r="AH5276">
            <v>0</v>
          </cell>
          <cell r="AI5276">
            <v>0</v>
          </cell>
          <cell r="AJ5276">
            <v>0</v>
          </cell>
          <cell r="AK5276">
            <v>0</v>
          </cell>
          <cell r="AL5276">
            <v>0</v>
          </cell>
        </row>
        <row r="5277">
          <cell r="C5277">
            <v>0</v>
          </cell>
          <cell r="D5277">
            <v>0</v>
          </cell>
          <cell r="E5277">
            <v>0</v>
          </cell>
          <cell r="F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U5277">
            <v>0</v>
          </cell>
          <cell r="V5277">
            <v>0</v>
          </cell>
          <cell r="W5277">
            <v>0</v>
          </cell>
          <cell r="X5277">
            <v>0</v>
          </cell>
          <cell r="Y5277">
            <v>0</v>
          </cell>
          <cell r="Z5277">
            <v>0</v>
          </cell>
          <cell r="AA5277">
            <v>0</v>
          </cell>
          <cell r="AB5277">
            <v>0</v>
          </cell>
          <cell r="AC5277">
            <v>0</v>
          </cell>
          <cell r="AD5277">
            <v>0</v>
          </cell>
          <cell r="AE5277">
            <v>0</v>
          </cell>
          <cell r="AF5277">
            <v>0</v>
          </cell>
          <cell r="AG5277">
            <v>0</v>
          </cell>
          <cell r="AH5277">
            <v>0</v>
          </cell>
          <cell r="AI5277">
            <v>0</v>
          </cell>
          <cell r="AJ5277">
            <v>0</v>
          </cell>
          <cell r="AK5277">
            <v>0</v>
          </cell>
          <cell r="AL5277">
            <v>0</v>
          </cell>
        </row>
        <row r="5278">
          <cell r="C5278">
            <v>0</v>
          </cell>
          <cell r="D5278">
            <v>0</v>
          </cell>
          <cell r="E5278">
            <v>0</v>
          </cell>
          <cell r="F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U5278">
            <v>0</v>
          </cell>
          <cell r="V5278">
            <v>0</v>
          </cell>
          <cell r="W5278">
            <v>0</v>
          </cell>
          <cell r="X5278">
            <v>0</v>
          </cell>
          <cell r="Y5278">
            <v>0</v>
          </cell>
          <cell r="Z5278">
            <v>0</v>
          </cell>
          <cell r="AA5278">
            <v>0</v>
          </cell>
          <cell r="AB5278">
            <v>0</v>
          </cell>
          <cell r="AC5278">
            <v>0</v>
          </cell>
          <cell r="AD5278">
            <v>0</v>
          </cell>
          <cell r="AE5278">
            <v>0</v>
          </cell>
          <cell r="AF5278">
            <v>0</v>
          </cell>
          <cell r="AG5278">
            <v>0</v>
          </cell>
          <cell r="AH5278">
            <v>0</v>
          </cell>
          <cell r="AI5278">
            <v>0</v>
          </cell>
          <cell r="AJ5278">
            <v>0</v>
          </cell>
          <cell r="AK5278">
            <v>0</v>
          </cell>
          <cell r="AL5278">
            <v>0</v>
          </cell>
        </row>
        <row r="5279">
          <cell r="C5279">
            <v>0</v>
          </cell>
          <cell r="D5279">
            <v>0</v>
          </cell>
          <cell r="E5279">
            <v>0</v>
          </cell>
          <cell r="F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U5279">
            <v>0</v>
          </cell>
          <cell r="V5279">
            <v>0</v>
          </cell>
          <cell r="W5279">
            <v>0</v>
          </cell>
          <cell r="X5279">
            <v>0</v>
          </cell>
          <cell r="Y5279">
            <v>0</v>
          </cell>
          <cell r="Z5279">
            <v>0</v>
          </cell>
          <cell r="AA5279">
            <v>0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  <cell r="AG5279">
            <v>0</v>
          </cell>
          <cell r="AH5279">
            <v>0</v>
          </cell>
          <cell r="AI5279">
            <v>0</v>
          </cell>
          <cell r="AJ5279">
            <v>0</v>
          </cell>
          <cell r="AK5279">
            <v>0</v>
          </cell>
          <cell r="AL5279">
            <v>0</v>
          </cell>
        </row>
        <row r="5280">
          <cell r="C5280">
            <v>0</v>
          </cell>
          <cell r="D5280">
            <v>0</v>
          </cell>
          <cell r="E5280">
            <v>0</v>
          </cell>
          <cell r="F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U5280">
            <v>0</v>
          </cell>
          <cell r="V5280">
            <v>0</v>
          </cell>
          <cell r="W5280">
            <v>0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  <cell r="AG5280">
            <v>0</v>
          </cell>
          <cell r="AH5280">
            <v>0</v>
          </cell>
          <cell r="AI5280">
            <v>0</v>
          </cell>
          <cell r="AJ5280">
            <v>0</v>
          </cell>
          <cell r="AK5280">
            <v>0</v>
          </cell>
          <cell r="AL5280">
            <v>0</v>
          </cell>
        </row>
        <row r="5281">
          <cell r="C5281">
            <v>0</v>
          </cell>
          <cell r="D5281">
            <v>0</v>
          </cell>
          <cell r="E5281">
            <v>0</v>
          </cell>
          <cell r="F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U5281">
            <v>0</v>
          </cell>
          <cell r="V5281">
            <v>0</v>
          </cell>
          <cell r="W5281">
            <v>0</v>
          </cell>
          <cell r="X5281">
            <v>0</v>
          </cell>
          <cell r="Y5281">
            <v>0</v>
          </cell>
          <cell r="Z5281">
            <v>0</v>
          </cell>
          <cell r="AA5281">
            <v>0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  <cell r="AG5281">
            <v>0</v>
          </cell>
          <cell r="AH5281">
            <v>0</v>
          </cell>
          <cell r="AI5281">
            <v>0</v>
          </cell>
          <cell r="AJ5281">
            <v>0</v>
          </cell>
          <cell r="AK5281">
            <v>0</v>
          </cell>
          <cell r="AL5281">
            <v>0</v>
          </cell>
        </row>
        <row r="5282">
          <cell r="C5282">
            <v>0</v>
          </cell>
          <cell r="D5282">
            <v>0</v>
          </cell>
          <cell r="E5282">
            <v>0</v>
          </cell>
          <cell r="F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U5282">
            <v>0</v>
          </cell>
          <cell r="V5282">
            <v>0</v>
          </cell>
          <cell r="W5282">
            <v>0</v>
          </cell>
          <cell r="X5282">
            <v>0</v>
          </cell>
          <cell r="Y5282">
            <v>0</v>
          </cell>
          <cell r="Z5282">
            <v>0</v>
          </cell>
          <cell r="AA5282">
            <v>0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  <cell r="AG5282">
            <v>0</v>
          </cell>
          <cell r="AH5282">
            <v>0</v>
          </cell>
          <cell r="AI5282">
            <v>0</v>
          </cell>
          <cell r="AJ5282">
            <v>0</v>
          </cell>
          <cell r="AK5282">
            <v>0</v>
          </cell>
          <cell r="AL5282">
            <v>0</v>
          </cell>
        </row>
        <row r="5283">
          <cell r="C5283">
            <v>0</v>
          </cell>
          <cell r="D5283">
            <v>0</v>
          </cell>
          <cell r="E5283">
            <v>0</v>
          </cell>
          <cell r="F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U5283">
            <v>0</v>
          </cell>
          <cell r="V5283">
            <v>0</v>
          </cell>
          <cell r="W5283">
            <v>0</v>
          </cell>
          <cell r="X5283">
            <v>0</v>
          </cell>
          <cell r="Y5283">
            <v>0</v>
          </cell>
          <cell r="Z5283">
            <v>0</v>
          </cell>
          <cell r="AA5283">
            <v>0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  <cell r="AG5283">
            <v>0</v>
          </cell>
          <cell r="AH5283">
            <v>0</v>
          </cell>
          <cell r="AI5283">
            <v>0</v>
          </cell>
          <cell r="AJ5283">
            <v>0</v>
          </cell>
          <cell r="AK5283">
            <v>0</v>
          </cell>
          <cell r="AL5283">
            <v>0</v>
          </cell>
        </row>
        <row r="5284">
          <cell r="C5284">
            <v>0</v>
          </cell>
          <cell r="D5284">
            <v>0</v>
          </cell>
          <cell r="E5284">
            <v>0</v>
          </cell>
          <cell r="F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U5284">
            <v>0</v>
          </cell>
          <cell r="V5284">
            <v>0</v>
          </cell>
          <cell r="W5284">
            <v>0</v>
          </cell>
          <cell r="X5284">
            <v>0</v>
          </cell>
          <cell r="Y5284">
            <v>0</v>
          </cell>
          <cell r="Z5284">
            <v>0</v>
          </cell>
          <cell r="AA5284">
            <v>0</v>
          </cell>
          <cell r="AB5284">
            <v>0</v>
          </cell>
          <cell r="AC5284">
            <v>0</v>
          </cell>
          <cell r="AD5284">
            <v>0</v>
          </cell>
          <cell r="AE5284">
            <v>0</v>
          </cell>
          <cell r="AF5284">
            <v>0</v>
          </cell>
          <cell r="AG5284">
            <v>0</v>
          </cell>
          <cell r="AH5284">
            <v>0</v>
          </cell>
          <cell r="AI5284">
            <v>0</v>
          </cell>
          <cell r="AJ5284">
            <v>0</v>
          </cell>
          <cell r="AK5284">
            <v>0</v>
          </cell>
          <cell r="AL5284">
            <v>0</v>
          </cell>
        </row>
        <row r="5285"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U5285">
            <v>0</v>
          </cell>
          <cell r="V5285">
            <v>0</v>
          </cell>
          <cell r="W5285">
            <v>0</v>
          </cell>
          <cell r="X5285">
            <v>0</v>
          </cell>
          <cell r="Y5285">
            <v>0</v>
          </cell>
          <cell r="Z5285">
            <v>0</v>
          </cell>
          <cell r="AA5285">
            <v>0</v>
          </cell>
          <cell r="AB5285">
            <v>0</v>
          </cell>
          <cell r="AC5285">
            <v>0</v>
          </cell>
          <cell r="AD5285">
            <v>0</v>
          </cell>
          <cell r="AE5285">
            <v>0</v>
          </cell>
          <cell r="AF5285">
            <v>0</v>
          </cell>
          <cell r="AG5285">
            <v>0</v>
          </cell>
          <cell r="AH5285">
            <v>0</v>
          </cell>
          <cell r="AI5285">
            <v>0</v>
          </cell>
          <cell r="AJ5285">
            <v>0</v>
          </cell>
          <cell r="AK5285">
            <v>0</v>
          </cell>
          <cell r="AL5285">
            <v>0</v>
          </cell>
        </row>
        <row r="5286">
          <cell r="C5286">
            <v>0</v>
          </cell>
          <cell r="D5286">
            <v>0</v>
          </cell>
          <cell r="E5286">
            <v>0</v>
          </cell>
          <cell r="F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U5286">
            <v>0</v>
          </cell>
          <cell r="V5286">
            <v>0</v>
          </cell>
          <cell r="W5286">
            <v>0</v>
          </cell>
          <cell r="X5286">
            <v>0</v>
          </cell>
          <cell r="Y5286">
            <v>0</v>
          </cell>
          <cell r="Z5286">
            <v>0</v>
          </cell>
          <cell r="AA5286">
            <v>0</v>
          </cell>
          <cell r="AB5286">
            <v>0</v>
          </cell>
          <cell r="AC5286">
            <v>0</v>
          </cell>
          <cell r="AD5286">
            <v>0</v>
          </cell>
          <cell r="AE5286">
            <v>0</v>
          </cell>
          <cell r="AF5286">
            <v>0</v>
          </cell>
          <cell r="AG5286">
            <v>0</v>
          </cell>
          <cell r="AH5286">
            <v>0</v>
          </cell>
          <cell r="AI5286">
            <v>0</v>
          </cell>
          <cell r="AJ5286">
            <v>0</v>
          </cell>
          <cell r="AK5286">
            <v>0</v>
          </cell>
          <cell r="AL5286">
            <v>0</v>
          </cell>
        </row>
        <row r="5287">
          <cell r="C5287">
            <v>0</v>
          </cell>
          <cell r="D5287">
            <v>0</v>
          </cell>
          <cell r="E5287">
            <v>0</v>
          </cell>
          <cell r="F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U5287">
            <v>0</v>
          </cell>
          <cell r="V5287">
            <v>0</v>
          </cell>
          <cell r="W5287">
            <v>0</v>
          </cell>
          <cell r="X5287">
            <v>0</v>
          </cell>
          <cell r="Y5287">
            <v>0</v>
          </cell>
          <cell r="Z5287">
            <v>0</v>
          </cell>
          <cell r="AA5287">
            <v>0</v>
          </cell>
          <cell r="AB5287">
            <v>0</v>
          </cell>
          <cell r="AC5287">
            <v>0</v>
          </cell>
          <cell r="AD5287">
            <v>0</v>
          </cell>
          <cell r="AE5287">
            <v>0</v>
          </cell>
          <cell r="AF5287">
            <v>0</v>
          </cell>
          <cell r="AG5287">
            <v>0</v>
          </cell>
          <cell r="AH5287">
            <v>0</v>
          </cell>
          <cell r="AI5287">
            <v>0</v>
          </cell>
          <cell r="AJ5287">
            <v>0</v>
          </cell>
          <cell r="AK5287">
            <v>0</v>
          </cell>
          <cell r="AL5287">
            <v>0</v>
          </cell>
        </row>
        <row r="5288">
          <cell r="C5288">
            <v>0</v>
          </cell>
          <cell r="D5288">
            <v>0</v>
          </cell>
          <cell r="E5288">
            <v>0</v>
          </cell>
          <cell r="F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U5288">
            <v>0</v>
          </cell>
          <cell r="V5288">
            <v>0</v>
          </cell>
          <cell r="W5288">
            <v>0</v>
          </cell>
          <cell r="X5288">
            <v>0</v>
          </cell>
          <cell r="Y5288">
            <v>0</v>
          </cell>
          <cell r="Z5288">
            <v>0</v>
          </cell>
          <cell r="AA5288">
            <v>0</v>
          </cell>
          <cell r="AB5288">
            <v>0</v>
          </cell>
          <cell r="AC5288">
            <v>0</v>
          </cell>
          <cell r="AD5288">
            <v>0</v>
          </cell>
          <cell r="AE5288">
            <v>0</v>
          </cell>
          <cell r="AF5288">
            <v>0</v>
          </cell>
          <cell r="AG5288">
            <v>0</v>
          </cell>
          <cell r="AH5288">
            <v>0</v>
          </cell>
          <cell r="AI5288">
            <v>0</v>
          </cell>
          <cell r="AJ5288">
            <v>0</v>
          </cell>
          <cell r="AK5288">
            <v>0</v>
          </cell>
          <cell r="AL5288">
            <v>0</v>
          </cell>
        </row>
        <row r="5289"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U5289">
            <v>0</v>
          </cell>
          <cell r="V5289">
            <v>0</v>
          </cell>
          <cell r="W5289">
            <v>0</v>
          </cell>
          <cell r="X5289">
            <v>0</v>
          </cell>
          <cell r="Y5289">
            <v>0</v>
          </cell>
          <cell r="Z5289">
            <v>0</v>
          </cell>
          <cell r="AA5289">
            <v>0</v>
          </cell>
          <cell r="AB5289">
            <v>0</v>
          </cell>
          <cell r="AC5289">
            <v>0</v>
          </cell>
          <cell r="AD5289">
            <v>0</v>
          </cell>
          <cell r="AE5289">
            <v>0</v>
          </cell>
          <cell r="AF5289">
            <v>0</v>
          </cell>
          <cell r="AG5289">
            <v>0</v>
          </cell>
          <cell r="AH5289">
            <v>0</v>
          </cell>
          <cell r="AI5289">
            <v>0</v>
          </cell>
          <cell r="AJ5289">
            <v>0</v>
          </cell>
          <cell r="AK5289">
            <v>0</v>
          </cell>
          <cell r="AL5289">
            <v>0</v>
          </cell>
        </row>
        <row r="5290">
          <cell r="C5290">
            <v>0</v>
          </cell>
          <cell r="D5290">
            <v>0</v>
          </cell>
          <cell r="E5290">
            <v>0</v>
          </cell>
          <cell r="F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U5290">
            <v>0</v>
          </cell>
          <cell r="V5290">
            <v>0</v>
          </cell>
          <cell r="W5290">
            <v>0</v>
          </cell>
          <cell r="X5290">
            <v>0</v>
          </cell>
          <cell r="Y5290">
            <v>0</v>
          </cell>
          <cell r="Z5290">
            <v>0</v>
          </cell>
          <cell r="AA5290">
            <v>0</v>
          </cell>
          <cell r="AB5290">
            <v>0</v>
          </cell>
          <cell r="AC5290">
            <v>0</v>
          </cell>
          <cell r="AD5290">
            <v>0</v>
          </cell>
          <cell r="AE5290">
            <v>0</v>
          </cell>
          <cell r="AF5290">
            <v>0</v>
          </cell>
          <cell r="AG5290">
            <v>0</v>
          </cell>
          <cell r="AH5290">
            <v>0</v>
          </cell>
          <cell r="AI5290">
            <v>0</v>
          </cell>
          <cell r="AJ5290">
            <v>0</v>
          </cell>
          <cell r="AK5290">
            <v>0</v>
          </cell>
          <cell r="AL5290">
            <v>0</v>
          </cell>
        </row>
        <row r="5291">
          <cell r="C5291">
            <v>0</v>
          </cell>
          <cell r="D5291">
            <v>0</v>
          </cell>
          <cell r="E5291">
            <v>0</v>
          </cell>
          <cell r="F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U5291">
            <v>0</v>
          </cell>
          <cell r="V5291">
            <v>0</v>
          </cell>
          <cell r="W5291">
            <v>0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B5291">
            <v>0</v>
          </cell>
          <cell r="AC5291">
            <v>0</v>
          </cell>
          <cell r="AD5291">
            <v>0</v>
          </cell>
          <cell r="AE5291">
            <v>0</v>
          </cell>
          <cell r="AF5291">
            <v>0</v>
          </cell>
          <cell r="AG5291">
            <v>0</v>
          </cell>
          <cell r="AH5291">
            <v>0</v>
          </cell>
          <cell r="AI5291">
            <v>0</v>
          </cell>
          <cell r="AJ5291">
            <v>0</v>
          </cell>
          <cell r="AK5291">
            <v>0</v>
          </cell>
          <cell r="AL5291">
            <v>0</v>
          </cell>
        </row>
        <row r="5292">
          <cell r="C5292">
            <v>0</v>
          </cell>
          <cell r="D5292">
            <v>0</v>
          </cell>
          <cell r="E5292">
            <v>0</v>
          </cell>
          <cell r="F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U5292">
            <v>0</v>
          </cell>
          <cell r="V5292">
            <v>0</v>
          </cell>
          <cell r="W5292">
            <v>0</v>
          </cell>
          <cell r="X5292">
            <v>0</v>
          </cell>
          <cell r="Y5292">
            <v>0</v>
          </cell>
          <cell r="Z5292">
            <v>0</v>
          </cell>
          <cell r="AA5292">
            <v>0</v>
          </cell>
          <cell r="AB5292">
            <v>0</v>
          </cell>
          <cell r="AC5292">
            <v>0</v>
          </cell>
          <cell r="AD5292">
            <v>0</v>
          </cell>
          <cell r="AE5292">
            <v>0</v>
          </cell>
          <cell r="AF5292">
            <v>0</v>
          </cell>
          <cell r="AG5292">
            <v>0</v>
          </cell>
          <cell r="AH5292">
            <v>0</v>
          </cell>
          <cell r="AI5292">
            <v>0</v>
          </cell>
          <cell r="AJ5292">
            <v>0</v>
          </cell>
          <cell r="AK5292">
            <v>0</v>
          </cell>
          <cell r="AL5292">
            <v>0</v>
          </cell>
        </row>
        <row r="5293">
          <cell r="C5293">
            <v>0</v>
          </cell>
          <cell r="D5293">
            <v>0</v>
          </cell>
          <cell r="E5293">
            <v>0</v>
          </cell>
          <cell r="F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U5293">
            <v>0</v>
          </cell>
          <cell r="V5293">
            <v>0</v>
          </cell>
          <cell r="W5293">
            <v>0</v>
          </cell>
          <cell r="X5293">
            <v>0</v>
          </cell>
          <cell r="Y5293">
            <v>0</v>
          </cell>
          <cell r="Z5293">
            <v>0</v>
          </cell>
          <cell r="AA5293">
            <v>0</v>
          </cell>
          <cell r="AB5293">
            <v>0</v>
          </cell>
          <cell r="AC5293">
            <v>0</v>
          </cell>
          <cell r="AD5293">
            <v>0</v>
          </cell>
          <cell r="AE5293">
            <v>0</v>
          </cell>
          <cell r="AF5293">
            <v>0</v>
          </cell>
          <cell r="AG5293">
            <v>0</v>
          </cell>
          <cell r="AH5293">
            <v>0</v>
          </cell>
          <cell r="AI5293">
            <v>0</v>
          </cell>
          <cell r="AJ5293">
            <v>0</v>
          </cell>
          <cell r="AK5293">
            <v>0</v>
          </cell>
          <cell r="AL5293">
            <v>0</v>
          </cell>
        </row>
        <row r="5294">
          <cell r="C5294">
            <v>0</v>
          </cell>
          <cell r="D5294">
            <v>0</v>
          </cell>
          <cell r="E5294">
            <v>0</v>
          </cell>
          <cell r="F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U5294">
            <v>0</v>
          </cell>
          <cell r="V5294">
            <v>0</v>
          </cell>
          <cell r="W5294">
            <v>0</v>
          </cell>
          <cell r="X5294">
            <v>0</v>
          </cell>
          <cell r="Y5294">
            <v>0</v>
          </cell>
          <cell r="Z5294">
            <v>0</v>
          </cell>
          <cell r="AA5294">
            <v>0</v>
          </cell>
          <cell r="AB5294">
            <v>0</v>
          </cell>
          <cell r="AC5294">
            <v>0</v>
          </cell>
          <cell r="AD5294">
            <v>0</v>
          </cell>
          <cell r="AE5294">
            <v>0</v>
          </cell>
          <cell r="AF5294">
            <v>0</v>
          </cell>
          <cell r="AG5294">
            <v>0</v>
          </cell>
          <cell r="AH5294">
            <v>0</v>
          </cell>
          <cell r="AI5294">
            <v>0</v>
          </cell>
          <cell r="AJ5294">
            <v>0</v>
          </cell>
          <cell r="AK5294">
            <v>0</v>
          </cell>
          <cell r="AL5294">
            <v>0</v>
          </cell>
        </row>
        <row r="5295">
          <cell r="C5295">
            <v>0</v>
          </cell>
          <cell r="D5295">
            <v>0</v>
          </cell>
          <cell r="E5295">
            <v>0</v>
          </cell>
          <cell r="F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U5295">
            <v>0</v>
          </cell>
          <cell r="V5295">
            <v>0</v>
          </cell>
          <cell r="W5295">
            <v>0</v>
          </cell>
          <cell r="X5295">
            <v>0</v>
          </cell>
          <cell r="Y5295">
            <v>0</v>
          </cell>
          <cell r="Z5295">
            <v>0</v>
          </cell>
          <cell r="AA5295">
            <v>0</v>
          </cell>
          <cell r="AB5295">
            <v>0</v>
          </cell>
          <cell r="AC5295">
            <v>0</v>
          </cell>
          <cell r="AD5295">
            <v>0</v>
          </cell>
          <cell r="AE5295">
            <v>0</v>
          </cell>
          <cell r="AF5295">
            <v>0</v>
          </cell>
          <cell r="AG5295">
            <v>0</v>
          </cell>
          <cell r="AH5295">
            <v>0</v>
          </cell>
          <cell r="AI5295">
            <v>0</v>
          </cell>
          <cell r="AJ5295">
            <v>0</v>
          </cell>
          <cell r="AK5295">
            <v>0</v>
          </cell>
          <cell r="AL5295">
            <v>0</v>
          </cell>
        </row>
        <row r="5296">
          <cell r="C5296">
            <v>0</v>
          </cell>
          <cell r="D5296">
            <v>0</v>
          </cell>
          <cell r="E5296">
            <v>0</v>
          </cell>
          <cell r="F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U5296">
            <v>0</v>
          </cell>
          <cell r="V5296">
            <v>0</v>
          </cell>
          <cell r="W5296">
            <v>0</v>
          </cell>
          <cell r="X5296">
            <v>0</v>
          </cell>
          <cell r="Y5296">
            <v>0</v>
          </cell>
          <cell r="Z5296">
            <v>0</v>
          </cell>
          <cell r="AA5296">
            <v>0</v>
          </cell>
          <cell r="AB5296">
            <v>0</v>
          </cell>
          <cell r="AC5296">
            <v>0</v>
          </cell>
          <cell r="AD5296">
            <v>0</v>
          </cell>
          <cell r="AE5296">
            <v>0</v>
          </cell>
          <cell r="AF5296">
            <v>0</v>
          </cell>
          <cell r="AG5296">
            <v>0</v>
          </cell>
          <cell r="AH5296">
            <v>0</v>
          </cell>
          <cell r="AI5296">
            <v>0</v>
          </cell>
          <cell r="AJ5296">
            <v>0</v>
          </cell>
          <cell r="AK5296">
            <v>0</v>
          </cell>
          <cell r="AL5296">
            <v>0</v>
          </cell>
        </row>
        <row r="5297">
          <cell r="C5297">
            <v>0</v>
          </cell>
          <cell r="D5297">
            <v>0</v>
          </cell>
          <cell r="E5297">
            <v>0</v>
          </cell>
          <cell r="F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U5297">
            <v>0</v>
          </cell>
          <cell r="V5297">
            <v>0</v>
          </cell>
          <cell r="W5297">
            <v>0</v>
          </cell>
          <cell r="X5297">
            <v>0</v>
          </cell>
          <cell r="Y5297">
            <v>0</v>
          </cell>
          <cell r="Z5297">
            <v>0</v>
          </cell>
          <cell r="AA5297">
            <v>0</v>
          </cell>
          <cell r="AB5297">
            <v>0</v>
          </cell>
          <cell r="AC5297">
            <v>0</v>
          </cell>
          <cell r="AD5297">
            <v>0</v>
          </cell>
          <cell r="AE5297">
            <v>0</v>
          </cell>
          <cell r="AF5297">
            <v>0</v>
          </cell>
          <cell r="AG5297">
            <v>0</v>
          </cell>
          <cell r="AH5297">
            <v>0</v>
          </cell>
          <cell r="AI5297">
            <v>0</v>
          </cell>
          <cell r="AJ5297">
            <v>0</v>
          </cell>
          <cell r="AK5297">
            <v>0</v>
          </cell>
          <cell r="AL5297">
            <v>0</v>
          </cell>
        </row>
        <row r="5298">
          <cell r="C5298">
            <v>0</v>
          </cell>
          <cell r="D5298">
            <v>0</v>
          </cell>
          <cell r="E5298">
            <v>0</v>
          </cell>
          <cell r="F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U5298">
            <v>0</v>
          </cell>
          <cell r="V5298">
            <v>0</v>
          </cell>
          <cell r="W5298">
            <v>0</v>
          </cell>
          <cell r="X5298">
            <v>0</v>
          </cell>
          <cell r="Y5298">
            <v>0</v>
          </cell>
          <cell r="Z5298">
            <v>0</v>
          </cell>
          <cell r="AA5298">
            <v>0</v>
          </cell>
          <cell r="AB5298">
            <v>0</v>
          </cell>
          <cell r="AC5298">
            <v>0</v>
          </cell>
          <cell r="AD5298">
            <v>0</v>
          </cell>
          <cell r="AE5298">
            <v>0</v>
          </cell>
          <cell r="AF5298">
            <v>0</v>
          </cell>
          <cell r="AG5298">
            <v>0</v>
          </cell>
          <cell r="AH5298">
            <v>0</v>
          </cell>
          <cell r="AI5298">
            <v>0</v>
          </cell>
          <cell r="AJ5298">
            <v>0</v>
          </cell>
          <cell r="AK5298">
            <v>0</v>
          </cell>
          <cell r="AL5298">
            <v>0</v>
          </cell>
        </row>
        <row r="5299">
          <cell r="C5299">
            <v>0</v>
          </cell>
          <cell r="D5299">
            <v>0</v>
          </cell>
          <cell r="E5299">
            <v>0</v>
          </cell>
          <cell r="F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U5299">
            <v>0</v>
          </cell>
          <cell r="V5299">
            <v>0</v>
          </cell>
          <cell r="W5299">
            <v>0</v>
          </cell>
          <cell r="X5299">
            <v>0</v>
          </cell>
          <cell r="Y5299">
            <v>0</v>
          </cell>
          <cell r="Z5299">
            <v>0</v>
          </cell>
          <cell r="AA5299">
            <v>0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  <cell r="AG5299">
            <v>0</v>
          </cell>
          <cell r="AH5299">
            <v>0</v>
          </cell>
          <cell r="AI5299">
            <v>0</v>
          </cell>
          <cell r="AJ5299">
            <v>0</v>
          </cell>
          <cell r="AK5299">
            <v>0</v>
          </cell>
          <cell r="AL5299">
            <v>0</v>
          </cell>
        </row>
        <row r="5300">
          <cell r="C5300">
            <v>0</v>
          </cell>
          <cell r="D5300">
            <v>0</v>
          </cell>
          <cell r="E5300">
            <v>0</v>
          </cell>
          <cell r="F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U5300">
            <v>0</v>
          </cell>
          <cell r="V5300">
            <v>0</v>
          </cell>
          <cell r="W5300">
            <v>0</v>
          </cell>
          <cell r="X5300">
            <v>0</v>
          </cell>
          <cell r="Y5300">
            <v>0</v>
          </cell>
          <cell r="Z5300">
            <v>0</v>
          </cell>
          <cell r="AA5300">
            <v>0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  <cell r="AG5300">
            <v>0</v>
          </cell>
          <cell r="AH5300">
            <v>0</v>
          </cell>
          <cell r="AI5300">
            <v>0</v>
          </cell>
          <cell r="AJ5300">
            <v>0</v>
          </cell>
          <cell r="AK5300">
            <v>0</v>
          </cell>
          <cell r="AL5300">
            <v>0</v>
          </cell>
        </row>
        <row r="5301">
          <cell r="C5301">
            <v>0</v>
          </cell>
          <cell r="D5301">
            <v>0</v>
          </cell>
          <cell r="E5301">
            <v>0</v>
          </cell>
          <cell r="F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U5301">
            <v>0</v>
          </cell>
          <cell r="V5301">
            <v>0</v>
          </cell>
          <cell r="W5301">
            <v>0</v>
          </cell>
          <cell r="X5301">
            <v>0</v>
          </cell>
          <cell r="Y5301">
            <v>0</v>
          </cell>
          <cell r="Z5301">
            <v>0</v>
          </cell>
          <cell r="AA5301">
            <v>0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  <cell r="AG5301">
            <v>0</v>
          </cell>
          <cell r="AH5301">
            <v>0</v>
          </cell>
          <cell r="AI5301">
            <v>0</v>
          </cell>
          <cell r="AJ5301">
            <v>0</v>
          </cell>
          <cell r="AK5301">
            <v>0</v>
          </cell>
          <cell r="AL5301">
            <v>0</v>
          </cell>
        </row>
        <row r="5302">
          <cell r="C5302">
            <v>0</v>
          </cell>
          <cell r="D5302">
            <v>0</v>
          </cell>
          <cell r="E5302">
            <v>0</v>
          </cell>
          <cell r="F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U5302">
            <v>0</v>
          </cell>
          <cell r="V5302">
            <v>0</v>
          </cell>
          <cell r="W5302">
            <v>0</v>
          </cell>
          <cell r="X5302">
            <v>0</v>
          </cell>
          <cell r="Y5302">
            <v>0</v>
          </cell>
          <cell r="Z5302">
            <v>0</v>
          </cell>
          <cell r="AA5302">
            <v>0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  <cell r="AG5302">
            <v>0</v>
          </cell>
          <cell r="AH5302">
            <v>0</v>
          </cell>
          <cell r="AI5302">
            <v>0</v>
          </cell>
          <cell r="AJ5302">
            <v>0</v>
          </cell>
          <cell r="AK5302">
            <v>0</v>
          </cell>
          <cell r="AL5302">
            <v>0</v>
          </cell>
        </row>
        <row r="5303">
          <cell r="C5303">
            <v>0</v>
          </cell>
          <cell r="D5303">
            <v>0</v>
          </cell>
          <cell r="E5303">
            <v>0</v>
          </cell>
          <cell r="F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U5303">
            <v>0</v>
          </cell>
          <cell r="V5303">
            <v>0</v>
          </cell>
          <cell r="W5303">
            <v>0</v>
          </cell>
          <cell r="X5303">
            <v>0</v>
          </cell>
          <cell r="Y5303">
            <v>0</v>
          </cell>
          <cell r="Z5303">
            <v>0</v>
          </cell>
          <cell r="AA5303">
            <v>0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  <cell r="AG5303">
            <v>0</v>
          </cell>
          <cell r="AH5303">
            <v>0</v>
          </cell>
          <cell r="AI5303">
            <v>0</v>
          </cell>
          <cell r="AJ5303">
            <v>0</v>
          </cell>
          <cell r="AK5303">
            <v>0</v>
          </cell>
          <cell r="AL5303">
            <v>0</v>
          </cell>
        </row>
        <row r="5304">
          <cell r="C5304">
            <v>0</v>
          </cell>
          <cell r="D5304">
            <v>0</v>
          </cell>
          <cell r="E5304">
            <v>0</v>
          </cell>
          <cell r="F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U5304">
            <v>0</v>
          </cell>
          <cell r="V5304">
            <v>0</v>
          </cell>
          <cell r="W5304">
            <v>0</v>
          </cell>
          <cell r="X5304">
            <v>0</v>
          </cell>
          <cell r="Y5304">
            <v>0</v>
          </cell>
          <cell r="Z5304">
            <v>0</v>
          </cell>
          <cell r="AA5304">
            <v>0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  <cell r="AG5304">
            <v>0</v>
          </cell>
          <cell r="AH5304">
            <v>0</v>
          </cell>
          <cell r="AI5304">
            <v>0</v>
          </cell>
          <cell r="AJ5304">
            <v>0</v>
          </cell>
          <cell r="AK5304">
            <v>0</v>
          </cell>
          <cell r="AL5304">
            <v>0</v>
          </cell>
        </row>
        <row r="5305">
          <cell r="C5305">
            <v>0</v>
          </cell>
          <cell r="D5305">
            <v>0</v>
          </cell>
          <cell r="E5305">
            <v>0</v>
          </cell>
          <cell r="F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U5305">
            <v>0</v>
          </cell>
          <cell r="V5305">
            <v>0</v>
          </cell>
          <cell r="W5305">
            <v>0</v>
          </cell>
          <cell r="X5305">
            <v>0</v>
          </cell>
          <cell r="Y5305">
            <v>0</v>
          </cell>
          <cell r="Z5305">
            <v>0</v>
          </cell>
          <cell r="AA5305">
            <v>0</v>
          </cell>
          <cell r="AB5305">
            <v>0</v>
          </cell>
          <cell r="AC5305">
            <v>0</v>
          </cell>
          <cell r="AD5305">
            <v>0</v>
          </cell>
          <cell r="AE5305">
            <v>0</v>
          </cell>
          <cell r="AF5305">
            <v>0</v>
          </cell>
          <cell r="AG5305">
            <v>0</v>
          </cell>
          <cell r="AH5305">
            <v>0</v>
          </cell>
          <cell r="AI5305">
            <v>0</v>
          </cell>
          <cell r="AJ5305">
            <v>0</v>
          </cell>
          <cell r="AK5305">
            <v>0</v>
          </cell>
          <cell r="AL5305">
            <v>0</v>
          </cell>
        </row>
        <row r="5306">
          <cell r="C5306">
            <v>0</v>
          </cell>
          <cell r="D5306">
            <v>0</v>
          </cell>
          <cell r="E5306">
            <v>0</v>
          </cell>
          <cell r="F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U5306">
            <v>0</v>
          </cell>
          <cell r="V5306">
            <v>0</v>
          </cell>
          <cell r="W5306">
            <v>0</v>
          </cell>
          <cell r="X5306">
            <v>0</v>
          </cell>
          <cell r="Y5306">
            <v>0</v>
          </cell>
          <cell r="Z5306">
            <v>0</v>
          </cell>
          <cell r="AA5306">
            <v>0</v>
          </cell>
          <cell r="AB5306">
            <v>0</v>
          </cell>
          <cell r="AC5306">
            <v>0</v>
          </cell>
          <cell r="AD5306">
            <v>0</v>
          </cell>
          <cell r="AE5306">
            <v>0</v>
          </cell>
          <cell r="AF5306">
            <v>0</v>
          </cell>
          <cell r="AG5306">
            <v>0</v>
          </cell>
          <cell r="AH5306">
            <v>0</v>
          </cell>
          <cell r="AI5306">
            <v>0</v>
          </cell>
          <cell r="AJ5306">
            <v>0</v>
          </cell>
          <cell r="AK5306">
            <v>0</v>
          </cell>
          <cell r="AL5306">
            <v>0</v>
          </cell>
        </row>
        <row r="5307">
          <cell r="C5307">
            <v>0</v>
          </cell>
          <cell r="D5307">
            <v>0</v>
          </cell>
          <cell r="E5307">
            <v>0</v>
          </cell>
          <cell r="F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U5307">
            <v>0</v>
          </cell>
          <cell r="V5307">
            <v>0</v>
          </cell>
          <cell r="W5307">
            <v>0</v>
          </cell>
          <cell r="X5307">
            <v>0</v>
          </cell>
          <cell r="Y5307">
            <v>0</v>
          </cell>
          <cell r="Z5307">
            <v>0</v>
          </cell>
          <cell r="AA5307">
            <v>0</v>
          </cell>
          <cell r="AB5307">
            <v>0</v>
          </cell>
          <cell r="AC5307">
            <v>0</v>
          </cell>
          <cell r="AD5307">
            <v>0</v>
          </cell>
          <cell r="AE5307">
            <v>0</v>
          </cell>
          <cell r="AF5307">
            <v>0</v>
          </cell>
          <cell r="AG5307">
            <v>0</v>
          </cell>
          <cell r="AH5307">
            <v>0</v>
          </cell>
          <cell r="AI5307">
            <v>0</v>
          </cell>
          <cell r="AJ5307">
            <v>0</v>
          </cell>
          <cell r="AK5307">
            <v>0</v>
          </cell>
          <cell r="AL5307">
            <v>0</v>
          </cell>
        </row>
        <row r="5308"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U5308">
            <v>0</v>
          </cell>
          <cell r="V5308">
            <v>0</v>
          </cell>
          <cell r="W5308">
            <v>0</v>
          </cell>
          <cell r="X5308">
            <v>0</v>
          </cell>
          <cell r="Y5308">
            <v>0</v>
          </cell>
          <cell r="Z5308">
            <v>0</v>
          </cell>
          <cell r="AA5308">
            <v>0</v>
          </cell>
          <cell r="AB5308">
            <v>0</v>
          </cell>
          <cell r="AC5308">
            <v>0</v>
          </cell>
          <cell r="AD5308">
            <v>0</v>
          </cell>
          <cell r="AE5308">
            <v>0</v>
          </cell>
          <cell r="AF5308">
            <v>0</v>
          </cell>
          <cell r="AG5308">
            <v>0</v>
          </cell>
          <cell r="AH5308">
            <v>0</v>
          </cell>
          <cell r="AI5308">
            <v>0</v>
          </cell>
          <cell r="AJ5308">
            <v>0</v>
          </cell>
          <cell r="AK5308">
            <v>0</v>
          </cell>
          <cell r="AL5308">
            <v>0</v>
          </cell>
        </row>
        <row r="5309">
          <cell r="C5309">
            <v>0</v>
          </cell>
          <cell r="D5309">
            <v>0</v>
          </cell>
          <cell r="E5309">
            <v>0</v>
          </cell>
          <cell r="F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U5309">
            <v>0</v>
          </cell>
          <cell r="V5309">
            <v>0</v>
          </cell>
          <cell r="W5309">
            <v>0</v>
          </cell>
          <cell r="X5309">
            <v>0</v>
          </cell>
          <cell r="Y5309">
            <v>0</v>
          </cell>
          <cell r="Z5309">
            <v>0</v>
          </cell>
          <cell r="AA5309">
            <v>0</v>
          </cell>
          <cell r="AB5309">
            <v>0</v>
          </cell>
          <cell r="AC5309">
            <v>0</v>
          </cell>
          <cell r="AD5309">
            <v>0</v>
          </cell>
          <cell r="AE5309">
            <v>0</v>
          </cell>
          <cell r="AF5309">
            <v>0</v>
          </cell>
          <cell r="AG5309">
            <v>0</v>
          </cell>
          <cell r="AH5309">
            <v>0</v>
          </cell>
          <cell r="AI5309">
            <v>0</v>
          </cell>
          <cell r="AJ5309">
            <v>0</v>
          </cell>
          <cell r="AK5309">
            <v>0</v>
          </cell>
          <cell r="AL5309">
            <v>0</v>
          </cell>
        </row>
        <row r="5310">
          <cell r="C5310">
            <v>0</v>
          </cell>
          <cell r="D5310">
            <v>0</v>
          </cell>
          <cell r="E5310">
            <v>0</v>
          </cell>
          <cell r="F5310">
            <v>0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U5310">
            <v>0</v>
          </cell>
          <cell r="V5310">
            <v>0</v>
          </cell>
          <cell r="W5310">
            <v>0</v>
          </cell>
          <cell r="X5310">
            <v>0</v>
          </cell>
          <cell r="Y5310">
            <v>0</v>
          </cell>
          <cell r="Z5310">
            <v>0</v>
          </cell>
          <cell r="AA5310">
            <v>0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  <cell r="AG5310">
            <v>0</v>
          </cell>
          <cell r="AH5310">
            <v>0</v>
          </cell>
          <cell r="AI5310">
            <v>0</v>
          </cell>
          <cell r="AJ5310">
            <v>0</v>
          </cell>
          <cell r="AK5310">
            <v>0</v>
          </cell>
          <cell r="AL5310">
            <v>0</v>
          </cell>
        </row>
        <row r="5311"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U5311">
            <v>0</v>
          </cell>
          <cell r="V5311">
            <v>0</v>
          </cell>
          <cell r="W5311">
            <v>0</v>
          </cell>
          <cell r="X5311">
            <v>0</v>
          </cell>
          <cell r="Y5311">
            <v>0</v>
          </cell>
          <cell r="Z5311">
            <v>0</v>
          </cell>
          <cell r="AA5311">
            <v>0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  <cell r="AG5311">
            <v>0</v>
          </cell>
          <cell r="AH5311">
            <v>0</v>
          </cell>
          <cell r="AI5311">
            <v>0</v>
          </cell>
          <cell r="AJ5311">
            <v>0</v>
          </cell>
          <cell r="AK5311">
            <v>0</v>
          </cell>
          <cell r="AL5311">
            <v>0</v>
          </cell>
        </row>
        <row r="5312">
          <cell r="C5312">
            <v>0</v>
          </cell>
          <cell r="D5312">
            <v>0</v>
          </cell>
          <cell r="E5312">
            <v>0</v>
          </cell>
          <cell r="F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U5312">
            <v>0</v>
          </cell>
          <cell r="V5312">
            <v>0</v>
          </cell>
          <cell r="W5312">
            <v>0</v>
          </cell>
          <cell r="X5312">
            <v>0</v>
          </cell>
          <cell r="Y5312">
            <v>0</v>
          </cell>
          <cell r="Z5312">
            <v>0</v>
          </cell>
          <cell r="AA5312">
            <v>0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  <cell r="AG5312">
            <v>0</v>
          </cell>
          <cell r="AH5312">
            <v>0</v>
          </cell>
          <cell r="AI5312">
            <v>0</v>
          </cell>
          <cell r="AJ5312">
            <v>0</v>
          </cell>
          <cell r="AK5312">
            <v>0</v>
          </cell>
          <cell r="AL5312">
            <v>0</v>
          </cell>
        </row>
        <row r="5313">
          <cell r="C5313">
            <v>0</v>
          </cell>
          <cell r="D5313">
            <v>0</v>
          </cell>
          <cell r="E5313">
            <v>0</v>
          </cell>
          <cell r="F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U5313">
            <v>0</v>
          </cell>
          <cell r="V5313">
            <v>0</v>
          </cell>
          <cell r="W5313">
            <v>0</v>
          </cell>
          <cell r="X5313">
            <v>0</v>
          </cell>
          <cell r="Y5313">
            <v>0</v>
          </cell>
          <cell r="Z5313">
            <v>0</v>
          </cell>
          <cell r="AA5313">
            <v>0</v>
          </cell>
          <cell r="AB5313">
            <v>0</v>
          </cell>
          <cell r="AC5313">
            <v>0</v>
          </cell>
          <cell r="AD5313">
            <v>0</v>
          </cell>
          <cell r="AE5313">
            <v>0</v>
          </cell>
          <cell r="AF5313">
            <v>0</v>
          </cell>
          <cell r="AG5313">
            <v>0</v>
          </cell>
          <cell r="AH5313">
            <v>0</v>
          </cell>
          <cell r="AI5313">
            <v>0</v>
          </cell>
          <cell r="AJ5313">
            <v>0</v>
          </cell>
          <cell r="AK5313">
            <v>0</v>
          </cell>
          <cell r="AL5313">
            <v>0</v>
          </cell>
        </row>
        <row r="5314">
          <cell r="C5314">
            <v>0</v>
          </cell>
          <cell r="D5314">
            <v>0</v>
          </cell>
          <cell r="E5314">
            <v>0</v>
          </cell>
          <cell r="F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U5314">
            <v>0</v>
          </cell>
          <cell r="V5314">
            <v>0</v>
          </cell>
          <cell r="W5314">
            <v>0</v>
          </cell>
          <cell r="X5314">
            <v>0</v>
          </cell>
          <cell r="Y5314">
            <v>0</v>
          </cell>
          <cell r="Z5314">
            <v>0</v>
          </cell>
          <cell r="AA5314">
            <v>0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  <cell r="AG5314">
            <v>0</v>
          </cell>
          <cell r="AH5314">
            <v>0</v>
          </cell>
          <cell r="AI5314">
            <v>0</v>
          </cell>
          <cell r="AJ5314">
            <v>0</v>
          </cell>
          <cell r="AK5314">
            <v>0</v>
          </cell>
          <cell r="AL5314">
            <v>0</v>
          </cell>
        </row>
        <row r="5315">
          <cell r="C5315">
            <v>0</v>
          </cell>
          <cell r="D5315">
            <v>0</v>
          </cell>
          <cell r="E5315">
            <v>0</v>
          </cell>
          <cell r="F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U5315">
            <v>0</v>
          </cell>
          <cell r="V5315">
            <v>0</v>
          </cell>
          <cell r="W5315">
            <v>0</v>
          </cell>
          <cell r="X5315">
            <v>0</v>
          </cell>
          <cell r="Y5315">
            <v>0</v>
          </cell>
          <cell r="Z5315">
            <v>0</v>
          </cell>
          <cell r="AA5315">
            <v>0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  <cell r="AG5315">
            <v>0</v>
          </cell>
          <cell r="AH5315">
            <v>0</v>
          </cell>
          <cell r="AI5315">
            <v>0</v>
          </cell>
          <cell r="AJ5315">
            <v>0</v>
          </cell>
          <cell r="AK5315">
            <v>0</v>
          </cell>
          <cell r="AL5315">
            <v>0</v>
          </cell>
        </row>
        <row r="5316">
          <cell r="C5316">
            <v>0</v>
          </cell>
          <cell r="D5316">
            <v>0</v>
          </cell>
          <cell r="E5316">
            <v>0</v>
          </cell>
          <cell r="F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U5316">
            <v>0</v>
          </cell>
          <cell r="V5316">
            <v>0</v>
          </cell>
          <cell r="W5316">
            <v>0</v>
          </cell>
          <cell r="X5316">
            <v>0</v>
          </cell>
          <cell r="Y5316">
            <v>0</v>
          </cell>
          <cell r="Z5316">
            <v>0</v>
          </cell>
          <cell r="AA5316">
            <v>0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  <cell r="AG5316">
            <v>0</v>
          </cell>
          <cell r="AH5316">
            <v>0</v>
          </cell>
          <cell r="AI5316">
            <v>0</v>
          </cell>
          <cell r="AJ5316">
            <v>0</v>
          </cell>
          <cell r="AK5316">
            <v>0</v>
          </cell>
          <cell r="AL5316">
            <v>0</v>
          </cell>
        </row>
        <row r="5317">
          <cell r="C5317">
            <v>0</v>
          </cell>
          <cell r="D5317">
            <v>0</v>
          </cell>
          <cell r="E5317">
            <v>0</v>
          </cell>
          <cell r="F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U5317">
            <v>0</v>
          </cell>
          <cell r="V5317">
            <v>0</v>
          </cell>
          <cell r="W5317">
            <v>0</v>
          </cell>
          <cell r="X5317">
            <v>0</v>
          </cell>
          <cell r="Y5317">
            <v>0</v>
          </cell>
          <cell r="Z5317">
            <v>0</v>
          </cell>
          <cell r="AA5317">
            <v>0</v>
          </cell>
          <cell r="AB5317">
            <v>0</v>
          </cell>
          <cell r="AC5317">
            <v>0</v>
          </cell>
          <cell r="AD5317">
            <v>0</v>
          </cell>
          <cell r="AE5317">
            <v>0</v>
          </cell>
          <cell r="AF5317">
            <v>0</v>
          </cell>
          <cell r="AG5317">
            <v>0</v>
          </cell>
          <cell r="AH5317">
            <v>0</v>
          </cell>
          <cell r="AI5317">
            <v>0</v>
          </cell>
          <cell r="AJ5317">
            <v>0</v>
          </cell>
          <cell r="AK5317">
            <v>0</v>
          </cell>
          <cell r="AL5317">
            <v>0</v>
          </cell>
        </row>
        <row r="5318">
          <cell r="C5318">
            <v>0</v>
          </cell>
          <cell r="D5318">
            <v>0</v>
          </cell>
          <cell r="E5318">
            <v>0</v>
          </cell>
          <cell r="F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U5318">
            <v>0</v>
          </cell>
          <cell r="V5318">
            <v>0</v>
          </cell>
          <cell r="W5318">
            <v>0</v>
          </cell>
          <cell r="X5318">
            <v>0</v>
          </cell>
          <cell r="Y5318">
            <v>0</v>
          </cell>
          <cell r="Z5318">
            <v>0</v>
          </cell>
          <cell r="AA5318">
            <v>0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  <cell r="AG5318">
            <v>0</v>
          </cell>
          <cell r="AH5318">
            <v>0</v>
          </cell>
          <cell r="AI5318">
            <v>0</v>
          </cell>
          <cell r="AJ5318">
            <v>0</v>
          </cell>
          <cell r="AK5318">
            <v>0</v>
          </cell>
          <cell r="AL5318">
            <v>0</v>
          </cell>
        </row>
        <row r="5319">
          <cell r="C5319">
            <v>0</v>
          </cell>
          <cell r="D5319">
            <v>0</v>
          </cell>
          <cell r="E5319">
            <v>0</v>
          </cell>
          <cell r="F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U5319">
            <v>0</v>
          </cell>
          <cell r="V5319">
            <v>0</v>
          </cell>
          <cell r="W5319">
            <v>0</v>
          </cell>
          <cell r="X5319">
            <v>0</v>
          </cell>
          <cell r="Y5319">
            <v>0</v>
          </cell>
          <cell r="Z5319">
            <v>0</v>
          </cell>
          <cell r="AA5319">
            <v>0</v>
          </cell>
          <cell r="AB5319">
            <v>0</v>
          </cell>
          <cell r="AC5319">
            <v>0</v>
          </cell>
          <cell r="AD5319">
            <v>0</v>
          </cell>
          <cell r="AE5319">
            <v>0</v>
          </cell>
          <cell r="AF5319">
            <v>0</v>
          </cell>
          <cell r="AG5319">
            <v>0</v>
          </cell>
          <cell r="AH5319">
            <v>0</v>
          </cell>
          <cell r="AI5319">
            <v>0</v>
          </cell>
          <cell r="AJ5319">
            <v>0</v>
          </cell>
          <cell r="AK5319">
            <v>0</v>
          </cell>
          <cell r="AL5319">
            <v>0</v>
          </cell>
        </row>
        <row r="5320">
          <cell r="C5320">
            <v>0</v>
          </cell>
          <cell r="D5320">
            <v>0</v>
          </cell>
          <cell r="E5320">
            <v>0</v>
          </cell>
          <cell r="F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U5320">
            <v>0</v>
          </cell>
          <cell r="V5320">
            <v>0</v>
          </cell>
          <cell r="W5320">
            <v>0</v>
          </cell>
          <cell r="X5320">
            <v>0</v>
          </cell>
          <cell r="Y5320">
            <v>0</v>
          </cell>
          <cell r="Z5320">
            <v>0</v>
          </cell>
          <cell r="AA5320">
            <v>0</v>
          </cell>
          <cell r="AB5320">
            <v>0</v>
          </cell>
          <cell r="AC5320">
            <v>0</v>
          </cell>
          <cell r="AD5320">
            <v>0</v>
          </cell>
          <cell r="AE5320">
            <v>0</v>
          </cell>
          <cell r="AF5320">
            <v>0</v>
          </cell>
          <cell r="AG5320">
            <v>0</v>
          </cell>
          <cell r="AH5320">
            <v>0</v>
          </cell>
          <cell r="AI5320">
            <v>0</v>
          </cell>
          <cell r="AJ5320">
            <v>0</v>
          </cell>
          <cell r="AK5320">
            <v>0</v>
          </cell>
          <cell r="AL5320">
            <v>0</v>
          </cell>
        </row>
        <row r="5321">
          <cell r="C5321">
            <v>0</v>
          </cell>
          <cell r="D5321">
            <v>0</v>
          </cell>
          <cell r="E5321">
            <v>0</v>
          </cell>
          <cell r="F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U5321">
            <v>0</v>
          </cell>
          <cell r="V5321">
            <v>0</v>
          </cell>
          <cell r="W5321">
            <v>0</v>
          </cell>
          <cell r="X5321">
            <v>0</v>
          </cell>
          <cell r="Y5321">
            <v>0</v>
          </cell>
          <cell r="Z5321">
            <v>0</v>
          </cell>
          <cell r="AA5321">
            <v>0</v>
          </cell>
          <cell r="AB5321">
            <v>0</v>
          </cell>
          <cell r="AC5321">
            <v>0</v>
          </cell>
          <cell r="AD5321">
            <v>0</v>
          </cell>
          <cell r="AE5321">
            <v>0</v>
          </cell>
          <cell r="AF5321">
            <v>0</v>
          </cell>
          <cell r="AG5321">
            <v>0</v>
          </cell>
          <cell r="AH5321">
            <v>0</v>
          </cell>
          <cell r="AI5321">
            <v>0</v>
          </cell>
          <cell r="AJ5321">
            <v>0</v>
          </cell>
          <cell r="AK5321">
            <v>0</v>
          </cell>
          <cell r="AL5321">
            <v>0</v>
          </cell>
        </row>
        <row r="5322">
          <cell r="C5322">
            <v>0</v>
          </cell>
          <cell r="D5322">
            <v>0</v>
          </cell>
          <cell r="E5322">
            <v>0</v>
          </cell>
          <cell r="F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U5322">
            <v>0</v>
          </cell>
          <cell r="V5322">
            <v>0</v>
          </cell>
          <cell r="W5322">
            <v>0</v>
          </cell>
          <cell r="X5322">
            <v>0</v>
          </cell>
          <cell r="Y5322">
            <v>0</v>
          </cell>
          <cell r="Z5322">
            <v>0</v>
          </cell>
          <cell r="AA5322">
            <v>0</v>
          </cell>
          <cell r="AB5322">
            <v>0</v>
          </cell>
          <cell r="AC5322">
            <v>0</v>
          </cell>
          <cell r="AD5322">
            <v>0</v>
          </cell>
          <cell r="AE5322">
            <v>0</v>
          </cell>
          <cell r="AF5322">
            <v>0</v>
          </cell>
          <cell r="AG5322">
            <v>0</v>
          </cell>
          <cell r="AH5322">
            <v>0</v>
          </cell>
          <cell r="AI5322">
            <v>0</v>
          </cell>
          <cell r="AJ5322">
            <v>0</v>
          </cell>
          <cell r="AK5322">
            <v>0</v>
          </cell>
          <cell r="AL5322">
            <v>0</v>
          </cell>
        </row>
        <row r="5323"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U5323">
            <v>0</v>
          </cell>
          <cell r="V5323">
            <v>0</v>
          </cell>
          <cell r="W5323">
            <v>0</v>
          </cell>
          <cell r="X5323">
            <v>0</v>
          </cell>
          <cell r="Y5323">
            <v>0</v>
          </cell>
          <cell r="Z5323">
            <v>0</v>
          </cell>
          <cell r="AA5323">
            <v>0</v>
          </cell>
          <cell r="AB5323">
            <v>0</v>
          </cell>
          <cell r="AC5323">
            <v>0</v>
          </cell>
          <cell r="AD5323">
            <v>0</v>
          </cell>
          <cell r="AE5323">
            <v>0</v>
          </cell>
          <cell r="AF5323">
            <v>0</v>
          </cell>
          <cell r="AG5323">
            <v>0</v>
          </cell>
          <cell r="AH5323">
            <v>0</v>
          </cell>
          <cell r="AI5323">
            <v>0</v>
          </cell>
          <cell r="AJ5323">
            <v>0</v>
          </cell>
          <cell r="AK5323">
            <v>0</v>
          </cell>
          <cell r="AL5323">
            <v>0</v>
          </cell>
        </row>
        <row r="5324">
          <cell r="C5324">
            <v>0</v>
          </cell>
          <cell r="D5324">
            <v>0</v>
          </cell>
          <cell r="E5324">
            <v>0</v>
          </cell>
          <cell r="F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U5324">
            <v>0</v>
          </cell>
          <cell r="V5324">
            <v>0</v>
          </cell>
          <cell r="W5324">
            <v>0</v>
          </cell>
          <cell r="X5324">
            <v>0</v>
          </cell>
          <cell r="Y5324">
            <v>0</v>
          </cell>
          <cell r="Z5324">
            <v>0</v>
          </cell>
          <cell r="AA5324">
            <v>0</v>
          </cell>
          <cell r="AB5324">
            <v>0</v>
          </cell>
          <cell r="AC5324">
            <v>0</v>
          </cell>
          <cell r="AD5324">
            <v>0</v>
          </cell>
          <cell r="AE5324">
            <v>0</v>
          </cell>
          <cell r="AF5324">
            <v>0</v>
          </cell>
          <cell r="AG5324">
            <v>0</v>
          </cell>
          <cell r="AH5324">
            <v>0</v>
          </cell>
          <cell r="AI5324">
            <v>0</v>
          </cell>
          <cell r="AJ5324">
            <v>0</v>
          </cell>
          <cell r="AK5324">
            <v>0</v>
          </cell>
          <cell r="AL5324">
            <v>0</v>
          </cell>
        </row>
        <row r="5325">
          <cell r="C5325">
            <v>0</v>
          </cell>
          <cell r="D5325">
            <v>0</v>
          </cell>
          <cell r="E5325">
            <v>0</v>
          </cell>
          <cell r="F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U5325">
            <v>0</v>
          </cell>
          <cell r="V5325">
            <v>0</v>
          </cell>
          <cell r="W5325">
            <v>0</v>
          </cell>
          <cell r="X5325">
            <v>0</v>
          </cell>
          <cell r="Y5325">
            <v>0</v>
          </cell>
          <cell r="Z5325">
            <v>0</v>
          </cell>
          <cell r="AA5325">
            <v>0</v>
          </cell>
          <cell r="AB5325">
            <v>0</v>
          </cell>
          <cell r="AC5325">
            <v>0</v>
          </cell>
          <cell r="AD5325">
            <v>0</v>
          </cell>
          <cell r="AE5325">
            <v>0</v>
          </cell>
          <cell r="AF5325">
            <v>0</v>
          </cell>
          <cell r="AG5325">
            <v>0</v>
          </cell>
          <cell r="AH5325">
            <v>0</v>
          </cell>
          <cell r="AI5325">
            <v>0</v>
          </cell>
          <cell r="AJ5325">
            <v>0</v>
          </cell>
          <cell r="AK5325">
            <v>0</v>
          </cell>
          <cell r="AL5325">
            <v>0</v>
          </cell>
        </row>
        <row r="5326">
          <cell r="C5326">
            <v>0</v>
          </cell>
          <cell r="D5326">
            <v>0</v>
          </cell>
          <cell r="E5326">
            <v>0</v>
          </cell>
          <cell r="F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U5326">
            <v>0</v>
          </cell>
          <cell r="V5326">
            <v>0</v>
          </cell>
          <cell r="W5326">
            <v>0</v>
          </cell>
          <cell r="X5326">
            <v>0</v>
          </cell>
          <cell r="Y5326">
            <v>0</v>
          </cell>
          <cell r="Z5326">
            <v>0</v>
          </cell>
          <cell r="AA5326">
            <v>0</v>
          </cell>
          <cell r="AB5326">
            <v>0</v>
          </cell>
          <cell r="AC5326">
            <v>0</v>
          </cell>
          <cell r="AD5326">
            <v>0</v>
          </cell>
          <cell r="AE5326">
            <v>0</v>
          </cell>
          <cell r="AF5326">
            <v>0</v>
          </cell>
          <cell r="AG5326">
            <v>0</v>
          </cell>
          <cell r="AH5326">
            <v>0</v>
          </cell>
          <cell r="AI5326">
            <v>0</v>
          </cell>
          <cell r="AJ5326">
            <v>0</v>
          </cell>
          <cell r="AK5326">
            <v>0</v>
          </cell>
          <cell r="AL5326">
            <v>0</v>
          </cell>
        </row>
        <row r="5327">
          <cell r="C5327">
            <v>0</v>
          </cell>
          <cell r="D5327">
            <v>0</v>
          </cell>
          <cell r="E5327">
            <v>0</v>
          </cell>
          <cell r="F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U5327">
            <v>0</v>
          </cell>
          <cell r="V5327">
            <v>0</v>
          </cell>
          <cell r="W5327">
            <v>0</v>
          </cell>
          <cell r="X5327">
            <v>0</v>
          </cell>
          <cell r="Y5327">
            <v>0</v>
          </cell>
          <cell r="Z5327">
            <v>0</v>
          </cell>
          <cell r="AA5327">
            <v>0</v>
          </cell>
          <cell r="AB5327">
            <v>0</v>
          </cell>
          <cell r="AC5327">
            <v>0</v>
          </cell>
          <cell r="AD5327">
            <v>0</v>
          </cell>
          <cell r="AE5327">
            <v>0</v>
          </cell>
          <cell r="AF5327">
            <v>0</v>
          </cell>
          <cell r="AG5327">
            <v>0</v>
          </cell>
          <cell r="AH5327">
            <v>0</v>
          </cell>
          <cell r="AI5327">
            <v>0</v>
          </cell>
          <cell r="AJ5327">
            <v>0</v>
          </cell>
          <cell r="AK5327">
            <v>0</v>
          </cell>
          <cell r="AL5327">
            <v>0</v>
          </cell>
        </row>
        <row r="5328">
          <cell r="C5328">
            <v>0</v>
          </cell>
          <cell r="D5328">
            <v>0</v>
          </cell>
          <cell r="E5328">
            <v>0</v>
          </cell>
          <cell r="F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U5328">
            <v>0</v>
          </cell>
          <cell r="V5328">
            <v>0</v>
          </cell>
          <cell r="W5328">
            <v>0</v>
          </cell>
          <cell r="X5328">
            <v>0</v>
          </cell>
          <cell r="Y5328">
            <v>0</v>
          </cell>
          <cell r="Z5328">
            <v>0</v>
          </cell>
          <cell r="AA5328">
            <v>0</v>
          </cell>
          <cell r="AB5328">
            <v>0</v>
          </cell>
          <cell r="AC5328">
            <v>0</v>
          </cell>
          <cell r="AD5328">
            <v>0</v>
          </cell>
          <cell r="AE5328">
            <v>0</v>
          </cell>
          <cell r="AF5328">
            <v>0</v>
          </cell>
          <cell r="AG5328">
            <v>0</v>
          </cell>
          <cell r="AH5328">
            <v>0</v>
          </cell>
          <cell r="AI5328">
            <v>0</v>
          </cell>
          <cell r="AJ5328">
            <v>0</v>
          </cell>
          <cell r="AK5328">
            <v>0</v>
          </cell>
          <cell r="AL5328">
            <v>0</v>
          </cell>
        </row>
        <row r="5329">
          <cell r="C5329">
            <v>0</v>
          </cell>
          <cell r="D5329">
            <v>0</v>
          </cell>
          <cell r="E5329">
            <v>0</v>
          </cell>
          <cell r="F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U5329">
            <v>0</v>
          </cell>
          <cell r="V5329">
            <v>0</v>
          </cell>
          <cell r="W5329">
            <v>0</v>
          </cell>
          <cell r="X5329">
            <v>0</v>
          </cell>
          <cell r="Y5329">
            <v>0</v>
          </cell>
          <cell r="Z5329">
            <v>0</v>
          </cell>
          <cell r="AA5329">
            <v>0</v>
          </cell>
          <cell r="AB5329">
            <v>0</v>
          </cell>
          <cell r="AC5329">
            <v>0</v>
          </cell>
          <cell r="AD5329">
            <v>0</v>
          </cell>
          <cell r="AE5329">
            <v>0</v>
          </cell>
          <cell r="AF5329">
            <v>0</v>
          </cell>
          <cell r="AG5329">
            <v>0</v>
          </cell>
          <cell r="AH5329">
            <v>0</v>
          </cell>
          <cell r="AI5329">
            <v>0</v>
          </cell>
          <cell r="AJ5329">
            <v>0</v>
          </cell>
          <cell r="AK5329">
            <v>0</v>
          </cell>
          <cell r="AL5329">
            <v>0</v>
          </cell>
        </row>
        <row r="5330">
          <cell r="C5330">
            <v>0</v>
          </cell>
          <cell r="D5330">
            <v>0</v>
          </cell>
          <cell r="E5330">
            <v>0</v>
          </cell>
          <cell r="F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U5330">
            <v>0</v>
          </cell>
          <cell r="V5330">
            <v>0</v>
          </cell>
          <cell r="W5330">
            <v>0</v>
          </cell>
          <cell r="X5330">
            <v>0</v>
          </cell>
          <cell r="Y5330">
            <v>0</v>
          </cell>
          <cell r="Z5330">
            <v>0</v>
          </cell>
          <cell r="AA5330">
            <v>0</v>
          </cell>
          <cell r="AB5330">
            <v>0</v>
          </cell>
          <cell r="AC5330">
            <v>0</v>
          </cell>
          <cell r="AD5330">
            <v>0</v>
          </cell>
          <cell r="AE5330">
            <v>0</v>
          </cell>
          <cell r="AF5330">
            <v>0</v>
          </cell>
          <cell r="AG5330">
            <v>0</v>
          </cell>
          <cell r="AH5330">
            <v>0</v>
          </cell>
          <cell r="AI5330">
            <v>0</v>
          </cell>
          <cell r="AJ5330">
            <v>0</v>
          </cell>
          <cell r="AK5330">
            <v>0</v>
          </cell>
          <cell r="AL5330">
            <v>0</v>
          </cell>
        </row>
        <row r="5331"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U5331">
            <v>0</v>
          </cell>
          <cell r="V5331">
            <v>0</v>
          </cell>
          <cell r="W5331">
            <v>0</v>
          </cell>
          <cell r="X5331">
            <v>0</v>
          </cell>
          <cell r="Y5331">
            <v>0</v>
          </cell>
          <cell r="Z5331">
            <v>0</v>
          </cell>
          <cell r="AA5331">
            <v>0</v>
          </cell>
          <cell r="AB5331">
            <v>0</v>
          </cell>
          <cell r="AC5331">
            <v>0</v>
          </cell>
          <cell r="AD5331">
            <v>0</v>
          </cell>
          <cell r="AE5331">
            <v>0</v>
          </cell>
          <cell r="AF5331">
            <v>0</v>
          </cell>
          <cell r="AG5331">
            <v>0</v>
          </cell>
          <cell r="AH5331">
            <v>0</v>
          </cell>
          <cell r="AI5331">
            <v>0</v>
          </cell>
          <cell r="AJ5331">
            <v>0</v>
          </cell>
          <cell r="AK5331">
            <v>0</v>
          </cell>
          <cell r="AL5331">
            <v>0</v>
          </cell>
        </row>
        <row r="5332">
          <cell r="C5332">
            <v>0</v>
          </cell>
          <cell r="D5332">
            <v>0</v>
          </cell>
          <cell r="E5332">
            <v>0</v>
          </cell>
          <cell r="F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U5332">
            <v>0</v>
          </cell>
          <cell r="V5332">
            <v>0</v>
          </cell>
          <cell r="W5332">
            <v>0</v>
          </cell>
          <cell r="X5332">
            <v>0</v>
          </cell>
          <cell r="Y5332">
            <v>0</v>
          </cell>
          <cell r="Z5332">
            <v>0</v>
          </cell>
          <cell r="AA5332">
            <v>0</v>
          </cell>
          <cell r="AB5332">
            <v>0</v>
          </cell>
          <cell r="AC5332">
            <v>0</v>
          </cell>
          <cell r="AD5332">
            <v>0</v>
          </cell>
          <cell r="AE5332">
            <v>0</v>
          </cell>
          <cell r="AF5332">
            <v>0</v>
          </cell>
          <cell r="AG5332">
            <v>0</v>
          </cell>
          <cell r="AH5332">
            <v>0</v>
          </cell>
          <cell r="AI5332">
            <v>0</v>
          </cell>
          <cell r="AJ5332">
            <v>0</v>
          </cell>
          <cell r="AK5332">
            <v>0</v>
          </cell>
          <cell r="AL5332">
            <v>0</v>
          </cell>
        </row>
        <row r="5333">
          <cell r="C5333">
            <v>0</v>
          </cell>
          <cell r="D5333">
            <v>0</v>
          </cell>
          <cell r="E5333">
            <v>0</v>
          </cell>
          <cell r="F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U5333">
            <v>0</v>
          </cell>
          <cell r="V5333">
            <v>0</v>
          </cell>
          <cell r="W5333">
            <v>0</v>
          </cell>
          <cell r="X5333">
            <v>0</v>
          </cell>
          <cell r="Y5333">
            <v>0</v>
          </cell>
          <cell r="Z5333">
            <v>0</v>
          </cell>
          <cell r="AA5333">
            <v>0</v>
          </cell>
          <cell r="AB5333">
            <v>0</v>
          </cell>
          <cell r="AC5333">
            <v>0</v>
          </cell>
          <cell r="AD5333">
            <v>0</v>
          </cell>
          <cell r="AE5333">
            <v>0</v>
          </cell>
          <cell r="AF5333">
            <v>0</v>
          </cell>
          <cell r="AG5333">
            <v>0</v>
          </cell>
          <cell r="AH5333">
            <v>0</v>
          </cell>
          <cell r="AI5333">
            <v>0</v>
          </cell>
          <cell r="AJ5333">
            <v>0</v>
          </cell>
          <cell r="AK5333">
            <v>0</v>
          </cell>
          <cell r="AL5333">
            <v>0</v>
          </cell>
        </row>
        <row r="5334">
          <cell r="C5334">
            <v>0</v>
          </cell>
          <cell r="D5334">
            <v>0</v>
          </cell>
          <cell r="E5334">
            <v>0</v>
          </cell>
          <cell r="F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U5334">
            <v>0</v>
          </cell>
          <cell r="V5334">
            <v>0</v>
          </cell>
          <cell r="W5334">
            <v>0</v>
          </cell>
          <cell r="X5334">
            <v>0</v>
          </cell>
          <cell r="Y5334">
            <v>0</v>
          </cell>
          <cell r="Z5334">
            <v>0</v>
          </cell>
          <cell r="AA5334">
            <v>0</v>
          </cell>
          <cell r="AB5334">
            <v>0</v>
          </cell>
          <cell r="AC5334">
            <v>0</v>
          </cell>
          <cell r="AD5334">
            <v>0</v>
          </cell>
          <cell r="AE5334">
            <v>0</v>
          </cell>
          <cell r="AF5334">
            <v>0</v>
          </cell>
          <cell r="AG5334">
            <v>0</v>
          </cell>
          <cell r="AH5334">
            <v>0</v>
          </cell>
          <cell r="AI5334">
            <v>0</v>
          </cell>
          <cell r="AJ5334">
            <v>0</v>
          </cell>
          <cell r="AK5334">
            <v>0</v>
          </cell>
          <cell r="AL5334">
            <v>0</v>
          </cell>
        </row>
        <row r="5335">
          <cell r="C5335">
            <v>0</v>
          </cell>
          <cell r="D5335">
            <v>0</v>
          </cell>
          <cell r="E5335">
            <v>0</v>
          </cell>
          <cell r="F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U5335">
            <v>0</v>
          </cell>
          <cell r="V5335">
            <v>0</v>
          </cell>
          <cell r="W5335">
            <v>0</v>
          </cell>
          <cell r="X5335">
            <v>0</v>
          </cell>
          <cell r="Y5335">
            <v>0</v>
          </cell>
          <cell r="Z5335">
            <v>0</v>
          </cell>
          <cell r="AA5335">
            <v>0</v>
          </cell>
          <cell r="AB5335">
            <v>0</v>
          </cell>
          <cell r="AC5335">
            <v>0</v>
          </cell>
          <cell r="AD5335">
            <v>0</v>
          </cell>
          <cell r="AE5335">
            <v>0</v>
          </cell>
          <cell r="AF5335">
            <v>0</v>
          </cell>
          <cell r="AG5335">
            <v>0</v>
          </cell>
          <cell r="AH5335">
            <v>0</v>
          </cell>
          <cell r="AI5335">
            <v>0</v>
          </cell>
          <cell r="AJ5335">
            <v>0</v>
          </cell>
          <cell r="AK5335">
            <v>0</v>
          </cell>
          <cell r="AL5335">
            <v>0</v>
          </cell>
        </row>
        <row r="5336"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U5336">
            <v>0</v>
          </cell>
          <cell r="V5336">
            <v>0</v>
          </cell>
          <cell r="W5336">
            <v>0</v>
          </cell>
          <cell r="X5336">
            <v>0</v>
          </cell>
          <cell r="Y5336">
            <v>0</v>
          </cell>
          <cell r="Z5336">
            <v>0</v>
          </cell>
          <cell r="AA5336">
            <v>0</v>
          </cell>
          <cell r="AB5336">
            <v>0</v>
          </cell>
          <cell r="AC5336">
            <v>0</v>
          </cell>
          <cell r="AD5336">
            <v>0</v>
          </cell>
          <cell r="AE5336">
            <v>0</v>
          </cell>
          <cell r="AF5336">
            <v>0</v>
          </cell>
          <cell r="AG5336">
            <v>0</v>
          </cell>
          <cell r="AH5336">
            <v>0</v>
          </cell>
          <cell r="AI5336">
            <v>0</v>
          </cell>
          <cell r="AJ5336">
            <v>0</v>
          </cell>
          <cell r="AK5336">
            <v>0</v>
          </cell>
          <cell r="AL5336">
            <v>0</v>
          </cell>
        </row>
        <row r="5337"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U5337">
            <v>0</v>
          </cell>
          <cell r="V5337">
            <v>0</v>
          </cell>
          <cell r="W5337">
            <v>0</v>
          </cell>
          <cell r="X5337">
            <v>0</v>
          </cell>
          <cell r="Y5337">
            <v>0</v>
          </cell>
          <cell r="Z5337">
            <v>0</v>
          </cell>
          <cell r="AA5337">
            <v>0</v>
          </cell>
          <cell r="AB5337">
            <v>0</v>
          </cell>
          <cell r="AC5337">
            <v>0</v>
          </cell>
          <cell r="AD5337">
            <v>0</v>
          </cell>
          <cell r="AE5337">
            <v>0</v>
          </cell>
          <cell r="AF5337">
            <v>0</v>
          </cell>
          <cell r="AG5337">
            <v>0</v>
          </cell>
          <cell r="AH5337">
            <v>0</v>
          </cell>
          <cell r="AI5337">
            <v>0</v>
          </cell>
          <cell r="AJ5337">
            <v>0</v>
          </cell>
          <cell r="AK5337">
            <v>0</v>
          </cell>
          <cell r="AL5337">
            <v>0</v>
          </cell>
        </row>
        <row r="5338"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U5338">
            <v>0</v>
          </cell>
          <cell r="V5338">
            <v>0</v>
          </cell>
          <cell r="W5338">
            <v>0</v>
          </cell>
          <cell r="X5338">
            <v>0</v>
          </cell>
          <cell r="Y5338">
            <v>0</v>
          </cell>
          <cell r="Z5338">
            <v>0</v>
          </cell>
          <cell r="AA5338">
            <v>0</v>
          </cell>
          <cell r="AB5338">
            <v>0</v>
          </cell>
          <cell r="AC5338">
            <v>0</v>
          </cell>
          <cell r="AD5338">
            <v>0</v>
          </cell>
          <cell r="AE5338">
            <v>0</v>
          </cell>
          <cell r="AF5338">
            <v>0</v>
          </cell>
          <cell r="AG5338">
            <v>0</v>
          </cell>
          <cell r="AH5338">
            <v>0</v>
          </cell>
          <cell r="AI5338">
            <v>0</v>
          </cell>
          <cell r="AJ5338">
            <v>0</v>
          </cell>
          <cell r="AK5338">
            <v>0</v>
          </cell>
          <cell r="AL5338">
            <v>0</v>
          </cell>
        </row>
        <row r="5339">
          <cell r="C5339">
            <v>0</v>
          </cell>
          <cell r="D5339">
            <v>0</v>
          </cell>
          <cell r="E5339">
            <v>0</v>
          </cell>
          <cell r="F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U5339">
            <v>0</v>
          </cell>
          <cell r="V5339">
            <v>0</v>
          </cell>
          <cell r="W5339">
            <v>0</v>
          </cell>
          <cell r="X5339">
            <v>0</v>
          </cell>
          <cell r="Y5339">
            <v>0</v>
          </cell>
          <cell r="Z5339">
            <v>0</v>
          </cell>
          <cell r="AA5339">
            <v>0</v>
          </cell>
          <cell r="AB5339">
            <v>0</v>
          </cell>
          <cell r="AC5339">
            <v>0</v>
          </cell>
          <cell r="AD5339">
            <v>0</v>
          </cell>
          <cell r="AE5339">
            <v>0</v>
          </cell>
          <cell r="AF5339">
            <v>0</v>
          </cell>
          <cell r="AG5339">
            <v>0</v>
          </cell>
          <cell r="AH5339">
            <v>0</v>
          </cell>
          <cell r="AI5339">
            <v>0</v>
          </cell>
          <cell r="AJ5339">
            <v>0</v>
          </cell>
          <cell r="AK5339">
            <v>0</v>
          </cell>
          <cell r="AL5339">
            <v>0</v>
          </cell>
        </row>
        <row r="5340">
          <cell r="C5340">
            <v>0</v>
          </cell>
          <cell r="D5340">
            <v>0</v>
          </cell>
          <cell r="E5340">
            <v>0</v>
          </cell>
          <cell r="F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U5340">
            <v>0</v>
          </cell>
          <cell r="V5340">
            <v>0</v>
          </cell>
          <cell r="W5340">
            <v>0</v>
          </cell>
          <cell r="X5340">
            <v>0</v>
          </cell>
          <cell r="Y5340">
            <v>0</v>
          </cell>
          <cell r="Z5340">
            <v>0</v>
          </cell>
          <cell r="AA5340">
            <v>0</v>
          </cell>
          <cell r="AB5340">
            <v>0</v>
          </cell>
          <cell r="AC5340">
            <v>0</v>
          </cell>
          <cell r="AD5340">
            <v>0</v>
          </cell>
          <cell r="AE5340">
            <v>0</v>
          </cell>
          <cell r="AF5340">
            <v>0</v>
          </cell>
          <cell r="AG5340">
            <v>0</v>
          </cell>
          <cell r="AH5340">
            <v>0</v>
          </cell>
          <cell r="AI5340">
            <v>0</v>
          </cell>
          <cell r="AJ5340">
            <v>0</v>
          </cell>
          <cell r="AK5340">
            <v>0</v>
          </cell>
          <cell r="AL5340">
            <v>0</v>
          </cell>
        </row>
        <row r="5341">
          <cell r="C5341">
            <v>0</v>
          </cell>
          <cell r="D5341">
            <v>0</v>
          </cell>
          <cell r="E5341">
            <v>0</v>
          </cell>
          <cell r="F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U5341">
            <v>0</v>
          </cell>
          <cell r="V5341">
            <v>0</v>
          </cell>
          <cell r="W5341">
            <v>0</v>
          </cell>
          <cell r="X5341">
            <v>0</v>
          </cell>
          <cell r="Y5341">
            <v>0</v>
          </cell>
          <cell r="Z5341">
            <v>0</v>
          </cell>
          <cell r="AA5341">
            <v>0</v>
          </cell>
          <cell r="AB5341">
            <v>0</v>
          </cell>
          <cell r="AC5341">
            <v>0</v>
          </cell>
          <cell r="AD5341">
            <v>0</v>
          </cell>
          <cell r="AE5341">
            <v>0</v>
          </cell>
          <cell r="AF5341">
            <v>0</v>
          </cell>
          <cell r="AG5341">
            <v>0</v>
          </cell>
          <cell r="AH5341">
            <v>0</v>
          </cell>
          <cell r="AI5341">
            <v>0</v>
          </cell>
          <cell r="AJ5341">
            <v>0</v>
          </cell>
          <cell r="AK5341">
            <v>0</v>
          </cell>
          <cell r="AL5341">
            <v>0</v>
          </cell>
        </row>
        <row r="5342"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U5342">
            <v>0</v>
          </cell>
          <cell r="V5342">
            <v>0</v>
          </cell>
          <cell r="W5342">
            <v>0</v>
          </cell>
          <cell r="X5342">
            <v>0</v>
          </cell>
          <cell r="Y5342">
            <v>0</v>
          </cell>
          <cell r="Z5342">
            <v>0</v>
          </cell>
          <cell r="AA5342">
            <v>0</v>
          </cell>
          <cell r="AB5342">
            <v>0</v>
          </cell>
          <cell r="AC5342">
            <v>0</v>
          </cell>
          <cell r="AD5342">
            <v>0</v>
          </cell>
          <cell r="AE5342">
            <v>0</v>
          </cell>
          <cell r="AF5342">
            <v>0</v>
          </cell>
          <cell r="AG5342">
            <v>0</v>
          </cell>
          <cell r="AH5342">
            <v>0</v>
          </cell>
          <cell r="AI5342">
            <v>0</v>
          </cell>
          <cell r="AJ5342">
            <v>0</v>
          </cell>
          <cell r="AK5342">
            <v>0</v>
          </cell>
          <cell r="AL5342">
            <v>0</v>
          </cell>
        </row>
        <row r="5343"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U5343">
            <v>0</v>
          </cell>
          <cell r="V5343">
            <v>0</v>
          </cell>
          <cell r="W5343">
            <v>0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B5343">
            <v>0</v>
          </cell>
          <cell r="AC5343">
            <v>0</v>
          </cell>
          <cell r="AD5343">
            <v>0</v>
          </cell>
          <cell r="AE5343">
            <v>0</v>
          </cell>
          <cell r="AF5343">
            <v>0</v>
          </cell>
          <cell r="AG5343">
            <v>0</v>
          </cell>
          <cell r="AH5343">
            <v>0</v>
          </cell>
          <cell r="AI5343">
            <v>0</v>
          </cell>
          <cell r="AJ5343">
            <v>0</v>
          </cell>
          <cell r="AK5343">
            <v>0</v>
          </cell>
          <cell r="AL5343">
            <v>0</v>
          </cell>
        </row>
        <row r="5344">
          <cell r="C5344">
            <v>0</v>
          </cell>
          <cell r="D5344">
            <v>0</v>
          </cell>
          <cell r="E5344">
            <v>0</v>
          </cell>
          <cell r="F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U5344">
            <v>0</v>
          </cell>
          <cell r="V5344">
            <v>0</v>
          </cell>
          <cell r="W5344">
            <v>0</v>
          </cell>
          <cell r="X5344">
            <v>0</v>
          </cell>
          <cell r="Y5344">
            <v>0</v>
          </cell>
          <cell r="Z5344">
            <v>0</v>
          </cell>
          <cell r="AA5344">
            <v>0</v>
          </cell>
          <cell r="AB5344">
            <v>0</v>
          </cell>
          <cell r="AC5344">
            <v>0</v>
          </cell>
          <cell r="AD5344">
            <v>0</v>
          </cell>
          <cell r="AE5344">
            <v>0</v>
          </cell>
          <cell r="AF5344">
            <v>0</v>
          </cell>
          <cell r="AG5344">
            <v>0</v>
          </cell>
          <cell r="AH5344">
            <v>0</v>
          </cell>
          <cell r="AI5344">
            <v>0</v>
          </cell>
          <cell r="AJ5344">
            <v>0</v>
          </cell>
          <cell r="AK5344">
            <v>0</v>
          </cell>
          <cell r="AL5344">
            <v>0</v>
          </cell>
        </row>
        <row r="5345">
          <cell r="C5345">
            <v>0</v>
          </cell>
          <cell r="D5345">
            <v>0</v>
          </cell>
          <cell r="E5345">
            <v>0</v>
          </cell>
          <cell r="F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U5345">
            <v>0</v>
          </cell>
          <cell r="V5345">
            <v>0</v>
          </cell>
          <cell r="W5345">
            <v>0</v>
          </cell>
          <cell r="X5345">
            <v>0</v>
          </cell>
          <cell r="Y5345">
            <v>0</v>
          </cell>
          <cell r="Z5345">
            <v>0</v>
          </cell>
          <cell r="AA5345">
            <v>0</v>
          </cell>
          <cell r="AB5345">
            <v>0</v>
          </cell>
          <cell r="AC5345">
            <v>0</v>
          </cell>
          <cell r="AD5345">
            <v>0</v>
          </cell>
          <cell r="AE5345">
            <v>0</v>
          </cell>
          <cell r="AF5345">
            <v>0</v>
          </cell>
          <cell r="AG5345">
            <v>0</v>
          </cell>
          <cell r="AH5345">
            <v>0</v>
          </cell>
          <cell r="AI5345">
            <v>0</v>
          </cell>
          <cell r="AJ5345">
            <v>0</v>
          </cell>
          <cell r="AK5345">
            <v>0</v>
          </cell>
          <cell r="AL5345">
            <v>0</v>
          </cell>
        </row>
        <row r="5346">
          <cell r="C5346">
            <v>0</v>
          </cell>
          <cell r="D5346">
            <v>0</v>
          </cell>
          <cell r="E5346">
            <v>0</v>
          </cell>
          <cell r="F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U5346">
            <v>0</v>
          </cell>
          <cell r="V5346">
            <v>0</v>
          </cell>
          <cell r="W5346">
            <v>0</v>
          </cell>
          <cell r="X5346">
            <v>0</v>
          </cell>
          <cell r="Y5346">
            <v>0</v>
          </cell>
          <cell r="Z5346">
            <v>0</v>
          </cell>
          <cell r="AA5346">
            <v>0</v>
          </cell>
          <cell r="AB5346">
            <v>0</v>
          </cell>
          <cell r="AC5346">
            <v>0</v>
          </cell>
          <cell r="AD5346">
            <v>0</v>
          </cell>
          <cell r="AE5346">
            <v>0</v>
          </cell>
          <cell r="AF5346">
            <v>0</v>
          </cell>
          <cell r="AG5346">
            <v>0</v>
          </cell>
          <cell r="AH5346">
            <v>0</v>
          </cell>
          <cell r="AI5346">
            <v>0</v>
          </cell>
          <cell r="AJ5346">
            <v>0</v>
          </cell>
          <cell r="AK5346">
            <v>0</v>
          </cell>
          <cell r="AL5346">
            <v>0</v>
          </cell>
        </row>
        <row r="5347">
          <cell r="C5347">
            <v>0</v>
          </cell>
          <cell r="D5347">
            <v>0</v>
          </cell>
          <cell r="E5347">
            <v>0</v>
          </cell>
          <cell r="F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0</v>
          </cell>
          <cell r="U5347">
            <v>0</v>
          </cell>
          <cell r="V5347">
            <v>0</v>
          </cell>
          <cell r="W5347">
            <v>0</v>
          </cell>
          <cell r="X5347">
            <v>0</v>
          </cell>
          <cell r="Y5347">
            <v>0</v>
          </cell>
          <cell r="Z5347">
            <v>0</v>
          </cell>
          <cell r="AA5347">
            <v>0</v>
          </cell>
          <cell r="AB5347">
            <v>0</v>
          </cell>
          <cell r="AC5347">
            <v>0</v>
          </cell>
          <cell r="AD5347">
            <v>0</v>
          </cell>
          <cell r="AE5347">
            <v>0</v>
          </cell>
          <cell r="AF5347">
            <v>0</v>
          </cell>
          <cell r="AG5347">
            <v>0</v>
          </cell>
          <cell r="AH5347">
            <v>0</v>
          </cell>
          <cell r="AI5347">
            <v>0</v>
          </cell>
          <cell r="AJ5347">
            <v>0</v>
          </cell>
          <cell r="AK5347">
            <v>0</v>
          </cell>
          <cell r="AL5347">
            <v>0</v>
          </cell>
        </row>
        <row r="5348">
          <cell r="C5348">
            <v>0</v>
          </cell>
          <cell r="D5348">
            <v>0</v>
          </cell>
          <cell r="E5348">
            <v>0</v>
          </cell>
          <cell r="F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U5348">
            <v>0</v>
          </cell>
          <cell r="V5348">
            <v>0</v>
          </cell>
          <cell r="W5348">
            <v>0</v>
          </cell>
          <cell r="X5348">
            <v>0</v>
          </cell>
          <cell r="Y5348">
            <v>0</v>
          </cell>
          <cell r="Z5348">
            <v>0</v>
          </cell>
          <cell r="AA5348">
            <v>0</v>
          </cell>
          <cell r="AB5348">
            <v>0</v>
          </cell>
          <cell r="AC5348">
            <v>0</v>
          </cell>
          <cell r="AD5348">
            <v>0</v>
          </cell>
          <cell r="AE5348">
            <v>0</v>
          </cell>
          <cell r="AF5348">
            <v>0</v>
          </cell>
          <cell r="AG5348">
            <v>0</v>
          </cell>
          <cell r="AH5348">
            <v>0</v>
          </cell>
          <cell r="AI5348">
            <v>0</v>
          </cell>
          <cell r="AJ5348">
            <v>0</v>
          </cell>
          <cell r="AK5348">
            <v>0</v>
          </cell>
          <cell r="AL5348">
            <v>0</v>
          </cell>
        </row>
        <row r="5349">
          <cell r="C5349">
            <v>0</v>
          </cell>
          <cell r="D5349">
            <v>0</v>
          </cell>
          <cell r="E5349">
            <v>0</v>
          </cell>
          <cell r="F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U5349">
            <v>0</v>
          </cell>
          <cell r="V5349">
            <v>0</v>
          </cell>
          <cell r="W5349">
            <v>0</v>
          </cell>
          <cell r="X5349">
            <v>0</v>
          </cell>
          <cell r="Y5349">
            <v>0</v>
          </cell>
          <cell r="Z5349">
            <v>0</v>
          </cell>
          <cell r="AA5349">
            <v>0</v>
          </cell>
          <cell r="AB5349">
            <v>0</v>
          </cell>
          <cell r="AC5349">
            <v>0</v>
          </cell>
          <cell r="AD5349">
            <v>0</v>
          </cell>
          <cell r="AE5349">
            <v>0</v>
          </cell>
          <cell r="AF5349">
            <v>0</v>
          </cell>
          <cell r="AG5349">
            <v>0</v>
          </cell>
          <cell r="AH5349">
            <v>0</v>
          </cell>
          <cell r="AI5349">
            <v>0</v>
          </cell>
          <cell r="AJ5349">
            <v>0</v>
          </cell>
          <cell r="AK5349">
            <v>0</v>
          </cell>
          <cell r="AL5349">
            <v>0</v>
          </cell>
        </row>
        <row r="5350">
          <cell r="C5350">
            <v>0</v>
          </cell>
          <cell r="D5350">
            <v>0</v>
          </cell>
          <cell r="E5350">
            <v>0</v>
          </cell>
          <cell r="F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U5350">
            <v>0</v>
          </cell>
          <cell r="V5350">
            <v>0</v>
          </cell>
          <cell r="W5350">
            <v>0</v>
          </cell>
          <cell r="X5350">
            <v>0</v>
          </cell>
          <cell r="Y5350">
            <v>0</v>
          </cell>
          <cell r="Z5350">
            <v>0</v>
          </cell>
          <cell r="AA5350">
            <v>0</v>
          </cell>
          <cell r="AB5350">
            <v>0</v>
          </cell>
          <cell r="AC5350">
            <v>0</v>
          </cell>
          <cell r="AD5350">
            <v>0</v>
          </cell>
          <cell r="AE5350">
            <v>0</v>
          </cell>
          <cell r="AF5350">
            <v>0</v>
          </cell>
          <cell r="AG5350">
            <v>0</v>
          </cell>
          <cell r="AH5350">
            <v>0</v>
          </cell>
          <cell r="AI5350">
            <v>0</v>
          </cell>
          <cell r="AJ5350">
            <v>0</v>
          </cell>
          <cell r="AK5350">
            <v>0</v>
          </cell>
          <cell r="AL5350">
            <v>0</v>
          </cell>
        </row>
        <row r="5351">
          <cell r="C5351">
            <v>0</v>
          </cell>
          <cell r="D5351">
            <v>0</v>
          </cell>
          <cell r="E5351">
            <v>0</v>
          </cell>
          <cell r="F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U5351">
            <v>0</v>
          </cell>
          <cell r="V5351">
            <v>0</v>
          </cell>
          <cell r="W5351">
            <v>0</v>
          </cell>
          <cell r="X5351">
            <v>0</v>
          </cell>
          <cell r="Y5351">
            <v>0</v>
          </cell>
          <cell r="Z5351">
            <v>0</v>
          </cell>
          <cell r="AA5351">
            <v>0</v>
          </cell>
          <cell r="AB5351">
            <v>0</v>
          </cell>
          <cell r="AC5351">
            <v>0</v>
          </cell>
          <cell r="AD5351">
            <v>0</v>
          </cell>
          <cell r="AE5351">
            <v>0</v>
          </cell>
          <cell r="AF5351">
            <v>0</v>
          </cell>
          <cell r="AG5351">
            <v>0</v>
          </cell>
          <cell r="AH5351">
            <v>0</v>
          </cell>
          <cell r="AI5351">
            <v>0</v>
          </cell>
          <cell r="AJ5351">
            <v>0</v>
          </cell>
          <cell r="AK5351">
            <v>0</v>
          </cell>
          <cell r="AL5351">
            <v>0</v>
          </cell>
        </row>
        <row r="5352">
          <cell r="C5352">
            <v>0</v>
          </cell>
          <cell r="D5352">
            <v>0</v>
          </cell>
          <cell r="E5352">
            <v>0</v>
          </cell>
          <cell r="F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U5352">
            <v>0</v>
          </cell>
          <cell r="V5352">
            <v>0</v>
          </cell>
          <cell r="W5352">
            <v>0</v>
          </cell>
          <cell r="X5352">
            <v>0</v>
          </cell>
          <cell r="Y5352">
            <v>0</v>
          </cell>
          <cell r="Z5352">
            <v>0</v>
          </cell>
          <cell r="AA5352">
            <v>0</v>
          </cell>
          <cell r="AB5352">
            <v>0</v>
          </cell>
          <cell r="AC5352">
            <v>0</v>
          </cell>
          <cell r="AD5352">
            <v>0</v>
          </cell>
          <cell r="AE5352">
            <v>0</v>
          </cell>
          <cell r="AF5352">
            <v>0</v>
          </cell>
          <cell r="AG5352">
            <v>0</v>
          </cell>
          <cell r="AH5352">
            <v>0</v>
          </cell>
          <cell r="AI5352">
            <v>0</v>
          </cell>
          <cell r="AJ5352">
            <v>0</v>
          </cell>
          <cell r="AK5352">
            <v>0</v>
          </cell>
          <cell r="AL5352">
            <v>0</v>
          </cell>
        </row>
        <row r="5353">
          <cell r="C5353">
            <v>0</v>
          </cell>
          <cell r="D5353">
            <v>0</v>
          </cell>
          <cell r="E5353">
            <v>0</v>
          </cell>
          <cell r="F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U5353">
            <v>0</v>
          </cell>
          <cell r="V5353">
            <v>0</v>
          </cell>
          <cell r="W5353">
            <v>0</v>
          </cell>
          <cell r="X5353">
            <v>0</v>
          </cell>
          <cell r="Y5353">
            <v>0</v>
          </cell>
          <cell r="Z5353">
            <v>0</v>
          </cell>
          <cell r="AA5353">
            <v>0</v>
          </cell>
          <cell r="AB5353">
            <v>0</v>
          </cell>
          <cell r="AC5353">
            <v>0</v>
          </cell>
          <cell r="AD5353">
            <v>0</v>
          </cell>
          <cell r="AE5353">
            <v>0</v>
          </cell>
          <cell r="AF5353">
            <v>0</v>
          </cell>
          <cell r="AG5353">
            <v>0</v>
          </cell>
          <cell r="AH5353">
            <v>0</v>
          </cell>
          <cell r="AI5353">
            <v>0</v>
          </cell>
          <cell r="AJ5353">
            <v>0</v>
          </cell>
          <cell r="AK5353">
            <v>0</v>
          </cell>
          <cell r="AL5353">
            <v>0</v>
          </cell>
        </row>
        <row r="5354">
          <cell r="C5354">
            <v>0</v>
          </cell>
          <cell r="D5354">
            <v>0</v>
          </cell>
          <cell r="E5354">
            <v>0</v>
          </cell>
          <cell r="F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U5354">
            <v>0</v>
          </cell>
          <cell r="V5354">
            <v>0</v>
          </cell>
          <cell r="W5354">
            <v>0</v>
          </cell>
          <cell r="X5354">
            <v>0</v>
          </cell>
          <cell r="Y5354">
            <v>0</v>
          </cell>
          <cell r="Z5354">
            <v>0</v>
          </cell>
          <cell r="AA5354">
            <v>0</v>
          </cell>
          <cell r="AB5354">
            <v>0</v>
          </cell>
          <cell r="AC5354">
            <v>0</v>
          </cell>
          <cell r="AD5354">
            <v>0</v>
          </cell>
          <cell r="AE5354">
            <v>0</v>
          </cell>
          <cell r="AF5354">
            <v>0</v>
          </cell>
          <cell r="AG5354">
            <v>0</v>
          </cell>
          <cell r="AH5354">
            <v>0</v>
          </cell>
          <cell r="AI5354">
            <v>0</v>
          </cell>
          <cell r="AJ5354">
            <v>0</v>
          </cell>
          <cell r="AK5354">
            <v>0</v>
          </cell>
          <cell r="AL5354">
            <v>0</v>
          </cell>
        </row>
        <row r="5355">
          <cell r="C5355">
            <v>0</v>
          </cell>
          <cell r="D5355">
            <v>0</v>
          </cell>
          <cell r="E5355">
            <v>0</v>
          </cell>
          <cell r="F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U5355">
            <v>0</v>
          </cell>
          <cell r="V5355">
            <v>0</v>
          </cell>
          <cell r="W5355">
            <v>0</v>
          </cell>
          <cell r="X5355">
            <v>0</v>
          </cell>
          <cell r="Y5355">
            <v>0</v>
          </cell>
          <cell r="Z5355">
            <v>0</v>
          </cell>
          <cell r="AA5355">
            <v>0</v>
          </cell>
          <cell r="AB5355">
            <v>0</v>
          </cell>
          <cell r="AC5355">
            <v>0</v>
          </cell>
          <cell r="AD5355">
            <v>0</v>
          </cell>
          <cell r="AE5355">
            <v>0</v>
          </cell>
          <cell r="AF5355">
            <v>0</v>
          </cell>
          <cell r="AG5355">
            <v>0</v>
          </cell>
          <cell r="AH5355">
            <v>0</v>
          </cell>
          <cell r="AI5355">
            <v>0</v>
          </cell>
          <cell r="AJ5355">
            <v>0</v>
          </cell>
          <cell r="AK5355">
            <v>0</v>
          </cell>
          <cell r="AL5355">
            <v>0</v>
          </cell>
        </row>
        <row r="5356"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U5356">
            <v>0</v>
          </cell>
          <cell r="V5356">
            <v>0</v>
          </cell>
          <cell r="W5356">
            <v>0</v>
          </cell>
          <cell r="X5356">
            <v>0</v>
          </cell>
          <cell r="Y5356">
            <v>0</v>
          </cell>
          <cell r="Z5356">
            <v>0</v>
          </cell>
          <cell r="AA5356">
            <v>0</v>
          </cell>
          <cell r="AB5356">
            <v>0</v>
          </cell>
          <cell r="AC5356">
            <v>0</v>
          </cell>
          <cell r="AD5356">
            <v>0</v>
          </cell>
          <cell r="AE5356">
            <v>0</v>
          </cell>
          <cell r="AF5356">
            <v>0</v>
          </cell>
          <cell r="AG5356">
            <v>0</v>
          </cell>
          <cell r="AH5356">
            <v>0</v>
          </cell>
          <cell r="AI5356">
            <v>0</v>
          </cell>
          <cell r="AJ5356">
            <v>0</v>
          </cell>
          <cell r="AK5356">
            <v>0</v>
          </cell>
          <cell r="AL5356">
            <v>0</v>
          </cell>
        </row>
        <row r="5357">
          <cell r="C5357">
            <v>0</v>
          </cell>
          <cell r="D5357">
            <v>0</v>
          </cell>
          <cell r="E5357">
            <v>0</v>
          </cell>
          <cell r="F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U5357">
            <v>0</v>
          </cell>
          <cell r="V5357">
            <v>0</v>
          </cell>
          <cell r="W5357">
            <v>0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B5357">
            <v>0</v>
          </cell>
          <cell r="AC5357">
            <v>0</v>
          </cell>
          <cell r="AD5357">
            <v>0</v>
          </cell>
          <cell r="AE5357">
            <v>0</v>
          </cell>
          <cell r="AF5357">
            <v>0</v>
          </cell>
          <cell r="AG5357">
            <v>0</v>
          </cell>
          <cell r="AH5357">
            <v>0</v>
          </cell>
          <cell r="AI5357">
            <v>0</v>
          </cell>
          <cell r="AJ5357">
            <v>0</v>
          </cell>
          <cell r="AK5357">
            <v>0</v>
          </cell>
          <cell r="AL5357">
            <v>0</v>
          </cell>
        </row>
        <row r="5358">
          <cell r="C5358">
            <v>0</v>
          </cell>
          <cell r="D5358">
            <v>0</v>
          </cell>
          <cell r="E5358">
            <v>0</v>
          </cell>
          <cell r="F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U5358">
            <v>0</v>
          </cell>
          <cell r="V5358">
            <v>0</v>
          </cell>
          <cell r="W5358">
            <v>0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B5358">
            <v>0</v>
          </cell>
          <cell r="AC5358">
            <v>0</v>
          </cell>
          <cell r="AD5358">
            <v>0</v>
          </cell>
          <cell r="AE5358">
            <v>0</v>
          </cell>
          <cell r="AF5358">
            <v>0</v>
          </cell>
          <cell r="AG5358">
            <v>0</v>
          </cell>
          <cell r="AH5358">
            <v>0</v>
          </cell>
          <cell r="AI5358">
            <v>0</v>
          </cell>
          <cell r="AJ5358">
            <v>0</v>
          </cell>
          <cell r="AK5358">
            <v>0</v>
          </cell>
          <cell r="AL5358">
            <v>0</v>
          </cell>
        </row>
        <row r="5359"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U5359">
            <v>0</v>
          </cell>
          <cell r="V5359">
            <v>0</v>
          </cell>
          <cell r="W5359">
            <v>0</v>
          </cell>
          <cell r="X5359">
            <v>0</v>
          </cell>
          <cell r="Y5359">
            <v>0</v>
          </cell>
          <cell r="Z5359">
            <v>0</v>
          </cell>
          <cell r="AA5359">
            <v>0</v>
          </cell>
          <cell r="AB5359">
            <v>0</v>
          </cell>
          <cell r="AC5359">
            <v>0</v>
          </cell>
          <cell r="AD5359">
            <v>0</v>
          </cell>
          <cell r="AE5359">
            <v>0</v>
          </cell>
          <cell r="AF5359">
            <v>0</v>
          </cell>
          <cell r="AG5359">
            <v>0</v>
          </cell>
          <cell r="AH5359">
            <v>0</v>
          </cell>
          <cell r="AI5359">
            <v>0</v>
          </cell>
          <cell r="AJ5359">
            <v>0</v>
          </cell>
          <cell r="AK5359">
            <v>0</v>
          </cell>
          <cell r="AL5359">
            <v>0</v>
          </cell>
        </row>
        <row r="5360">
          <cell r="C5360">
            <v>0</v>
          </cell>
          <cell r="D5360">
            <v>0</v>
          </cell>
          <cell r="E5360">
            <v>0</v>
          </cell>
          <cell r="F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U5360">
            <v>0</v>
          </cell>
          <cell r="V5360">
            <v>0</v>
          </cell>
          <cell r="W5360">
            <v>0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  <cell r="AB5360">
            <v>0</v>
          </cell>
          <cell r="AC5360">
            <v>0</v>
          </cell>
          <cell r="AD5360">
            <v>0</v>
          </cell>
          <cell r="AE5360">
            <v>0</v>
          </cell>
          <cell r="AF5360">
            <v>0</v>
          </cell>
          <cell r="AG5360">
            <v>0</v>
          </cell>
          <cell r="AH5360">
            <v>0</v>
          </cell>
          <cell r="AI5360">
            <v>0</v>
          </cell>
          <cell r="AJ5360">
            <v>0</v>
          </cell>
          <cell r="AK5360">
            <v>0</v>
          </cell>
          <cell r="AL5360">
            <v>0</v>
          </cell>
        </row>
        <row r="5361">
          <cell r="C5361">
            <v>0</v>
          </cell>
          <cell r="D5361">
            <v>0</v>
          </cell>
          <cell r="E5361">
            <v>0</v>
          </cell>
          <cell r="F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U5361">
            <v>0</v>
          </cell>
          <cell r="V5361">
            <v>0</v>
          </cell>
          <cell r="W5361">
            <v>0</v>
          </cell>
          <cell r="X5361">
            <v>0</v>
          </cell>
          <cell r="Y5361">
            <v>0</v>
          </cell>
          <cell r="Z5361">
            <v>0</v>
          </cell>
          <cell r="AA5361">
            <v>0</v>
          </cell>
          <cell r="AB5361">
            <v>0</v>
          </cell>
          <cell r="AC5361">
            <v>0</v>
          </cell>
          <cell r="AD5361">
            <v>0</v>
          </cell>
          <cell r="AE5361">
            <v>0</v>
          </cell>
          <cell r="AF5361">
            <v>0</v>
          </cell>
          <cell r="AG5361">
            <v>0</v>
          </cell>
          <cell r="AH5361">
            <v>0</v>
          </cell>
          <cell r="AI5361">
            <v>0</v>
          </cell>
          <cell r="AJ5361">
            <v>0</v>
          </cell>
          <cell r="AK5361">
            <v>0</v>
          </cell>
          <cell r="AL5361">
            <v>0</v>
          </cell>
        </row>
        <row r="5362">
          <cell r="C5362">
            <v>0</v>
          </cell>
          <cell r="D5362">
            <v>0</v>
          </cell>
          <cell r="E5362">
            <v>0</v>
          </cell>
          <cell r="F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U5362">
            <v>0</v>
          </cell>
          <cell r="V5362">
            <v>0</v>
          </cell>
          <cell r="W5362">
            <v>0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B5362">
            <v>0</v>
          </cell>
          <cell r="AC5362">
            <v>0</v>
          </cell>
          <cell r="AD5362">
            <v>0</v>
          </cell>
          <cell r="AE5362">
            <v>0</v>
          </cell>
          <cell r="AF5362">
            <v>0</v>
          </cell>
          <cell r="AG5362">
            <v>0</v>
          </cell>
          <cell r="AH5362">
            <v>0</v>
          </cell>
          <cell r="AI5362">
            <v>0</v>
          </cell>
          <cell r="AJ5362">
            <v>0</v>
          </cell>
          <cell r="AK5362">
            <v>0</v>
          </cell>
          <cell r="AL5362">
            <v>0</v>
          </cell>
        </row>
        <row r="5363">
          <cell r="C5363">
            <v>0</v>
          </cell>
          <cell r="D5363">
            <v>0</v>
          </cell>
          <cell r="E5363">
            <v>0</v>
          </cell>
          <cell r="F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B5363">
            <v>0</v>
          </cell>
          <cell r="AC5363">
            <v>0</v>
          </cell>
          <cell r="AD5363">
            <v>0</v>
          </cell>
          <cell r="AE5363">
            <v>0</v>
          </cell>
          <cell r="AF5363">
            <v>0</v>
          </cell>
          <cell r="AG5363">
            <v>0</v>
          </cell>
          <cell r="AH5363">
            <v>0</v>
          </cell>
          <cell r="AI5363">
            <v>0</v>
          </cell>
          <cell r="AJ5363">
            <v>0</v>
          </cell>
          <cell r="AK5363">
            <v>0</v>
          </cell>
          <cell r="AL5363">
            <v>0</v>
          </cell>
        </row>
        <row r="5364">
          <cell r="C5364">
            <v>0</v>
          </cell>
          <cell r="D5364">
            <v>0</v>
          </cell>
          <cell r="E5364">
            <v>0</v>
          </cell>
          <cell r="F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  <cell r="AG5364">
            <v>0</v>
          </cell>
          <cell r="AH5364">
            <v>0</v>
          </cell>
          <cell r="AI5364">
            <v>0</v>
          </cell>
          <cell r="AJ5364">
            <v>0</v>
          </cell>
          <cell r="AK5364">
            <v>0</v>
          </cell>
          <cell r="AL5364">
            <v>0</v>
          </cell>
        </row>
        <row r="5365">
          <cell r="C5365">
            <v>0</v>
          </cell>
          <cell r="D5365">
            <v>0</v>
          </cell>
          <cell r="E5365">
            <v>0</v>
          </cell>
          <cell r="F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  <cell r="Y5365">
            <v>0</v>
          </cell>
          <cell r="Z5365">
            <v>0</v>
          </cell>
          <cell r="AA5365">
            <v>0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  <cell r="AG5365">
            <v>0</v>
          </cell>
          <cell r="AH5365">
            <v>0</v>
          </cell>
          <cell r="AI5365">
            <v>0</v>
          </cell>
          <cell r="AJ5365">
            <v>0</v>
          </cell>
          <cell r="AK5365">
            <v>0</v>
          </cell>
          <cell r="AL5365">
            <v>0</v>
          </cell>
        </row>
        <row r="5366">
          <cell r="C5366">
            <v>0</v>
          </cell>
          <cell r="D5366">
            <v>0</v>
          </cell>
          <cell r="E5366">
            <v>0</v>
          </cell>
          <cell r="F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U5366">
            <v>0</v>
          </cell>
          <cell r="V5366">
            <v>0</v>
          </cell>
          <cell r="W5366">
            <v>0</v>
          </cell>
          <cell r="X5366">
            <v>0</v>
          </cell>
          <cell r="Y5366">
            <v>0</v>
          </cell>
          <cell r="Z5366">
            <v>0</v>
          </cell>
          <cell r="AA5366">
            <v>0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  <cell r="AG5366">
            <v>0</v>
          </cell>
          <cell r="AH5366">
            <v>0</v>
          </cell>
          <cell r="AI5366">
            <v>0</v>
          </cell>
          <cell r="AJ5366">
            <v>0</v>
          </cell>
          <cell r="AK5366">
            <v>0</v>
          </cell>
          <cell r="AL5366">
            <v>0</v>
          </cell>
        </row>
        <row r="5367">
          <cell r="C5367">
            <v>0</v>
          </cell>
          <cell r="D5367">
            <v>0</v>
          </cell>
          <cell r="E5367">
            <v>0</v>
          </cell>
          <cell r="F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U5367">
            <v>0</v>
          </cell>
          <cell r="V5367">
            <v>0</v>
          </cell>
          <cell r="W5367">
            <v>0</v>
          </cell>
          <cell r="X5367">
            <v>0</v>
          </cell>
          <cell r="Y5367">
            <v>0</v>
          </cell>
          <cell r="Z5367">
            <v>0</v>
          </cell>
          <cell r="AA5367">
            <v>0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  <cell r="AG5367">
            <v>0</v>
          </cell>
          <cell r="AH5367">
            <v>0</v>
          </cell>
          <cell r="AI5367">
            <v>0</v>
          </cell>
          <cell r="AJ5367">
            <v>0</v>
          </cell>
          <cell r="AK5367">
            <v>0</v>
          </cell>
          <cell r="AL5367">
            <v>0</v>
          </cell>
        </row>
        <row r="5368"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U5368">
            <v>0</v>
          </cell>
          <cell r="V5368">
            <v>0</v>
          </cell>
          <cell r="W5368">
            <v>0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  <cell r="AG5368">
            <v>0</v>
          </cell>
          <cell r="AH5368">
            <v>0</v>
          </cell>
          <cell r="AI5368">
            <v>0</v>
          </cell>
          <cell r="AJ5368">
            <v>0</v>
          </cell>
          <cell r="AK5368">
            <v>0</v>
          </cell>
          <cell r="AL5368">
            <v>0</v>
          </cell>
        </row>
        <row r="5369">
          <cell r="C5369">
            <v>0</v>
          </cell>
          <cell r="D5369">
            <v>0</v>
          </cell>
          <cell r="E5369">
            <v>0</v>
          </cell>
          <cell r="F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U5369">
            <v>0</v>
          </cell>
          <cell r="V5369">
            <v>0</v>
          </cell>
          <cell r="W5369">
            <v>0</v>
          </cell>
          <cell r="X5369">
            <v>0</v>
          </cell>
          <cell r="Y5369">
            <v>0</v>
          </cell>
          <cell r="Z5369">
            <v>0</v>
          </cell>
          <cell r="AA5369">
            <v>0</v>
          </cell>
          <cell r="AB5369">
            <v>0</v>
          </cell>
          <cell r="AC5369">
            <v>0</v>
          </cell>
          <cell r="AD5369">
            <v>0</v>
          </cell>
          <cell r="AE5369">
            <v>0</v>
          </cell>
          <cell r="AF5369">
            <v>0</v>
          </cell>
          <cell r="AG5369">
            <v>0</v>
          </cell>
          <cell r="AH5369">
            <v>0</v>
          </cell>
          <cell r="AI5369">
            <v>0</v>
          </cell>
          <cell r="AJ5369">
            <v>0</v>
          </cell>
          <cell r="AK5369">
            <v>0</v>
          </cell>
          <cell r="AL5369">
            <v>0</v>
          </cell>
        </row>
        <row r="5370"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U5370">
            <v>0</v>
          </cell>
          <cell r="V5370">
            <v>0</v>
          </cell>
          <cell r="W5370">
            <v>0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  <cell r="AG5370">
            <v>0</v>
          </cell>
          <cell r="AH5370">
            <v>0</v>
          </cell>
          <cell r="AI5370">
            <v>0</v>
          </cell>
          <cell r="AJ5370">
            <v>0</v>
          </cell>
          <cell r="AK5370">
            <v>0</v>
          </cell>
          <cell r="AL5370">
            <v>0</v>
          </cell>
        </row>
        <row r="5371">
          <cell r="C5371">
            <v>0</v>
          </cell>
          <cell r="D5371">
            <v>0</v>
          </cell>
          <cell r="E5371">
            <v>0</v>
          </cell>
          <cell r="F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U5371">
            <v>0</v>
          </cell>
          <cell r="V5371">
            <v>0</v>
          </cell>
          <cell r="W5371">
            <v>0</v>
          </cell>
          <cell r="X5371">
            <v>0</v>
          </cell>
          <cell r="Y5371">
            <v>0</v>
          </cell>
          <cell r="Z5371">
            <v>0</v>
          </cell>
          <cell r="AA5371">
            <v>0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  <cell r="AG5371">
            <v>0</v>
          </cell>
          <cell r="AH5371">
            <v>0</v>
          </cell>
          <cell r="AI5371">
            <v>0</v>
          </cell>
          <cell r="AJ5371">
            <v>0</v>
          </cell>
          <cell r="AK5371">
            <v>0</v>
          </cell>
          <cell r="AL5371">
            <v>0</v>
          </cell>
        </row>
        <row r="5372">
          <cell r="C5372">
            <v>0</v>
          </cell>
          <cell r="D5372">
            <v>0</v>
          </cell>
          <cell r="E5372">
            <v>0</v>
          </cell>
          <cell r="F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U5372">
            <v>0</v>
          </cell>
          <cell r="V5372">
            <v>0</v>
          </cell>
          <cell r="W5372">
            <v>0</v>
          </cell>
          <cell r="X5372">
            <v>0</v>
          </cell>
          <cell r="Y5372">
            <v>0</v>
          </cell>
          <cell r="Z5372">
            <v>0</v>
          </cell>
          <cell r="AA5372">
            <v>0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  <cell r="AG5372">
            <v>0</v>
          </cell>
          <cell r="AH5372">
            <v>0</v>
          </cell>
          <cell r="AI5372">
            <v>0</v>
          </cell>
          <cell r="AJ5372">
            <v>0</v>
          </cell>
          <cell r="AK5372">
            <v>0</v>
          </cell>
          <cell r="AL5372">
            <v>0</v>
          </cell>
        </row>
        <row r="5373"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U5373">
            <v>0</v>
          </cell>
          <cell r="V5373">
            <v>0</v>
          </cell>
          <cell r="W5373">
            <v>0</v>
          </cell>
          <cell r="X5373">
            <v>0</v>
          </cell>
          <cell r="Y5373">
            <v>0</v>
          </cell>
          <cell r="Z5373">
            <v>0</v>
          </cell>
          <cell r="AA5373">
            <v>0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  <cell r="AG5373">
            <v>0</v>
          </cell>
          <cell r="AH5373">
            <v>0</v>
          </cell>
          <cell r="AI5373">
            <v>0</v>
          </cell>
          <cell r="AJ5373">
            <v>0</v>
          </cell>
          <cell r="AK5373">
            <v>0</v>
          </cell>
          <cell r="AL5373">
            <v>0</v>
          </cell>
        </row>
        <row r="5374"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U5374">
            <v>0</v>
          </cell>
          <cell r="V5374">
            <v>0</v>
          </cell>
          <cell r="W5374">
            <v>0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  <cell r="AG5374">
            <v>0</v>
          </cell>
          <cell r="AH5374">
            <v>0</v>
          </cell>
          <cell r="AI5374">
            <v>0</v>
          </cell>
          <cell r="AJ5374">
            <v>0</v>
          </cell>
          <cell r="AK5374">
            <v>0</v>
          </cell>
          <cell r="AL5374">
            <v>0</v>
          </cell>
        </row>
        <row r="5375">
          <cell r="C5375">
            <v>0</v>
          </cell>
          <cell r="D5375">
            <v>0</v>
          </cell>
          <cell r="E5375">
            <v>0</v>
          </cell>
          <cell r="F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U5375">
            <v>0</v>
          </cell>
          <cell r="V5375">
            <v>0</v>
          </cell>
          <cell r="W5375">
            <v>0</v>
          </cell>
          <cell r="X5375">
            <v>0</v>
          </cell>
          <cell r="Y5375">
            <v>0</v>
          </cell>
          <cell r="Z5375">
            <v>0</v>
          </cell>
          <cell r="AA5375">
            <v>0</v>
          </cell>
          <cell r="AB5375">
            <v>0</v>
          </cell>
          <cell r="AC5375">
            <v>0</v>
          </cell>
          <cell r="AD5375">
            <v>0</v>
          </cell>
          <cell r="AE5375">
            <v>0</v>
          </cell>
          <cell r="AF5375">
            <v>0</v>
          </cell>
          <cell r="AG5375">
            <v>0</v>
          </cell>
          <cell r="AH5375">
            <v>0</v>
          </cell>
          <cell r="AI5375">
            <v>0</v>
          </cell>
          <cell r="AJ5375">
            <v>0</v>
          </cell>
          <cell r="AK5375">
            <v>0</v>
          </cell>
          <cell r="AL5375">
            <v>0</v>
          </cell>
        </row>
        <row r="5376">
          <cell r="C5376">
            <v>0</v>
          </cell>
          <cell r="D5376">
            <v>0</v>
          </cell>
          <cell r="E5376">
            <v>0</v>
          </cell>
          <cell r="F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U5376">
            <v>0</v>
          </cell>
          <cell r="V5376">
            <v>0</v>
          </cell>
          <cell r="W5376">
            <v>0</v>
          </cell>
          <cell r="X5376">
            <v>0</v>
          </cell>
          <cell r="Y5376">
            <v>0</v>
          </cell>
          <cell r="Z5376">
            <v>0</v>
          </cell>
          <cell r="AA5376">
            <v>0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  <cell r="AG5376">
            <v>0</v>
          </cell>
          <cell r="AH5376">
            <v>0</v>
          </cell>
          <cell r="AI5376">
            <v>0</v>
          </cell>
          <cell r="AJ5376">
            <v>0</v>
          </cell>
          <cell r="AK5376">
            <v>0</v>
          </cell>
          <cell r="AL5376">
            <v>0</v>
          </cell>
        </row>
        <row r="5377">
          <cell r="C5377">
            <v>0</v>
          </cell>
          <cell r="D5377">
            <v>0</v>
          </cell>
          <cell r="E5377">
            <v>0</v>
          </cell>
          <cell r="F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U5377">
            <v>0</v>
          </cell>
          <cell r="V5377">
            <v>0</v>
          </cell>
          <cell r="W5377">
            <v>0</v>
          </cell>
          <cell r="X5377">
            <v>0</v>
          </cell>
          <cell r="Y5377">
            <v>0</v>
          </cell>
          <cell r="Z5377">
            <v>0</v>
          </cell>
          <cell r="AA5377">
            <v>0</v>
          </cell>
          <cell r="AB5377">
            <v>0</v>
          </cell>
          <cell r="AC5377">
            <v>0</v>
          </cell>
          <cell r="AD5377">
            <v>0</v>
          </cell>
          <cell r="AE5377">
            <v>0</v>
          </cell>
          <cell r="AF5377">
            <v>0</v>
          </cell>
          <cell r="AG5377">
            <v>0</v>
          </cell>
          <cell r="AH5377">
            <v>0</v>
          </cell>
          <cell r="AI5377">
            <v>0</v>
          </cell>
          <cell r="AJ5377">
            <v>0</v>
          </cell>
          <cell r="AK5377">
            <v>0</v>
          </cell>
          <cell r="AL5377">
            <v>0</v>
          </cell>
        </row>
        <row r="5378">
          <cell r="C5378">
            <v>0</v>
          </cell>
          <cell r="D5378">
            <v>0</v>
          </cell>
          <cell r="E5378">
            <v>0</v>
          </cell>
          <cell r="F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  <cell r="Y5378">
            <v>0</v>
          </cell>
          <cell r="Z5378">
            <v>0</v>
          </cell>
          <cell r="AA5378">
            <v>0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  <cell r="AG5378">
            <v>0</v>
          </cell>
          <cell r="AH5378">
            <v>0</v>
          </cell>
          <cell r="AI5378">
            <v>0</v>
          </cell>
          <cell r="AJ5378">
            <v>0</v>
          </cell>
          <cell r="AK5378">
            <v>0</v>
          </cell>
          <cell r="AL5378">
            <v>0</v>
          </cell>
        </row>
        <row r="5379">
          <cell r="C5379">
            <v>0</v>
          </cell>
          <cell r="D5379">
            <v>0</v>
          </cell>
          <cell r="E5379">
            <v>0</v>
          </cell>
          <cell r="F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U5379">
            <v>0</v>
          </cell>
          <cell r="V5379">
            <v>0</v>
          </cell>
          <cell r="W5379">
            <v>0</v>
          </cell>
          <cell r="X5379">
            <v>0</v>
          </cell>
          <cell r="Y5379">
            <v>0</v>
          </cell>
          <cell r="Z5379">
            <v>0</v>
          </cell>
          <cell r="AA5379">
            <v>0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  <cell r="AG5379">
            <v>0</v>
          </cell>
          <cell r="AH5379">
            <v>0</v>
          </cell>
          <cell r="AI5379">
            <v>0</v>
          </cell>
          <cell r="AJ5379">
            <v>0</v>
          </cell>
          <cell r="AK5379">
            <v>0</v>
          </cell>
          <cell r="AL5379">
            <v>0</v>
          </cell>
        </row>
        <row r="5380">
          <cell r="C5380">
            <v>0</v>
          </cell>
          <cell r="D5380">
            <v>0</v>
          </cell>
          <cell r="E5380">
            <v>0</v>
          </cell>
          <cell r="F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U5380">
            <v>0</v>
          </cell>
          <cell r="V5380">
            <v>0</v>
          </cell>
          <cell r="W5380">
            <v>0</v>
          </cell>
          <cell r="X5380">
            <v>0</v>
          </cell>
          <cell r="Y5380">
            <v>0</v>
          </cell>
          <cell r="Z5380">
            <v>0</v>
          </cell>
          <cell r="AA5380">
            <v>0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  <cell r="AG5380">
            <v>0</v>
          </cell>
          <cell r="AH5380">
            <v>0</v>
          </cell>
          <cell r="AI5380">
            <v>0</v>
          </cell>
          <cell r="AJ5380">
            <v>0</v>
          </cell>
          <cell r="AK5380">
            <v>0</v>
          </cell>
          <cell r="AL5380">
            <v>0</v>
          </cell>
        </row>
        <row r="5381">
          <cell r="C5381">
            <v>0</v>
          </cell>
          <cell r="D5381">
            <v>0</v>
          </cell>
          <cell r="E5381">
            <v>0</v>
          </cell>
          <cell r="F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U5381">
            <v>0</v>
          </cell>
          <cell r="V5381">
            <v>0</v>
          </cell>
          <cell r="W5381">
            <v>0</v>
          </cell>
          <cell r="X5381">
            <v>0</v>
          </cell>
          <cell r="Y5381">
            <v>0</v>
          </cell>
          <cell r="Z5381">
            <v>0</v>
          </cell>
          <cell r="AA5381">
            <v>0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  <cell r="AG5381">
            <v>0</v>
          </cell>
          <cell r="AH5381">
            <v>0</v>
          </cell>
          <cell r="AI5381">
            <v>0</v>
          </cell>
          <cell r="AJ5381">
            <v>0</v>
          </cell>
          <cell r="AK5381">
            <v>0</v>
          </cell>
          <cell r="AL5381">
            <v>0</v>
          </cell>
        </row>
        <row r="5382">
          <cell r="C5382">
            <v>0</v>
          </cell>
          <cell r="D5382">
            <v>0</v>
          </cell>
          <cell r="E5382">
            <v>0</v>
          </cell>
          <cell r="F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U5382">
            <v>0</v>
          </cell>
          <cell r="V5382">
            <v>0</v>
          </cell>
          <cell r="W5382">
            <v>0</v>
          </cell>
          <cell r="X5382">
            <v>0</v>
          </cell>
          <cell r="Y5382">
            <v>0</v>
          </cell>
          <cell r="Z5382">
            <v>0</v>
          </cell>
          <cell r="AA5382">
            <v>0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  <cell r="AG5382">
            <v>0</v>
          </cell>
          <cell r="AH5382">
            <v>0</v>
          </cell>
          <cell r="AI5382">
            <v>0</v>
          </cell>
          <cell r="AJ5382">
            <v>0</v>
          </cell>
          <cell r="AK5382">
            <v>0</v>
          </cell>
          <cell r="AL5382">
            <v>0</v>
          </cell>
        </row>
        <row r="5383">
          <cell r="C5383">
            <v>0</v>
          </cell>
          <cell r="D5383">
            <v>0</v>
          </cell>
          <cell r="E5383">
            <v>0</v>
          </cell>
          <cell r="F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U5383">
            <v>0</v>
          </cell>
          <cell r="V5383">
            <v>0</v>
          </cell>
          <cell r="W5383">
            <v>0</v>
          </cell>
          <cell r="X5383">
            <v>0</v>
          </cell>
          <cell r="Y5383">
            <v>0</v>
          </cell>
          <cell r="Z5383">
            <v>0</v>
          </cell>
          <cell r="AA5383">
            <v>0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  <cell r="AG5383">
            <v>0</v>
          </cell>
          <cell r="AH5383">
            <v>0</v>
          </cell>
          <cell r="AI5383">
            <v>0</v>
          </cell>
          <cell r="AJ5383">
            <v>0</v>
          </cell>
          <cell r="AK5383">
            <v>0</v>
          </cell>
          <cell r="AL5383">
            <v>0</v>
          </cell>
        </row>
        <row r="5384">
          <cell r="C5384">
            <v>0</v>
          </cell>
          <cell r="D5384">
            <v>0</v>
          </cell>
          <cell r="E5384">
            <v>0</v>
          </cell>
          <cell r="F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U5384">
            <v>0</v>
          </cell>
          <cell r="V5384">
            <v>0</v>
          </cell>
          <cell r="W5384">
            <v>0</v>
          </cell>
          <cell r="X5384">
            <v>0</v>
          </cell>
          <cell r="Y5384">
            <v>0</v>
          </cell>
          <cell r="Z5384">
            <v>0</v>
          </cell>
          <cell r="AA5384">
            <v>0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  <cell r="AG5384">
            <v>0</v>
          </cell>
          <cell r="AH5384">
            <v>0</v>
          </cell>
          <cell r="AI5384">
            <v>0</v>
          </cell>
          <cell r="AJ5384">
            <v>0</v>
          </cell>
          <cell r="AK5384">
            <v>0</v>
          </cell>
          <cell r="AL5384">
            <v>0</v>
          </cell>
        </row>
        <row r="5385">
          <cell r="C5385">
            <v>0</v>
          </cell>
          <cell r="D5385">
            <v>0</v>
          </cell>
          <cell r="E5385">
            <v>0</v>
          </cell>
          <cell r="F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U5385">
            <v>0</v>
          </cell>
          <cell r="V5385">
            <v>0</v>
          </cell>
          <cell r="W5385">
            <v>0</v>
          </cell>
          <cell r="X5385">
            <v>0</v>
          </cell>
          <cell r="Y5385">
            <v>0</v>
          </cell>
          <cell r="Z5385">
            <v>0</v>
          </cell>
          <cell r="AA5385">
            <v>0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  <cell r="AG5385">
            <v>0</v>
          </cell>
          <cell r="AH5385">
            <v>0</v>
          </cell>
          <cell r="AI5385">
            <v>0</v>
          </cell>
          <cell r="AJ5385">
            <v>0</v>
          </cell>
          <cell r="AK5385">
            <v>0</v>
          </cell>
          <cell r="AL5385">
            <v>0</v>
          </cell>
        </row>
        <row r="5386">
          <cell r="C5386">
            <v>0</v>
          </cell>
          <cell r="D5386">
            <v>0</v>
          </cell>
          <cell r="E5386">
            <v>0</v>
          </cell>
          <cell r="F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U5386">
            <v>0</v>
          </cell>
          <cell r="V5386">
            <v>0</v>
          </cell>
          <cell r="W5386">
            <v>0</v>
          </cell>
          <cell r="X5386">
            <v>0</v>
          </cell>
          <cell r="Y5386">
            <v>0</v>
          </cell>
          <cell r="Z5386">
            <v>0</v>
          </cell>
          <cell r="AA5386">
            <v>0</v>
          </cell>
          <cell r="AB5386">
            <v>0</v>
          </cell>
          <cell r="AC5386">
            <v>0</v>
          </cell>
          <cell r="AD5386">
            <v>0</v>
          </cell>
          <cell r="AE5386">
            <v>0</v>
          </cell>
          <cell r="AF5386">
            <v>0</v>
          </cell>
          <cell r="AG5386">
            <v>0</v>
          </cell>
          <cell r="AH5386">
            <v>0</v>
          </cell>
          <cell r="AI5386">
            <v>0</v>
          </cell>
          <cell r="AJ5386">
            <v>0</v>
          </cell>
          <cell r="AK5386">
            <v>0</v>
          </cell>
          <cell r="AL5386">
            <v>0</v>
          </cell>
        </row>
        <row r="5387">
          <cell r="C5387">
            <v>0</v>
          </cell>
          <cell r="D5387">
            <v>0</v>
          </cell>
          <cell r="E5387">
            <v>0</v>
          </cell>
          <cell r="F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U5387">
            <v>0</v>
          </cell>
          <cell r="V5387">
            <v>0</v>
          </cell>
          <cell r="W5387">
            <v>0</v>
          </cell>
          <cell r="X5387">
            <v>0</v>
          </cell>
          <cell r="Y5387">
            <v>0</v>
          </cell>
          <cell r="Z5387">
            <v>0</v>
          </cell>
          <cell r="AA5387">
            <v>0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  <cell r="AG5387">
            <v>0</v>
          </cell>
          <cell r="AH5387">
            <v>0</v>
          </cell>
          <cell r="AI5387">
            <v>0</v>
          </cell>
          <cell r="AJ5387">
            <v>0</v>
          </cell>
          <cell r="AK5387">
            <v>0</v>
          </cell>
          <cell r="AL5387">
            <v>0</v>
          </cell>
        </row>
        <row r="5388">
          <cell r="C5388">
            <v>0</v>
          </cell>
          <cell r="D5388">
            <v>0</v>
          </cell>
          <cell r="E5388">
            <v>0</v>
          </cell>
          <cell r="F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U5388">
            <v>0</v>
          </cell>
          <cell r="V5388">
            <v>0</v>
          </cell>
          <cell r="W5388">
            <v>0</v>
          </cell>
          <cell r="X5388">
            <v>0</v>
          </cell>
          <cell r="Y5388">
            <v>0</v>
          </cell>
          <cell r="Z5388">
            <v>0</v>
          </cell>
          <cell r="AA5388">
            <v>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  <cell r="AG5388">
            <v>0</v>
          </cell>
          <cell r="AH5388">
            <v>0</v>
          </cell>
          <cell r="AI5388">
            <v>0</v>
          </cell>
          <cell r="AJ5388">
            <v>0</v>
          </cell>
          <cell r="AK5388">
            <v>0</v>
          </cell>
          <cell r="AL5388">
            <v>0</v>
          </cell>
        </row>
        <row r="5389">
          <cell r="C5389">
            <v>0</v>
          </cell>
          <cell r="D5389">
            <v>0</v>
          </cell>
          <cell r="E5389">
            <v>0</v>
          </cell>
          <cell r="F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U5389">
            <v>0</v>
          </cell>
          <cell r="V5389">
            <v>0</v>
          </cell>
          <cell r="W5389">
            <v>0</v>
          </cell>
          <cell r="X5389">
            <v>0</v>
          </cell>
          <cell r="Y5389">
            <v>0</v>
          </cell>
          <cell r="Z5389">
            <v>0</v>
          </cell>
          <cell r="AA5389">
            <v>0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  <cell r="AG5389">
            <v>0</v>
          </cell>
          <cell r="AH5389">
            <v>0</v>
          </cell>
          <cell r="AI5389">
            <v>0</v>
          </cell>
          <cell r="AJ5389">
            <v>0</v>
          </cell>
          <cell r="AK5389">
            <v>0</v>
          </cell>
          <cell r="AL5389">
            <v>0</v>
          </cell>
        </row>
        <row r="5390">
          <cell r="C5390">
            <v>0</v>
          </cell>
          <cell r="D5390">
            <v>0</v>
          </cell>
          <cell r="E5390">
            <v>0</v>
          </cell>
          <cell r="F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U5390">
            <v>0</v>
          </cell>
          <cell r="V5390">
            <v>0</v>
          </cell>
          <cell r="W5390">
            <v>0</v>
          </cell>
          <cell r="X5390">
            <v>0</v>
          </cell>
          <cell r="Y5390">
            <v>0</v>
          </cell>
          <cell r="Z5390">
            <v>0</v>
          </cell>
          <cell r="AA5390">
            <v>0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  <cell r="AG5390">
            <v>0</v>
          </cell>
          <cell r="AH5390">
            <v>0</v>
          </cell>
          <cell r="AI5390">
            <v>0</v>
          </cell>
          <cell r="AJ5390">
            <v>0</v>
          </cell>
          <cell r="AK5390">
            <v>0</v>
          </cell>
          <cell r="AL5390">
            <v>0</v>
          </cell>
        </row>
        <row r="5391">
          <cell r="C5391">
            <v>0</v>
          </cell>
          <cell r="D5391">
            <v>0</v>
          </cell>
          <cell r="E5391">
            <v>0</v>
          </cell>
          <cell r="F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U5391">
            <v>0</v>
          </cell>
          <cell r="V5391">
            <v>0</v>
          </cell>
          <cell r="W5391">
            <v>0</v>
          </cell>
          <cell r="X5391">
            <v>0</v>
          </cell>
          <cell r="Y5391">
            <v>0</v>
          </cell>
          <cell r="Z5391">
            <v>0</v>
          </cell>
          <cell r="AA5391">
            <v>0</v>
          </cell>
          <cell r="AB5391">
            <v>0</v>
          </cell>
          <cell r="AC5391">
            <v>0</v>
          </cell>
          <cell r="AD5391">
            <v>0</v>
          </cell>
          <cell r="AE5391">
            <v>0</v>
          </cell>
          <cell r="AF5391">
            <v>0</v>
          </cell>
          <cell r="AG5391">
            <v>0</v>
          </cell>
          <cell r="AH5391">
            <v>0</v>
          </cell>
          <cell r="AI5391">
            <v>0</v>
          </cell>
          <cell r="AJ5391">
            <v>0</v>
          </cell>
          <cell r="AK5391">
            <v>0</v>
          </cell>
          <cell r="AL5391">
            <v>0</v>
          </cell>
        </row>
        <row r="5392">
          <cell r="C5392">
            <v>0</v>
          </cell>
          <cell r="D5392">
            <v>0</v>
          </cell>
          <cell r="E5392">
            <v>0</v>
          </cell>
          <cell r="F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U5392">
            <v>0</v>
          </cell>
          <cell r="V5392">
            <v>0</v>
          </cell>
          <cell r="W5392">
            <v>0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  <cell r="AG5392">
            <v>0</v>
          </cell>
          <cell r="AH5392">
            <v>0</v>
          </cell>
          <cell r="AI5392">
            <v>0</v>
          </cell>
          <cell r="AJ5392">
            <v>0</v>
          </cell>
          <cell r="AK5392">
            <v>0</v>
          </cell>
          <cell r="AL5392">
            <v>0</v>
          </cell>
        </row>
        <row r="5393"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U5393">
            <v>0</v>
          </cell>
          <cell r="V5393">
            <v>0</v>
          </cell>
          <cell r="W5393">
            <v>0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B5393">
            <v>0</v>
          </cell>
          <cell r="AC5393">
            <v>0</v>
          </cell>
          <cell r="AD5393">
            <v>0</v>
          </cell>
          <cell r="AE5393">
            <v>0</v>
          </cell>
          <cell r="AF5393">
            <v>0</v>
          </cell>
          <cell r="AG5393">
            <v>0</v>
          </cell>
          <cell r="AH5393">
            <v>0</v>
          </cell>
          <cell r="AI5393">
            <v>0</v>
          </cell>
          <cell r="AJ5393">
            <v>0</v>
          </cell>
          <cell r="AK5393">
            <v>0</v>
          </cell>
          <cell r="AL5393">
            <v>0</v>
          </cell>
        </row>
        <row r="5394">
          <cell r="C5394">
            <v>0</v>
          </cell>
          <cell r="D5394">
            <v>0</v>
          </cell>
          <cell r="E5394">
            <v>0</v>
          </cell>
          <cell r="F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U5394">
            <v>0</v>
          </cell>
          <cell r="V5394">
            <v>0</v>
          </cell>
          <cell r="W5394">
            <v>0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B5394">
            <v>0</v>
          </cell>
          <cell r="AC5394">
            <v>0</v>
          </cell>
          <cell r="AD5394">
            <v>0</v>
          </cell>
          <cell r="AE5394">
            <v>0</v>
          </cell>
          <cell r="AF5394">
            <v>0</v>
          </cell>
          <cell r="AG5394">
            <v>0</v>
          </cell>
          <cell r="AH5394">
            <v>0</v>
          </cell>
          <cell r="AI5394">
            <v>0</v>
          </cell>
          <cell r="AJ5394">
            <v>0</v>
          </cell>
          <cell r="AK5394">
            <v>0</v>
          </cell>
          <cell r="AL5394">
            <v>0</v>
          </cell>
        </row>
        <row r="5395">
          <cell r="C5395">
            <v>0</v>
          </cell>
          <cell r="D5395">
            <v>0</v>
          </cell>
          <cell r="E5395">
            <v>0</v>
          </cell>
          <cell r="F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U5395">
            <v>0</v>
          </cell>
          <cell r="V5395">
            <v>0</v>
          </cell>
          <cell r="W5395">
            <v>0</v>
          </cell>
          <cell r="X5395">
            <v>0</v>
          </cell>
          <cell r="Y5395">
            <v>0</v>
          </cell>
          <cell r="Z5395">
            <v>0</v>
          </cell>
          <cell r="AA5395">
            <v>0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  <cell r="AG5395">
            <v>0</v>
          </cell>
          <cell r="AH5395">
            <v>0</v>
          </cell>
          <cell r="AI5395">
            <v>0</v>
          </cell>
          <cell r="AJ5395">
            <v>0</v>
          </cell>
          <cell r="AK5395">
            <v>0</v>
          </cell>
          <cell r="AL5395">
            <v>0</v>
          </cell>
        </row>
        <row r="5396">
          <cell r="C5396">
            <v>0</v>
          </cell>
          <cell r="D5396">
            <v>0</v>
          </cell>
          <cell r="E5396">
            <v>0</v>
          </cell>
          <cell r="F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U5396">
            <v>0</v>
          </cell>
          <cell r="V5396">
            <v>0</v>
          </cell>
          <cell r="W5396">
            <v>0</v>
          </cell>
          <cell r="X5396">
            <v>0</v>
          </cell>
          <cell r="Y5396">
            <v>0</v>
          </cell>
          <cell r="Z5396">
            <v>0</v>
          </cell>
          <cell r="AA5396">
            <v>0</v>
          </cell>
          <cell r="AB5396">
            <v>0</v>
          </cell>
          <cell r="AC5396">
            <v>0</v>
          </cell>
          <cell r="AD5396">
            <v>0</v>
          </cell>
          <cell r="AE5396">
            <v>0</v>
          </cell>
          <cell r="AF5396">
            <v>0</v>
          </cell>
          <cell r="AG5396">
            <v>0</v>
          </cell>
          <cell r="AH5396">
            <v>0</v>
          </cell>
          <cell r="AI5396">
            <v>0</v>
          </cell>
          <cell r="AJ5396">
            <v>0</v>
          </cell>
          <cell r="AK5396">
            <v>0</v>
          </cell>
          <cell r="AL5396">
            <v>0</v>
          </cell>
        </row>
        <row r="5397">
          <cell r="C5397">
            <v>0</v>
          </cell>
          <cell r="D5397">
            <v>0</v>
          </cell>
          <cell r="E5397">
            <v>0</v>
          </cell>
          <cell r="F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U5397">
            <v>0</v>
          </cell>
          <cell r="V5397">
            <v>0</v>
          </cell>
          <cell r="W5397">
            <v>0</v>
          </cell>
          <cell r="X5397">
            <v>0</v>
          </cell>
          <cell r="Y5397">
            <v>0</v>
          </cell>
          <cell r="Z5397">
            <v>0</v>
          </cell>
          <cell r="AA5397">
            <v>0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  <cell r="AG5397">
            <v>0</v>
          </cell>
          <cell r="AH5397">
            <v>0</v>
          </cell>
          <cell r="AI5397">
            <v>0</v>
          </cell>
          <cell r="AJ5397">
            <v>0</v>
          </cell>
          <cell r="AK5397">
            <v>0</v>
          </cell>
          <cell r="AL5397">
            <v>0</v>
          </cell>
        </row>
        <row r="5398">
          <cell r="C5398">
            <v>0</v>
          </cell>
          <cell r="D5398">
            <v>0</v>
          </cell>
          <cell r="E5398">
            <v>0</v>
          </cell>
          <cell r="F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U5398">
            <v>0</v>
          </cell>
          <cell r="V5398">
            <v>0</v>
          </cell>
          <cell r="W5398">
            <v>0</v>
          </cell>
          <cell r="X5398">
            <v>0</v>
          </cell>
          <cell r="Y5398">
            <v>0</v>
          </cell>
          <cell r="Z5398">
            <v>0</v>
          </cell>
          <cell r="AA5398">
            <v>0</v>
          </cell>
          <cell r="AB5398">
            <v>0</v>
          </cell>
          <cell r="AC5398">
            <v>0</v>
          </cell>
          <cell r="AD5398">
            <v>0</v>
          </cell>
          <cell r="AE5398">
            <v>0</v>
          </cell>
          <cell r="AF5398">
            <v>0</v>
          </cell>
          <cell r="AG5398">
            <v>0</v>
          </cell>
          <cell r="AH5398">
            <v>0</v>
          </cell>
          <cell r="AI5398">
            <v>0</v>
          </cell>
          <cell r="AJ5398">
            <v>0</v>
          </cell>
          <cell r="AK5398">
            <v>0</v>
          </cell>
          <cell r="AL5398">
            <v>0</v>
          </cell>
        </row>
        <row r="5399">
          <cell r="C5399">
            <v>0</v>
          </cell>
          <cell r="D5399">
            <v>0</v>
          </cell>
          <cell r="E5399">
            <v>0</v>
          </cell>
          <cell r="F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U5399">
            <v>0</v>
          </cell>
          <cell r="V5399">
            <v>0</v>
          </cell>
          <cell r="W5399">
            <v>0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B5399">
            <v>0</v>
          </cell>
          <cell r="AC5399">
            <v>0</v>
          </cell>
          <cell r="AD5399">
            <v>0</v>
          </cell>
          <cell r="AE5399">
            <v>0</v>
          </cell>
          <cell r="AF5399">
            <v>0</v>
          </cell>
          <cell r="AG5399">
            <v>0</v>
          </cell>
          <cell r="AH5399">
            <v>0</v>
          </cell>
          <cell r="AI5399">
            <v>0</v>
          </cell>
          <cell r="AJ5399">
            <v>0</v>
          </cell>
          <cell r="AK5399">
            <v>0</v>
          </cell>
          <cell r="AL5399">
            <v>0</v>
          </cell>
        </row>
        <row r="5400">
          <cell r="C5400">
            <v>0</v>
          </cell>
          <cell r="D5400">
            <v>0</v>
          </cell>
          <cell r="E5400">
            <v>0</v>
          </cell>
          <cell r="F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U5400">
            <v>0</v>
          </cell>
          <cell r="V5400">
            <v>0</v>
          </cell>
          <cell r="W5400">
            <v>0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  <cell r="AG5400">
            <v>0</v>
          </cell>
          <cell r="AH5400">
            <v>0</v>
          </cell>
          <cell r="AI5400">
            <v>0</v>
          </cell>
          <cell r="AJ5400">
            <v>0</v>
          </cell>
          <cell r="AK5400">
            <v>0</v>
          </cell>
          <cell r="AL5400">
            <v>0</v>
          </cell>
        </row>
        <row r="5401">
          <cell r="C5401">
            <v>0</v>
          </cell>
          <cell r="D5401">
            <v>0</v>
          </cell>
          <cell r="E5401">
            <v>0</v>
          </cell>
          <cell r="F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U5401">
            <v>0</v>
          </cell>
          <cell r="V5401">
            <v>0</v>
          </cell>
          <cell r="W5401">
            <v>0</v>
          </cell>
          <cell r="X5401">
            <v>0</v>
          </cell>
          <cell r="Y5401">
            <v>0</v>
          </cell>
          <cell r="Z5401">
            <v>0</v>
          </cell>
          <cell r="AA5401">
            <v>0</v>
          </cell>
          <cell r="AB5401">
            <v>0</v>
          </cell>
          <cell r="AC5401">
            <v>0</v>
          </cell>
          <cell r="AD5401">
            <v>0</v>
          </cell>
          <cell r="AE5401">
            <v>0</v>
          </cell>
          <cell r="AF5401">
            <v>0</v>
          </cell>
          <cell r="AG5401">
            <v>0</v>
          </cell>
          <cell r="AH5401">
            <v>0</v>
          </cell>
          <cell r="AI5401">
            <v>0</v>
          </cell>
          <cell r="AJ5401">
            <v>0</v>
          </cell>
          <cell r="AK5401">
            <v>0</v>
          </cell>
          <cell r="AL5401">
            <v>0</v>
          </cell>
        </row>
        <row r="5402">
          <cell r="C5402">
            <v>0</v>
          </cell>
          <cell r="D5402">
            <v>0</v>
          </cell>
          <cell r="E5402">
            <v>0</v>
          </cell>
          <cell r="F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U5402">
            <v>0</v>
          </cell>
          <cell r="V5402">
            <v>0</v>
          </cell>
          <cell r="W5402">
            <v>0</v>
          </cell>
          <cell r="X5402">
            <v>0</v>
          </cell>
          <cell r="Y5402">
            <v>0</v>
          </cell>
          <cell r="Z5402">
            <v>0</v>
          </cell>
          <cell r="AA5402">
            <v>0</v>
          </cell>
          <cell r="AB5402">
            <v>0</v>
          </cell>
          <cell r="AC5402">
            <v>0</v>
          </cell>
          <cell r="AD5402">
            <v>0</v>
          </cell>
          <cell r="AE5402">
            <v>0</v>
          </cell>
          <cell r="AF5402">
            <v>0</v>
          </cell>
          <cell r="AG5402">
            <v>0</v>
          </cell>
          <cell r="AH5402">
            <v>0</v>
          </cell>
          <cell r="AI5402">
            <v>0</v>
          </cell>
          <cell r="AJ5402">
            <v>0</v>
          </cell>
          <cell r="AK5402">
            <v>0</v>
          </cell>
          <cell r="AL5402">
            <v>0</v>
          </cell>
        </row>
        <row r="5403"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U5403">
            <v>0</v>
          </cell>
          <cell r="V5403">
            <v>0</v>
          </cell>
          <cell r="W5403">
            <v>0</v>
          </cell>
          <cell r="X5403">
            <v>0</v>
          </cell>
          <cell r="Y5403">
            <v>0</v>
          </cell>
          <cell r="Z5403">
            <v>0</v>
          </cell>
          <cell r="AA5403">
            <v>0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  <cell r="AG5403">
            <v>0</v>
          </cell>
          <cell r="AH5403">
            <v>0</v>
          </cell>
          <cell r="AI5403">
            <v>0</v>
          </cell>
          <cell r="AJ5403">
            <v>0</v>
          </cell>
          <cell r="AK5403">
            <v>0</v>
          </cell>
          <cell r="AL5403">
            <v>0</v>
          </cell>
        </row>
        <row r="5404">
          <cell r="C5404">
            <v>0</v>
          </cell>
          <cell r="D5404">
            <v>0</v>
          </cell>
          <cell r="E5404">
            <v>0</v>
          </cell>
          <cell r="F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U5404">
            <v>0</v>
          </cell>
          <cell r="V5404">
            <v>0</v>
          </cell>
          <cell r="W5404">
            <v>0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B5404">
            <v>0</v>
          </cell>
          <cell r="AC5404">
            <v>0</v>
          </cell>
          <cell r="AD5404">
            <v>0</v>
          </cell>
          <cell r="AE5404">
            <v>0</v>
          </cell>
          <cell r="AF5404">
            <v>0</v>
          </cell>
          <cell r="AG5404">
            <v>0</v>
          </cell>
          <cell r="AH5404">
            <v>0</v>
          </cell>
          <cell r="AI5404">
            <v>0</v>
          </cell>
          <cell r="AJ5404">
            <v>0</v>
          </cell>
          <cell r="AK5404">
            <v>0</v>
          </cell>
          <cell r="AL5404">
            <v>0</v>
          </cell>
        </row>
        <row r="5405">
          <cell r="C5405">
            <v>0</v>
          </cell>
          <cell r="D5405">
            <v>0</v>
          </cell>
          <cell r="E5405">
            <v>0</v>
          </cell>
          <cell r="F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U5405">
            <v>0</v>
          </cell>
          <cell r="V5405">
            <v>0</v>
          </cell>
          <cell r="W5405">
            <v>0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>
            <v>0</v>
          </cell>
          <cell r="AC5405">
            <v>0</v>
          </cell>
          <cell r="AD5405">
            <v>0</v>
          </cell>
          <cell r="AE5405">
            <v>0</v>
          </cell>
          <cell r="AF5405">
            <v>0</v>
          </cell>
          <cell r="AG5405">
            <v>0</v>
          </cell>
          <cell r="AH5405">
            <v>0</v>
          </cell>
          <cell r="AI5405">
            <v>0</v>
          </cell>
          <cell r="AJ5405">
            <v>0</v>
          </cell>
          <cell r="AK5405">
            <v>0</v>
          </cell>
          <cell r="AL5405">
            <v>0</v>
          </cell>
        </row>
        <row r="5406">
          <cell r="C5406">
            <v>0</v>
          </cell>
          <cell r="D5406">
            <v>0</v>
          </cell>
          <cell r="E5406">
            <v>0</v>
          </cell>
          <cell r="F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U5406">
            <v>0</v>
          </cell>
          <cell r="V5406">
            <v>0</v>
          </cell>
          <cell r="W5406">
            <v>0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  <cell r="AG5406">
            <v>0</v>
          </cell>
          <cell r="AH5406">
            <v>0</v>
          </cell>
          <cell r="AI5406">
            <v>0</v>
          </cell>
          <cell r="AJ5406">
            <v>0</v>
          </cell>
          <cell r="AK5406">
            <v>0</v>
          </cell>
          <cell r="AL5406">
            <v>0</v>
          </cell>
        </row>
        <row r="5407">
          <cell r="C5407">
            <v>0</v>
          </cell>
          <cell r="D5407">
            <v>0</v>
          </cell>
          <cell r="E5407">
            <v>0</v>
          </cell>
          <cell r="F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U5407">
            <v>0</v>
          </cell>
          <cell r="V5407">
            <v>0</v>
          </cell>
          <cell r="W5407">
            <v>0</v>
          </cell>
          <cell r="X5407">
            <v>0</v>
          </cell>
          <cell r="Y5407">
            <v>0</v>
          </cell>
          <cell r="Z5407">
            <v>0</v>
          </cell>
          <cell r="AA5407">
            <v>0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  <cell r="AG5407">
            <v>0</v>
          </cell>
          <cell r="AH5407">
            <v>0</v>
          </cell>
          <cell r="AI5407">
            <v>0</v>
          </cell>
          <cell r="AJ5407">
            <v>0</v>
          </cell>
          <cell r="AK5407">
            <v>0</v>
          </cell>
          <cell r="AL5407">
            <v>0</v>
          </cell>
        </row>
        <row r="5408">
          <cell r="C5408">
            <v>0</v>
          </cell>
          <cell r="D5408">
            <v>0</v>
          </cell>
          <cell r="E5408">
            <v>0</v>
          </cell>
          <cell r="F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U5408">
            <v>0</v>
          </cell>
          <cell r="V5408">
            <v>0</v>
          </cell>
          <cell r="W5408">
            <v>0</v>
          </cell>
          <cell r="X5408">
            <v>0</v>
          </cell>
          <cell r="Y5408">
            <v>0</v>
          </cell>
          <cell r="Z5408">
            <v>0</v>
          </cell>
          <cell r="AA5408">
            <v>0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  <cell r="AG5408">
            <v>0</v>
          </cell>
          <cell r="AH5408">
            <v>0</v>
          </cell>
          <cell r="AI5408">
            <v>0</v>
          </cell>
          <cell r="AJ5408">
            <v>0</v>
          </cell>
          <cell r="AK5408">
            <v>0</v>
          </cell>
          <cell r="AL5408">
            <v>0</v>
          </cell>
        </row>
        <row r="5409">
          <cell r="C5409">
            <v>0</v>
          </cell>
          <cell r="D5409">
            <v>0</v>
          </cell>
          <cell r="E5409">
            <v>0</v>
          </cell>
          <cell r="F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U5409">
            <v>0</v>
          </cell>
          <cell r="V5409">
            <v>0</v>
          </cell>
          <cell r="W5409">
            <v>0</v>
          </cell>
          <cell r="X5409">
            <v>0</v>
          </cell>
          <cell r="Y5409">
            <v>0</v>
          </cell>
          <cell r="Z5409">
            <v>0</v>
          </cell>
          <cell r="AA5409">
            <v>0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  <cell r="AG5409">
            <v>0</v>
          </cell>
          <cell r="AH5409">
            <v>0</v>
          </cell>
          <cell r="AI5409">
            <v>0</v>
          </cell>
          <cell r="AJ5409">
            <v>0</v>
          </cell>
          <cell r="AK5409">
            <v>0</v>
          </cell>
          <cell r="AL5409">
            <v>0</v>
          </cell>
        </row>
        <row r="5410">
          <cell r="C5410">
            <v>0</v>
          </cell>
          <cell r="D5410">
            <v>0</v>
          </cell>
          <cell r="E5410">
            <v>0</v>
          </cell>
          <cell r="F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U5410">
            <v>0</v>
          </cell>
          <cell r="V5410">
            <v>0</v>
          </cell>
          <cell r="W5410">
            <v>0</v>
          </cell>
          <cell r="X5410">
            <v>0</v>
          </cell>
          <cell r="Y5410">
            <v>0</v>
          </cell>
          <cell r="Z5410">
            <v>0</v>
          </cell>
          <cell r="AA5410">
            <v>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  <cell r="AG5410">
            <v>0</v>
          </cell>
          <cell r="AH5410">
            <v>0</v>
          </cell>
          <cell r="AI5410">
            <v>0</v>
          </cell>
          <cell r="AJ5410">
            <v>0</v>
          </cell>
          <cell r="AK5410">
            <v>0</v>
          </cell>
          <cell r="AL5410">
            <v>0</v>
          </cell>
        </row>
        <row r="5411">
          <cell r="C5411">
            <v>0</v>
          </cell>
          <cell r="D5411">
            <v>0</v>
          </cell>
          <cell r="E5411">
            <v>0</v>
          </cell>
          <cell r="F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U5411">
            <v>0</v>
          </cell>
          <cell r="V5411">
            <v>0</v>
          </cell>
          <cell r="W5411">
            <v>0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  <cell r="AG5411">
            <v>0</v>
          </cell>
          <cell r="AH5411">
            <v>0</v>
          </cell>
          <cell r="AI5411">
            <v>0</v>
          </cell>
          <cell r="AJ5411">
            <v>0</v>
          </cell>
          <cell r="AK5411">
            <v>0</v>
          </cell>
          <cell r="AL5411">
            <v>0</v>
          </cell>
        </row>
        <row r="5412"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U5412">
            <v>0</v>
          </cell>
          <cell r="V5412">
            <v>0</v>
          </cell>
          <cell r="W5412">
            <v>0</v>
          </cell>
          <cell r="X5412">
            <v>0</v>
          </cell>
          <cell r="Y5412">
            <v>0</v>
          </cell>
          <cell r="Z5412">
            <v>0</v>
          </cell>
          <cell r="AA5412">
            <v>0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  <cell r="AG5412">
            <v>0</v>
          </cell>
          <cell r="AH5412">
            <v>0</v>
          </cell>
          <cell r="AI5412">
            <v>0</v>
          </cell>
          <cell r="AJ5412">
            <v>0</v>
          </cell>
          <cell r="AK5412">
            <v>0</v>
          </cell>
          <cell r="AL5412">
            <v>0</v>
          </cell>
        </row>
        <row r="5413">
          <cell r="C5413">
            <v>0</v>
          </cell>
          <cell r="D5413">
            <v>0</v>
          </cell>
          <cell r="E5413">
            <v>0</v>
          </cell>
          <cell r="F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U5413">
            <v>0</v>
          </cell>
          <cell r="V5413">
            <v>0</v>
          </cell>
          <cell r="W5413">
            <v>0</v>
          </cell>
          <cell r="X5413">
            <v>0</v>
          </cell>
          <cell r="Y5413">
            <v>0</v>
          </cell>
          <cell r="Z5413">
            <v>0</v>
          </cell>
          <cell r="AA5413">
            <v>0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  <cell r="AG5413">
            <v>0</v>
          </cell>
          <cell r="AH5413">
            <v>0</v>
          </cell>
          <cell r="AI5413">
            <v>0</v>
          </cell>
          <cell r="AJ5413">
            <v>0</v>
          </cell>
          <cell r="AK5413">
            <v>0</v>
          </cell>
          <cell r="AL5413">
            <v>0</v>
          </cell>
        </row>
        <row r="5414">
          <cell r="C5414">
            <v>0</v>
          </cell>
          <cell r="D5414">
            <v>0</v>
          </cell>
          <cell r="E5414">
            <v>0</v>
          </cell>
          <cell r="F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U5414">
            <v>0</v>
          </cell>
          <cell r="V5414">
            <v>0</v>
          </cell>
          <cell r="W5414">
            <v>0</v>
          </cell>
          <cell r="X5414">
            <v>0</v>
          </cell>
          <cell r="Y5414">
            <v>0</v>
          </cell>
          <cell r="Z5414">
            <v>0</v>
          </cell>
          <cell r="AA5414">
            <v>0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  <cell r="AG5414">
            <v>0</v>
          </cell>
          <cell r="AH5414">
            <v>0</v>
          </cell>
          <cell r="AI5414">
            <v>0</v>
          </cell>
          <cell r="AJ5414">
            <v>0</v>
          </cell>
          <cell r="AK5414">
            <v>0</v>
          </cell>
          <cell r="AL5414">
            <v>0</v>
          </cell>
        </row>
        <row r="5415"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U5415">
            <v>0</v>
          </cell>
          <cell r="V5415">
            <v>0</v>
          </cell>
          <cell r="W5415">
            <v>0</v>
          </cell>
          <cell r="X5415">
            <v>0</v>
          </cell>
          <cell r="Y5415">
            <v>0</v>
          </cell>
          <cell r="Z5415">
            <v>0</v>
          </cell>
          <cell r="AA5415">
            <v>0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  <cell r="AG5415">
            <v>0</v>
          </cell>
          <cell r="AH5415">
            <v>0</v>
          </cell>
          <cell r="AI5415">
            <v>0</v>
          </cell>
          <cell r="AJ5415">
            <v>0</v>
          </cell>
          <cell r="AK5415">
            <v>0</v>
          </cell>
          <cell r="AL5415">
            <v>0</v>
          </cell>
        </row>
        <row r="5416">
          <cell r="C5416">
            <v>0</v>
          </cell>
          <cell r="D5416">
            <v>0</v>
          </cell>
          <cell r="E5416">
            <v>0</v>
          </cell>
          <cell r="F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U5416">
            <v>0</v>
          </cell>
          <cell r="V5416">
            <v>0</v>
          </cell>
          <cell r="W5416">
            <v>0</v>
          </cell>
          <cell r="X5416">
            <v>0</v>
          </cell>
          <cell r="Y5416">
            <v>0</v>
          </cell>
          <cell r="Z5416">
            <v>0</v>
          </cell>
          <cell r="AA5416">
            <v>0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  <cell r="AG5416">
            <v>0</v>
          </cell>
          <cell r="AH5416">
            <v>0</v>
          </cell>
          <cell r="AI5416">
            <v>0</v>
          </cell>
          <cell r="AJ5416">
            <v>0</v>
          </cell>
          <cell r="AK5416">
            <v>0</v>
          </cell>
          <cell r="AL5416">
            <v>0</v>
          </cell>
        </row>
        <row r="5417">
          <cell r="C5417">
            <v>0</v>
          </cell>
          <cell r="D5417">
            <v>0</v>
          </cell>
          <cell r="E5417">
            <v>0</v>
          </cell>
          <cell r="F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U5417">
            <v>0</v>
          </cell>
          <cell r="V5417">
            <v>0</v>
          </cell>
          <cell r="W5417">
            <v>0</v>
          </cell>
          <cell r="X5417">
            <v>0</v>
          </cell>
          <cell r="Y5417">
            <v>0</v>
          </cell>
          <cell r="Z5417">
            <v>0</v>
          </cell>
          <cell r="AA5417">
            <v>0</v>
          </cell>
          <cell r="AB5417">
            <v>0</v>
          </cell>
          <cell r="AC5417">
            <v>0</v>
          </cell>
          <cell r="AD5417">
            <v>0</v>
          </cell>
          <cell r="AE5417">
            <v>0</v>
          </cell>
          <cell r="AF5417">
            <v>0</v>
          </cell>
          <cell r="AG5417">
            <v>0</v>
          </cell>
          <cell r="AH5417">
            <v>0</v>
          </cell>
          <cell r="AI5417">
            <v>0</v>
          </cell>
          <cell r="AJ5417">
            <v>0</v>
          </cell>
          <cell r="AK5417">
            <v>0</v>
          </cell>
          <cell r="AL5417">
            <v>0</v>
          </cell>
        </row>
        <row r="5418">
          <cell r="C5418">
            <v>0</v>
          </cell>
          <cell r="D5418">
            <v>0</v>
          </cell>
          <cell r="E5418">
            <v>0</v>
          </cell>
          <cell r="F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>
            <v>0</v>
          </cell>
          <cell r="AC5418">
            <v>0</v>
          </cell>
          <cell r="AD5418">
            <v>0</v>
          </cell>
          <cell r="AE5418">
            <v>0</v>
          </cell>
          <cell r="AF5418">
            <v>0</v>
          </cell>
          <cell r="AG5418">
            <v>0</v>
          </cell>
          <cell r="AH5418">
            <v>0</v>
          </cell>
          <cell r="AI5418">
            <v>0</v>
          </cell>
          <cell r="AJ5418">
            <v>0</v>
          </cell>
          <cell r="AK5418">
            <v>0</v>
          </cell>
          <cell r="AL5418">
            <v>0</v>
          </cell>
        </row>
        <row r="5419">
          <cell r="C5419">
            <v>0</v>
          </cell>
          <cell r="D5419">
            <v>0</v>
          </cell>
          <cell r="E5419">
            <v>0</v>
          </cell>
          <cell r="F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  <cell r="Y5419">
            <v>0</v>
          </cell>
          <cell r="Z5419">
            <v>0</v>
          </cell>
          <cell r="AA5419">
            <v>0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  <cell r="AG5419">
            <v>0</v>
          </cell>
          <cell r="AH5419">
            <v>0</v>
          </cell>
          <cell r="AI5419">
            <v>0</v>
          </cell>
          <cell r="AJ5419">
            <v>0</v>
          </cell>
          <cell r="AK5419">
            <v>0</v>
          </cell>
          <cell r="AL5419">
            <v>0</v>
          </cell>
        </row>
        <row r="5420">
          <cell r="C5420">
            <v>0</v>
          </cell>
          <cell r="D5420">
            <v>0</v>
          </cell>
          <cell r="E5420">
            <v>0</v>
          </cell>
          <cell r="F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U5420">
            <v>0</v>
          </cell>
          <cell r="V5420">
            <v>0</v>
          </cell>
          <cell r="W5420">
            <v>0</v>
          </cell>
          <cell r="X5420">
            <v>0</v>
          </cell>
          <cell r="Y5420">
            <v>0</v>
          </cell>
          <cell r="Z5420">
            <v>0</v>
          </cell>
          <cell r="AA5420">
            <v>0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  <cell r="AG5420">
            <v>0</v>
          </cell>
          <cell r="AH5420">
            <v>0</v>
          </cell>
          <cell r="AI5420">
            <v>0</v>
          </cell>
          <cell r="AJ5420">
            <v>0</v>
          </cell>
          <cell r="AK5420">
            <v>0</v>
          </cell>
          <cell r="AL5420">
            <v>0</v>
          </cell>
        </row>
        <row r="5421">
          <cell r="C5421">
            <v>0</v>
          </cell>
          <cell r="D5421">
            <v>0</v>
          </cell>
          <cell r="E5421">
            <v>0</v>
          </cell>
          <cell r="F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  <cell r="Y5421">
            <v>0</v>
          </cell>
          <cell r="Z5421">
            <v>0</v>
          </cell>
          <cell r="AA5421">
            <v>0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  <cell r="AG5421">
            <v>0</v>
          </cell>
          <cell r="AH5421">
            <v>0</v>
          </cell>
          <cell r="AI5421">
            <v>0</v>
          </cell>
          <cell r="AJ5421">
            <v>0</v>
          </cell>
          <cell r="AK5421">
            <v>0</v>
          </cell>
          <cell r="AL5421">
            <v>0</v>
          </cell>
        </row>
        <row r="5422">
          <cell r="C5422">
            <v>0</v>
          </cell>
          <cell r="D5422">
            <v>0</v>
          </cell>
          <cell r="E5422">
            <v>0</v>
          </cell>
          <cell r="F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U5422">
            <v>0</v>
          </cell>
          <cell r="V5422">
            <v>0</v>
          </cell>
          <cell r="W5422">
            <v>0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>
            <v>0</v>
          </cell>
          <cell r="AC5422">
            <v>0</v>
          </cell>
          <cell r="AD5422">
            <v>0</v>
          </cell>
          <cell r="AE5422">
            <v>0</v>
          </cell>
          <cell r="AF5422">
            <v>0</v>
          </cell>
          <cell r="AG5422">
            <v>0</v>
          </cell>
          <cell r="AH5422">
            <v>0</v>
          </cell>
          <cell r="AI5422">
            <v>0</v>
          </cell>
          <cell r="AJ5422">
            <v>0</v>
          </cell>
          <cell r="AK5422">
            <v>0</v>
          </cell>
          <cell r="AL5422">
            <v>0</v>
          </cell>
        </row>
        <row r="5423">
          <cell r="C5423">
            <v>0</v>
          </cell>
          <cell r="D5423">
            <v>0</v>
          </cell>
          <cell r="E5423">
            <v>0</v>
          </cell>
          <cell r="F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U5423">
            <v>0</v>
          </cell>
          <cell r="V5423">
            <v>0</v>
          </cell>
          <cell r="W5423">
            <v>0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>
            <v>0</v>
          </cell>
          <cell r="AC5423">
            <v>0</v>
          </cell>
          <cell r="AD5423">
            <v>0</v>
          </cell>
          <cell r="AE5423">
            <v>0</v>
          </cell>
          <cell r="AF5423">
            <v>0</v>
          </cell>
          <cell r="AG5423">
            <v>0</v>
          </cell>
          <cell r="AH5423">
            <v>0</v>
          </cell>
          <cell r="AI5423">
            <v>0</v>
          </cell>
          <cell r="AJ5423">
            <v>0</v>
          </cell>
          <cell r="AK5423">
            <v>0</v>
          </cell>
          <cell r="AL5423">
            <v>0</v>
          </cell>
        </row>
        <row r="5424">
          <cell r="C5424">
            <v>0</v>
          </cell>
          <cell r="D5424">
            <v>0</v>
          </cell>
          <cell r="E5424">
            <v>0</v>
          </cell>
          <cell r="F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U5424">
            <v>0</v>
          </cell>
          <cell r="V5424">
            <v>0</v>
          </cell>
          <cell r="W5424">
            <v>0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  <cell r="AG5424">
            <v>0</v>
          </cell>
          <cell r="AH5424">
            <v>0</v>
          </cell>
          <cell r="AI5424">
            <v>0</v>
          </cell>
          <cell r="AJ5424">
            <v>0</v>
          </cell>
          <cell r="AK5424">
            <v>0</v>
          </cell>
          <cell r="AL5424">
            <v>0</v>
          </cell>
        </row>
        <row r="5425">
          <cell r="C5425">
            <v>0</v>
          </cell>
          <cell r="D5425">
            <v>0</v>
          </cell>
          <cell r="E5425">
            <v>0</v>
          </cell>
          <cell r="F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U5425">
            <v>0</v>
          </cell>
          <cell r="V5425">
            <v>0</v>
          </cell>
          <cell r="W5425">
            <v>0</v>
          </cell>
          <cell r="X5425">
            <v>0</v>
          </cell>
          <cell r="Y5425">
            <v>0</v>
          </cell>
          <cell r="Z5425">
            <v>0</v>
          </cell>
          <cell r="AA5425">
            <v>0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  <cell r="AG5425">
            <v>0</v>
          </cell>
          <cell r="AH5425">
            <v>0</v>
          </cell>
          <cell r="AI5425">
            <v>0</v>
          </cell>
          <cell r="AJ5425">
            <v>0</v>
          </cell>
          <cell r="AK5425">
            <v>0</v>
          </cell>
          <cell r="AL5425">
            <v>0</v>
          </cell>
        </row>
        <row r="5426"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U5426">
            <v>0</v>
          </cell>
          <cell r="V5426">
            <v>0</v>
          </cell>
          <cell r="W5426">
            <v>0</v>
          </cell>
          <cell r="X5426">
            <v>0</v>
          </cell>
          <cell r="Y5426">
            <v>0</v>
          </cell>
          <cell r="Z5426">
            <v>0</v>
          </cell>
          <cell r="AA5426">
            <v>0</v>
          </cell>
          <cell r="AB5426">
            <v>0</v>
          </cell>
          <cell r="AC5426">
            <v>0</v>
          </cell>
          <cell r="AD5426">
            <v>0</v>
          </cell>
          <cell r="AE5426">
            <v>0</v>
          </cell>
          <cell r="AF5426">
            <v>0</v>
          </cell>
          <cell r="AG5426">
            <v>0</v>
          </cell>
          <cell r="AH5426">
            <v>0</v>
          </cell>
          <cell r="AI5426">
            <v>0</v>
          </cell>
          <cell r="AJ5426">
            <v>0</v>
          </cell>
          <cell r="AK5426">
            <v>0</v>
          </cell>
          <cell r="AL5426">
            <v>0</v>
          </cell>
        </row>
        <row r="5427">
          <cell r="C5427">
            <v>0</v>
          </cell>
          <cell r="D5427">
            <v>0</v>
          </cell>
          <cell r="E5427">
            <v>0</v>
          </cell>
          <cell r="F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U5427">
            <v>0</v>
          </cell>
          <cell r="V5427">
            <v>0</v>
          </cell>
          <cell r="W5427">
            <v>0</v>
          </cell>
          <cell r="X5427">
            <v>0</v>
          </cell>
          <cell r="Y5427">
            <v>0</v>
          </cell>
          <cell r="Z5427">
            <v>0</v>
          </cell>
          <cell r="AA5427">
            <v>0</v>
          </cell>
          <cell r="AB5427">
            <v>0</v>
          </cell>
          <cell r="AC5427">
            <v>0</v>
          </cell>
          <cell r="AD5427">
            <v>0</v>
          </cell>
          <cell r="AE5427">
            <v>0</v>
          </cell>
          <cell r="AF5427">
            <v>0</v>
          </cell>
          <cell r="AG5427">
            <v>0</v>
          </cell>
          <cell r="AH5427">
            <v>0</v>
          </cell>
          <cell r="AI5427">
            <v>0</v>
          </cell>
          <cell r="AJ5427">
            <v>0</v>
          </cell>
          <cell r="AK5427">
            <v>0</v>
          </cell>
          <cell r="AL5427">
            <v>0</v>
          </cell>
        </row>
        <row r="5428">
          <cell r="C5428">
            <v>0</v>
          </cell>
          <cell r="D5428">
            <v>0</v>
          </cell>
          <cell r="E5428">
            <v>0</v>
          </cell>
          <cell r="F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U5428">
            <v>0</v>
          </cell>
          <cell r="V5428">
            <v>0</v>
          </cell>
          <cell r="W5428">
            <v>0</v>
          </cell>
          <cell r="X5428">
            <v>0</v>
          </cell>
          <cell r="Y5428">
            <v>0</v>
          </cell>
          <cell r="Z5428">
            <v>0</v>
          </cell>
          <cell r="AA5428">
            <v>0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  <cell r="AG5428">
            <v>0</v>
          </cell>
          <cell r="AH5428">
            <v>0</v>
          </cell>
          <cell r="AI5428">
            <v>0</v>
          </cell>
          <cell r="AJ5428">
            <v>0</v>
          </cell>
          <cell r="AK5428">
            <v>0</v>
          </cell>
          <cell r="AL5428">
            <v>0</v>
          </cell>
        </row>
        <row r="5429">
          <cell r="C5429">
            <v>0</v>
          </cell>
          <cell r="D5429">
            <v>0</v>
          </cell>
          <cell r="E5429">
            <v>0</v>
          </cell>
          <cell r="F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U5429">
            <v>0</v>
          </cell>
          <cell r="V5429">
            <v>0</v>
          </cell>
          <cell r="W5429">
            <v>0</v>
          </cell>
          <cell r="X5429">
            <v>0</v>
          </cell>
          <cell r="Y5429">
            <v>0</v>
          </cell>
          <cell r="Z5429">
            <v>0</v>
          </cell>
          <cell r="AA5429">
            <v>0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  <cell r="AG5429">
            <v>0</v>
          </cell>
          <cell r="AH5429">
            <v>0</v>
          </cell>
          <cell r="AI5429">
            <v>0</v>
          </cell>
          <cell r="AJ5429">
            <v>0</v>
          </cell>
          <cell r="AK5429">
            <v>0</v>
          </cell>
          <cell r="AL5429">
            <v>0</v>
          </cell>
        </row>
        <row r="5430"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  <cell r="Q5430">
            <v>0</v>
          </cell>
          <cell r="U5430">
            <v>0</v>
          </cell>
          <cell r="V5430">
            <v>0</v>
          </cell>
          <cell r="W5430">
            <v>0</v>
          </cell>
          <cell r="X5430">
            <v>0</v>
          </cell>
          <cell r="Y5430">
            <v>0</v>
          </cell>
          <cell r="Z5430">
            <v>0</v>
          </cell>
          <cell r="AA5430">
            <v>0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  <cell r="AG5430">
            <v>0</v>
          </cell>
          <cell r="AH5430">
            <v>0</v>
          </cell>
          <cell r="AI5430">
            <v>0</v>
          </cell>
          <cell r="AJ5430">
            <v>0</v>
          </cell>
          <cell r="AK5430">
            <v>0</v>
          </cell>
          <cell r="AL5430">
            <v>0</v>
          </cell>
        </row>
        <row r="5431">
          <cell r="C5431">
            <v>0</v>
          </cell>
          <cell r="D5431">
            <v>0</v>
          </cell>
          <cell r="E5431">
            <v>0</v>
          </cell>
          <cell r="F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  <cell r="Q5431">
            <v>0</v>
          </cell>
          <cell r="U5431">
            <v>0</v>
          </cell>
          <cell r="V5431">
            <v>0</v>
          </cell>
          <cell r="W5431">
            <v>0</v>
          </cell>
          <cell r="X5431">
            <v>0</v>
          </cell>
          <cell r="Y5431">
            <v>0</v>
          </cell>
          <cell r="Z5431">
            <v>0</v>
          </cell>
          <cell r="AA5431">
            <v>0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  <cell r="AG5431">
            <v>0</v>
          </cell>
          <cell r="AH5431">
            <v>0</v>
          </cell>
          <cell r="AI5431">
            <v>0</v>
          </cell>
          <cell r="AJ5431">
            <v>0</v>
          </cell>
          <cell r="AK5431">
            <v>0</v>
          </cell>
          <cell r="AL5431">
            <v>0</v>
          </cell>
        </row>
        <row r="5432">
          <cell r="C5432">
            <v>0</v>
          </cell>
          <cell r="D5432">
            <v>0</v>
          </cell>
          <cell r="E5432">
            <v>0</v>
          </cell>
          <cell r="F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  <cell r="Q5432">
            <v>0</v>
          </cell>
          <cell r="U5432">
            <v>0</v>
          </cell>
          <cell r="V5432">
            <v>0</v>
          </cell>
          <cell r="W5432">
            <v>0</v>
          </cell>
          <cell r="X5432">
            <v>0</v>
          </cell>
          <cell r="Y5432">
            <v>0</v>
          </cell>
          <cell r="Z5432">
            <v>0</v>
          </cell>
          <cell r="AA5432">
            <v>0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  <cell r="AG5432">
            <v>0</v>
          </cell>
          <cell r="AH5432">
            <v>0</v>
          </cell>
          <cell r="AI5432">
            <v>0</v>
          </cell>
          <cell r="AJ5432">
            <v>0</v>
          </cell>
          <cell r="AK5432">
            <v>0</v>
          </cell>
          <cell r="AL5432">
            <v>0</v>
          </cell>
        </row>
        <row r="5433">
          <cell r="C5433">
            <v>0</v>
          </cell>
          <cell r="D5433">
            <v>0</v>
          </cell>
          <cell r="E5433">
            <v>0</v>
          </cell>
          <cell r="F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U5433">
            <v>0</v>
          </cell>
          <cell r="V5433">
            <v>0</v>
          </cell>
          <cell r="W5433">
            <v>0</v>
          </cell>
          <cell r="X5433">
            <v>0</v>
          </cell>
          <cell r="Y5433">
            <v>0</v>
          </cell>
          <cell r="Z5433">
            <v>0</v>
          </cell>
          <cell r="AA5433">
            <v>0</v>
          </cell>
          <cell r="AB5433">
            <v>0</v>
          </cell>
          <cell r="AC5433">
            <v>0</v>
          </cell>
          <cell r="AD5433">
            <v>0</v>
          </cell>
          <cell r="AE5433">
            <v>0</v>
          </cell>
          <cell r="AF5433">
            <v>0</v>
          </cell>
          <cell r="AG5433">
            <v>0</v>
          </cell>
          <cell r="AH5433">
            <v>0</v>
          </cell>
          <cell r="AI5433">
            <v>0</v>
          </cell>
          <cell r="AJ5433">
            <v>0</v>
          </cell>
          <cell r="AK5433">
            <v>0</v>
          </cell>
          <cell r="AL5433">
            <v>0</v>
          </cell>
        </row>
        <row r="5434">
          <cell r="C5434">
            <v>0</v>
          </cell>
          <cell r="D5434">
            <v>0</v>
          </cell>
          <cell r="E5434">
            <v>0</v>
          </cell>
          <cell r="F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U5434">
            <v>0</v>
          </cell>
          <cell r="V5434">
            <v>0</v>
          </cell>
          <cell r="W5434">
            <v>0</v>
          </cell>
          <cell r="X5434">
            <v>0</v>
          </cell>
          <cell r="Y5434">
            <v>0</v>
          </cell>
          <cell r="Z5434">
            <v>0</v>
          </cell>
          <cell r="AA5434">
            <v>0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  <cell r="AG5434">
            <v>0</v>
          </cell>
          <cell r="AH5434">
            <v>0</v>
          </cell>
          <cell r="AI5434">
            <v>0</v>
          </cell>
          <cell r="AJ5434">
            <v>0</v>
          </cell>
          <cell r="AK5434">
            <v>0</v>
          </cell>
          <cell r="AL5434">
            <v>0</v>
          </cell>
        </row>
        <row r="5435">
          <cell r="C5435">
            <v>0</v>
          </cell>
          <cell r="D5435">
            <v>0</v>
          </cell>
          <cell r="E5435">
            <v>0</v>
          </cell>
          <cell r="F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  <cell r="Q5435">
            <v>0</v>
          </cell>
          <cell r="U5435">
            <v>0</v>
          </cell>
          <cell r="V5435">
            <v>0</v>
          </cell>
          <cell r="W5435">
            <v>0</v>
          </cell>
          <cell r="X5435">
            <v>0</v>
          </cell>
          <cell r="Y5435">
            <v>0</v>
          </cell>
          <cell r="Z5435">
            <v>0</v>
          </cell>
          <cell r="AA5435">
            <v>0</v>
          </cell>
          <cell r="AB5435">
            <v>0</v>
          </cell>
          <cell r="AC5435">
            <v>0</v>
          </cell>
          <cell r="AD5435">
            <v>0</v>
          </cell>
          <cell r="AE5435">
            <v>0</v>
          </cell>
          <cell r="AF5435">
            <v>0</v>
          </cell>
          <cell r="AG5435">
            <v>0</v>
          </cell>
          <cell r="AH5435">
            <v>0</v>
          </cell>
          <cell r="AI5435">
            <v>0</v>
          </cell>
          <cell r="AJ5435">
            <v>0</v>
          </cell>
          <cell r="AK5435">
            <v>0</v>
          </cell>
          <cell r="AL5435">
            <v>0</v>
          </cell>
        </row>
        <row r="5436">
          <cell r="C5436">
            <v>0</v>
          </cell>
          <cell r="D5436">
            <v>0</v>
          </cell>
          <cell r="E5436">
            <v>0</v>
          </cell>
          <cell r="F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U5436">
            <v>0</v>
          </cell>
          <cell r="V5436">
            <v>0</v>
          </cell>
          <cell r="W5436">
            <v>0</v>
          </cell>
          <cell r="X5436">
            <v>0</v>
          </cell>
          <cell r="Y5436">
            <v>0</v>
          </cell>
          <cell r="Z5436">
            <v>0</v>
          </cell>
          <cell r="AA5436">
            <v>0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  <cell r="AG5436">
            <v>0</v>
          </cell>
          <cell r="AH5436">
            <v>0</v>
          </cell>
          <cell r="AI5436">
            <v>0</v>
          </cell>
          <cell r="AJ5436">
            <v>0</v>
          </cell>
          <cell r="AK5436">
            <v>0</v>
          </cell>
          <cell r="AL5436">
            <v>0</v>
          </cell>
        </row>
        <row r="5437"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U5437">
            <v>0</v>
          </cell>
          <cell r="V5437">
            <v>0</v>
          </cell>
          <cell r="W5437">
            <v>0</v>
          </cell>
          <cell r="X5437">
            <v>0</v>
          </cell>
          <cell r="Y5437">
            <v>0</v>
          </cell>
          <cell r="Z5437">
            <v>0</v>
          </cell>
          <cell r="AA5437">
            <v>0</v>
          </cell>
          <cell r="AB5437">
            <v>0</v>
          </cell>
          <cell r="AC5437">
            <v>0</v>
          </cell>
          <cell r="AD5437">
            <v>0</v>
          </cell>
          <cell r="AE5437">
            <v>0</v>
          </cell>
          <cell r="AF5437">
            <v>0</v>
          </cell>
          <cell r="AG5437">
            <v>0</v>
          </cell>
          <cell r="AH5437">
            <v>0</v>
          </cell>
          <cell r="AI5437">
            <v>0</v>
          </cell>
          <cell r="AJ5437">
            <v>0</v>
          </cell>
          <cell r="AK5437">
            <v>0</v>
          </cell>
          <cell r="AL5437">
            <v>0</v>
          </cell>
        </row>
        <row r="5438">
          <cell r="C5438">
            <v>0</v>
          </cell>
          <cell r="D5438">
            <v>0</v>
          </cell>
          <cell r="E5438">
            <v>0</v>
          </cell>
          <cell r="F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  <cell r="Y5438">
            <v>0</v>
          </cell>
          <cell r="Z5438">
            <v>0</v>
          </cell>
          <cell r="AA5438">
            <v>0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  <cell r="AG5438">
            <v>0</v>
          </cell>
          <cell r="AH5438">
            <v>0</v>
          </cell>
          <cell r="AI5438">
            <v>0</v>
          </cell>
          <cell r="AJ5438">
            <v>0</v>
          </cell>
          <cell r="AK5438">
            <v>0</v>
          </cell>
          <cell r="AL5438">
            <v>0</v>
          </cell>
        </row>
        <row r="5439">
          <cell r="C5439">
            <v>0</v>
          </cell>
          <cell r="D5439">
            <v>0</v>
          </cell>
          <cell r="E5439">
            <v>0</v>
          </cell>
          <cell r="F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U5439">
            <v>0</v>
          </cell>
          <cell r="V5439">
            <v>0</v>
          </cell>
          <cell r="W5439">
            <v>0</v>
          </cell>
          <cell r="X5439">
            <v>0</v>
          </cell>
          <cell r="Y5439">
            <v>0</v>
          </cell>
          <cell r="Z5439">
            <v>0</v>
          </cell>
          <cell r="AA5439">
            <v>0</v>
          </cell>
          <cell r="AB5439">
            <v>0</v>
          </cell>
          <cell r="AC5439">
            <v>0</v>
          </cell>
          <cell r="AD5439">
            <v>0</v>
          </cell>
          <cell r="AE5439">
            <v>0</v>
          </cell>
          <cell r="AF5439">
            <v>0</v>
          </cell>
          <cell r="AG5439">
            <v>0</v>
          </cell>
          <cell r="AH5439">
            <v>0</v>
          </cell>
          <cell r="AI5439">
            <v>0</v>
          </cell>
          <cell r="AJ5439">
            <v>0</v>
          </cell>
          <cell r="AK5439">
            <v>0</v>
          </cell>
          <cell r="AL5439">
            <v>0</v>
          </cell>
        </row>
        <row r="5440"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U5440">
            <v>0</v>
          </cell>
          <cell r="V5440">
            <v>0</v>
          </cell>
          <cell r="W5440">
            <v>0</v>
          </cell>
          <cell r="X5440">
            <v>0</v>
          </cell>
          <cell r="Y5440">
            <v>0</v>
          </cell>
          <cell r="Z5440">
            <v>0</v>
          </cell>
          <cell r="AA5440">
            <v>0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  <cell r="AG5440">
            <v>0</v>
          </cell>
          <cell r="AH5440">
            <v>0</v>
          </cell>
          <cell r="AI5440">
            <v>0</v>
          </cell>
          <cell r="AJ5440">
            <v>0</v>
          </cell>
          <cell r="AK5440">
            <v>0</v>
          </cell>
          <cell r="AL5440">
            <v>0</v>
          </cell>
        </row>
        <row r="5441">
          <cell r="C5441">
            <v>0</v>
          </cell>
          <cell r="D5441">
            <v>0</v>
          </cell>
          <cell r="E5441">
            <v>0</v>
          </cell>
          <cell r="F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U5441">
            <v>0</v>
          </cell>
          <cell r="V5441">
            <v>0</v>
          </cell>
          <cell r="W5441">
            <v>0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  <cell r="AG5441">
            <v>0</v>
          </cell>
          <cell r="AH5441">
            <v>0</v>
          </cell>
          <cell r="AI5441">
            <v>0</v>
          </cell>
          <cell r="AJ5441">
            <v>0</v>
          </cell>
          <cell r="AK5441">
            <v>0</v>
          </cell>
          <cell r="AL5441">
            <v>0</v>
          </cell>
        </row>
        <row r="5442">
          <cell r="C5442">
            <v>0</v>
          </cell>
          <cell r="D5442">
            <v>0</v>
          </cell>
          <cell r="E5442">
            <v>0</v>
          </cell>
          <cell r="F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U5442">
            <v>0</v>
          </cell>
          <cell r="V5442">
            <v>0</v>
          </cell>
          <cell r="W5442">
            <v>0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B5442">
            <v>0</v>
          </cell>
          <cell r="AC5442">
            <v>0</v>
          </cell>
          <cell r="AD5442">
            <v>0</v>
          </cell>
          <cell r="AE5442">
            <v>0</v>
          </cell>
          <cell r="AF5442">
            <v>0</v>
          </cell>
          <cell r="AG5442">
            <v>0</v>
          </cell>
          <cell r="AH5442">
            <v>0</v>
          </cell>
          <cell r="AI5442">
            <v>0</v>
          </cell>
          <cell r="AJ5442">
            <v>0</v>
          </cell>
          <cell r="AK5442">
            <v>0</v>
          </cell>
          <cell r="AL5442">
            <v>0</v>
          </cell>
        </row>
        <row r="5443">
          <cell r="C5443">
            <v>0</v>
          </cell>
          <cell r="D5443">
            <v>0</v>
          </cell>
          <cell r="E5443">
            <v>0</v>
          </cell>
          <cell r="F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U5443">
            <v>0</v>
          </cell>
          <cell r="V5443">
            <v>0</v>
          </cell>
          <cell r="W5443">
            <v>0</v>
          </cell>
          <cell r="X5443">
            <v>0</v>
          </cell>
          <cell r="Y5443">
            <v>0</v>
          </cell>
          <cell r="Z5443">
            <v>0</v>
          </cell>
          <cell r="AA5443">
            <v>0</v>
          </cell>
          <cell r="AB5443">
            <v>0</v>
          </cell>
          <cell r="AC5443">
            <v>0</v>
          </cell>
          <cell r="AD5443">
            <v>0</v>
          </cell>
          <cell r="AE5443">
            <v>0</v>
          </cell>
          <cell r="AF5443">
            <v>0</v>
          </cell>
          <cell r="AG5443">
            <v>0</v>
          </cell>
          <cell r="AH5443">
            <v>0</v>
          </cell>
          <cell r="AI5443">
            <v>0</v>
          </cell>
          <cell r="AJ5443">
            <v>0</v>
          </cell>
          <cell r="AK5443">
            <v>0</v>
          </cell>
          <cell r="AL5443">
            <v>0</v>
          </cell>
        </row>
        <row r="5444">
          <cell r="C5444">
            <v>0</v>
          </cell>
          <cell r="D5444">
            <v>0</v>
          </cell>
          <cell r="E5444">
            <v>0</v>
          </cell>
          <cell r="F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  <cell r="Q5444">
            <v>0</v>
          </cell>
          <cell r="U5444">
            <v>0</v>
          </cell>
          <cell r="V5444">
            <v>0</v>
          </cell>
          <cell r="W5444">
            <v>0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B5444">
            <v>0</v>
          </cell>
          <cell r="AC5444">
            <v>0</v>
          </cell>
          <cell r="AD5444">
            <v>0</v>
          </cell>
          <cell r="AE5444">
            <v>0</v>
          </cell>
          <cell r="AF5444">
            <v>0</v>
          </cell>
          <cell r="AG5444">
            <v>0</v>
          </cell>
          <cell r="AH5444">
            <v>0</v>
          </cell>
          <cell r="AI5444">
            <v>0</v>
          </cell>
          <cell r="AJ5444">
            <v>0</v>
          </cell>
          <cell r="AK5444">
            <v>0</v>
          </cell>
          <cell r="AL5444">
            <v>0</v>
          </cell>
        </row>
        <row r="5445">
          <cell r="C5445">
            <v>0</v>
          </cell>
          <cell r="D5445">
            <v>0</v>
          </cell>
          <cell r="E5445">
            <v>0</v>
          </cell>
          <cell r="F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  <cell r="Q5445">
            <v>0</v>
          </cell>
          <cell r="U5445">
            <v>0</v>
          </cell>
          <cell r="V5445">
            <v>0</v>
          </cell>
          <cell r="W5445">
            <v>0</v>
          </cell>
          <cell r="X5445">
            <v>0</v>
          </cell>
          <cell r="Y5445">
            <v>0</v>
          </cell>
          <cell r="Z5445">
            <v>0</v>
          </cell>
          <cell r="AA5445">
            <v>0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  <cell r="AG5445">
            <v>0</v>
          </cell>
          <cell r="AH5445">
            <v>0</v>
          </cell>
          <cell r="AI5445">
            <v>0</v>
          </cell>
          <cell r="AJ5445">
            <v>0</v>
          </cell>
          <cell r="AK5445">
            <v>0</v>
          </cell>
          <cell r="AL5445">
            <v>0</v>
          </cell>
        </row>
        <row r="5446">
          <cell r="C5446">
            <v>0</v>
          </cell>
          <cell r="D5446">
            <v>0</v>
          </cell>
          <cell r="E5446">
            <v>0</v>
          </cell>
          <cell r="F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  <cell r="Q5446">
            <v>0</v>
          </cell>
          <cell r="U5446">
            <v>0</v>
          </cell>
          <cell r="V5446">
            <v>0</v>
          </cell>
          <cell r="W5446">
            <v>0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  <cell r="AG5446">
            <v>0</v>
          </cell>
          <cell r="AH5446">
            <v>0</v>
          </cell>
          <cell r="AI5446">
            <v>0</v>
          </cell>
          <cell r="AJ5446">
            <v>0</v>
          </cell>
          <cell r="AK5446">
            <v>0</v>
          </cell>
          <cell r="AL5446">
            <v>0</v>
          </cell>
        </row>
        <row r="5447">
          <cell r="C5447">
            <v>0</v>
          </cell>
          <cell r="D5447">
            <v>0</v>
          </cell>
          <cell r="E5447">
            <v>0</v>
          </cell>
          <cell r="F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U5447">
            <v>0</v>
          </cell>
          <cell r="V5447">
            <v>0</v>
          </cell>
          <cell r="W5447">
            <v>0</v>
          </cell>
          <cell r="X5447">
            <v>0</v>
          </cell>
          <cell r="Y5447">
            <v>0</v>
          </cell>
          <cell r="Z5447">
            <v>0</v>
          </cell>
          <cell r="AA5447">
            <v>0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  <cell r="AG5447">
            <v>0</v>
          </cell>
          <cell r="AH5447">
            <v>0</v>
          </cell>
          <cell r="AI5447">
            <v>0</v>
          </cell>
          <cell r="AJ5447">
            <v>0</v>
          </cell>
          <cell r="AK5447">
            <v>0</v>
          </cell>
          <cell r="AL5447">
            <v>0</v>
          </cell>
        </row>
        <row r="5448">
          <cell r="C5448">
            <v>0</v>
          </cell>
          <cell r="D5448">
            <v>0</v>
          </cell>
          <cell r="E5448">
            <v>0</v>
          </cell>
          <cell r="F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U5448">
            <v>0</v>
          </cell>
          <cell r="V5448">
            <v>0</v>
          </cell>
          <cell r="W5448">
            <v>0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  <cell r="AG5448">
            <v>0</v>
          </cell>
          <cell r="AH5448">
            <v>0</v>
          </cell>
          <cell r="AI5448">
            <v>0</v>
          </cell>
          <cell r="AJ5448">
            <v>0</v>
          </cell>
          <cell r="AK5448">
            <v>0</v>
          </cell>
          <cell r="AL5448">
            <v>0</v>
          </cell>
        </row>
        <row r="5449">
          <cell r="C5449">
            <v>0</v>
          </cell>
          <cell r="D5449">
            <v>0</v>
          </cell>
          <cell r="E5449">
            <v>0</v>
          </cell>
          <cell r="F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U5449">
            <v>0</v>
          </cell>
          <cell r="V5449">
            <v>0</v>
          </cell>
          <cell r="W5449">
            <v>0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  <cell r="AG5449">
            <v>0</v>
          </cell>
          <cell r="AH5449">
            <v>0</v>
          </cell>
          <cell r="AI5449">
            <v>0</v>
          </cell>
          <cell r="AJ5449">
            <v>0</v>
          </cell>
          <cell r="AK5449">
            <v>0</v>
          </cell>
          <cell r="AL5449">
            <v>0</v>
          </cell>
        </row>
        <row r="5450"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  <cell r="Y5450">
            <v>0</v>
          </cell>
          <cell r="Z5450">
            <v>0</v>
          </cell>
          <cell r="AA5450">
            <v>0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  <cell r="AG5450">
            <v>0</v>
          </cell>
          <cell r="AH5450">
            <v>0</v>
          </cell>
          <cell r="AI5450">
            <v>0</v>
          </cell>
          <cell r="AJ5450">
            <v>0</v>
          </cell>
          <cell r="AK5450">
            <v>0</v>
          </cell>
          <cell r="AL5450">
            <v>0</v>
          </cell>
        </row>
        <row r="5451">
          <cell r="C5451">
            <v>0</v>
          </cell>
          <cell r="D5451">
            <v>0</v>
          </cell>
          <cell r="E5451">
            <v>0</v>
          </cell>
          <cell r="F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U5451">
            <v>0</v>
          </cell>
          <cell r="V5451">
            <v>0</v>
          </cell>
          <cell r="W5451">
            <v>0</v>
          </cell>
          <cell r="X5451">
            <v>0</v>
          </cell>
          <cell r="Y5451">
            <v>0</v>
          </cell>
          <cell r="Z5451">
            <v>0</v>
          </cell>
          <cell r="AA5451">
            <v>0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  <cell r="AG5451">
            <v>0</v>
          </cell>
          <cell r="AH5451">
            <v>0</v>
          </cell>
          <cell r="AI5451">
            <v>0</v>
          </cell>
          <cell r="AJ5451">
            <v>0</v>
          </cell>
          <cell r="AK5451">
            <v>0</v>
          </cell>
          <cell r="AL5451">
            <v>0</v>
          </cell>
        </row>
        <row r="5452">
          <cell r="C5452">
            <v>0</v>
          </cell>
          <cell r="D5452">
            <v>0</v>
          </cell>
          <cell r="E5452">
            <v>0</v>
          </cell>
          <cell r="F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U5452">
            <v>0</v>
          </cell>
          <cell r="V5452">
            <v>0</v>
          </cell>
          <cell r="W5452">
            <v>0</v>
          </cell>
          <cell r="X5452">
            <v>0</v>
          </cell>
          <cell r="Y5452">
            <v>0</v>
          </cell>
          <cell r="Z5452">
            <v>0</v>
          </cell>
          <cell r="AA5452">
            <v>0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  <cell r="AG5452">
            <v>0</v>
          </cell>
          <cell r="AH5452">
            <v>0</v>
          </cell>
          <cell r="AI5452">
            <v>0</v>
          </cell>
          <cell r="AJ5452">
            <v>0</v>
          </cell>
          <cell r="AK5452">
            <v>0</v>
          </cell>
          <cell r="AL5452">
            <v>0</v>
          </cell>
        </row>
        <row r="5453">
          <cell r="C5453">
            <v>0</v>
          </cell>
          <cell r="D5453">
            <v>0</v>
          </cell>
          <cell r="E5453">
            <v>0</v>
          </cell>
          <cell r="F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U5453">
            <v>0</v>
          </cell>
          <cell r="V5453">
            <v>0</v>
          </cell>
          <cell r="W5453">
            <v>0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  <cell r="AG5453">
            <v>0</v>
          </cell>
          <cell r="AH5453">
            <v>0</v>
          </cell>
          <cell r="AI5453">
            <v>0</v>
          </cell>
          <cell r="AJ5453">
            <v>0</v>
          </cell>
          <cell r="AK5453">
            <v>0</v>
          </cell>
          <cell r="AL5453">
            <v>0</v>
          </cell>
        </row>
        <row r="5454">
          <cell r="C5454">
            <v>0</v>
          </cell>
          <cell r="D5454">
            <v>0</v>
          </cell>
          <cell r="E5454">
            <v>0</v>
          </cell>
          <cell r="F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U5454">
            <v>0</v>
          </cell>
          <cell r="V5454">
            <v>0</v>
          </cell>
          <cell r="W5454">
            <v>0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  <cell r="AG5454">
            <v>0</v>
          </cell>
          <cell r="AH5454">
            <v>0</v>
          </cell>
          <cell r="AI5454">
            <v>0</v>
          </cell>
          <cell r="AJ5454">
            <v>0</v>
          </cell>
          <cell r="AK5454">
            <v>0</v>
          </cell>
          <cell r="AL5454">
            <v>0</v>
          </cell>
        </row>
        <row r="5455">
          <cell r="C5455">
            <v>0</v>
          </cell>
          <cell r="D5455">
            <v>0</v>
          </cell>
          <cell r="E5455">
            <v>0</v>
          </cell>
          <cell r="F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U5455">
            <v>0</v>
          </cell>
          <cell r="V5455">
            <v>0</v>
          </cell>
          <cell r="W5455">
            <v>0</v>
          </cell>
          <cell r="X5455">
            <v>0</v>
          </cell>
          <cell r="Y5455">
            <v>0</v>
          </cell>
          <cell r="Z5455">
            <v>0</v>
          </cell>
          <cell r="AA5455">
            <v>0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  <cell r="AG5455">
            <v>0</v>
          </cell>
          <cell r="AH5455">
            <v>0</v>
          </cell>
          <cell r="AI5455">
            <v>0</v>
          </cell>
          <cell r="AJ5455">
            <v>0</v>
          </cell>
          <cell r="AK5455">
            <v>0</v>
          </cell>
          <cell r="AL5455">
            <v>0</v>
          </cell>
        </row>
        <row r="5456">
          <cell r="C5456">
            <v>0</v>
          </cell>
          <cell r="D5456">
            <v>0</v>
          </cell>
          <cell r="E5456">
            <v>0</v>
          </cell>
          <cell r="F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U5456">
            <v>0</v>
          </cell>
          <cell r="V5456">
            <v>0</v>
          </cell>
          <cell r="W5456">
            <v>0</v>
          </cell>
          <cell r="X5456">
            <v>0</v>
          </cell>
          <cell r="Y5456">
            <v>0</v>
          </cell>
          <cell r="Z5456">
            <v>0</v>
          </cell>
          <cell r="AA5456">
            <v>0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  <cell r="AG5456">
            <v>0</v>
          </cell>
          <cell r="AH5456">
            <v>0</v>
          </cell>
          <cell r="AI5456">
            <v>0</v>
          </cell>
          <cell r="AJ5456">
            <v>0</v>
          </cell>
          <cell r="AK5456">
            <v>0</v>
          </cell>
          <cell r="AL5456">
            <v>0</v>
          </cell>
        </row>
        <row r="5457">
          <cell r="C5457">
            <v>0</v>
          </cell>
          <cell r="D5457">
            <v>0</v>
          </cell>
          <cell r="E5457">
            <v>0</v>
          </cell>
          <cell r="F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U5457">
            <v>0</v>
          </cell>
          <cell r="V5457">
            <v>0</v>
          </cell>
          <cell r="W5457">
            <v>0</v>
          </cell>
          <cell r="X5457">
            <v>0</v>
          </cell>
          <cell r="Y5457">
            <v>0</v>
          </cell>
          <cell r="Z5457">
            <v>0</v>
          </cell>
          <cell r="AA5457">
            <v>0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  <cell r="AG5457">
            <v>0</v>
          </cell>
          <cell r="AH5457">
            <v>0</v>
          </cell>
          <cell r="AI5457">
            <v>0</v>
          </cell>
          <cell r="AJ5457">
            <v>0</v>
          </cell>
          <cell r="AK5457">
            <v>0</v>
          </cell>
          <cell r="AL5457">
            <v>0</v>
          </cell>
        </row>
        <row r="5458">
          <cell r="C5458">
            <v>0</v>
          </cell>
          <cell r="D5458">
            <v>0</v>
          </cell>
          <cell r="E5458">
            <v>0</v>
          </cell>
          <cell r="F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U5458">
            <v>0</v>
          </cell>
          <cell r="V5458">
            <v>0</v>
          </cell>
          <cell r="W5458">
            <v>0</v>
          </cell>
          <cell r="X5458">
            <v>0</v>
          </cell>
          <cell r="Y5458">
            <v>0</v>
          </cell>
          <cell r="Z5458">
            <v>0</v>
          </cell>
          <cell r="AA5458">
            <v>0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  <cell r="AG5458">
            <v>0</v>
          </cell>
          <cell r="AH5458">
            <v>0</v>
          </cell>
          <cell r="AI5458">
            <v>0</v>
          </cell>
          <cell r="AJ5458">
            <v>0</v>
          </cell>
          <cell r="AK5458">
            <v>0</v>
          </cell>
          <cell r="AL5458">
            <v>0</v>
          </cell>
        </row>
        <row r="5459">
          <cell r="C5459">
            <v>0</v>
          </cell>
          <cell r="D5459">
            <v>0</v>
          </cell>
          <cell r="E5459">
            <v>0</v>
          </cell>
          <cell r="F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U5459">
            <v>0</v>
          </cell>
          <cell r="V5459">
            <v>0</v>
          </cell>
          <cell r="W5459">
            <v>0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  <cell r="AG5459">
            <v>0</v>
          </cell>
          <cell r="AH5459">
            <v>0</v>
          </cell>
          <cell r="AI5459">
            <v>0</v>
          </cell>
          <cell r="AJ5459">
            <v>0</v>
          </cell>
          <cell r="AK5459">
            <v>0</v>
          </cell>
          <cell r="AL5459">
            <v>0</v>
          </cell>
        </row>
        <row r="5460"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U5460">
            <v>0</v>
          </cell>
          <cell r="V5460">
            <v>0</v>
          </cell>
          <cell r="W5460">
            <v>0</v>
          </cell>
          <cell r="X5460">
            <v>0</v>
          </cell>
          <cell r="Y5460">
            <v>0</v>
          </cell>
          <cell r="Z5460">
            <v>0</v>
          </cell>
          <cell r="AA5460">
            <v>0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  <cell r="AG5460">
            <v>0</v>
          </cell>
          <cell r="AH5460">
            <v>0</v>
          </cell>
          <cell r="AI5460">
            <v>0</v>
          </cell>
          <cell r="AJ5460">
            <v>0</v>
          </cell>
          <cell r="AK5460">
            <v>0</v>
          </cell>
          <cell r="AL5460">
            <v>0</v>
          </cell>
        </row>
        <row r="5461">
          <cell r="C5461">
            <v>0</v>
          </cell>
          <cell r="D5461">
            <v>0</v>
          </cell>
          <cell r="E5461">
            <v>0</v>
          </cell>
          <cell r="F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U5461">
            <v>0</v>
          </cell>
          <cell r="V5461">
            <v>0</v>
          </cell>
          <cell r="W5461">
            <v>0</v>
          </cell>
          <cell r="X5461">
            <v>0</v>
          </cell>
          <cell r="Y5461">
            <v>0</v>
          </cell>
          <cell r="Z5461">
            <v>0</v>
          </cell>
          <cell r="AA5461">
            <v>0</v>
          </cell>
          <cell r="AB5461">
            <v>0</v>
          </cell>
          <cell r="AC5461">
            <v>0</v>
          </cell>
          <cell r="AD5461">
            <v>0</v>
          </cell>
          <cell r="AE5461">
            <v>0</v>
          </cell>
          <cell r="AF5461">
            <v>0</v>
          </cell>
          <cell r="AG5461">
            <v>0</v>
          </cell>
          <cell r="AH5461">
            <v>0</v>
          </cell>
          <cell r="AI5461">
            <v>0</v>
          </cell>
          <cell r="AJ5461">
            <v>0</v>
          </cell>
          <cell r="AK5461">
            <v>0</v>
          </cell>
          <cell r="AL5461">
            <v>0</v>
          </cell>
        </row>
        <row r="5462">
          <cell r="C5462">
            <v>0</v>
          </cell>
          <cell r="D5462">
            <v>0</v>
          </cell>
          <cell r="E5462">
            <v>0</v>
          </cell>
          <cell r="F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U5462">
            <v>0</v>
          </cell>
          <cell r="V5462">
            <v>0</v>
          </cell>
          <cell r="W5462">
            <v>0</v>
          </cell>
          <cell r="X5462">
            <v>0</v>
          </cell>
          <cell r="Y5462">
            <v>0</v>
          </cell>
          <cell r="Z5462">
            <v>0</v>
          </cell>
          <cell r="AA5462">
            <v>0</v>
          </cell>
          <cell r="AB5462">
            <v>0</v>
          </cell>
          <cell r="AC5462">
            <v>0</v>
          </cell>
          <cell r="AD5462">
            <v>0</v>
          </cell>
          <cell r="AE5462">
            <v>0</v>
          </cell>
          <cell r="AF5462">
            <v>0</v>
          </cell>
          <cell r="AG5462">
            <v>0</v>
          </cell>
          <cell r="AH5462">
            <v>0</v>
          </cell>
          <cell r="AI5462">
            <v>0</v>
          </cell>
          <cell r="AJ5462">
            <v>0</v>
          </cell>
          <cell r="AK5462">
            <v>0</v>
          </cell>
          <cell r="AL5462">
            <v>0</v>
          </cell>
        </row>
        <row r="5463">
          <cell r="C5463">
            <v>0</v>
          </cell>
          <cell r="D5463">
            <v>0</v>
          </cell>
          <cell r="E5463">
            <v>0</v>
          </cell>
          <cell r="F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U5463">
            <v>0</v>
          </cell>
          <cell r="V5463">
            <v>0</v>
          </cell>
          <cell r="W5463">
            <v>0</v>
          </cell>
          <cell r="X5463">
            <v>0</v>
          </cell>
          <cell r="Y5463">
            <v>0</v>
          </cell>
          <cell r="Z5463">
            <v>0</v>
          </cell>
          <cell r="AA5463">
            <v>0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  <cell r="AG5463">
            <v>0</v>
          </cell>
          <cell r="AH5463">
            <v>0</v>
          </cell>
          <cell r="AI5463">
            <v>0</v>
          </cell>
          <cell r="AJ5463">
            <v>0</v>
          </cell>
          <cell r="AK5463">
            <v>0</v>
          </cell>
          <cell r="AL5463">
            <v>0</v>
          </cell>
        </row>
        <row r="5464">
          <cell r="C5464">
            <v>0</v>
          </cell>
          <cell r="D5464">
            <v>0</v>
          </cell>
          <cell r="E5464">
            <v>0</v>
          </cell>
          <cell r="F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U5464">
            <v>0</v>
          </cell>
          <cell r="V5464">
            <v>0</v>
          </cell>
          <cell r="W5464">
            <v>0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B5464">
            <v>0</v>
          </cell>
          <cell r="AC5464">
            <v>0</v>
          </cell>
          <cell r="AD5464">
            <v>0</v>
          </cell>
          <cell r="AE5464">
            <v>0</v>
          </cell>
          <cell r="AF5464">
            <v>0</v>
          </cell>
          <cell r="AG5464">
            <v>0</v>
          </cell>
          <cell r="AH5464">
            <v>0</v>
          </cell>
          <cell r="AI5464">
            <v>0</v>
          </cell>
          <cell r="AJ5464">
            <v>0</v>
          </cell>
          <cell r="AK5464">
            <v>0</v>
          </cell>
          <cell r="AL5464">
            <v>0</v>
          </cell>
        </row>
        <row r="5465">
          <cell r="C5465">
            <v>0</v>
          </cell>
          <cell r="D5465">
            <v>0</v>
          </cell>
          <cell r="E5465">
            <v>0</v>
          </cell>
          <cell r="F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U5465">
            <v>0</v>
          </cell>
          <cell r="V5465">
            <v>0</v>
          </cell>
          <cell r="W5465">
            <v>0</v>
          </cell>
          <cell r="X5465">
            <v>0</v>
          </cell>
          <cell r="Y5465">
            <v>0</v>
          </cell>
          <cell r="Z5465">
            <v>0</v>
          </cell>
          <cell r="AA5465">
            <v>0</v>
          </cell>
          <cell r="AB5465">
            <v>0</v>
          </cell>
          <cell r="AC5465">
            <v>0</v>
          </cell>
          <cell r="AD5465">
            <v>0</v>
          </cell>
          <cell r="AE5465">
            <v>0</v>
          </cell>
          <cell r="AF5465">
            <v>0</v>
          </cell>
          <cell r="AG5465">
            <v>0</v>
          </cell>
          <cell r="AH5465">
            <v>0</v>
          </cell>
          <cell r="AI5465">
            <v>0</v>
          </cell>
          <cell r="AJ5465">
            <v>0</v>
          </cell>
          <cell r="AK5465">
            <v>0</v>
          </cell>
          <cell r="AL5465">
            <v>0</v>
          </cell>
        </row>
        <row r="5466"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U5466">
            <v>0</v>
          </cell>
          <cell r="V5466">
            <v>0</v>
          </cell>
          <cell r="W5466">
            <v>0</v>
          </cell>
          <cell r="X5466">
            <v>0</v>
          </cell>
          <cell r="Y5466">
            <v>0</v>
          </cell>
          <cell r="Z5466">
            <v>0</v>
          </cell>
          <cell r="AA5466">
            <v>0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  <cell r="AG5466">
            <v>0</v>
          </cell>
          <cell r="AH5466">
            <v>0</v>
          </cell>
          <cell r="AI5466">
            <v>0</v>
          </cell>
          <cell r="AJ5466">
            <v>0</v>
          </cell>
          <cell r="AK5466">
            <v>0</v>
          </cell>
          <cell r="AL5466">
            <v>0</v>
          </cell>
        </row>
        <row r="5467">
          <cell r="C5467">
            <v>0</v>
          </cell>
          <cell r="D5467">
            <v>0</v>
          </cell>
          <cell r="E5467">
            <v>0</v>
          </cell>
          <cell r="F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U5467">
            <v>0</v>
          </cell>
          <cell r="V5467">
            <v>0</v>
          </cell>
          <cell r="W5467">
            <v>0</v>
          </cell>
          <cell r="X5467">
            <v>0</v>
          </cell>
          <cell r="Y5467">
            <v>0</v>
          </cell>
          <cell r="Z5467">
            <v>0</v>
          </cell>
          <cell r="AA5467">
            <v>0</v>
          </cell>
          <cell r="AB5467">
            <v>0</v>
          </cell>
          <cell r="AC5467">
            <v>0</v>
          </cell>
          <cell r="AD5467">
            <v>0</v>
          </cell>
          <cell r="AE5467">
            <v>0</v>
          </cell>
          <cell r="AF5467">
            <v>0</v>
          </cell>
          <cell r="AG5467">
            <v>0</v>
          </cell>
          <cell r="AH5467">
            <v>0</v>
          </cell>
          <cell r="AI5467">
            <v>0</v>
          </cell>
          <cell r="AJ5467">
            <v>0</v>
          </cell>
          <cell r="AK5467">
            <v>0</v>
          </cell>
          <cell r="AL5467">
            <v>0</v>
          </cell>
        </row>
        <row r="5468">
          <cell r="C5468">
            <v>0</v>
          </cell>
          <cell r="D5468">
            <v>0</v>
          </cell>
          <cell r="E5468">
            <v>0</v>
          </cell>
          <cell r="F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U5468">
            <v>0</v>
          </cell>
          <cell r="V5468">
            <v>0</v>
          </cell>
          <cell r="W5468">
            <v>0</v>
          </cell>
          <cell r="X5468">
            <v>0</v>
          </cell>
          <cell r="Y5468">
            <v>0</v>
          </cell>
          <cell r="Z5468">
            <v>0</v>
          </cell>
          <cell r="AA5468">
            <v>0</v>
          </cell>
          <cell r="AB5468">
            <v>0</v>
          </cell>
          <cell r="AC5468">
            <v>0</v>
          </cell>
          <cell r="AD5468">
            <v>0</v>
          </cell>
          <cell r="AE5468">
            <v>0</v>
          </cell>
          <cell r="AF5468">
            <v>0</v>
          </cell>
          <cell r="AG5468">
            <v>0</v>
          </cell>
          <cell r="AH5468">
            <v>0</v>
          </cell>
          <cell r="AI5468">
            <v>0</v>
          </cell>
          <cell r="AJ5468">
            <v>0</v>
          </cell>
          <cell r="AK5468">
            <v>0</v>
          </cell>
          <cell r="AL5468">
            <v>0</v>
          </cell>
        </row>
        <row r="5469"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U5469">
            <v>0</v>
          </cell>
          <cell r="V5469">
            <v>0</v>
          </cell>
          <cell r="W5469">
            <v>0</v>
          </cell>
          <cell r="X5469">
            <v>0</v>
          </cell>
          <cell r="Y5469">
            <v>0</v>
          </cell>
          <cell r="Z5469">
            <v>0</v>
          </cell>
          <cell r="AA5469">
            <v>0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  <cell r="AG5469">
            <v>0</v>
          </cell>
          <cell r="AH5469">
            <v>0</v>
          </cell>
          <cell r="AI5469">
            <v>0</v>
          </cell>
          <cell r="AJ5469">
            <v>0</v>
          </cell>
          <cell r="AK5469">
            <v>0</v>
          </cell>
          <cell r="AL5469">
            <v>0</v>
          </cell>
        </row>
        <row r="5470">
          <cell r="C5470">
            <v>0</v>
          </cell>
          <cell r="D5470">
            <v>0</v>
          </cell>
          <cell r="E5470">
            <v>0</v>
          </cell>
          <cell r="F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U5470">
            <v>0</v>
          </cell>
          <cell r="V5470">
            <v>0</v>
          </cell>
          <cell r="W5470">
            <v>0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B5470">
            <v>0</v>
          </cell>
          <cell r="AC5470">
            <v>0</v>
          </cell>
          <cell r="AD5470">
            <v>0</v>
          </cell>
          <cell r="AE5470">
            <v>0</v>
          </cell>
          <cell r="AF5470">
            <v>0</v>
          </cell>
          <cell r="AG5470">
            <v>0</v>
          </cell>
          <cell r="AH5470">
            <v>0</v>
          </cell>
          <cell r="AI5470">
            <v>0</v>
          </cell>
          <cell r="AJ5470">
            <v>0</v>
          </cell>
          <cell r="AK5470">
            <v>0</v>
          </cell>
          <cell r="AL5470">
            <v>0</v>
          </cell>
        </row>
        <row r="5471">
          <cell r="C5471">
            <v>0</v>
          </cell>
          <cell r="D5471">
            <v>0</v>
          </cell>
          <cell r="E5471">
            <v>0</v>
          </cell>
          <cell r="F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U5471">
            <v>0</v>
          </cell>
          <cell r="V5471">
            <v>0</v>
          </cell>
          <cell r="W5471">
            <v>0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B5471">
            <v>0</v>
          </cell>
          <cell r="AC5471">
            <v>0</v>
          </cell>
          <cell r="AD5471">
            <v>0</v>
          </cell>
          <cell r="AE5471">
            <v>0</v>
          </cell>
          <cell r="AF5471">
            <v>0</v>
          </cell>
          <cell r="AG5471">
            <v>0</v>
          </cell>
          <cell r="AH5471">
            <v>0</v>
          </cell>
          <cell r="AI5471">
            <v>0</v>
          </cell>
          <cell r="AJ5471">
            <v>0</v>
          </cell>
          <cell r="AK5471">
            <v>0</v>
          </cell>
          <cell r="AL5471">
            <v>0</v>
          </cell>
        </row>
        <row r="5472">
          <cell r="C5472">
            <v>0</v>
          </cell>
          <cell r="D5472">
            <v>0</v>
          </cell>
          <cell r="E5472">
            <v>0</v>
          </cell>
          <cell r="F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U5472">
            <v>0</v>
          </cell>
          <cell r="V5472">
            <v>0</v>
          </cell>
          <cell r="W5472">
            <v>0</v>
          </cell>
          <cell r="X5472">
            <v>0</v>
          </cell>
          <cell r="Y5472">
            <v>0</v>
          </cell>
          <cell r="Z5472">
            <v>0</v>
          </cell>
          <cell r="AA5472">
            <v>0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  <cell r="AG5472">
            <v>0</v>
          </cell>
          <cell r="AH5472">
            <v>0</v>
          </cell>
          <cell r="AI5472">
            <v>0</v>
          </cell>
          <cell r="AJ5472">
            <v>0</v>
          </cell>
          <cell r="AK5472">
            <v>0</v>
          </cell>
          <cell r="AL5472">
            <v>0</v>
          </cell>
        </row>
        <row r="5473">
          <cell r="C5473">
            <v>0</v>
          </cell>
          <cell r="D5473">
            <v>0</v>
          </cell>
          <cell r="E5473">
            <v>0</v>
          </cell>
          <cell r="F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  <cell r="Y5473">
            <v>0</v>
          </cell>
          <cell r="Z5473">
            <v>0</v>
          </cell>
          <cell r="AA5473">
            <v>0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  <cell r="AG5473">
            <v>0</v>
          </cell>
          <cell r="AH5473">
            <v>0</v>
          </cell>
          <cell r="AI5473">
            <v>0</v>
          </cell>
          <cell r="AJ5473">
            <v>0</v>
          </cell>
          <cell r="AK5473">
            <v>0</v>
          </cell>
          <cell r="AL5473">
            <v>0</v>
          </cell>
        </row>
        <row r="5474">
          <cell r="C5474">
            <v>0</v>
          </cell>
          <cell r="D5474">
            <v>0</v>
          </cell>
          <cell r="E5474">
            <v>0</v>
          </cell>
          <cell r="F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U5474">
            <v>0</v>
          </cell>
          <cell r="V5474">
            <v>0</v>
          </cell>
          <cell r="W5474">
            <v>0</v>
          </cell>
          <cell r="X5474">
            <v>0</v>
          </cell>
          <cell r="Y5474">
            <v>0</v>
          </cell>
          <cell r="Z5474">
            <v>0</v>
          </cell>
          <cell r="AA5474">
            <v>0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  <cell r="AG5474">
            <v>0</v>
          </cell>
          <cell r="AH5474">
            <v>0</v>
          </cell>
          <cell r="AI5474">
            <v>0</v>
          </cell>
          <cell r="AJ5474">
            <v>0</v>
          </cell>
          <cell r="AK5474">
            <v>0</v>
          </cell>
          <cell r="AL5474">
            <v>0</v>
          </cell>
        </row>
        <row r="5475"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  <cell r="Q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  <cell r="Y5475">
            <v>0</v>
          </cell>
          <cell r="Z5475">
            <v>0</v>
          </cell>
          <cell r="AA5475">
            <v>0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  <cell r="AG5475">
            <v>0</v>
          </cell>
          <cell r="AH5475">
            <v>0</v>
          </cell>
          <cell r="AI5475">
            <v>0</v>
          </cell>
          <cell r="AJ5475">
            <v>0</v>
          </cell>
          <cell r="AK5475">
            <v>0</v>
          </cell>
          <cell r="AL5475">
            <v>0</v>
          </cell>
        </row>
        <row r="5476">
          <cell r="C5476">
            <v>0</v>
          </cell>
          <cell r="D5476">
            <v>0</v>
          </cell>
          <cell r="E5476">
            <v>0</v>
          </cell>
          <cell r="F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U5476">
            <v>0</v>
          </cell>
          <cell r="V5476">
            <v>0</v>
          </cell>
          <cell r="W5476">
            <v>0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  <cell r="AG5476">
            <v>0</v>
          </cell>
          <cell r="AH5476">
            <v>0</v>
          </cell>
          <cell r="AI5476">
            <v>0</v>
          </cell>
          <cell r="AJ5476">
            <v>0</v>
          </cell>
          <cell r="AK5476">
            <v>0</v>
          </cell>
          <cell r="AL5476">
            <v>0</v>
          </cell>
        </row>
        <row r="5477">
          <cell r="C5477">
            <v>0</v>
          </cell>
          <cell r="D5477">
            <v>0</v>
          </cell>
          <cell r="E5477">
            <v>0</v>
          </cell>
          <cell r="F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0</v>
          </cell>
          <cell r="U5477">
            <v>0</v>
          </cell>
          <cell r="V5477">
            <v>0</v>
          </cell>
          <cell r="W5477">
            <v>0</v>
          </cell>
          <cell r="X5477">
            <v>0</v>
          </cell>
          <cell r="Y5477">
            <v>0</v>
          </cell>
          <cell r="Z5477">
            <v>0</v>
          </cell>
          <cell r="AA5477">
            <v>0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  <cell r="AG5477">
            <v>0</v>
          </cell>
          <cell r="AH5477">
            <v>0</v>
          </cell>
          <cell r="AI5477">
            <v>0</v>
          </cell>
          <cell r="AJ5477">
            <v>0</v>
          </cell>
          <cell r="AK5477">
            <v>0</v>
          </cell>
          <cell r="AL5477">
            <v>0</v>
          </cell>
        </row>
        <row r="5478">
          <cell r="C5478">
            <v>0</v>
          </cell>
          <cell r="D5478">
            <v>0</v>
          </cell>
          <cell r="E5478">
            <v>0</v>
          </cell>
          <cell r="F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U5478">
            <v>0</v>
          </cell>
          <cell r="V5478">
            <v>0</v>
          </cell>
          <cell r="W5478">
            <v>0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B5478">
            <v>0</v>
          </cell>
          <cell r="AC5478">
            <v>0</v>
          </cell>
          <cell r="AD5478">
            <v>0</v>
          </cell>
          <cell r="AE5478">
            <v>0</v>
          </cell>
          <cell r="AF5478">
            <v>0</v>
          </cell>
          <cell r="AG5478">
            <v>0</v>
          </cell>
          <cell r="AH5478">
            <v>0</v>
          </cell>
          <cell r="AI5478">
            <v>0</v>
          </cell>
          <cell r="AJ5478">
            <v>0</v>
          </cell>
          <cell r="AK5478">
            <v>0</v>
          </cell>
          <cell r="AL5478">
            <v>0</v>
          </cell>
        </row>
        <row r="5479">
          <cell r="C5479">
            <v>0</v>
          </cell>
          <cell r="D5479">
            <v>0</v>
          </cell>
          <cell r="E5479">
            <v>0</v>
          </cell>
          <cell r="F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U5479">
            <v>0</v>
          </cell>
          <cell r="V5479">
            <v>0</v>
          </cell>
          <cell r="W5479">
            <v>0</v>
          </cell>
          <cell r="X5479">
            <v>0</v>
          </cell>
          <cell r="Y5479">
            <v>0</v>
          </cell>
          <cell r="Z5479">
            <v>0</v>
          </cell>
          <cell r="AA5479">
            <v>0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  <cell r="AG5479">
            <v>0</v>
          </cell>
          <cell r="AH5479">
            <v>0</v>
          </cell>
          <cell r="AI5479">
            <v>0</v>
          </cell>
          <cell r="AJ5479">
            <v>0</v>
          </cell>
          <cell r="AK5479">
            <v>0</v>
          </cell>
          <cell r="AL5479">
            <v>0</v>
          </cell>
        </row>
        <row r="5480">
          <cell r="C5480">
            <v>0</v>
          </cell>
          <cell r="D5480">
            <v>0</v>
          </cell>
          <cell r="E5480">
            <v>0</v>
          </cell>
          <cell r="F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U5480">
            <v>0</v>
          </cell>
          <cell r="V5480">
            <v>0</v>
          </cell>
          <cell r="W5480">
            <v>0</v>
          </cell>
          <cell r="X5480">
            <v>0</v>
          </cell>
          <cell r="Y5480">
            <v>0</v>
          </cell>
          <cell r="Z5480">
            <v>0</v>
          </cell>
          <cell r="AA5480">
            <v>0</v>
          </cell>
          <cell r="AB5480">
            <v>0</v>
          </cell>
          <cell r="AC5480">
            <v>0</v>
          </cell>
          <cell r="AD5480">
            <v>0</v>
          </cell>
          <cell r="AE5480">
            <v>0</v>
          </cell>
          <cell r="AF5480">
            <v>0</v>
          </cell>
          <cell r="AG5480">
            <v>0</v>
          </cell>
          <cell r="AH5480">
            <v>0</v>
          </cell>
          <cell r="AI5480">
            <v>0</v>
          </cell>
          <cell r="AJ5480">
            <v>0</v>
          </cell>
          <cell r="AK5480">
            <v>0</v>
          </cell>
          <cell r="AL5480">
            <v>0</v>
          </cell>
        </row>
        <row r="5481">
          <cell r="C5481">
            <v>0</v>
          </cell>
          <cell r="D5481">
            <v>0</v>
          </cell>
          <cell r="E5481">
            <v>0</v>
          </cell>
          <cell r="F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U5481">
            <v>0</v>
          </cell>
          <cell r="V5481">
            <v>0</v>
          </cell>
          <cell r="W5481">
            <v>0</v>
          </cell>
          <cell r="X5481">
            <v>0</v>
          </cell>
          <cell r="Y5481">
            <v>0</v>
          </cell>
          <cell r="Z5481">
            <v>0</v>
          </cell>
          <cell r="AA5481">
            <v>0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  <cell r="AG5481">
            <v>0</v>
          </cell>
          <cell r="AH5481">
            <v>0</v>
          </cell>
          <cell r="AI5481">
            <v>0</v>
          </cell>
          <cell r="AJ5481">
            <v>0</v>
          </cell>
          <cell r="AK5481">
            <v>0</v>
          </cell>
          <cell r="AL5481">
            <v>0</v>
          </cell>
        </row>
        <row r="5482">
          <cell r="C5482">
            <v>0</v>
          </cell>
          <cell r="D5482">
            <v>0</v>
          </cell>
          <cell r="E5482">
            <v>0</v>
          </cell>
          <cell r="F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U5482">
            <v>0</v>
          </cell>
          <cell r="V5482">
            <v>0</v>
          </cell>
          <cell r="W5482">
            <v>0</v>
          </cell>
          <cell r="X5482">
            <v>0</v>
          </cell>
          <cell r="Y5482">
            <v>0</v>
          </cell>
          <cell r="Z5482">
            <v>0</v>
          </cell>
          <cell r="AA5482">
            <v>0</v>
          </cell>
          <cell r="AB5482">
            <v>0</v>
          </cell>
          <cell r="AC5482">
            <v>0</v>
          </cell>
          <cell r="AD5482">
            <v>0</v>
          </cell>
          <cell r="AE5482">
            <v>0</v>
          </cell>
          <cell r="AF5482">
            <v>0</v>
          </cell>
          <cell r="AG5482">
            <v>0</v>
          </cell>
          <cell r="AH5482">
            <v>0</v>
          </cell>
          <cell r="AI5482">
            <v>0</v>
          </cell>
          <cell r="AJ5482">
            <v>0</v>
          </cell>
          <cell r="AK5482">
            <v>0</v>
          </cell>
          <cell r="AL5482">
            <v>0</v>
          </cell>
        </row>
        <row r="5483">
          <cell r="C5483">
            <v>0</v>
          </cell>
          <cell r="D5483">
            <v>0</v>
          </cell>
          <cell r="E5483">
            <v>0</v>
          </cell>
          <cell r="F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>
            <v>0</v>
          </cell>
          <cell r="P5483">
            <v>0</v>
          </cell>
          <cell r="Q5483">
            <v>0</v>
          </cell>
          <cell r="U5483">
            <v>0</v>
          </cell>
          <cell r="V5483">
            <v>0</v>
          </cell>
          <cell r="W5483">
            <v>0</v>
          </cell>
          <cell r="X5483">
            <v>0</v>
          </cell>
          <cell r="Y5483">
            <v>0</v>
          </cell>
          <cell r="Z5483">
            <v>0</v>
          </cell>
          <cell r="AA5483">
            <v>0</v>
          </cell>
          <cell r="AB5483">
            <v>0</v>
          </cell>
          <cell r="AC5483">
            <v>0</v>
          </cell>
          <cell r="AD5483">
            <v>0</v>
          </cell>
          <cell r="AE5483">
            <v>0</v>
          </cell>
          <cell r="AF5483">
            <v>0</v>
          </cell>
          <cell r="AG5483">
            <v>0</v>
          </cell>
          <cell r="AH5483">
            <v>0</v>
          </cell>
          <cell r="AI5483">
            <v>0</v>
          </cell>
          <cell r="AJ5483">
            <v>0</v>
          </cell>
          <cell r="AK5483">
            <v>0</v>
          </cell>
          <cell r="AL5483">
            <v>0</v>
          </cell>
        </row>
        <row r="5484">
          <cell r="C5484">
            <v>0</v>
          </cell>
          <cell r="D5484">
            <v>0</v>
          </cell>
          <cell r="E5484">
            <v>0</v>
          </cell>
          <cell r="F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U5484">
            <v>0</v>
          </cell>
          <cell r="V5484">
            <v>0</v>
          </cell>
          <cell r="W5484">
            <v>0</v>
          </cell>
          <cell r="X5484">
            <v>0</v>
          </cell>
          <cell r="Y5484">
            <v>0</v>
          </cell>
          <cell r="Z5484">
            <v>0</v>
          </cell>
          <cell r="AA5484">
            <v>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  <cell r="AG5484">
            <v>0</v>
          </cell>
          <cell r="AH5484">
            <v>0</v>
          </cell>
          <cell r="AI5484">
            <v>0</v>
          </cell>
          <cell r="AJ5484">
            <v>0</v>
          </cell>
          <cell r="AK5484">
            <v>0</v>
          </cell>
          <cell r="AL5484">
            <v>0</v>
          </cell>
        </row>
        <row r="5485">
          <cell r="C5485">
            <v>0</v>
          </cell>
          <cell r="D5485">
            <v>0</v>
          </cell>
          <cell r="E5485">
            <v>0</v>
          </cell>
          <cell r="F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U5485">
            <v>0</v>
          </cell>
          <cell r="V5485">
            <v>0</v>
          </cell>
          <cell r="W5485">
            <v>0</v>
          </cell>
          <cell r="X5485">
            <v>0</v>
          </cell>
          <cell r="Y5485">
            <v>0</v>
          </cell>
          <cell r="Z5485">
            <v>0</v>
          </cell>
          <cell r="AA5485">
            <v>0</v>
          </cell>
          <cell r="AB5485">
            <v>0</v>
          </cell>
          <cell r="AC5485">
            <v>0</v>
          </cell>
          <cell r="AD5485">
            <v>0</v>
          </cell>
          <cell r="AE5485">
            <v>0</v>
          </cell>
          <cell r="AF5485">
            <v>0</v>
          </cell>
          <cell r="AG5485">
            <v>0</v>
          </cell>
          <cell r="AH5485">
            <v>0</v>
          </cell>
          <cell r="AI5485">
            <v>0</v>
          </cell>
          <cell r="AJ5485">
            <v>0</v>
          </cell>
          <cell r="AK5485">
            <v>0</v>
          </cell>
          <cell r="AL5485">
            <v>0</v>
          </cell>
        </row>
        <row r="5486">
          <cell r="C5486">
            <v>0</v>
          </cell>
          <cell r="D5486">
            <v>0</v>
          </cell>
          <cell r="E5486">
            <v>0</v>
          </cell>
          <cell r="F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U5486">
            <v>0</v>
          </cell>
          <cell r="V5486">
            <v>0</v>
          </cell>
          <cell r="W5486">
            <v>0</v>
          </cell>
          <cell r="X5486">
            <v>0</v>
          </cell>
          <cell r="Y5486">
            <v>0</v>
          </cell>
          <cell r="Z5486">
            <v>0</v>
          </cell>
          <cell r="AA5486">
            <v>0</v>
          </cell>
          <cell r="AB5486">
            <v>0</v>
          </cell>
          <cell r="AC5486">
            <v>0</v>
          </cell>
          <cell r="AD5486">
            <v>0</v>
          </cell>
          <cell r="AE5486">
            <v>0</v>
          </cell>
          <cell r="AF5486">
            <v>0</v>
          </cell>
          <cell r="AG5486">
            <v>0</v>
          </cell>
          <cell r="AH5486">
            <v>0</v>
          </cell>
          <cell r="AI5486">
            <v>0</v>
          </cell>
          <cell r="AJ5486">
            <v>0</v>
          </cell>
          <cell r="AK5486">
            <v>0</v>
          </cell>
          <cell r="AL5486">
            <v>0</v>
          </cell>
        </row>
        <row r="5487">
          <cell r="C5487">
            <v>0</v>
          </cell>
          <cell r="D5487">
            <v>0</v>
          </cell>
          <cell r="E5487">
            <v>0</v>
          </cell>
          <cell r="F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U5487">
            <v>0</v>
          </cell>
          <cell r="V5487">
            <v>0</v>
          </cell>
          <cell r="W5487">
            <v>0</v>
          </cell>
          <cell r="X5487">
            <v>0</v>
          </cell>
          <cell r="Y5487">
            <v>0</v>
          </cell>
          <cell r="Z5487">
            <v>0</v>
          </cell>
          <cell r="AA5487">
            <v>0</v>
          </cell>
          <cell r="AB5487">
            <v>0</v>
          </cell>
          <cell r="AC5487">
            <v>0</v>
          </cell>
          <cell r="AD5487">
            <v>0</v>
          </cell>
          <cell r="AE5487">
            <v>0</v>
          </cell>
          <cell r="AF5487">
            <v>0</v>
          </cell>
          <cell r="AG5487">
            <v>0</v>
          </cell>
          <cell r="AH5487">
            <v>0</v>
          </cell>
          <cell r="AI5487">
            <v>0</v>
          </cell>
          <cell r="AJ5487">
            <v>0</v>
          </cell>
          <cell r="AK5487">
            <v>0</v>
          </cell>
          <cell r="AL5487">
            <v>0</v>
          </cell>
        </row>
        <row r="5488">
          <cell r="C5488">
            <v>0</v>
          </cell>
          <cell r="D5488">
            <v>0</v>
          </cell>
          <cell r="E5488">
            <v>0</v>
          </cell>
          <cell r="F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U5488">
            <v>0</v>
          </cell>
          <cell r="V5488">
            <v>0</v>
          </cell>
          <cell r="W5488">
            <v>0</v>
          </cell>
          <cell r="X5488">
            <v>0</v>
          </cell>
          <cell r="Y5488">
            <v>0</v>
          </cell>
          <cell r="Z5488">
            <v>0</v>
          </cell>
          <cell r="AA5488">
            <v>0</v>
          </cell>
          <cell r="AB5488">
            <v>0</v>
          </cell>
          <cell r="AC5488">
            <v>0</v>
          </cell>
          <cell r="AD5488">
            <v>0</v>
          </cell>
          <cell r="AE5488">
            <v>0</v>
          </cell>
          <cell r="AF5488">
            <v>0</v>
          </cell>
          <cell r="AG5488">
            <v>0</v>
          </cell>
          <cell r="AH5488">
            <v>0</v>
          </cell>
          <cell r="AI5488">
            <v>0</v>
          </cell>
          <cell r="AJ5488">
            <v>0</v>
          </cell>
          <cell r="AK5488">
            <v>0</v>
          </cell>
          <cell r="AL5488">
            <v>0</v>
          </cell>
        </row>
        <row r="5489">
          <cell r="C5489">
            <v>0</v>
          </cell>
          <cell r="D5489">
            <v>0</v>
          </cell>
          <cell r="E5489">
            <v>0</v>
          </cell>
          <cell r="F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  <cell r="Y5489">
            <v>0</v>
          </cell>
          <cell r="Z5489">
            <v>0</v>
          </cell>
          <cell r="AA5489">
            <v>0</v>
          </cell>
          <cell r="AB5489">
            <v>0</v>
          </cell>
          <cell r="AC5489">
            <v>0</v>
          </cell>
          <cell r="AD5489">
            <v>0</v>
          </cell>
          <cell r="AE5489">
            <v>0</v>
          </cell>
          <cell r="AF5489">
            <v>0</v>
          </cell>
          <cell r="AG5489">
            <v>0</v>
          </cell>
          <cell r="AH5489">
            <v>0</v>
          </cell>
          <cell r="AI5489">
            <v>0</v>
          </cell>
          <cell r="AJ5489">
            <v>0</v>
          </cell>
          <cell r="AK5489">
            <v>0</v>
          </cell>
          <cell r="AL5489">
            <v>0</v>
          </cell>
        </row>
        <row r="5490">
          <cell r="C5490">
            <v>0</v>
          </cell>
          <cell r="D5490">
            <v>0</v>
          </cell>
          <cell r="E5490">
            <v>0</v>
          </cell>
          <cell r="F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U5490">
            <v>0</v>
          </cell>
          <cell r="V5490">
            <v>0</v>
          </cell>
          <cell r="W5490">
            <v>0</v>
          </cell>
          <cell r="X5490">
            <v>0</v>
          </cell>
          <cell r="Y5490">
            <v>0</v>
          </cell>
          <cell r="Z5490">
            <v>0</v>
          </cell>
          <cell r="AA5490">
            <v>0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  <cell r="AG5490">
            <v>0</v>
          </cell>
          <cell r="AH5490">
            <v>0</v>
          </cell>
          <cell r="AI5490">
            <v>0</v>
          </cell>
          <cell r="AJ5490">
            <v>0</v>
          </cell>
          <cell r="AK5490">
            <v>0</v>
          </cell>
          <cell r="AL5490">
            <v>0</v>
          </cell>
        </row>
        <row r="5491">
          <cell r="C5491">
            <v>0</v>
          </cell>
          <cell r="D5491">
            <v>0</v>
          </cell>
          <cell r="E5491">
            <v>0</v>
          </cell>
          <cell r="F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U5491">
            <v>0</v>
          </cell>
          <cell r="V5491">
            <v>0</v>
          </cell>
          <cell r="W5491">
            <v>0</v>
          </cell>
          <cell r="X5491">
            <v>0</v>
          </cell>
          <cell r="Y5491">
            <v>0</v>
          </cell>
          <cell r="Z5491">
            <v>0</v>
          </cell>
          <cell r="AA5491">
            <v>0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  <cell r="AG5491">
            <v>0</v>
          </cell>
          <cell r="AH5491">
            <v>0</v>
          </cell>
          <cell r="AI5491">
            <v>0</v>
          </cell>
          <cell r="AJ5491">
            <v>0</v>
          </cell>
          <cell r="AK5491">
            <v>0</v>
          </cell>
          <cell r="AL5491">
            <v>0</v>
          </cell>
        </row>
        <row r="5492">
          <cell r="C5492">
            <v>0</v>
          </cell>
          <cell r="D5492">
            <v>0</v>
          </cell>
          <cell r="E5492">
            <v>0</v>
          </cell>
          <cell r="F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U5492">
            <v>0</v>
          </cell>
          <cell r="V5492">
            <v>0</v>
          </cell>
          <cell r="W5492">
            <v>0</v>
          </cell>
          <cell r="X5492">
            <v>0</v>
          </cell>
          <cell r="Y5492">
            <v>0</v>
          </cell>
          <cell r="Z5492">
            <v>0</v>
          </cell>
          <cell r="AA5492">
            <v>0</v>
          </cell>
          <cell r="AB5492">
            <v>0</v>
          </cell>
          <cell r="AC5492">
            <v>0</v>
          </cell>
          <cell r="AD5492">
            <v>0</v>
          </cell>
          <cell r="AE5492">
            <v>0</v>
          </cell>
          <cell r="AF5492">
            <v>0</v>
          </cell>
          <cell r="AG5492">
            <v>0</v>
          </cell>
          <cell r="AH5492">
            <v>0</v>
          </cell>
          <cell r="AI5492">
            <v>0</v>
          </cell>
          <cell r="AJ5492">
            <v>0</v>
          </cell>
          <cell r="AK5492">
            <v>0</v>
          </cell>
          <cell r="AL5492">
            <v>0</v>
          </cell>
        </row>
        <row r="5493">
          <cell r="C5493">
            <v>0</v>
          </cell>
          <cell r="D5493">
            <v>0</v>
          </cell>
          <cell r="E5493">
            <v>0</v>
          </cell>
          <cell r="F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U5493">
            <v>0</v>
          </cell>
          <cell r="V5493">
            <v>0</v>
          </cell>
          <cell r="W5493">
            <v>0</v>
          </cell>
          <cell r="X5493">
            <v>0</v>
          </cell>
          <cell r="Y5493">
            <v>0</v>
          </cell>
          <cell r="Z5493">
            <v>0</v>
          </cell>
          <cell r="AA5493">
            <v>0</v>
          </cell>
          <cell r="AB5493">
            <v>0</v>
          </cell>
          <cell r="AC5493">
            <v>0</v>
          </cell>
          <cell r="AD5493">
            <v>0</v>
          </cell>
          <cell r="AE5493">
            <v>0</v>
          </cell>
          <cell r="AF5493">
            <v>0</v>
          </cell>
          <cell r="AG5493">
            <v>0</v>
          </cell>
          <cell r="AH5493">
            <v>0</v>
          </cell>
          <cell r="AI5493">
            <v>0</v>
          </cell>
          <cell r="AJ5493">
            <v>0</v>
          </cell>
          <cell r="AK5493">
            <v>0</v>
          </cell>
          <cell r="AL5493">
            <v>0</v>
          </cell>
        </row>
        <row r="5494">
          <cell r="C5494">
            <v>0</v>
          </cell>
          <cell r="D5494">
            <v>0</v>
          </cell>
          <cell r="E5494">
            <v>0</v>
          </cell>
          <cell r="F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U5494">
            <v>0</v>
          </cell>
          <cell r="V5494">
            <v>0</v>
          </cell>
          <cell r="W5494">
            <v>0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B5494">
            <v>0</v>
          </cell>
          <cell r="AC5494">
            <v>0</v>
          </cell>
          <cell r="AD5494">
            <v>0</v>
          </cell>
          <cell r="AE5494">
            <v>0</v>
          </cell>
          <cell r="AF5494">
            <v>0</v>
          </cell>
          <cell r="AG5494">
            <v>0</v>
          </cell>
          <cell r="AH5494">
            <v>0</v>
          </cell>
          <cell r="AI5494">
            <v>0</v>
          </cell>
          <cell r="AJ5494">
            <v>0</v>
          </cell>
          <cell r="AK5494">
            <v>0</v>
          </cell>
          <cell r="AL5494">
            <v>0</v>
          </cell>
        </row>
        <row r="5495">
          <cell r="C5495">
            <v>0</v>
          </cell>
          <cell r="D5495">
            <v>0</v>
          </cell>
          <cell r="E5495">
            <v>0</v>
          </cell>
          <cell r="F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U5495">
            <v>0</v>
          </cell>
          <cell r="V5495">
            <v>0</v>
          </cell>
          <cell r="W5495">
            <v>0</v>
          </cell>
          <cell r="X5495">
            <v>0</v>
          </cell>
          <cell r="Y5495">
            <v>0</v>
          </cell>
          <cell r="Z5495">
            <v>0</v>
          </cell>
          <cell r="AA5495">
            <v>0</v>
          </cell>
          <cell r="AB5495">
            <v>0</v>
          </cell>
          <cell r="AC5495">
            <v>0</v>
          </cell>
          <cell r="AD5495">
            <v>0</v>
          </cell>
          <cell r="AE5495">
            <v>0</v>
          </cell>
          <cell r="AF5495">
            <v>0</v>
          </cell>
          <cell r="AG5495">
            <v>0</v>
          </cell>
          <cell r="AH5495">
            <v>0</v>
          </cell>
          <cell r="AI5495">
            <v>0</v>
          </cell>
          <cell r="AJ5495">
            <v>0</v>
          </cell>
          <cell r="AK5495">
            <v>0</v>
          </cell>
          <cell r="AL5495">
            <v>0</v>
          </cell>
        </row>
        <row r="5496">
          <cell r="C5496">
            <v>0</v>
          </cell>
          <cell r="D5496">
            <v>0</v>
          </cell>
          <cell r="E5496">
            <v>0</v>
          </cell>
          <cell r="F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U5496">
            <v>0</v>
          </cell>
          <cell r="V5496">
            <v>0</v>
          </cell>
          <cell r="W5496">
            <v>0</v>
          </cell>
          <cell r="X5496">
            <v>0</v>
          </cell>
          <cell r="Y5496">
            <v>0</v>
          </cell>
          <cell r="Z5496">
            <v>0</v>
          </cell>
          <cell r="AA5496">
            <v>0</v>
          </cell>
          <cell r="AB5496">
            <v>0</v>
          </cell>
          <cell r="AC5496">
            <v>0</v>
          </cell>
          <cell r="AD5496">
            <v>0</v>
          </cell>
          <cell r="AE5496">
            <v>0</v>
          </cell>
          <cell r="AF5496">
            <v>0</v>
          </cell>
          <cell r="AG5496">
            <v>0</v>
          </cell>
          <cell r="AH5496">
            <v>0</v>
          </cell>
          <cell r="AI5496">
            <v>0</v>
          </cell>
          <cell r="AJ5496">
            <v>0</v>
          </cell>
          <cell r="AK5496">
            <v>0</v>
          </cell>
          <cell r="AL5496">
            <v>0</v>
          </cell>
        </row>
        <row r="5497">
          <cell r="C5497">
            <v>0</v>
          </cell>
          <cell r="D5497">
            <v>0</v>
          </cell>
          <cell r="E5497">
            <v>0</v>
          </cell>
          <cell r="F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U5497">
            <v>0</v>
          </cell>
          <cell r="V5497">
            <v>0</v>
          </cell>
          <cell r="W5497">
            <v>0</v>
          </cell>
          <cell r="X5497">
            <v>0</v>
          </cell>
          <cell r="Y5497">
            <v>0</v>
          </cell>
          <cell r="Z5497">
            <v>0</v>
          </cell>
          <cell r="AA5497">
            <v>0</v>
          </cell>
          <cell r="AB5497">
            <v>0</v>
          </cell>
          <cell r="AC5497">
            <v>0</v>
          </cell>
          <cell r="AD5497">
            <v>0</v>
          </cell>
          <cell r="AE5497">
            <v>0</v>
          </cell>
          <cell r="AF5497">
            <v>0</v>
          </cell>
          <cell r="AG5497">
            <v>0</v>
          </cell>
          <cell r="AH5497">
            <v>0</v>
          </cell>
          <cell r="AI5497">
            <v>0</v>
          </cell>
          <cell r="AJ5497">
            <v>0</v>
          </cell>
          <cell r="AK5497">
            <v>0</v>
          </cell>
          <cell r="AL5497">
            <v>0</v>
          </cell>
        </row>
        <row r="5498">
          <cell r="C5498">
            <v>0</v>
          </cell>
          <cell r="D5498">
            <v>0</v>
          </cell>
          <cell r="E5498">
            <v>0</v>
          </cell>
          <cell r="F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U5498">
            <v>0</v>
          </cell>
          <cell r="V5498">
            <v>0</v>
          </cell>
          <cell r="W5498">
            <v>0</v>
          </cell>
          <cell r="X5498">
            <v>0</v>
          </cell>
          <cell r="Y5498">
            <v>0</v>
          </cell>
          <cell r="Z5498">
            <v>0</v>
          </cell>
          <cell r="AA5498">
            <v>0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  <cell r="AG5498">
            <v>0</v>
          </cell>
          <cell r="AH5498">
            <v>0</v>
          </cell>
          <cell r="AI5498">
            <v>0</v>
          </cell>
          <cell r="AJ5498">
            <v>0</v>
          </cell>
          <cell r="AK5498">
            <v>0</v>
          </cell>
          <cell r="AL5498">
            <v>0</v>
          </cell>
        </row>
        <row r="5499">
          <cell r="C5499">
            <v>0</v>
          </cell>
          <cell r="D5499">
            <v>0</v>
          </cell>
          <cell r="E5499">
            <v>0</v>
          </cell>
          <cell r="F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U5499">
            <v>0</v>
          </cell>
          <cell r="V5499">
            <v>0</v>
          </cell>
          <cell r="W5499">
            <v>0</v>
          </cell>
          <cell r="X5499">
            <v>0</v>
          </cell>
          <cell r="Y5499">
            <v>0</v>
          </cell>
          <cell r="Z5499">
            <v>0</v>
          </cell>
          <cell r="AA5499">
            <v>0</v>
          </cell>
          <cell r="AB5499">
            <v>0</v>
          </cell>
          <cell r="AC5499">
            <v>0</v>
          </cell>
          <cell r="AD5499">
            <v>0</v>
          </cell>
          <cell r="AE5499">
            <v>0</v>
          </cell>
          <cell r="AF5499">
            <v>0</v>
          </cell>
          <cell r="AG5499">
            <v>0</v>
          </cell>
          <cell r="AH5499">
            <v>0</v>
          </cell>
          <cell r="AI5499">
            <v>0</v>
          </cell>
          <cell r="AJ5499">
            <v>0</v>
          </cell>
          <cell r="AK5499">
            <v>0</v>
          </cell>
          <cell r="AL5499">
            <v>0</v>
          </cell>
        </row>
        <row r="5500">
          <cell r="C5500">
            <v>0</v>
          </cell>
          <cell r="D5500">
            <v>0</v>
          </cell>
          <cell r="E5500">
            <v>0</v>
          </cell>
          <cell r="F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U5500">
            <v>0</v>
          </cell>
          <cell r="V5500">
            <v>0</v>
          </cell>
          <cell r="W5500">
            <v>0</v>
          </cell>
          <cell r="X5500">
            <v>0</v>
          </cell>
          <cell r="Y5500">
            <v>0</v>
          </cell>
          <cell r="Z5500">
            <v>0</v>
          </cell>
          <cell r="AA5500">
            <v>0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  <cell r="AG5500">
            <v>0</v>
          </cell>
          <cell r="AH5500">
            <v>0</v>
          </cell>
          <cell r="AI5500">
            <v>0</v>
          </cell>
          <cell r="AJ5500">
            <v>0</v>
          </cell>
          <cell r="AK5500">
            <v>0</v>
          </cell>
          <cell r="AL5500">
            <v>0</v>
          </cell>
        </row>
        <row r="5501">
          <cell r="C5501">
            <v>0</v>
          </cell>
          <cell r="D5501">
            <v>0</v>
          </cell>
          <cell r="E5501">
            <v>0</v>
          </cell>
          <cell r="F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U5501">
            <v>0</v>
          </cell>
          <cell r="V5501">
            <v>0</v>
          </cell>
          <cell r="W5501">
            <v>0</v>
          </cell>
          <cell r="X5501">
            <v>0</v>
          </cell>
          <cell r="Y5501">
            <v>0</v>
          </cell>
          <cell r="Z5501">
            <v>0</v>
          </cell>
          <cell r="AA5501">
            <v>0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  <cell r="AG5501">
            <v>0</v>
          </cell>
          <cell r="AH5501">
            <v>0</v>
          </cell>
          <cell r="AI5501">
            <v>0</v>
          </cell>
          <cell r="AJ5501">
            <v>0</v>
          </cell>
          <cell r="AK5501">
            <v>0</v>
          </cell>
          <cell r="AL5501">
            <v>0</v>
          </cell>
        </row>
        <row r="5502">
          <cell r="C5502">
            <v>0</v>
          </cell>
          <cell r="D5502">
            <v>0</v>
          </cell>
          <cell r="E5502">
            <v>0</v>
          </cell>
          <cell r="F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U5502">
            <v>0</v>
          </cell>
          <cell r="V5502">
            <v>0</v>
          </cell>
          <cell r="W5502">
            <v>0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  <cell r="AG5502">
            <v>0</v>
          </cell>
          <cell r="AH5502">
            <v>0</v>
          </cell>
          <cell r="AI5502">
            <v>0</v>
          </cell>
          <cell r="AJ5502">
            <v>0</v>
          </cell>
          <cell r="AK5502">
            <v>0</v>
          </cell>
          <cell r="AL5502">
            <v>0</v>
          </cell>
        </row>
        <row r="5503">
          <cell r="C5503">
            <v>0</v>
          </cell>
          <cell r="D5503">
            <v>0</v>
          </cell>
          <cell r="E5503">
            <v>0</v>
          </cell>
          <cell r="F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U5503">
            <v>0</v>
          </cell>
          <cell r="V5503">
            <v>0</v>
          </cell>
          <cell r="W5503">
            <v>0</v>
          </cell>
          <cell r="X5503">
            <v>0</v>
          </cell>
          <cell r="Y5503">
            <v>0</v>
          </cell>
          <cell r="Z5503">
            <v>0</v>
          </cell>
          <cell r="AA5503">
            <v>0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  <cell r="AG5503">
            <v>0</v>
          </cell>
          <cell r="AH5503">
            <v>0</v>
          </cell>
          <cell r="AI5503">
            <v>0</v>
          </cell>
          <cell r="AJ5503">
            <v>0</v>
          </cell>
          <cell r="AK5503">
            <v>0</v>
          </cell>
          <cell r="AL5503">
            <v>0</v>
          </cell>
        </row>
        <row r="5504">
          <cell r="C5504">
            <v>0</v>
          </cell>
          <cell r="D5504">
            <v>0</v>
          </cell>
          <cell r="E5504">
            <v>0</v>
          </cell>
          <cell r="F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U5504">
            <v>0</v>
          </cell>
          <cell r="V5504">
            <v>0</v>
          </cell>
          <cell r="W5504">
            <v>0</v>
          </cell>
          <cell r="X5504">
            <v>0</v>
          </cell>
          <cell r="Y5504">
            <v>0</v>
          </cell>
          <cell r="Z5504">
            <v>0</v>
          </cell>
          <cell r="AA5504">
            <v>0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  <cell r="AG5504">
            <v>0</v>
          </cell>
          <cell r="AH5504">
            <v>0</v>
          </cell>
          <cell r="AI5504">
            <v>0</v>
          </cell>
          <cell r="AJ5504">
            <v>0</v>
          </cell>
          <cell r="AK5504">
            <v>0</v>
          </cell>
          <cell r="AL5504">
            <v>0</v>
          </cell>
        </row>
        <row r="5505">
          <cell r="C5505">
            <v>0</v>
          </cell>
          <cell r="D5505">
            <v>0</v>
          </cell>
          <cell r="E5505">
            <v>0</v>
          </cell>
          <cell r="F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U5505">
            <v>0</v>
          </cell>
          <cell r="V5505">
            <v>0</v>
          </cell>
          <cell r="W5505">
            <v>0</v>
          </cell>
          <cell r="X5505">
            <v>0</v>
          </cell>
          <cell r="Y5505">
            <v>0</v>
          </cell>
          <cell r="Z5505">
            <v>0</v>
          </cell>
          <cell r="AA5505">
            <v>0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  <cell r="AG5505">
            <v>0</v>
          </cell>
          <cell r="AH5505">
            <v>0</v>
          </cell>
          <cell r="AI5505">
            <v>0</v>
          </cell>
          <cell r="AJ5505">
            <v>0</v>
          </cell>
          <cell r="AK5505">
            <v>0</v>
          </cell>
          <cell r="AL5505">
            <v>0</v>
          </cell>
        </row>
        <row r="5506">
          <cell r="C5506">
            <v>0</v>
          </cell>
          <cell r="D5506">
            <v>0</v>
          </cell>
          <cell r="E5506">
            <v>0</v>
          </cell>
          <cell r="F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0</v>
          </cell>
          <cell r="Y5506">
            <v>0</v>
          </cell>
          <cell r="Z5506">
            <v>0</v>
          </cell>
          <cell r="AA5506">
            <v>0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  <cell r="AG5506">
            <v>0</v>
          </cell>
          <cell r="AH5506">
            <v>0</v>
          </cell>
          <cell r="AI5506">
            <v>0</v>
          </cell>
          <cell r="AJ5506">
            <v>0</v>
          </cell>
          <cell r="AK5506">
            <v>0</v>
          </cell>
          <cell r="AL5506">
            <v>0</v>
          </cell>
        </row>
        <row r="5507">
          <cell r="C5507">
            <v>0</v>
          </cell>
          <cell r="D5507">
            <v>0</v>
          </cell>
          <cell r="E5507">
            <v>0</v>
          </cell>
          <cell r="F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U5507">
            <v>0</v>
          </cell>
          <cell r="V5507">
            <v>0</v>
          </cell>
          <cell r="W5507">
            <v>0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  <cell r="AG5507">
            <v>0</v>
          </cell>
          <cell r="AH5507">
            <v>0</v>
          </cell>
          <cell r="AI5507">
            <v>0</v>
          </cell>
          <cell r="AJ5507">
            <v>0</v>
          </cell>
          <cell r="AK5507">
            <v>0</v>
          </cell>
          <cell r="AL5507">
            <v>0</v>
          </cell>
        </row>
        <row r="5508">
          <cell r="C5508">
            <v>0</v>
          </cell>
          <cell r="D5508">
            <v>0</v>
          </cell>
          <cell r="E5508">
            <v>0</v>
          </cell>
          <cell r="F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U5508">
            <v>0</v>
          </cell>
          <cell r="V5508">
            <v>0</v>
          </cell>
          <cell r="W5508">
            <v>0</v>
          </cell>
          <cell r="X5508">
            <v>0</v>
          </cell>
          <cell r="Y5508">
            <v>0</v>
          </cell>
          <cell r="Z5508">
            <v>0</v>
          </cell>
          <cell r="AA5508">
            <v>0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  <cell r="AG5508">
            <v>0</v>
          </cell>
          <cell r="AH5508">
            <v>0</v>
          </cell>
          <cell r="AI5508">
            <v>0</v>
          </cell>
          <cell r="AJ5508">
            <v>0</v>
          </cell>
          <cell r="AK5508">
            <v>0</v>
          </cell>
          <cell r="AL5508">
            <v>0</v>
          </cell>
        </row>
        <row r="5509">
          <cell r="C5509">
            <v>0</v>
          </cell>
          <cell r="D5509">
            <v>0</v>
          </cell>
          <cell r="E5509">
            <v>0</v>
          </cell>
          <cell r="F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U5509">
            <v>0</v>
          </cell>
          <cell r="V5509">
            <v>0</v>
          </cell>
          <cell r="W5509">
            <v>0</v>
          </cell>
          <cell r="X5509">
            <v>0</v>
          </cell>
          <cell r="Y5509">
            <v>0</v>
          </cell>
          <cell r="Z5509">
            <v>0</v>
          </cell>
          <cell r="AA5509">
            <v>0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  <cell r="AG5509">
            <v>0</v>
          </cell>
          <cell r="AH5509">
            <v>0</v>
          </cell>
          <cell r="AI5509">
            <v>0</v>
          </cell>
          <cell r="AJ5509">
            <v>0</v>
          </cell>
          <cell r="AK5509">
            <v>0</v>
          </cell>
          <cell r="AL5509">
            <v>0</v>
          </cell>
        </row>
        <row r="5510">
          <cell r="C5510">
            <v>0</v>
          </cell>
          <cell r="D5510">
            <v>0</v>
          </cell>
          <cell r="E5510">
            <v>0</v>
          </cell>
          <cell r="F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U5510">
            <v>0</v>
          </cell>
          <cell r="V5510">
            <v>0</v>
          </cell>
          <cell r="W5510">
            <v>0</v>
          </cell>
          <cell r="X5510">
            <v>0</v>
          </cell>
          <cell r="Y5510">
            <v>0</v>
          </cell>
          <cell r="Z5510">
            <v>0</v>
          </cell>
          <cell r="AA5510">
            <v>0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  <cell r="AG5510">
            <v>0</v>
          </cell>
          <cell r="AH5510">
            <v>0</v>
          </cell>
          <cell r="AI5510">
            <v>0</v>
          </cell>
          <cell r="AJ5510">
            <v>0</v>
          </cell>
          <cell r="AK5510">
            <v>0</v>
          </cell>
          <cell r="AL5510">
            <v>0</v>
          </cell>
        </row>
        <row r="5511">
          <cell r="C5511">
            <v>0</v>
          </cell>
          <cell r="D5511">
            <v>0</v>
          </cell>
          <cell r="E5511">
            <v>0</v>
          </cell>
          <cell r="F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U5511">
            <v>0</v>
          </cell>
          <cell r="V5511">
            <v>0</v>
          </cell>
          <cell r="W5511">
            <v>0</v>
          </cell>
          <cell r="X5511">
            <v>0</v>
          </cell>
          <cell r="Y5511">
            <v>0</v>
          </cell>
          <cell r="Z5511">
            <v>0</v>
          </cell>
          <cell r="AA5511">
            <v>0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  <cell r="AG5511">
            <v>0</v>
          </cell>
          <cell r="AH5511">
            <v>0</v>
          </cell>
          <cell r="AI5511">
            <v>0</v>
          </cell>
          <cell r="AJ5511">
            <v>0</v>
          </cell>
          <cell r="AK5511">
            <v>0</v>
          </cell>
          <cell r="AL5511">
            <v>0</v>
          </cell>
        </row>
        <row r="5512">
          <cell r="C5512">
            <v>0</v>
          </cell>
          <cell r="D5512">
            <v>0</v>
          </cell>
          <cell r="E5512">
            <v>0</v>
          </cell>
          <cell r="F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U5512">
            <v>0</v>
          </cell>
          <cell r="V5512">
            <v>0</v>
          </cell>
          <cell r="W5512">
            <v>0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  <cell r="AG5512">
            <v>0</v>
          </cell>
          <cell r="AH5512">
            <v>0</v>
          </cell>
          <cell r="AI5512">
            <v>0</v>
          </cell>
          <cell r="AJ5512">
            <v>0</v>
          </cell>
          <cell r="AK5512">
            <v>0</v>
          </cell>
          <cell r="AL5512">
            <v>0</v>
          </cell>
        </row>
        <row r="5513">
          <cell r="C5513">
            <v>0</v>
          </cell>
          <cell r="D5513">
            <v>0</v>
          </cell>
          <cell r="E5513">
            <v>0</v>
          </cell>
          <cell r="F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  <cell r="AG5513">
            <v>0</v>
          </cell>
          <cell r="AH5513">
            <v>0</v>
          </cell>
          <cell r="AI5513">
            <v>0</v>
          </cell>
          <cell r="AJ5513">
            <v>0</v>
          </cell>
          <cell r="AK5513">
            <v>0</v>
          </cell>
          <cell r="AL5513">
            <v>0</v>
          </cell>
        </row>
        <row r="5514">
          <cell r="C5514">
            <v>0</v>
          </cell>
          <cell r="D5514">
            <v>0</v>
          </cell>
          <cell r="E5514">
            <v>0</v>
          </cell>
          <cell r="F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U5514">
            <v>0</v>
          </cell>
          <cell r="V5514">
            <v>0</v>
          </cell>
          <cell r="W5514">
            <v>0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  <cell r="AG5514">
            <v>0</v>
          </cell>
          <cell r="AH5514">
            <v>0</v>
          </cell>
          <cell r="AI5514">
            <v>0</v>
          </cell>
          <cell r="AJ5514">
            <v>0</v>
          </cell>
          <cell r="AK5514">
            <v>0</v>
          </cell>
          <cell r="AL5514">
            <v>0</v>
          </cell>
        </row>
        <row r="5515">
          <cell r="C5515">
            <v>0</v>
          </cell>
          <cell r="D5515">
            <v>0</v>
          </cell>
          <cell r="E5515">
            <v>0</v>
          </cell>
          <cell r="F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U5515">
            <v>0</v>
          </cell>
          <cell r="V5515">
            <v>0</v>
          </cell>
          <cell r="W5515">
            <v>0</v>
          </cell>
          <cell r="X5515">
            <v>0</v>
          </cell>
          <cell r="Y5515">
            <v>0</v>
          </cell>
          <cell r="Z5515">
            <v>0</v>
          </cell>
          <cell r="AA5515">
            <v>0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  <cell r="AG5515">
            <v>0</v>
          </cell>
          <cell r="AH5515">
            <v>0</v>
          </cell>
          <cell r="AI5515">
            <v>0</v>
          </cell>
          <cell r="AJ5515">
            <v>0</v>
          </cell>
          <cell r="AK5515">
            <v>0</v>
          </cell>
          <cell r="AL5515">
            <v>0</v>
          </cell>
        </row>
        <row r="5516">
          <cell r="C5516">
            <v>0</v>
          </cell>
          <cell r="D5516">
            <v>0</v>
          </cell>
          <cell r="E5516">
            <v>0</v>
          </cell>
          <cell r="F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  <cell r="Y5516">
            <v>0</v>
          </cell>
          <cell r="Z5516">
            <v>0</v>
          </cell>
          <cell r="AA5516">
            <v>0</v>
          </cell>
          <cell r="AB5516">
            <v>0</v>
          </cell>
          <cell r="AC5516">
            <v>0</v>
          </cell>
          <cell r="AD5516">
            <v>0</v>
          </cell>
          <cell r="AE5516">
            <v>0</v>
          </cell>
          <cell r="AF5516">
            <v>0</v>
          </cell>
          <cell r="AG5516">
            <v>0</v>
          </cell>
          <cell r="AH5516">
            <v>0</v>
          </cell>
          <cell r="AI5516">
            <v>0</v>
          </cell>
          <cell r="AJ5516">
            <v>0</v>
          </cell>
          <cell r="AK5516">
            <v>0</v>
          </cell>
          <cell r="AL5516">
            <v>0</v>
          </cell>
        </row>
        <row r="5517">
          <cell r="C5517">
            <v>0</v>
          </cell>
          <cell r="D5517">
            <v>0</v>
          </cell>
          <cell r="E5517">
            <v>0</v>
          </cell>
          <cell r="F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U5517">
            <v>0</v>
          </cell>
          <cell r="V5517">
            <v>0</v>
          </cell>
          <cell r="W5517">
            <v>0</v>
          </cell>
          <cell r="X5517">
            <v>0</v>
          </cell>
          <cell r="Y5517">
            <v>0</v>
          </cell>
          <cell r="Z5517">
            <v>0</v>
          </cell>
          <cell r="AA5517">
            <v>0</v>
          </cell>
          <cell r="AB5517">
            <v>0</v>
          </cell>
          <cell r="AC5517">
            <v>0</v>
          </cell>
          <cell r="AD5517">
            <v>0</v>
          </cell>
          <cell r="AE5517">
            <v>0</v>
          </cell>
          <cell r="AF5517">
            <v>0</v>
          </cell>
          <cell r="AG5517">
            <v>0</v>
          </cell>
          <cell r="AH5517">
            <v>0</v>
          </cell>
          <cell r="AI5517">
            <v>0</v>
          </cell>
          <cell r="AJ5517">
            <v>0</v>
          </cell>
          <cell r="AK5517">
            <v>0</v>
          </cell>
          <cell r="AL5517">
            <v>0</v>
          </cell>
        </row>
        <row r="5518">
          <cell r="C5518">
            <v>0</v>
          </cell>
          <cell r="D5518">
            <v>0</v>
          </cell>
          <cell r="E5518">
            <v>0</v>
          </cell>
          <cell r="F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  <cell r="Y5518">
            <v>0</v>
          </cell>
          <cell r="Z5518">
            <v>0</v>
          </cell>
          <cell r="AA5518">
            <v>0</v>
          </cell>
          <cell r="AB5518">
            <v>0</v>
          </cell>
          <cell r="AC5518">
            <v>0</v>
          </cell>
          <cell r="AD5518">
            <v>0</v>
          </cell>
          <cell r="AE5518">
            <v>0</v>
          </cell>
          <cell r="AF5518">
            <v>0</v>
          </cell>
          <cell r="AG5518">
            <v>0</v>
          </cell>
          <cell r="AH5518">
            <v>0</v>
          </cell>
          <cell r="AI5518">
            <v>0</v>
          </cell>
          <cell r="AJ5518">
            <v>0</v>
          </cell>
          <cell r="AK5518">
            <v>0</v>
          </cell>
          <cell r="AL5518">
            <v>0</v>
          </cell>
        </row>
        <row r="5519">
          <cell r="C5519">
            <v>0</v>
          </cell>
          <cell r="D5519">
            <v>0</v>
          </cell>
          <cell r="E5519">
            <v>0</v>
          </cell>
          <cell r="F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B5519">
            <v>0</v>
          </cell>
          <cell r="AC5519">
            <v>0</v>
          </cell>
          <cell r="AD5519">
            <v>0</v>
          </cell>
          <cell r="AE5519">
            <v>0</v>
          </cell>
          <cell r="AF5519">
            <v>0</v>
          </cell>
          <cell r="AG5519">
            <v>0</v>
          </cell>
          <cell r="AH5519">
            <v>0</v>
          </cell>
          <cell r="AI5519">
            <v>0</v>
          </cell>
          <cell r="AJ5519">
            <v>0</v>
          </cell>
          <cell r="AK5519">
            <v>0</v>
          </cell>
          <cell r="AL5519">
            <v>0</v>
          </cell>
        </row>
        <row r="5520">
          <cell r="C5520">
            <v>0</v>
          </cell>
          <cell r="D5520">
            <v>0</v>
          </cell>
          <cell r="E5520">
            <v>0</v>
          </cell>
          <cell r="F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U5520">
            <v>0</v>
          </cell>
          <cell r="V5520">
            <v>0</v>
          </cell>
          <cell r="W5520">
            <v>0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B5520">
            <v>0</v>
          </cell>
          <cell r="AC5520">
            <v>0</v>
          </cell>
          <cell r="AD5520">
            <v>0</v>
          </cell>
          <cell r="AE5520">
            <v>0</v>
          </cell>
          <cell r="AF5520">
            <v>0</v>
          </cell>
          <cell r="AG5520">
            <v>0</v>
          </cell>
          <cell r="AH5520">
            <v>0</v>
          </cell>
          <cell r="AI5520">
            <v>0</v>
          </cell>
          <cell r="AJ5520">
            <v>0</v>
          </cell>
          <cell r="AK5520">
            <v>0</v>
          </cell>
          <cell r="AL5520">
            <v>0</v>
          </cell>
        </row>
        <row r="5521">
          <cell r="C5521">
            <v>0</v>
          </cell>
          <cell r="D5521">
            <v>0</v>
          </cell>
          <cell r="E5521">
            <v>0</v>
          </cell>
          <cell r="F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U5521">
            <v>0</v>
          </cell>
          <cell r="V5521">
            <v>0</v>
          </cell>
          <cell r="W5521">
            <v>0</v>
          </cell>
          <cell r="X5521">
            <v>0</v>
          </cell>
          <cell r="Y5521">
            <v>0</v>
          </cell>
          <cell r="Z5521">
            <v>0</v>
          </cell>
          <cell r="AA5521">
            <v>0</v>
          </cell>
          <cell r="AB5521">
            <v>0</v>
          </cell>
          <cell r="AC5521">
            <v>0</v>
          </cell>
          <cell r="AD5521">
            <v>0</v>
          </cell>
          <cell r="AE5521">
            <v>0</v>
          </cell>
          <cell r="AF5521">
            <v>0</v>
          </cell>
          <cell r="AG5521">
            <v>0</v>
          </cell>
          <cell r="AH5521">
            <v>0</v>
          </cell>
          <cell r="AI5521">
            <v>0</v>
          </cell>
          <cell r="AJ5521">
            <v>0</v>
          </cell>
          <cell r="AK5521">
            <v>0</v>
          </cell>
          <cell r="AL5521">
            <v>0</v>
          </cell>
        </row>
        <row r="5522">
          <cell r="C5522">
            <v>0</v>
          </cell>
          <cell r="D5522">
            <v>0</v>
          </cell>
          <cell r="E5522">
            <v>0</v>
          </cell>
          <cell r="F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U5522">
            <v>0</v>
          </cell>
          <cell r="V5522">
            <v>0</v>
          </cell>
          <cell r="W5522">
            <v>0</v>
          </cell>
          <cell r="X5522">
            <v>0</v>
          </cell>
          <cell r="Y5522">
            <v>0</v>
          </cell>
          <cell r="Z5522">
            <v>0</v>
          </cell>
          <cell r="AA5522">
            <v>0</v>
          </cell>
          <cell r="AB5522">
            <v>0</v>
          </cell>
          <cell r="AC5522">
            <v>0</v>
          </cell>
          <cell r="AD5522">
            <v>0</v>
          </cell>
          <cell r="AE5522">
            <v>0</v>
          </cell>
          <cell r="AF5522">
            <v>0</v>
          </cell>
          <cell r="AG5522">
            <v>0</v>
          </cell>
          <cell r="AH5522">
            <v>0</v>
          </cell>
          <cell r="AI5522">
            <v>0</v>
          </cell>
          <cell r="AJ5522">
            <v>0</v>
          </cell>
          <cell r="AK5522">
            <v>0</v>
          </cell>
          <cell r="AL5522">
            <v>0</v>
          </cell>
        </row>
        <row r="5523">
          <cell r="C5523">
            <v>0</v>
          </cell>
          <cell r="D5523">
            <v>0</v>
          </cell>
          <cell r="E5523">
            <v>0</v>
          </cell>
          <cell r="F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U5523">
            <v>0</v>
          </cell>
          <cell r="V5523">
            <v>0</v>
          </cell>
          <cell r="W5523">
            <v>0</v>
          </cell>
          <cell r="X5523">
            <v>0</v>
          </cell>
          <cell r="Y5523">
            <v>0</v>
          </cell>
          <cell r="Z5523">
            <v>0</v>
          </cell>
          <cell r="AA5523">
            <v>0</v>
          </cell>
          <cell r="AB5523">
            <v>0</v>
          </cell>
          <cell r="AC5523">
            <v>0</v>
          </cell>
          <cell r="AD5523">
            <v>0</v>
          </cell>
          <cell r="AE5523">
            <v>0</v>
          </cell>
          <cell r="AF5523">
            <v>0</v>
          </cell>
          <cell r="AG5523">
            <v>0</v>
          </cell>
          <cell r="AH5523">
            <v>0</v>
          </cell>
          <cell r="AI5523">
            <v>0</v>
          </cell>
          <cell r="AJ5523">
            <v>0</v>
          </cell>
          <cell r="AK5523">
            <v>0</v>
          </cell>
          <cell r="AL5523">
            <v>0</v>
          </cell>
        </row>
        <row r="5524">
          <cell r="C5524">
            <v>0</v>
          </cell>
          <cell r="D5524">
            <v>0</v>
          </cell>
          <cell r="E5524">
            <v>0</v>
          </cell>
          <cell r="F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U5524">
            <v>0</v>
          </cell>
          <cell r="V5524">
            <v>0</v>
          </cell>
          <cell r="W5524">
            <v>0</v>
          </cell>
          <cell r="X5524">
            <v>0</v>
          </cell>
          <cell r="Y5524">
            <v>0</v>
          </cell>
          <cell r="Z5524">
            <v>0</v>
          </cell>
          <cell r="AA5524">
            <v>0</v>
          </cell>
          <cell r="AB5524">
            <v>0</v>
          </cell>
          <cell r="AC5524">
            <v>0</v>
          </cell>
          <cell r="AD5524">
            <v>0</v>
          </cell>
          <cell r="AE5524">
            <v>0</v>
          </cell>
          <cell r="AF5524">
            <v>0</v>
          </cell>
          <cell r="AG5524">
            <v>0</v>
          </cell>
          <cell r="AH5524">
            <v>0</v>
          </cell>
          <cell r="AI5524">
            <v>0</v>
          </cell>
          <cell r="AJ5524">
            <v>0</v>
          </cell>
          <cell r="AK5524">
            <v>0</v>
          </cell>
          <cell r="AL5524">
            <v>0</v>
          </cell>
        </row>
        <row r="5525">
          <cell r="C5525">
            <v>0</v>
          </cell>
          <cell r="D5525">
            <v>0</v>
          </cell>
          <cell r="E5525">
            <v>0</v>
          </cell>
          <cell r="F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U5525">
            <v>0</v>
          </cell>
          <cell r="V5525">
            <v>0</v>
          </cell>
          <cell r="W5525">
            <v>0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B5525">
            <v>0</v>
          </cell>
          <cell r="AC5525">
            <v>0</v>
          </cell>
          <cell r="AD5525">
            <v>0</v>
          </cell>
          <cell r="AE5525">
            <v>0</v>
          </cell>
          <cell r="AF5525">
            <v>0</v>
          </cell>
          <cell r="AG5525">
            <v>0</v>
          </cell>
          <cell r="AH5525">
            <v>0</v>
          </cell>
          <cell r="AI5525">
            <v>0</v>
          </cell>
          <cell r="AJ5525">
            <v>0</v>
          </cell>
          <cell r="AK5525">
            <v>0</v>
          </cell>
          <cell r="AL5525">
            <v>0</v>
          </cell>
        </row>
        <row r="5526">
          <cell r="C5526">
            <v>0</v>
          </cell>
          <cell r="D5526">
            <v>0</v>
          </cell>
          <cell r="E5526">
            <v>0</v>
          </cell>
          <cell r="F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U5526">
            <v>0</v>
          </cell>
          <cell r="V5526">
            <v>0</v>
          </cell>
          <cell r="W5526">
            <v>0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B5526">
            <v>0</v>
          </cell>
          <cell r="AC5526">
            <v>0</v>
          </cell>
          <cell r="AD5526">
            <v>0</v>
          </cell>
          <cell r="AE5526">
            <v>0</v>
          </cell>
          <cell r="AF5526">
            <v>0</v>
          </cell>
          <cell r="AG5526">
            <v>0</v>
          </cell>
          <cell r="AH5526">
            <v>0</v>
          </cell>
          <cell r="AI5526">
            <v>0</v>
          </cell>
          <cell r="AJ5526">
            <v>0</v>
          </cell>
          <cell r="AK5526">
            <v>0</v>
          </cell>
          <cell r="AL5526">
            <v>0</v>
          </cell>
        </row>
        <row r="5527">
          <cell r="C5527">
            <v>0</v>
          </cell>
          <cell r="D5527">
            <v>0</v>
          </cell>
          <cell r="E5527">
            <v>0</v>
          </cell>
          <cell r="F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U5527">
            <v>0</v>
          </cell>
          <cell r="V5527">
            <v>0</v>
          </cell>
          <cell r="W5527">
            <v>0</v>
          </cell>
          <cell r="X5527">
            <v>0</v>
          </cell>
          <cell r="Y5527">
            <v>0</v>
          </cell>
          <cell r="Z5527">
            <v>0</v>
          </cell>
          <cell r="AA5527">
            <v>0</v>
          </cell>
          <cell r="AB5527">
            <v>0</v>
          </cell>
          <cell r="AC5527">
            <v>0</v>
          </cell>
          <cell r="AD5527">
            <v>0</v>
          </cell>
          <cell r="AE5527">
            <v>0</v>
          </cell>
          <cell r="AF5527">
            <v>0</v>
          </cell>
          <cell r="AG5527">
            <v>0</v>
          </cell>
          <cell r="AH5527">
            <v>0</v>
          </cell>
          <cell r="AI5527">
            <v>0</v>
          </cell>
          <cell r="AJ5527">
            <v>0</v>
          </cell>
          <cell r="AK5527">
            <v>0</v>
          </cell>
          <cell r="AL5527">
            <v>0</v>
          </cell>
        </row>
        <row r="5528">
          <cell r="C5528">
            <v>0</v>
          </cell>
          <cell r="D5528">
            <v>0</v>
          </cell>
          <cell r="E5528">
            <v>0</v>
          </cell>
          <cell r="F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U5528">
            <v>0</v>
          </cell>
          <cell r="V5528">
            <v>0</v>
          </cell>
          <cell r="W5528">
            <v>0</v>
          </cell>
          <cell r="X5528">
            <v>0</v>
          </cell>
          <cell r="Y5528">
            <v>0</v>
          </cell>
          <cell r="Z5528">
            <v>0</v>
          </cell>
          <cell r="AA5528">
            <v>0</v>
          </cell>
          <cell r="AB5528">
            <v>0</v>
          </cell>
          <cell r="AC5528">
            <v>0</v>
          </cell>
          <cell r="AD5528">
            <v>0</v>
          </cell>
          <cell r="AE5528">
            <v>0</v>
          </cell>
          <cell r="AF5528">
            <v>0</v>
          </cell>
          <cell r="AG5528">
            <v>0</v>
          </cell>
          <cell r="AH5528">
            <v>0</v>
          </cell>
          <cell r="AI5528">
            <v>0</v>
          </cell>
          <cell r="AJ5528">
            <v>0</v>
          </cell>
          <cell r="AK5528">
            <v>0</v>
          </cell>
          <cell r="AL5528">
            <v>0</v>
          </cell>
        </row>
        <row r="5529">
          <cell r="C5529">
            <v>0</v>
          </cell>
          <cell r="D5529">
            <v>0</v>
          </cell>
          <cell r="E5529">
            <v>0</v>
          </cell>
          <cell r="F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U5529">
            <v>0</v>
          </cell>
          <cell r="V5529">
            <v>0</v>
          </cell>
          <cell r="W5529">
            <v>0</v>
          </cell>
          <cell r="X5529">
            <v>0</v>
          </cell>
          <cell r="Y5529">
            <v>0</v>
          </cell>
          <cell r="Z5529">
            <v>0</v>
          </cell>
          <cell r="AA5529">
            <v>0</v>
          </cell>
          <cell r="AB5529">
            <v>0</v>
          </cell>
          <cell r="AC5529">
            <v>0</v>
          </cell>
          <cell r="AD5529">
            <v>0</v>
          </cell>
          <cell r="AE5529">
            <v>0</v>
          </cell>
          <cell r="AF5529">
            <v>0</v>
          </cell>
          <cell r="AG5529">
            <v>0</v>
          </cell>
          <cell r="AH5529">
            <v>0</v>
          </cell>
          <cell r="AI5529">
            <v>0</v>
          </cell>
          <cell r="AJ5529">
            <v>0</v>
          </cell>
          <cell r="AK5529">
            <v>0</v>
          </cell>
          <cell r="AL5529">
            <v>0</v>
          </cell>
        </row>
        <row r="5530"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U5530">
            <v>0</v>
          </cell>
          <cell r="V5530">
            <v>0</v>
          </cell>
          <cell r="W5530">
            <v>0</v>
          </cell>
          <cell r="X5530">
            <v>0</v>
          </cell>
          <cell r="Y5530">
            <v>0</v>
          </cell>
          <cell r="Z5530">
            <v>0</v>
          </cell>
          <cell r="AA5530">
            <v>0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  <cell r="AG5530">
            <v>0</v>
          </cell>
          <cell r="AH5530">
            <v>0</v>
          </cell>
          <cell r="AI5530">
            <v>0</v>
          </cell>
          <cell r="AJ5530">
            <v>0</v>
          </cell>
          <cell r="AK5530">
            <v>0</v>
          </cell>
          <cell r="AL5530">
            <v>0</v>
          </cell>
        </row>
        <row r="5531">
          <cell r="C5531">
            <v>0</v>
          </cell>
          <cell r="D5531">
            <v>0</v>
          </cell>
          <cell r="E5531">
            <v>0</v>
          </cell>
          <cell r="F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  <cell r="Y5531">
            <v>0</v>
          </cell>
          <cell r="Z5531">
            <v>0</v>
          </cell>
          <cell r="AA5531">
            <v>0</v>
          </cell>
          <cell r="AB5531">
            <v>0</v>
          </cell>
          <cell r="AC5531">
            <v>0</v>
          </cell>
          <cell r="AD5531">
            <v>0</v>
          </cell>
          <cell r="AE5531">
            <v>0</v>
          </cell>
          <cell r="AF5531">
            <v>0</v>
          </cell>
          <cell r="AG5531">
            <v>0</v>
          </cell>
          <cell r="AH5531">
            <v>0</v>
          </cell>
          <cell r="AI5531">
            <v>0</v>
          </cell>
          <cell r="AJ5531">
            <v>0</v>
          </cell>
          <cell r="AK5531">
            <v>0</v>
          </cell>
          <cell r="AL5531">
            <v>0</v>
          </cell>
        </row>
        <row r="5532">
          <cell r="C5532">
            <v>0</v>
          </cell>
          <cell r="D5532">
            <v>0</v>
          </cell>
          <cell r="E5532">
            <v>0</v>
          </cell>
          <cell r="F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U5532">
            <v>0</v>
          </cell>
          <cell r="V5532">
            <v>0</v>
          </cell>
          <cell r="W5532">
            <v>0</v>
          </cell>
          <cell r="X5532">
            <v>0</v>
          </cell>
          <cell r="Y5532">
            <v>0</v>
          </cell>
          <cell r="Z5532">
            <v>0</v>
          </cell>
          <cell r="AA5532">
            <v>0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  <cell r="AG5532">
            <v>0</v>
          </cell>
          <cell r="AH5532">
            <v>0</v>
          </cell>
          <cell r="AI5532">
            <v>0</v>
          </cell>
          <cell r="AJ5532">
            <v>0</v>
          </cell>
          <cell r="AK5532">
            <v>0</v>
          </cell>
          <cell r="AL5532">
            <v>0</v>
          </cell>
        </row>
        <row r="5533"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  <cell r="Y5533">
            <v>0</v>
          </cell>
          <cell r="Z5533">
            <v>0</v>
          </cell>
          <cell r="AA5533">
            <v>0</v>
          </cell>
          <cell r="AB5533">
            <v>0</v>
          </cell>
          <cell r="AC5533">
            <v>0</v>
          </cell>
          <cell r="AD5533">
            <v>0</v>
          </cell>
          <cell r="AE5533">
            <v>0</v>
          </cell>
          <cell r="AF5533">
            <v>0</v>
          </cell>
          <cell r="AG5533">
            <v>0</v>
          </cell>
          <cell r="AH5533">
            <v>0</v>
          </cell>
          <cell r="AI5533">
            <v>0</v>
          </cell>
          <cell r="AJ5533">
            <v>0</v>
          </cell>
          <cell r="AK5533">
            <v>0</v>
          </cell>
          <cell r="AL5533">
            <v>0</v>
          </cell>
        </row>
        <row r="5534">
          <cell r="C5534">
            <v>0</v>
          </cell>
          <cell r="D5534">
            <v>0</v>
          </cell>
          <cell r="E5534">
            <v>0</v>
          </cell>
          <cell r="F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U5534">
            <v>0</v>
          </cell>
          <cell r="V5534">
            <v>0</v>
          </cell>
          <cell r="W5534">
            <v>0</v>
          </cell>
          <cell r="X5534">
            <v>0</v>
          </cell>
          <cell r="Y5534">
            <v>0</v>
          </cell>
          <cell r="Z5534">
            <v>0</v>
          </cell>
          <cell r="AA5534">
            <v>0</v>
          </cell>
          <cell r="AB5534">
            <v>0</v>
          </cell>
          <cell r="AC5534">
            <v>0</v>
          </cell>
          <cell r="AD5534">
            <v>0</v>
          </cell>
          <cell r="AE5534">
            <v>0</v>
          </cell>
          <cell r="AF5534">
            <v>0</v>
          </cell>
          <cell r="AG5534">
            <v>0</v>
          </cell>
          <cell r="AH5534">
            <v>0</v>
          </cell>
          <cell r="AI5534">
            <v>0</v>
          </cell>
          <cell r="AJ5534">
            <v>0</v>
          </cell>
          <cell r="AK5534">
            <v>0</v>
          </cell>
          <cell r="AL5534">
            <v>0</v>
          </cell>
        </row>
        <row r="5535">
          <cell r="C5535">
            <v>0</v>
          </cell>
          <cell r="D5535">
            <v>0</v>
          </cell>
          <cell r="E5535">
            <v>0</v>
          </cell>
          <cell r="F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U5535">
            <v>0</v>
          </cell>
          <cell r="V5535">
            <v>0</v>
          </cell>
          <cell r="W5535">
            <v>0</v>
          </cell>
          <cell r="X5535">
            <v>0</v>
          </cell>
          <cell r="Y5535">
            <v>0</v>
          </cell>
          <cell r="Z5535">
            <v>0</v>
          </cell>
          <cell r="AA5535">
            <v>0</v>
          </cell>
          <cell r="AB5535">
            <v>0</v>
          </cell>
          <cell r="AC5535">
            <v>0</v>
          </cell>
          <cell r="AD5535">
            <v>0</v>
          </cell>
          <cell r="AE5535">
            <v>0</v>
          </cell>
          <cell r="AF5535">
            <v>0</v>
          </cell>
          <cell r="AG5535">
            <v>0</v>
          </cell>
          <cell r="AH5535">
            <v>0</v>
          </cell>
          <cell r="AI5535">
            <v>0</v>
          </cell>
          <cell r="AJ5535">
            <v>0</v>
          </cell>
          <cell r="AK5535">
            <v>0</v>
          </cell>
          <cell r="AL5535">
            <v>0</v>
          </cell>
        </row>
        <row r="5536"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U5536">
            <v>0</v>
          </cell>
          <cell r="V5536">
            <v>0</v>
          </cell>
          <cell r="W5536">
            <v>0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B5536">
            <v>0</v>
          </cell>
          <cell r="AC5536">
            <v>0</v>
          </cell>
          <cell r="AD5536">
            <v>0</v>
          </cell>
          <cell r="AE5536">
            <v>0</v>
          </cell>
          <cell r="AF5536">
            <v>0</v>
          </cell>
          <cell r="AG5536">
            <v>0</v>
          </cell>
          <cell r="AH5536">
            <v>0</v>
          </cell>
          <cell r="AI5536">
            <v>0</v>
          </cell>
          <cell r="AJ5536">
            <v>0</v>
          </cell>
          <cell r="AK5536">
            <v>0</v>
          </cell>
          <cell r="AL5536">
            <v>0</v>
          </cell>
        </row>
        <row r="5537">
          <cell r="C5537">
            <v>0</v>
          </cell>
          <cell r="D5537">
            <v>0</v>
          </cell>
          <cell r="E5537">
            <v>0</v>
          </cell>
          <cell r="F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>
            <v>0</v>
          </cell>
          <cell r="AC5537">
            <v>0</v>
          </cell>
          <cell r="AD5537">
            <v>0</v>
          </cell>
          <cell r="AE5537">
            <v>0</v>
          </cell>
          <cell r="AF5537">
            <v>0</v>
          </cell>
          <cell r="AG5537">
            <v>0</v>
          </cell>
          <cell r="AH5537">
            <v>0</v>
          </cell>
          <cell r="AI5537">
            <v>0</v>
          </cell>
          <cell r="AJ5537">
            <v>0</v>
          </cell>
          <cell r="AK5537">
            <v>0</v>
          </cell>
          <cell r="AL5537">
            <v>0</v>
          </cell>
        </row>
        <row r="5538">
          <cell r="C5538">
            <v>0</v>
          </cell>
          <cell r="D5538">
            <v>0</v>
          </cell>
          <cell r="E5538">
            <v>0</v>
          </cell>
          <cell r="F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U5538">
            <v>0</v>
          </cell>
          <cell r="V5538">
            <v>0</v>
          </cell>
          <cell r="W5538">
            <v>0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B5538">
            <v>0</v>
          </cell>
          <cell r="AC5538">
            <v>0</v>
          </cell>
          <cell r="AD5538">
            <v>0</v>
          </cell>
          <cell r="AE5538">
            <v>0</v>
          </cell>
          <cell r="AF5538">
            <v>0</v>
          </cell>
          <cell r="AG5538">
            <v>0</v>
          </cell>
          <cell r="AH5538">
            <v>0</v>
          </cell>
          <cell r="AI5538">
            <v>0</v>
          </cell>
          <cell r="AJ5538">
            <v>0</v>
          </cell>
          <cell r="AK5538">
            <v>0</v>
          </cell>
          <cell r="AL5538">
            <v>0</v>
          </cell>
        </row>
        <row r="5539"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U5539">
            <v>0</v>
          </cell>
          <cell r="V5539">
            <v>0</v>
          </cell>
          <cell r="W5539">
            <v>0</v>
          </cell>
          <cell r="X5539">
            <v>0</v>
          </cell>
          <cell r="Y5539">
            <v>0</v>
          </cell>
          <cell r="Z5539">
            <v>0</v>
          </cell>
          <cell r="AA5539">
            <v>0</v>
          </cell>
          <cell r="AB5539">
            <v>0</v>
          </cell>
          <cell r="AC5539">
            <v>0</v>
          </cell>
          <cell r="AD5539">
            <v>0</v>
          </cell>
          <cell r="AE5539">
            <v>0</v>
          </cell>
          <cell r="AF5539">
            <v>0</v>
          </cell>
          <cell r="AG5539">
            <v>0</v>
          </cell>
          <cell r="AH5539">
            <v>0</v>
          </cell>
          <cell r="AI5539">
            <v>0</v>
          </cell>
          <cell r="AJ5539">
            <v>0</v>
          </cell>
          <cell r="AK5539">
            <v>0</v>
          </cell>
          <cell r="AL5539">
            <v>0</v>
          </cell>
        </row>
        <row r="5540">
          <cell r="C5540">
            <v>0</v>
          </cell>
          <cell r="D5540">
            <v>0</v>
          </cell>
          <cell r="E5540">
            <v>0</v>
          </cell>
          <cell r="F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  <cell r="Y5540">
            <v>0</v>
          </cell>
          <cell r="Z5540">
            <v>0</v>
          </cell>
          <cell r="AA5540">
            <v>0</v>
          </cell>
          <cell r="AB5540">
            <v>0</v>
          </cell>
          <cell r="AC5540">
            <v>0</v>
          </cell>
          <cell r="AD5540">
            <v>0</v>
          </cell>
          <cell r="AE5540">
            <v>0</v>
          </cell>
          <cell r="AF5540">
            <v>0</v>
          </cell>
          <cell r="AG5540">
            <v>0</v>
          </cell>
          <cell r="AH5540">
            <v>0</v>
          </cell>
          <cell r="AI5540">
            <v>0</v>
          </cell>
          <cell r="AJ5540">
            <v>0</v>
          </cell>
          <cell r="AK5540">
            <v>0</v>
          </cell>
          <cell r="AL5540">
            <v>0</v>
          </cell>
        </row>
        <row r="5541"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U5541">
            <v>0</v>
          </cell>
          <cell r="V5541">
            <v>0</v>
          </cell>
          <cell r="W5541">
            <v>0</v>
          </cell>
          <cell r="X5541">
            <v>0</v>
          </cell>
          <cell r="Y5541">
            <v>0</v>
          </cell>
          <cell r="Z5541">
            <v>0</v>
          </cell>
          <cell r="AA5541">
            <v>0</v>
          </cell>
          <cell r="AB5541">
            <v>0</v>
          </cell>
          <cell r="AC5541">
            <v>0</v>
          </cell>
          <cell r="AD5541">
            <v>0</v>
          </cell>
          <cell r="AE5541">
            <v>0</v>
          </cell>
          <cell r="AF5541">
            <v>0</v>
          </cell>
          <cell r="AG5541">
            <v>0</v>
          </cell>
          <cell r="AH5541">
            <v>0</v>
          </cell>
          <cell r="AI5541">
            <v>0</v>
          </cell>
          <cell r="AJ5541">
            <v>0</v>
          </cell>
          <cell r="AK5541">
            <v>0</v>
          </cell>
          <cell r="AL5541">
            <v>0</v>
          </cell>
        </row>
        <row r="5542">
          <cell r="C5542">
            <v>0</v>
          </cell>
          <cell r="D5542">
            <v>0</v>
          </cell>
          <cell r="E5542">
            <v>0</v>
          </cell>
          <cell r="F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U5542">
            <v>0</v>
          </cell>
          <cell r="V5542">
            <v>0</v>
          </cell>
          <cell r="W5542">
            <v>0</v>
          </cell>
          <cell r="X5542">
            <v>0</v>
          </cell>
          <cell r="Y5542">
            <v>0</v>
          </cell>
          <cell r="Z5542">
            <v>0</v>
          </cell>
          <cell r="AA5542">
            <v>0</v>
          </cell>
          <cell r="AB5542">
            <v>0</v>
          </cell>
          <cell r="AC5542">
            <v>0</v>
          </cell>
          <cell r="AD5542">
            <v>0</v>
          </cell>
          <cell r="AE5542">
            <v>0</v>
          </cell>
          <cell r="AF5542">
            <v>0</v>
          </cell>
          <cell r="AG5542">
            <v>0</v>
          </cell>
          <cell r="AH5542">
            <v>0</v>
          </cell>
          <cell r="AI5542">
            <v>0</v>
          </cell>
          <cell r="AJ5542">
            <v>0</v>
          </cell>
          <cell r="AK5542">
            <v>0</v>
          </cell>
          <cell r="AL5542">
            <v>0</v>
          </cell>
        </row>
        <row r="5543">
          <cell r="C5543">
            <v>0</v>
          </cell>
          <cell r="D5543">
            <v>0</v>
          </cell>
          <cell r="E5543">
            <v>0</v>
          </cell>
          <cell r="F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  <cell r="Y5543">
            <v>0</v>
          </cell>
          <cell r="Z5543">
            <v>0</v>
          </cell>
          <cell r="AA5543">
            <v>0</v>
          </cell>
          <cell r="AB5543">
            <v>0</v>
          </cell>
          <cell r="AC5543">
            <v>0</v>
          </cell>
          <cell r="AD5543">
            <v>0</v>
          </cell>
          <cell r="AE5543">
            <v>0</v>
          </cell>
          <cell r="AF5543">
            <v>0</v>
          </cell>
          <cell r="AG5543">
            <v>0</v>
          </cell>
          <cell r="AH5543">
            <v>0</v>
          </cell>
          <cell r="AI5543">
            <v>0</v>
          </cell>
          <cell r="AJ5543">
            <v>0</v>
          </cell>
          <cell r="AK5543">
            <v>0</v>
          </cell>
          <cell r="AL5543">
            <v>0</v>
          </cell>
        </row>
        <row r="5544">
          <cell r="C5544">
            <v>0</v>
          </cell>
          <cell r="D5544">
            <v>0</v>
          </cell>
          <cell r="E5544">
            <v>0</v>
          </cell>
          <cell r="F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  <cell r="Y5544">
            <v>0</v>
          </cell>
          <cell r="Z5544">
            <v>0</v>
          </cell>
          <cell r="AA5544">
            <v>0</v>
          </cell>
          <cell r="AB5544">
            <v>0</v>
          </cell>
          <cell r="AC5544">
            <v>0</v>
          </cell>
          <cell r="AD5544">
            <v>0</v>
          </cell>
          <cell r="AE5544">
            <v>0</v>
          </cell>
          <cell r="AF5544">
            <v>0</v>
          </cell>
          <cell r="AG5544">
            <v>0</v>
          </cell>
          <cell r="AH5544">
            <v>0</v>
          </cell>
          <cell r="AI5544">
            <v>0</v>
          </cell>
          <cell r="AJ5544">
            <v>0</v>
          </cell>
          <cell r="AK5544">
            <v>0</v>
          </cell>
          <cell r="AL5544">
            <v>0</v>
          </cell>
        </row>
        <row r="5545">
          <cell r="C5545">
            <v>0</v>
          </cell>
          <cell r="D5545">
            <v>0</v>
          </cell>
          <cell r="E5545">
            <v>0</v>
          </cell>
          <cell r="F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U5545">
            <v>0</v>
          </cell>
          <cell r="V5545">
            <v>0</v>
          </cell>
          <cell r="W5545">
            <v>0</v>
          </cell>
          <cell r="X5545">
            <v>0</v>
          </cell>
          <cell r="Y5545">
            <v>0</v>
          </cell>
          <cell r="Z5545">
            <v>0</v>
          </cell>
          <cell r="AA5545">
            <v>0</v>
          </cell>
          <cell r="AB5545">
            <v>0</v>
          </cell>
          <cell r="AC5545">
            <v>0</v>
          </cell>
          <cell r="AD5545">
            <v>0</v>
          </cell>
          <cell r="AE5545">
            <v>0</v>
          </cell>
          <cell r="AF5545">
            <v>0</v>
          </cell>
          <cell r="AG5545">
            <v>0</v>
          </cell>
          <cell r="AH5545">
            <v>0</v>
          </cell>
          <cell r="AI5545">
            <v>0</v>
          </cell>
          <cell r="AJ5545">
            <v>0</v>
          </cell>
          <cell r="AK5545">
            <v>0</v>
          </cell>
          <cell r="AL5545">
            <v>0</v>
          </cell>
        </row>
        <row r="5546">
          <cell r="C5546">
            <v>0</v>
          </cell>
          <cell r="D5546">
            <v>0</v>
          </cell>
          <cell r="E5546">
            <v>0</v>
          </cell>
          <cell r="F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U5546">
            <v>0</v>
          </cell>
          <cell r="V5546">
            <v>0</v>
          </cell>
          <cell r="W5546">
            <v>0</v>
          </cell>
          <cell r="X5546">
            <v>0</v>
          </cell>
          <cell r="Y5546">
            <v>0</v>
          </cell>
          <cell r="Z5546">
            <v>0</v>
          </cell>
          <cell r="AA5546">
            <v>0</v>
          </cell>
          <cell r="AB5546">
            <v>0</v>
          </cell>
          <cell r="AC5546">
            <v>0</v>
          </cell>
          <cell r="AD5546">
            <v>0</v>
          </cell>
          <cell r="AE5546">
            <v>0</v>
          </cell>
          <cell r="AF5546">
            <v>0</v>
          </cell>
          <cell r="AG5546">
            <v>0</v>
          </cell>
          <cell r="AH5546">
            <v>0</v>
          </cell>
          <cell r="AI5546">
            <v>0</v>
          </cell>
          <cell r="AJ5546">
            <v>0</v>
          </cell>
          <cell r="AK5546">
            <v>0</v>
          </cell>
          <cell r="AL5546">
            <v>0</v>
          </cell>
        </row>
        <row r="5547"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U5547">
            <v>0</v>
          </cell>
          <cell r="V5547">
            <v>0</v>
          </cell>
          <cell r="W5547">
            <v>0</v>
          </cell>
          <cell r="X5547">
            <v>0</v>
          </cell>
          <cell r="Y5547">
            <v>0</v>
          </cell>
          <cell r="Z5547">
            <v>0</v>
          </cell>
          <cell r="AA5547">
            <v>0</v>
          </cell>
          <cell r="AB5547">
            <v>0</v>
          </cell>
          <cell r="AC5547">
            <v>0</v>
          </cell>
          <cell r="AD5547">
            <v>0</v>
          </cell>
          <cell r="AE5547">
            <v>0</v>
          </cell>
          <cell r="AF5547">
            <v>0</v>
          </cell>
          <cell r="AG5547">
            <v>0</v>
          </cell>
          <cell r="AH5547">
            <v>0</v>
          </cell>
          <cell r="AI5547">
            <v>0</v>
          </cell>
          <cell r="AJ5547">
            <v>0</v>
          </cell>
          <cell r="AK5547">
            <v>0</v>
          </cell>
          <cell r="AL5547">
            <v>0</v>
          </cell>
        </row>
        <row r="5548">
          <cell r="C5548">
            <v>0</v>
          </cell>
          <cell r="D5548">
            <v>0</v>
          </cell>
          <cell r="E5548">
            <v>0</v>
          </cell>
          <cell r="F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0</v>
          </cell>
          <cell r="Y5548">
            <v>0</v>
          </cell>
          <cell r="Z5548">
            <v>0</v>
          </cell>
          <cell r="AA5548">
            <v>0</v>
          </cell>
          <cell r="AB5548">
            <v>0</v>
          </cell>
          <cell r="AC5548">
            <v>0</v>
          </cell>
          <cell r="AD5548">
            <v>0</v>
          </cell>
          <cell r="AE5548">
            <v>0</v>
          </cell>
          <cell r="AF5548">
            <v>0</v>
          </cell>
          <cell r="AG5548">
            <v>0</v>
          </cell>
          <cell r="AH5548">
            <v>0</v>
          </cell>
          <cell r="AI5548">
            <v>0</v>
          </cell>
          <cell r="AJ5548">
            <v>0</v>
          </cell>
          <cell r="AK5548">
            <v>0</v>
          </cell>
          <cell r="AL5548">
            <v>0</v>
          </cell>
        </row>
        <row r="5549">
          <cell r="C5549">
            <v>0</v>
          </cell>
          <cell r="D5549">
            <v>0</v>
          </cell>
          <cell r="E5549">
            <v>0</v>
          </cell>
          <cell r="F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U5549">
            <v>0</v>
          </cell>
          <cell r="V5549">
            <v>0</v>
          </cell>
          <cell r="W5549">
            <v>0</v>
          </cell>
          <cell r="X5549">
            <v>0</v>
          </cell>
          <cell r="Y5549">
            <v>0</v>
          </cell>
          <cell r="Z5549">
            <v>0</v>
          </cell>
          <cell r="AA5549">
            <v>0</v>
          </cell>
          <cell r="AB5549">
            <v>0</v>
          </cell>
          <cell r="AC5549">
            <v>0</v>
          </cell>
          <cell r="AD5549">
            <v>0</v>
          </cell>
          <cell r="AE5549">
            <v>0</v>
          </cell>
          <cell r="AF5549">
            <v>0</v>
          </cell>
          <cell r="AG5549">
            <v>0</v>
          </cell>
          <cell r="AH5549">
            <v>0</v>
          </cell>
          <cell r="AI5549">
            <v>0</v>
          </cell>
          <cell r="AJ5549">
            <v>0</v>
          </cell>
          <cell r="AK5549">
            <v>0</v>
          </cell>
          <cell r="AL5549">
            <v>0</v>
          </cell>
        </row>
        <row r="5550">
          <cell r="C5550">
            <v>0</v>
          </cell>
          <cell r="D5550">
            <v>0</v>
          </cell>
          <cell r="E5550">
            <v>0</v>
          </cell>
          <cell r="F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U5550">
            <v>0</v>
          </cell>
          <cell r="V5550">
            <v>0</v>
          </cell>
          <cell r="W5550">
            <v>0</v>
          </cell>
          <cell r="X5550">
            <v>0</v>
          </cell>
          <cell r="Y5550">
            <v>0</v>
          </cell>
          <cell r="Z5550">
            <v>0</v>
          </cell>
          <cell r="AA5550">
            <v>0</v>
          </cell>
          <cell r="AB5550">
            <v>0</v>
          </cell>
          <cell r="AC5550">
            <v>0</v>
          </cell>
          <cell r="AD5550">
            <v>0</v>
          </cell>
          <cell r="AE5550">
            <v>0</v>
          </cell>
          <cell r="AF5550">
            <v>0</v>
          </cell>
          <cell r="AG5550">
            <v>0</v>
          </cell>
          <cell r="AH5550">
            <v>0</v>
          </cell>
          <cell r="AI5550">
            <v>0</v>
          </cell>
          <cell r="AJ5550">
            <v>0</v>
          </cell>
          <cell r="AK5550">
            <v>0</v>
          </cell>
          <cell r="AL5550">
            <v>0</v>
          </cell>
        </row>
        <row r="5551">
          <cell r="C5551">
            <v>0</v>
          </cell>
          <cell r="D5551">
            <v>0</v>
          </cell>
          <cell r="E5551">
            <v>0</v>
          </cell>
          <cell r="F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0</v>
          </cell>
          <cell r="Y5551">
            <v>0</v>
          </cell>
          <cell r="Z5551">
            <v>0</v>
          </cell>
          <cell r="AA5551">
            <v>0</v>
          </cell>
          <cell r="AB5551">
            <v>0</v>
          </cell>
          <cell r="AC5551">
            <v>0</v>
          </cell>
          <cell r="AD5551">
            <v>0</v>
          </cell>
          <cell r="AE5551">
            <v>0</v>
          </cell>
          <cell r="AF5551">
            <v>0</v>
          </cell>
          <cell r="AG5551">
            <v>0</v>
          </cell>
          <cell r="AH5551">
            <v>0</v>
          </cell>
          <cell r="AI5551">
            <v>0</v>
          </cell>
          <cell r="AJ5551">
            <v>0</v>
          </cell>
          <cell r="AK5551">
            <v>0</v>
          </cell>
          <cell r="AL5551">
            <v>0</v>
          </cell>
        </row>
        <row r="5552">
          <cell r="C5552">
            <v>0</v>
          </cell>
          <cell r="D5552">
            <v>0</v>
          </cell>
          <cell r="E5552">
            <v>0</v>
          </cell>
          <cell r="F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  <cell r="Y5552">
            <v>0</v>
          </cell>
          <cell r="Z5552">
            <v>0</v>
          </cell>
          <cell r="AA5552">
            <v>0</v>
          </cell>
          <cell r="AB5552">
            <v>0</v>
          </cell>
          <cell r="AC5552">
            <v>0</v>
          </cell>
          <cell r="AD5552">
            <v>0</v>
          </cell>
          <cell r="AE5552">
            <v>0</v>
          </cell>
          <cell r="AF5552">
            <v>0</v>
          </cell>
          <cell r="AG5552">
            <v>0</v>
          </cell>
          <cell r="AH5552">
            <v>0</v>
          </cell>
          <cell r="AI5552">
            <v>0</v>
          </cell>
          <cell r="AJ5552">
            <v>0</v>
          </cell>
          <cell r="AK5552">
            <v>0</v>
          </cell>
          <cell r="AL5552">
            <v>0</v>
          </cell>
        </row>
        <row r="5553">
          <cell r="C5553">
            <v>0</v>
          </cell>
          <cell r="D5553">
            <v>0</v>
          </cell>
          <cell r="E5553">
            <v>0</v>
          </cell>
          <cell r="F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U5553">
            <v>0</v>
          </cell>
          <cell r="V5553">
            <v>0</v>
          </cell>
          <cell r="W5553">
            <v>0</v>
          </cell>
          <cell r="X5553">
            <v>0</v>
          </cell>
          <cell r="Y5553">
            <v>0</v>
          </cell>
          <cell r="Z5553">
            <v>0</v>
          </cell>
          <cell r="AA5553">
            <v>0</v>
          </cell>
          <cell r="AB5553">
            <v>0</v>
          </cell>
          <cell r="AC5553">
            <v>0</v>
          </cell>
          <cell r="AD5553">
            <v>0</v>
          </cell>
          <cell r="AE5553">
            <v>0</v>
          </cell>
          <cell r="AF5553">
            <v>0</v>
          </cell>
          <cell r="AG5553">
            <v>0</v>
          </cell>
          <cell r="AH5553">
            <v>0</v>
          </cell>
          <cell r="AI5553">
            <v>0</v>
          </cell>
          <cell r="AJ5553">
            <v>0</v>
          </cell>
          <cell r="AK5553">
            <v>0</v>
          </cell>
          <cell r="AL5553">
            <v>0</v>
          </cell>
        </row>
        <row r="5554">
          <cell r="C5554">
            <v>0</v>
          </cell>
          <cell r="D5554">
            <v>0</v>
          </cell>
          <cell r="E5554">
            <v>0</v>
          </cell>
          <cell r="F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U5554">
            <v>0</v>
          </cell>
          <cell r="V5554">
            <v>0</v>
          </cell>
          <cell r="W5554">
            <v>0</v>
          </cell>
          <cell r="X5554">
            <v>0</v>
          </cell>
          <cell r="Y5554">
            <v>0</v>
          </cell>
          <cell r="Z5554">
            <v>0</v>
          </cell>
          <cell r="AA5554">
            <v>0</v>
          </cell>
          <cell r="AB5554">
            <v>0</v>
          </cell>
          <cell r="AC5554">
            <v>0</v>
          </cell>
          <cell r="AD5554">
            <v>0</v>
          </cell>
          <cell r="AE5554">
            <v>0</v>
          </cell>
          <cell r="AF5554">
            <v>0</v>
          </cell>
          <cell r="AG5554">
            <v>0</v>
          </cell>
          <cell r="AH5554">
            <v>0</v>
          </cell>
          <cell r="AI5554">
            <v>0</v>
          </cell>
          <cell r="AJ5554">
            <v>0</v>
          </cell>
          <cell r="AK5554">
            <v>0</v>
          </cell>
          <cell r="AL5554">
            <v>0</v>
          </cell>
        </row>
        <row r="5555">
          <cell r="C5555">
            <v>0</v>
          </cell>
          <cell r="D5555">
            <v>0</v>
          </cell>
          <cell r="E5555">
            <v>0</v>
          </cell>
          <cell r="F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  <cell r="AG5555">
            <v>0</v>
          </cell>
          <cell r="AH5555">
            <v>0</v>
          </cell>
          <cell r="AI5555">
            <v>0</v>
          </cell>
          <cell r="AJ5555">
            <v>0</v>
          </cell>
          <cell r="AK5555">
            <v>0</v>
          </cell>
          <cell r="AL5555">
            <v>0</v>
          </cell>
        </row>
        <row r="5556">
          <cell r="C5556">
            <v>0</v>
          </cell>
          <cell r="D5556">
            <v>0</v>
          </cell>
          <cell r="E5556">
            <v>0</v>
          </cell>
          <cell r="F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>
            <v>0</v>
          </cell>
          <cell r="AC5556">
            <v>0</v>
          </cell>
          <cell r="AD5556">
            <v>0</v>
          </cell>
          <cell r="AE5556">
            <v>0</v>
          </cell>
          <cell r="AF5556">
            <v>0</v>
          </cell>
          <cell r="AG5556">
            <v>0</v>
          </cell>
          <cell r="AH5556">
            <v>0</v>
          </cell>
          <cell r="AI5556">
            <v>0</v>
          </cell>
          <cell r="AJ5556">
            <v>0</v>
          </cell>
          <cell r="AK5556">
            <v>0</v>
          </cell>
          <cell r="AL5556">
            <v>0</v>
          </cell>
        </row>
        <row r="5557">
          <cell r="C5557">
            <v>0</v>
          </cell>
          <cell r="D5557">
            <v>0</v>
          </cell>
          <cell r="E5557">
            <v>0</v>
          </cell>
          <cell r="F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U5557">
            <v>0</v>
          </cell>
          <cell r="V5557">
            <v>0</v>
          </cell>
          <cell r="W5557">
            <v>0</v>
          </cell>
          <cell r="X5557">
            <v>0</v>
          </cell>
          <cell r="Y5557">
            <v>0</v>
          </cell>
          <cell r="Z5557">
            <v>0</v>
          </cell>
          <cell r="AA5557">
            <v>0</v>
          </cell>
          <cell r="AB5557">
            <v>0</v>
          </cell>
          <cell r="AC5557">
            <v>0</v>
          </cell>
          <cell r="AD5557">
            <v>0</v>
          </cell>
          <cell r="AE5557">
            <v>0</v>
          </cell>
          <cell r="AF5557">
            <v>0</v>
          </cell>
          <cell r="AG5557">
            <v>0</v>
          </cell>
          <cell r="AH5557">
            <v>0</v>
          </cell>
          <cell r="AI5557">
            <v>0</v>
          </cell>
          <cell r="AJ5557">
            <v>0</v>
          </cell>
          <cell r="AK5557">
            <v>0</v>
          </cell>
          <cell r="AL5557">
            <v>0</v>
          </cell>
        </row>
        <row r="5558">
          <cell r="C5558">
            <v>0</v>
          </cell>
          <cell r="D5558">
            <v>0</v>
          </cell>
          <cell r="E5558">
            <v>0</v>
          </cell>
          <cell r="F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  <cell r="Y5558">
            <v>0</v>
          </cell>
          <cell r="Z5558">
            <v>0</v>
          </cell>
          <cell r="AA5558">
            <v>0</v>
          </cell>
          <cell r="AB5558">
            <v>0</v>
          </cell>
          <cell r="AC5558">
            <v>0</v>
          </cell>
          <cell r="AD5558">
            <v>0</v>
          </cell>
          <cell r="AE5558">
            <v>0</v>
          </cell>
          <cell r="AF5558">
            <v>0</v>
          </cell>
          <cell r="AG5558">
            <v>0</v>
          </cell>
          <cell r="AH5558">
            <v>0</v>
          </cell>
          <cell r="AI5558">
            <v>0</v>
          </cell>
          <cell r="AJ5558">
            <v>0</v>
          </cell>
          <cell r="AK5558">
            <v>0</v>
          </cell>
          <cell r="AL5558">
            <v>0</v>
          </cell>
        </row>
        <row r="5559">
          <cell r="C5559">
            <v>0</v>
          </cell>
          <cell r="D5559">
            <v>0</v>
          </cell>
          <cell r="E5559">
            <v>0</v>
          </cell>
          <cell r="F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U5559">
            <v>0</v>
          </cell>
          <cell r="V5559">
            <v>0</v>
          </cell>
          <cell r="W5559">
            <v>0</v>
          </cell>
          <cell r="X5559">
            <v>0</v>
          </cell>
          <cell r="Y5559">
            <v>0</v>
          </cell>
          <cell r="Z5559">
            <v>0</v>
          </cell>
          <cell r="AA5559">
            <v>0</v>
          </cell>
          <cell r="AB5559">
            <v>0</v>
          </cell>
          <cell r="AC5559">
            <v>0</v>
          </cell>
          <cell r="AD5559">
            <v>0</v>
          </cell>
          <cell r="AE5559">
            <v>0</v>
          </cell>
          <cell r="AF5559">
            <v>0</v>
          </cell>
          <cell r="AG5559">
            <v>0</v>
          </cell>
          <cell r="AH5559">
            <v>0</v>
          </cell>
          <cell r="AI5559">
            <v>0</v>
          </cell>
          <cell r="AJ5559">
            <v>0</v>
          </cell>
          <cell r="AK5559">
            <v>0</v>
          </cell>
          <cell r="AL5559">
            <v>0</v>
          </cell>
        </row>
        <row r="5560">
          <cell r="C5560">
            <v>0</v>
          </cell>
          <cell r="D5560">
            <v>0</v>
          </cell>
          <cell r="E5560">
            <v>0</v>
          </cell>
          <cell r="F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U5560">
            <v>0</v>
          </cell>
          <cell r="V5560">
            <v>0</v>
          </cell>
          <cell r="W5560">
            <v>0</v>
          </cell>
          <cell r="X5560">
            <v>0</v>
          </cell>
          <cell r="Y5560">
            <v>0</v>
          </cell>
          <cell r="Z5560">
            <v>0</v>
          </cell>
          <cell r="AA5560">
            <v>0</v>
          </cell>
          <cell r="AB5560">
            <v>0</v>
          </cell>
          <cell r="AC5560">
            <v>0</v>
          </cell>
          <cell r="AD5560">
            <v>0</v>
          </cell>
          <cell r="AE5560">
            <v>0</v>
          </cell>
          <cell r="AF5560">
            <v>0</v>
          </cell>
          <cell r="AG5560">
            <v>0</v>
          </cell>
          <cell r="AH5560">
            <v>0</v>
          </cell>
          <cell r="AI5560">
            <v>0</v>
          </cell>
          <cell r="AJ5560">
            <v>0</v>
          </cell>
          <cell r="AK5560">
            <v>0</v>
          </cell>
          <cell r="AL5560">
            <v>0</v>
          </cell>
        </row>
        <row r="5561">
          <cell r="C5561">
            <v>0</v>
          </cell>
          <cell r="D5561">
            <v>0</v>
          </cell>
          <cell r="E5561">
            <v>0</v>
          </cell>
          <cell r="F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U5561">
            <v>0</v>
          </cell>
          <cell r="V5561">
            <v>0</v>
          </cell>
          <cell r="W5561">
            <v>0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B5561">
            <v>0</v>
          </cell>
          <cell r="AC5561">
            <v>0</v>
          </cell>
          <cell r="AD5561">
            <v>0</v>
          </cell>
          <cell r="AE5561">
            <v>0</v>
          </cell>
          <cell r="AF5561">
            <v>0</v>
          </cell>
          <cell r="AG5561">
            <v>0</v>
          </cell>
          <cell r="AH5561">
            <v>0</v>
          </cell>
          <cell r="AI5561">
            <v>0</v>
          </cell>
          <cell r="AJ5561">
            <v>0</v>
          </cell>
          <cell r="AK5561">
            <v>0</v>
          </cell>
          <cell r="AL5561">
            <v>0</v>
          </cell>
        </row>
        <row r="5562">
          <cell r="C5562">
            <v>0</v>
          </cell>
          <cell r="D5562">
            <v>0</v>
          </cell>
          <cell r="E5562">
            <v>0</v>
          </cell>
          <cell r="F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U5562">
            <v>0</v>
          </cell>
          <cell r="V5562">
            <v>0</v>
          </cell>
          <cell r="W5562">
            <v>0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B5562">
            <v>0</v>
          </cell>
          <cell r="AC5562">
            <v>0</v>
          </cell>
          <cell r="AD5562">
            <v>0</v>
          </cell>
          <cell r="AE5562">
            <v>0</v>
          </cell>
          <cell r="AF5562">
            <v>0</v>
          </cell>
          <cell r="AG5562">
            <v>0</v>
          </cell>
          <cell r="AH5562">
            <v>0</v>
          </cell>
          <cell r="AI5562">
            <v>0</v>
          </cell>
          <cell r="AJ5562">
            <v>0</v>
          </cell>
          <cell r="AK5562">
            <v>0</v>
          </cell>
          <cell r="AL5562">
            <v>0</v>
          </cell>
        </row>
        <row r="5563">
          <cell r="C5563">
            <v>0</v>
          </cell>
          <cell r="D5563">
            <v>0</v>
          </cell>
          <cell r="E5563">
            <v>0</v>
          </cell>
          <cell r="F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U5563">
            <v>0</v>
          </cell>
          <cell r="V5563">
            <v>0</v>
          </cell>
          <cell r="W5563">
            <v>0</v>
          </cell>
          <cell r="X5563">
            <v>0</v>
          </cell>
          <cell r="Y5563">
            <v>0</v>
          </cell>
          <cell r="Z5563">
            <v>0</v>
          </cell>
          <cell r="AA5563">
            <v>0</v>
          </cell>
          <cell r="AB5563">
            <v>0</v>
          </cell>
          <cell r="AC5563">
            <v>0</v>
          </cell>
          <cell r="AD5563">
            <v>0</v>
          </cell>
          <cell r="AE5563">
            <v>0</v>
          </cell>
          <cell r="AF5563">
            <v>0</v>
          </cell>
          <cell r="AG5563">
            <v>0</v>
          </cell>
          <cell r="AH5563">
            <v>0</v>
          </cell>
          <cell r="AI5563">
            <v>0</v>
          </cell>
          <cell r="AJ5563">
            <v>0</v>
          </cell>
          <cell r="AK5563">
            <v>0</v>
          </cell>
          <cell r="AL5563">
            <v>0</v>
          </cell>
        </row>
        <row r="5564"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U5564">
            <v>0</v>
          </cell>
          <cell r="V5564">
            <v>0</v>
          </cell>
          <cell r="W5564">
            <v>0</v>
          </cell>
          <cell r="X5564">
            <v>0</v>
          </cell>
          <cell r="Y5564">
            <v>0</v>
          </cell>
          <cell r="Z5564">
            <v>0</v>
          </cell>
          <cell r="AA5564">
            <v>0</v>
          </cell>
          <cell r="AB5564">
            <v>0</v>
          </cell>
          <cell r="AC5564">
            <v>0</v>
          </cell>
          <cell r="AD5564">
            <v>0</v>
          </cell>
          <cell r="AE5564">
            <v>0</v>
          </cell>
          <cell r="AF5564">
            <v>0</v>
          </cell>
          <cell r="AG5564">
            <v>0</v>
          </cell>
          <cell r="AH5564">
            <v>0</v>
          </cell>
          <cell r="AI5564">
            <v>0</v>
          </cell>
          <cell r="AJ5564">
            <v>0</v>
          </cell>
          <cell r="AK5564">
            <v>0</v>
          </cell>
          <cell r="AL5564">
            <v>0</v>
          </cell>
        </row>
        <row r="5565">
          <cell r="C5565">
            <v>0</v>
          </cell>
          <cell r="D5565">
            <v>0</v>
          </cell>
          <cell r="E5565">
            <v>0</v>
          </cell>
          <cell r="F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0</v>
          </cell>
          <cell r="U5565">
            <v>0</v>
          </cell>
          <cell r="V5565">
            <v>0</v>
          </cell>
          <cell r="W5565">
            <v>0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B5565">
            <v>0</v>
          </cell>
          <cell r="AC5565">
            <v>0</v>
          </cell>
          <cell r="AD5565">
            <v>0</v>
          </cell>
          <cell r="AE5565">
            <v>0</v>
          </cell>
          <cell r="AF5565">
            <v>0</v>
          </cell>
          <cell r="AG5565">
            <v>0</v>
          </cell>
          <cell r="AH5565">
            <v>0</v>
          </cell>
          <cell r="AI5565">
            <v>0</v>
          </cell>
          <cell r="AJ5565">
            <v>0</v>
          </cell>
          <cell r="AK5565">
            <v>0</v>
          </cell>
          <cell r="AL5565">
            <v>0</v>
          </cell>
        </row>
        <row r="5566">
          <cell r="C5566">
            <v>0</v>
          </cell>
          <cell r="D5566">
            <v>0</v>
          </cell>
          <cell r="E5566">
            <v>0</v>
          </cell>
          <cell r="F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U5566">
            <v>0</v>
          </cell>
          <cell r="V5566">
            <v>0</v>
          </cell>
          <cell r="W5566">
            <v>0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B5566">
            <v>0</v>
          </cell>
          <cell r="AC5566">
            <v>0</v>
          </cell>
          <cell r="AD5566">
            <v>0</v>
          </cell>
          <cell r="AE5566">
            <v>0</v>
          </cell>
          <cell r="AF5566">
            <v>0</v>
          </cell>
          <cell r="AG5566">
            <v>0</v>
          </cell>
          <cell r="AH5566">
            <v>0</v>
          </cell>
          <cell r="AI5566">
            <v>0</v>
          </cell>
          <cell r="AJ5566">
            <v>0</v>
          </cell>
          <cell r="AK5566">
            <v>0</v>
          </cell>
          <cell r="AL5566">
            <v>0</v>
          </cell>
        </row>
        <row r="5567">
          <cell r="C5567">
            <v>0</v>
          </cell>
          <cell r="D5567">
            <v>0</v>
          </cell>
          <cell r="E5567">
            <v>0</v>
          </cell>
          <cell r="F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U5567">
            <v>0</v>
          </cell>
          <cell r="V5567">
            <v>0</v>
          </cell>
          <cell r="W5567">
            <v>0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>
            <v>0</v>
          </cell>
          <cell r="AC5567">
            <v>0</v>
          </cell>
          <cell r="AD5567">
            <v>0</v>
          </cell>
          <cell r="AE5567">
            <v>0</v>
          </cell>
          <cell r="AF5567">
            <v>0</v>
          </cell>
          <cell r="AG5567">
            <v>0</v>
          </cell>
          <cell r="AH5567">
            <v>0</v>
          </cell>
          <cell r="AI5567">
            <v>0</v>
          </cell>
          <cell r="AJ5567">
            <v>0</v>
          </cell>
          <cell r="AK5567">
            <v>0</v>
          </cell>
          <cell r="AL5567">
            <v>0</v>
          </cell>
        </row>
        <row r="5568"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U5568">
            <v>0</v>
          </cell>
          <cell r="V5568">
            <v>0</v>
          </cell>
          <cell r="W5568">
            <v>0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B5568">
            <v>0</v>
          </cell>
          <cell r="AC5568">
            <v>0</v>
          </cell>
          <cell r="AD5568">
            <v>0</v>
          </cell>
          <cell r="AE5568">
            <v>0</v>
          </cell>
          <cell r="AF5568">
            <v>0</v>
          </cell>
          <cell r="AG5568">
            <v>0</v>
          </cell>
          <cell r="AH5568">
            <v>0</v>
          </cell>
          <cell r="AI5568">
            <v>0</v>
          </cell>
          <cell r="AJ5568">
            <v>0</v>
          </cell>
          <cell r="AK5568">
            <v>0</v>
          </cell>
          <cell r="AL5568">
            <v>0</v>
          </cell>
        </row>
        <row r="5569">
          <cell r="C5569">
            <v>0</v>
          </cell>
          <cell r="D5569">
            <v>0</v>
          </cell>
          <cell r="E5569">
            <v>0</v>
          </cell>
          <cell r="F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U5569">
            <v>0</v>
          </cell>
          <cell r="V5569">
            <v>0</v>
          </cell>
          <cell r="W5569">
            <v>0</v>
          </cell>
          <cell r="X5569">
            <v>0</v>
          </cell>
          <cell r="Y5569">
            <v>0</v>
          </cell>
          <cell r="Z5569">
            <v>0</v>
          </cell>
          <cell r="AA5569">
            <v>0</v>
          </cell>
          <cell r="AB5569">
            <v>0</v>
          </cell>
          <cell r="AC5569">
            <v>0</v>
          </cell>
          <cell r="AD5569">
            <v>0</v>
          </cell>
          <cell r="AE5569">
            <v>0</v>
          </cell>
          <cell r="AF5569">
            <v>0</v>
          </cell>
          <cell r="AG5569">
            <v>0</v>
          </cell>
          <cell r="AH5569">
            <v>0</v>
          </cell>
          <cell r="AI5569">
            <v>0</v>
          </cell>
          <cell r="AJ5569">
            <v>0</v>
          </cell>
          <cell r="AK5569">
            <v>0</v>
          </cell>
          <cell r="AL5569">
            <v>0</v>
          </cell>
        </row>
        <row r="5570">
          <cell r="C5570">
            <v>0</v>
          </cell>
          <cell r="D5570">
            <v>0</v>
          </cell>
          <cell r="E5570">
            <v>0</v>
          </cell>
          <cell r="F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U5570">
            <v>0</v>
          </cell>
          <cell r="V5570">
            <v>0</v>
          </cell>
          <cell r="W5570">
            <v>0</v>
          </cell>
          <cell r="X5570">
            <v>0</v>
          </cell>
          <cell r="Y5570">
            <v>0</v>
          </cell>
          <cell r="Z5570">
            <v>0</v>
          </cell>
          <cell r="AA5570">
            <v>0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  <cell r="AG5570">
            <v>0</v>
          </cell>
          <cell r="AH5570">
            <v>0</v>
          </cell>
          <cell r="AI5570">
            <v>0</v>
          </cell>
          <cell r="AJ5570">
            <v>0</v>
          </cell>
          <cell r="AK5570">
            <v>0</v>
          </cell>
          <cell r="AL5570">
            <v>0</v>
          </cell>
        </row>
        <row r="5571">
          <cell r="C5571">
            <v>0</v>
          </cell>
          <cell r="D5571">
            <v>0</v>
          </cell>
          <cell r="E5571">
            <v>0</v>
          </cell>
          <cell r="F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  <cell r="M5571">
            <v>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U5571">
            <v>0</v>
          </cell>
          <cell r="V5571">
            <v>0</v>
          </cell>
          <cell r="W5571">
            <v>0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B5571">
            <v>0</v>
          </cell>
          <cell r="AC5571">
            <v>0</v>
          </cell>
          <cell r="AD5571">
            <v>0</v>
          </cell>
          <cell r="AE5571">
            <v>0</v>
          </cell>
          <cell r="AF5571">
            <v>0</v>
          </cell>
          <cell r="AG5571">
            <v>0</v>
          </cell>
          <cell r="AH5571">
            <v>0</v>
          </cell>
          <cell r="AI5571">
            <v>0</v>
          </cell>
          <cell r="AJ5571">
            <v>0</v>
          </cell>
          <cell r="AK5571">
            <v>0</v>
          </cell>
          <cell r="AL5571">
            <v>0</v>
          </cell>
        </row>
        <row r="5572">
          <cell r="C5572">
            <v>0</v>
          </cell>
          <cell r="D5572">
            <v>0</v>
          </cell>
          <cell r="E5572">
            <v>0</v>
          </cell>
          <cell r="F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U5572">
            <v>0</v>
          </cell>
          <cell r="V5572">
            <v>0</v>
          </cell>
          <cell r="W5572">
            <v>0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>
            <v>0</v>
          </cell>
          <cell r="AC5572">
            <v>0</v>
          </cell>
          <cell r="AD5572">
            <v>0</v>
          </cell>
          <cell r="AE5572">
            <v>0</v>
          </cell>
          <cell r="AF5572">
            <v>0</v>
          </cell>
          <cell r="AG5572">
            <v>0</v>
          </cell>
          <cell r="AH5572">
            <v>0</v>
          </cell>
          <cell r="AI5572">
            <v>0</v>
          </cell>
          <cell r="AJ5572">
            <v>0</v>
          </cell>
          <cell r="AK5572">
            <v>0</v>
          </cell>
          <cell r="AL5572">
            <v>0</v>
          </cell>
        </row>
        <row r="5573">
          <cell r="C5573">
            <v>0</v>
          </cell>
          <cell r="D5573">
            <v>0</v>
          </cell>
          <cell r="E5573">
            <v>0</v>
          </cell>
          <cell r="F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U5573">
            <v>0</v>
          </cell>
          <cell r="V5573">
            <v>0</v>
          </cell>
          <cell r="W5573">
            <v>0</v>
          </cell>
          <cell r="X5573">
            <v>0</v>
          </cell>
          <cell r="Y5573">
            <v>0</v>
          </cell>
          <cell r="Z5573">
            <v>0</v>
          </cell>
          <cell r="AA5573">
            <v>0</v>
          </cell>
          <cell r="AB5573">
            <v>0</v>
          </cell>
          <cell r="AC5573">
            <v>0</v>
          </cell>
          <cell r="AD5573">
            <v>0</v>
          </cell>
          <cell r="AE5573">
            <v>0</v>
          </cell>
          <cell r="AF5573">
            <v>0</v>
          </cell>
          <cell r="AG5573">
            <v>0</v>
          </cell>
          <cell r="AH5573">
            <v>0</v>
          </cell>
          <cell r="AI5573">
            <v>0</v>
          </cell>
          <cell r="AJ5573">
            <v>0</v>
          </cell>
          <cell r="AK5573">
            <v>0</v>
          </cell>
          <cell r="AL5573">
            <v>0</v>
          </cell>
        </row>
        <row r="5574">
          <cell r="C5574">
            <v>0</v>
          </cell>
          <cell r="D5574">
            <v>0</v>
          </cell>
          <cell r="E5574">
            <v>0</v>
          </cell>
          <cell r="F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U5574">
            <v>0</v>
          </cell>
          <cell r="V5574">
            <v>0</v>
          </cell>
          <cell r="W5574">
            <v>0</v>
          </cell>
          <cell r="X5574">
            <v>0</v>
          </cell>
          <cell r="Y5574">
            <v>0</v>
          </cell>
          <cell r="Z5574">
            <v>0</v>
          </cell>
          <cell r="AA5574">
            <v>0</v>
          </cell>
          <cell r="AB5574">
            <v>0</v>
          </cell>
          <cell r="AC5574">
            <v>0</v>
          </cell>
          <cell r="AD5574">
            <v>0</v>
          </cell>
          <cell r="AE5574">
            <v>0</v>
          </cell>
          <cell r="AF5574">
            <v>0</v>
          </cell>
          <cell r="AG5574">
            <v>0</v>
          </cell>
          <cell r="AH5574">
            <v>0</v>
          </cell>
          <cell r="AI5574">
            <v>0</v>
          </cell>
          <cell r="AJ5574">
            <v>0</v>
          </cell>
          <cell r="AK5574">
            <v>0</v>
          </cell>
          <cell r="AL5574">
            <v>0</v>
          </cell>
        </row>
        <row r="5575"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U5575">
            <v>0</v>
          </cell>
          <cell r="V5575">
            <v>0</v>
          </cell>
          <cell r="W5575">
            <v>0</v>
          </cell>
          <cell r="X5575">
            <v>0</v>
          </cell>
          <cell r="Y5575">
            <v>0</v>
          </cell>
          <cell r="Z5575">
            <v>0</v>
          </cell>
          <cell r="AA5575">
            <v>0</v>
          </cell>
          <cell r="AB5575">
            <v>0</v>
          </cell>
          <cell r="AC5575">
            <v>0</v>
          </cell>
          <cell r="AD5575">
            <v>0</v>
          </cell>
          <cell r="AE5575">
            <v>0</v>
          </cell>
          <cell r="AF5575">
            <v>0</v>
          </cell>
          <cell r="AG5575">
            <v>0</v>
          </cell>
          <cell r="AH5575">
            <v>0</v>
          </cell>
          <cell r="AI5575">
            <v>0</v>
          </cell>
          <cell r="AJ5575">
            <v>0</v>
          </cell>
          <cell r="AK5575">
            <v>0</v>
          </cell>
          <cell r="AL5575">
            <v>0</v>
          </cell>
        </row>
        <row r="5576">
          <cell r="C5576">
            <v>0</v>
          </cell>
          <cell r="D5576">
            <v>0</v>
          </cell>
          <cell r="E5576">
            <v>0</v>
          </cell>
          <cell r="F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  <cell r="M5576">
            <v>0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U5576">
            <v>0</v>
          </cell>
          <cell r="V5576">
            <v>0</v>
          </cell>
          <cell r="W5576">
            <v>0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  <cell r="AG5576">
            <v>0</v>
          </cell>
          <cell r="AH5576">
            <v>0</v>
          </cell>
          <cell r="AI5576">
            <v>0</v>
          </cell>
          <cell r="AJ5576">
            <v>0</v>
          </cell>
          <cell r="AK5576">
            <v>0</v>
          </cell>
          <cell r="AL5576">
            <v>0</v>
          </cell>
        </row>
        <row r="5577">
          <cell r="C5577">
            <v>0</v>
          </cell>
          <cell r="D5577">
            <v>0</v>
          </cell>
          <cell r="E5577">
            <v>0</v>
          </cell>
          <cell r="F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U5577">
            <v>0</v>
          </cell>
          <cell r="V5577">
            <v>0</v>
          </cell>
          <cell r="W5577">
            <v>0</v>
          </cell>
          <cell r="X5577">
            <v>0</v>
          </cell>
          <cell r="Y5577">
            <v>0</v>
          </cell>
          <cell r="Z5577">
            <v>0</v>
          </cell>
          <cell r="AA5577">
            <v>0</v>
          </cell>
          <cell r="AB5577">
            <v>0</v>
          </cell>
          <cell r="AC5577">
            <v>0</v>
          </cell>
          <cell r="AD5577">
            <v>0</v>
          </cell>
          <cell r="AE5577">
            <v>0</v>
          </cell>
          <cell r="AF5577">
            <v>0</v>
          </cell>
          <cell r="AG5577">
            <v>0</v>
          </cell>
          <cell r="AH5577">
            <v>0</v>
          </cell>
          <cell r="AI5577">
            <v>0</v>
          </cell>
          <cell r="AJ5577">
            <v>0</v>
          </cell>
          <cell r="AK5577">
            <v>0</v>
          </cell>
          <cell r="AL5577">
            <v>0</v>
          </cell>
        </row>
        <row r="5578">
          <cell r="C5578">
            <v>0</v>
          </cell>
          <cell r="D5578">
            <v>0</v>
          </cell>
          <cell r="E5578">
            <v>0</v>
          </cell>
          <cell r="F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U5578">
            <v>0</v>
          </cell>
          <cell r="V5578">
            <v>0</v>
          </cell>
          <cell r="W5578">
            <v>0</v>
          </cell>
          <cell r="X5578">
            <v>0</v>
          </cell>
          <cell r="Y5578">
            <v>0</v>
          </cell>
          <cell r="Z5578">
            <v>0</v>
          </cell>
          <cell r="AA5578">
            <v>0</v>
          </cell>
          <cell r="AB5578">
            <v>0</v>
          </cell>
          <cell r="AC5578">
            <v>0</v>
          </cell>
          <cell r="AD5578">
            <v>0</v>
          </cell>
          <cell r="AE5578">
            <v>0</v>
          </cell>
          <cell r="AF5578">
            <v>0</v>
          </cell>
          <cell r="AG5578">
            <v>0</v>
          </cell>
          <cell r="AH5578">
            <v>0</v>
          </cell>
          <cell r="AI5578">
            <v>0</v>
          </cell>
          <cell r="AJ5578">
            <v>0</v>
          </cell>
          <cell r="AK5578">
            <v>0</v>
          </cell>
          <cell r="AL5578">
            <v>0</v>
          </cell>
        </row>
        <row r="5579">
          <cell r="C5579">
            <v>0</v>
          </cell>
          <cell r="D5579">
            <v>0</v>
          </cell>
          <cell r="E5579">
            <v>0</v>
          </cell>
          <cell r="F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M5579">
            <v>0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U5579">
            <v>0</v>
          </cell>
          <cell r="V5579">
            <v>0</v>
          </cell>
          <cell r="W5579">
            <v>0</v>
          </cell>
          <cell r="X5579">
            <v>0</v>
          </cell>
          <cell r="Y5579">
            <v>0</v>
          </cell>
          <cell r="Z5579">
            <v>0</v>
          </cell>
          <cell r="AA5579">
            <v>0</v>
          </cell>
          <cell r="AB5579">
            <v>0</v>
          </cell>
          <cell r="AC5579">
            <v>0</v>
          </cell>
          <cell r="AD5579">
            <v>0</v>
          </cell>
          <cell r="AE5579">
            <v>0</v>
          </cell>
          <cell r="AF5579">
            <v>0</v>
          </cell>
          <cell r="AG5579">
            <v>0</v>
          </cell>
          <cell r="AH5579">
            <v>0</v>
          </cell>
          <cell r="AI5579">
            <v>0</v>
          </cell>
          <cell r="AJ5579">
            <v>0</v>
          </cell>
          <cell r="AK5579">
            <v>0</v>
          </cell>
          <cell r="AL5579">
            <v>0</v>
          </cell>
        </row>
        <row r="5580"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U5580">
            <v>0</v>
          </cell>
          <cell r="V5580">
            <v>0</v>
          </cell>
          <cell r="W5580">
            <v>0</v>
          </cell>
          <cell r="X5580">
            <v>0</v>
          </cell>
          <cell r="Y5580">
            <v>0</v>
          </cell>
          <cell r="Z5580">
            <v>0</v>
          </cell>
          <cell r="AA5580">
            <v>0</v>
          </cell>
          <cell r="AB5580">
            <v>0</v>
          </cell>
          <cell r="AC5580">
            <v>0</v>
          </cell>
          <cell r="AD5580">
            <v>0</v>
          </cell>
          <cell r="AE5580">
            <v>0</v>
          </cell>
          <cell r="AF5580">
            <v>0</v>
          </cell>
          <cell r="AG5580">
            <v>0</v>
          </cell>
          <cell r="AH5580">
            <v>0</v>
          </cell>
          <cell r="AI5580">
            <v>0</v>
          </cell>
          <cell r="AJ5580">
            <v>0</v>
          </cell>
          <cell r="AK5580">
            <v>0</v>
          </cell>
          <cell r="AL5580">
            <v>0</v>
          </cell>
        </row>
        <row r="5581">
          <cell r="C5581">
            <v>0</v>
          </cell>
          <cell r="D5581">
            <v>0</v>
          </cell>
          <cell r="E5581">
            <v>0</v>
          </cell>
          <cell r="F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U5581">
            <v>0</v>
          </cell>
          <cell r="V5581">
            <v>0</v>
          </cell>
          <cell r="W5581">
            <v>0</v>
          </cell>
          <cell r="X5581">
            <v>0</v>
          </cell>
          <cell r="Y5581">
            <v>0</v>
          </cell>
          <cell r="Z5581">
            <v>0</v>
          </cell>
          <cell r="AA5581">
            <v>0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  <cell r="AG5581">
            <v>0</v>
          </cell>
          <cell r="AH5581">
            <v>0</v>
          </cell>
          <cell r="AI5581">
            <v>0</v>
          </cell>
          <cell r="AJ5581">
            <v>0</v>
          </cell>
          <cell r="AK5581">
            <v>0</v>
          </cell>
          <cell r="AL5581">
            <v>0</v>
          </cell>
        </row>
        <row r="5582">
          <cell r="C5582">
            <v>0</v>
          </cell>
          <cell r="D5582">
            <v>0</v>
          </cell>
          <cell r="E5582">
            <v>0</v>
          </cell>
          <cell r="F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0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U5582">
            <v>0</v>
          </cell>
          <cell r="V5582">
            <v>0</v>
          </cell>
          <cell r="W5582">
            <v>0</v>
          </cell>
          <cell r="X5582">
            <v>0</v>
          </cell>
          <cell r="Y5582">
            <v>0</v>
          </cell>
          <cell r="Z5582">
            <v>0</v>
          </cell>
          <cell r="AA5582">
            <v>0</v>
          </cell>
          <cell r="AB5582">
            <v>0</v>
          </cell>
          <cell r="AC5582">
            <v>0</v>
          </cell>
          <cell r="AD5582">
            <v>0</v>
          </cell>
          <cell r="AE5582">
            <v>0</v>
          </cell>
          <cell r="AF5582">
            <v>0</v>
          </cell>
          <cell r="AG5582">
            <v>0</v>
          </cell>
          <cell r="AH5582">
            <v>0</v>
          </cell>
          <cell r="AI5582">
            <v>0</v>
          </cell>
          <cell r="AJ5582">
            <v>0</v>
          </cell>
          <cell r="AK5582">
            <v>0</v>
          </cell>
          <cell r="AL5582">
            <v>0</v>
          </cell>
        </row>
        <row r="5583">
          <cell r="C5583">
            <v>0</v>
          </cell>
          <cell r="D5583">
            <v>0</v>
          </cell>
          <cell r="E5583">
            <v>0</v>
          </cell>
          <cell r="F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U5583">
            <v>0</v>
          </cell>
          <cell r="V5583">
            <v>0</v>
          </cell>
          <cell r="W5583">
            <v>0</v>
          </cell>
          <cell r="X5583">
            <v>0</v>
          </cell>
          <cell r="Y5583">
            <v>0</v>
          </cell>
          <cell r="Z5583">
            <v>0</v>
          </cell>
          <cell r="AA5583">
            <v>0</v>
          </cell>
          <cell r="AB5583">
            <v>0</v>
          </cell>
          <cell r="AC5583">
            <v>0</v>
          </cell>
          <cell r="AD5583">
            <v>0</v>
          </cell>
          <cell r="AE5583">
            <v>0</v>
          </cell>
          <cell r="AF5583">
            <v>0</v>
          </cell>
          <cell r="AG5583">
            <v>0</v>
          </cell>
          <cell r="AH5583">
            <v>0</v>
          </cell>
          <cell r="AI5583">
            <v>0</v>
          </cell>
          <cell r="AJ5583">
            <v>0</v>
          </cell>
          <cell r="AK5583">
            <v>0</v>
          </cell>
          <cell r="AL5583">
            <v>0</v>
          </cell>
        </row>
        <row r="5584">
          <cell r="C5584">
            <v>0</v>
          </cell>
          <cell r="D5584">
            <v>0</v>
          </cell>
          <cell r="E5584">
            <v>0</v>
          </cell>
          <cell r="F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U5584">
            <v>0</v>
          </cell>
          <cell r="V5584">
            <v>0</v>
          </cell>
          <cell r="W5584">
            <v>0</v>
          </cell>
          <cell r="X5584">
            <v>0</v>
          </cell>
          <cell r="Y5584">
            <v>0</v>
          </cell>
          <cell r="Z5584">
            <v>0</v>
          </cell>
          <cell r="AA5584">
            <v>0</v>
          </cell>
          <cell r="AB5584">
            <v>0</v>
          </cell>
          <cell r="AC5584">
            <v>0</v>
          </cell>
          <cell r="AD5584">
            <v>0</v>
          </cell>
          <cell r="AE5584">
            <v>0</v>
          </cell>
          <cell r="AF5584">
            <v>0</v>
          </cell>
          <cell r="AG5584">
            <v>0</v>
          </cell>
          <cell r="AH5584">
            <v>0</v>
          </cell>
          <cell r="AI5584">
            <v>0</v>
          </cell>
          <cell r="AJ5584">
            <v>0</v>
          </cell>
          <cell r="AK5584">
            <v>0</v>
          </cell>
          <cell r="AL5584">
            <v>0</v>
          </cell>
        </row>
        <row r="5585">
          <cell r="C5585">
            <v>0</v>
          </cell>
          <cell r="D5585">
            <v>0</v>
          </cell>
          <cell r="E5585">
            <v>0</v>
          </cell>
          <cell r="F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U5585">
            <v>0</v>
          </cell>
          <cell r="V5585">
            <v>0</v>
          </cell>
          <cell r="W5585">
            <v>0</v>
          </cell>
          <cell r="X5585">
            <v>0</v>
          </cell>
          <cell r="Y5585">
            <v>0</v>
          </cell>
          <cell r="Z5585">
            <v>0</v>
          </cell>
          <cell r="AA5585">
            <v>0</v>
          </cell>
          <cell r="AB5585">
            <v>0</v>
          </cell>
          <cell r="AC5585">
            <v>0</v>
          </cell>
          <cell r="AD5585">
            <v>0</v>
          </cell>
          <cell r="AE5585">
            <v>0</v>
          </cell>
          <cell r="AF5585">
            <v>0</v>
          </cell>
          <cell r="AG5585">
            <v>0</v>
          </cell>
          <cell r="AH5585">
            <v>0</v>
          </cell>
          <cell r="AI5585">
            <v>0</v>
          </cell>
          <cell r="AJ5585">
            <v>0</v>
          </cell>
          <cell r="AK5585">
            <v>0</v>
          </cell>
          <cell r="AL5585">
            <v>0</v>
          </cell>
        </row>
        <row r="5586">
          <cell r="C5586">
            <v>0</v>
          </cell>
          <cell r="D5586">
            <v>0</v>
          </cell>
          <cell r="E5586">
            <v>0</v>
          </cell>
          <cell r="F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U5586">
            <v>0</v>
          </cell>
          <cell r="V5586">
            <v>0</v>
          </cell>
          <cell r="W5586">
            <v>0</v>
          </cell>
          <cell r="X5586">
            <v>0</v>
          </cell>
          <cell r="Y5586">
            <v>0</v>
          </cell>
          <cell r="Z5586">
            <v>0</v>
          </cell>
          <cell r="AA5586">
            <v>0</v>
          </cell>
          <cell r="AB5586">
            <v>0</v>
          </cell>
          <cell r="AC5586">
            <v>0</v>
          </cell>
          <cell r="AD5586">
            <v>0</v>
          </cell>
          <cell r="AE5586">
            <v>0</v>
          </cell>
          <cell r="AF5586">
            <v>0</v>
          </cell>
          <cell r="AG5586">
            <v>0</v>
          </cell>
          <cell r="AH5586">
            <v>0</v>
          </cell>
          <cell r="AI5586">
            <v>0</v>
          </cell>
          <cell r="AJ5586">
            <v>0</v>
          </cell>
          <cell r="AK5586">
            <v>0</v>
          </cell>
          <cell r="AL5586">
            <v>0</v>
          </cell>
        </row>
        <row r="5587">
          <cell r="C5587">
            <v>0</v>
          </cell>
          <cell r="D5587">
            <v>0</v>
          </cell>
          <cell r="E5587">
            <v>0</v>
          </cell>
          <cell r="F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U5587">
            <v>0</v>
          </cell>
          <cell r="V5587">
            <v>0</v>
          </cell>
          <cell r="W5587">
            <v>0</v>
          </cell>
          <cell r="X5587">
            <v>0</v>
          </cell>
          <cell r="Y5587">
            <v>0</v>
          </cell>
          <cell r="Z5587">
            <v>0</v>
          </cell>
          <cell r="AA5587">
            <v>0</v>
          </cell>
          <cell r="AB5587">
            <v>0</v>
          </cell>
          <cell r="AC5587">
            <v>0</v>
          </cell>
          <cell r="AD5587">
            <v>0</v>
          </cell>
          <cell r="AE5587">
            <v>0</v>
          </cell>
          <cell r="AF5587">
            <v>0</v>
          </cell>
          <cell r="AG5587">
            <v>0</v>
          </cell>
          <cell r="AH5587">
            <v>0</v>
          </cell>
          <cell r="AI5587">
            <v>0</v>
          </cell>
          <cell r="AJ5587">
            <v>0</v>
          </cell>
          <cell r="AK5587">
            <v>0</v>
          </cell>
          <cell r="AL5587">
            <v>0</v>
          </cell>
        </row>
        <row r="5588">
          <cell r="C5588">
            <v>0</v>
          </cell>
          <cell r="D5588">
            <v>0</v>
          </cell>
          <cell r="E5588">
            <v>0</v>
          </cell>
          <cell r="F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U5588">
            <v>0</v>
          </cell>
          <cell r="V5588">
            <v>0</v>
          </cell>
          <cell r="W5588">
            <v>0</v>
          </cell>
          <cell r="X5588">
            <v>0</v>
          </cell>
          <cell r="Y5588">
            <v>0</v>
          </cell>
          <cell r="Z5588">
            <v>0</v>
          </cell>
          <cell r="AA5588">
            <v>0</v>
          </cell>
          <cell r="AB5588">
            <v>0</v>
          </cell>
          <cell r="AC5588">
            <v>0</v>
          </cell>
          <cell r="AD5588">
            <v>0</v>
          </cell>
          <cell r="AE5588">
            <v>0</v>
          </cell>
          <cell r="AF5588">
            <v>0</v>
          </cell>
          <cell r="AG5588">
            <v>0</v>
          </cell>
          <cell r="AH5588">
            <v>0</v>
          </cell>
          <cell r="AI5588">
            <v>0</v>
          </cell>
          <cell r="AJ5588">
            <v>0</v>
          </cell>
          <cell r="AK5588">
            <v>0</v>
          </cell>
          <cell r="AL5588">
            <v>0</v>
          </cell>
        </row>
        <row r="5589">
          <cell r="C5589">
            <v>0</v>
          </cell>
          <cell r="D5589">
            <v>0</v>
          </cell>
          <cell r="E5589">
            <v>0</v>
          </cell>
          <cell r="F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U5589">
            <v>0</v>
          </cell>
          <cell r="V5589">
            <v>0</v>
          </cell>
          <cell r="W5589">
            <v>0</v>
          </cell>
          <cell r="X5589">
            <v>0</v>
          </cell>
          <cell r="Y5589">
            <v>0</v>
          </cell>
          <cell r="Z5589">
            <v>0</v>
          </cell>
          <cell r="AA5589">
            <v>0</v>
          </cell>
          <cell r="AB5589">
            <v>0</v>
          </cell>
          <cell r="AC5589">
            <v>0</v>
          </cell>
          <cell r="AD5589">
            <v>0</v>
          </cell>
          <cell r="AE5589">
            <v>0</v>
          </cell>
          <cell r="AF5589">
            <v>0</v>
          </cell>
          <cell r="AG5589">
            <v>0</v>
          </cell>
          <cell r="AH5589">
            <v>0</v>
          </cell>
          <cell r="AI5589">
            <v>0</v>
          </cell>
          <cell r="AJ5589">
            <v>0</v>
          </cell>
          <cell r="AK5589">
            <v>0</v>
          </cell>
          <cell r="AL5589">
            <v>0</v>
          </cell>
        </row>
        <row r="5590">
          <cell r="C5590">
            <v>0</v>
          </cell>
          <cell r="D5590">
            <v>0</v>
          </cell>
          <cell r="E5590">
            <v>0</v>
          </cell>
          <cell r="F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U5590">
            <v>0</v>
          </cell>
          <cell r="V5590">
            <v>0</v>
          </cell>
          <cell r="W5590">
            <v>0</v>
          </cell>
          <cell r="X5590">
            <v>0</v>
          </cell>
          <cell r="Y5590">
            <v>0</v>
          </cell>
          <cell r="Z5590">
            <v>0</v>
          </cell>
          <cell r="AA5590">
            <v>0</v>
          </cell>
          <cell r="AB5590">
            <v>0</v>
          </cell>
          <cell r="AC5590">
            <v>0</v>
          </cell>
          <cell r="AD5590">
            <v>0</v>
          </cell>
          <cell r="AE5590">
            <v>0</v>
          </cell>
          <cell r="AF5590">
            <v>0</v>
          </cell>
          <cell r="AG5590">
            <v>0</v>
          </cell>
          <cell r="AH5590">
            <v>0</v>
          </cell>
          <cell r="AI5590">
            <v>0</v>
          </cell>
          <cell r="AJ5590">
            <v>0</v>
          </cell>
          <cell r="AK5590">
            <v>0</v>
          </cell>
          <cell r="AL5590">
            <v>0</v>
          </cell>
        </row>
        <row r="5591">
          <cell r="C5591">
            <v>0</v>
          </cell>
          <cell r="D5591">
            <v>0</v>
          </cell>
          <cell r="E5591">
            <v>0</v>
          </cell>
          <cell r="F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U5591">
            <v>0</v>
          </cell>
          <cell r="V5591">
            <v>0</v>
          </cell>
          <cell r="W5591">
            <v>0</v>
          </cell>
          <cell r="X5591">
            <v>0</v>
          </cell>
          <cell r="Y5591">
            <v>0</v>
          </cell>
          <cell r="Z5591">
            <v>0</v>
          </cell>
          <cell r="AA5591">
            <v>0</v>
          </cell>
          <cell r="AB5591">
            <v>0</v>
          </cell>
          <cell r="AC5591">
            <v>0</v>
          </cell>
          <cell r="AD5591">
            <v>0</v>
          </cell>
          <cell r="AE5591">
            <v>0</v>
          </cell>
          <cell r="AF5591">
            <v>0</v>
          </cell>
          <cell r="AG5591">
            <v>0</v>
          </cell>
          <cell r="AH5591">
            <v>0</v>
          </cell>
          <cell r="AI5591">
            <v>0</v>
          </cell>
          <cell r="AJ5591">
            <v>0</v>
          </cell>
          <cell r="AK5591">
            <v>0</v>
          </cell>
          <cell r="AL5591">
            <v>0</v>
          </cell>
        </row>
        <row r="5592">
          <cell r="C5592">
            <v>0</v>
          </cell>
          <cell r="D5592">
            <v>0</v>
          </cell>
          <cell r="E5592">
            <v>0</v>
          </cell>
          <cell r="F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U5592">
            <v>0</v>
          </cell>
          <cell r="V5592">
            <v>0</v>
          </cell>
          <cell r="W5592">
            <v>0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B5592">
            <v>0</v>
          </cell>
          <cell r="AC5592">
            <v>0</v>
          </cell>
          <cell r="AD5592">
            <v>0</v>
          </cell>
          <cell r="AE5592">
            <v>0</v>
          </cell>
          <cell r="AF5592">
            <v>0</v>
          </cell>
          <cell r="AG5592">
            <v>0</v>
          </cell>
          <cell r="AH5592">
            <v>0</v>
          </cell>
          <cell r="AI5592">
            <v>0</v>
          </cell>
          <cell r="AJ5592">
            <v>0</v>
          </cell>
          <cell r="AK5592">
            <v>0</v>
          </cell>
          <cell r="AL5592">
            <v>0</v>
          </cell>
        </row>
        <row r="5593">
          <cell r="C5593">
            <v>0</v>
          </cell>
          <cell r="D5593">
            <v>0</v>
          </cell>
          <cell r="E5593">
            <v>0</v>
          </cell>
          <cell r="F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U5593">
            <v>0</v>
          </cell>
          <cell r="V5593">
            <v>0</v>
          </cell>
          <cell r="W5593">
            <v>0</v>
          </cell>
          <cell r="X5593">
            <v>0</v>
          </cell>
          <cell r="Y5593">
            <v>0</v>
          </cell>
          <cell r="Z5593">
            <v>0</v>
          </cell>
          <cell r="AA5593">
            <v>0</v>
          </cell>
          <cell r="AB5593">
            <v>0</v>
          </cell>
          <cell r="AC5593">
            <v>0</v>
          </cell>
          <cell r="AD5593">
            <v>0</v>
          </cell>
          <cell r="AE5593">
            <v>0</v>
          </cell>
          <cell r="AF5593">
            <v>0</v>
          </cell>
          <cell r="AG5593">
            <v>0</v>
          </cell>
          <cell r="AH5593">
            <v>0</v>
          </cell>
          <cell r="AI5593">
            <v>0</v>
          </cell>
          <cell r="AJ5593">
            <v>0</v>
          </cell>
          <cell r="AK5593">
            <v>0</v>
          </cell>
          <cell r="AL5593">
            <v>0</v>
          </cell>
        </row>
        <row r="5594">
          <cell r="C5594">
            <v>0</v>
          </cell>
          <cell r="D5594">
            <v>0</v>
          </cell>
          <cell r="E5594">
            <v>0</v>
          </cell>
          <cell r="F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U5594">
            <v>0</v>
          </cell>
          <cell r="V5594">
            <v>0</v>
          </cell>
          <cell r="W5594">
            <v>0</v>
          </cell>
          <cell r="X5594">
            <v>0</v>
          </cell>
          <cell r="Y5594">
            <v>0</v>
          </cell>
          <cell r="Z5594">
            <v>0</v>
          </cell>
          <cell r="AA5594">
            <v>0</v>
          </cell>
          <cell r="AB5594">
            <v>0</v>
          </cell>
          <cell r="AC5594">
            <v>0</v>
          </cell>
          <cell r="AD5594">
            <v>0</v>
          </cell>
          <cell r="AE5594">
            <v>0</v>
          </cell>
          <cell r="AF5594">
            <v>0</v>
          </cell>
          <cell r="AG5594">
            <v>0</v>
          </cell>
          <cell r="AH5594">
            <v>0</v>
          </cell>
          <cell r="AI5594">
            <v>0</v>
          </cell>
          <cell r="AJ5594">
            <v>0</v>
          </cell>
          <cell r="AK5594">
            <v>0</v>
          </cell>
          <cell r="AL5594">
            <v>0</v>
          </cell>
        </row>
        <row r="5595">
          <cell r="C5595">
            <v>0</v>
          </cell>
          <cell r="D5595">
            <v>0</v>
          </cell>
          <cell r="E5595">
            <v>0</v>
          </cell>
          <cell r="F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U5595">
            <v>0</v>
          </cell>
          <cell r="V5595">
            <v>0</v>
          </cell>
          <cell r="W5595">
            <v>0</v>
          </cell>
          <cell r="X5595">
            <v>0</v>
          </cell>
          <cell r="Y5595">
            <v>0</v>
          </cell>
          <cell r="Z5595">
            <v>0</v>
          </cell>
          <cell r="AA5595">
            <v>0</v>
          </cell>
          <cell r="AB5595">
            <v>0</v>
          </cell>
          <cell r="AC5595">
            <v>0</v>
          </cell>
          <cell r="AD5595">
            <v>0</v>
          </cell>
          <cell r="AE5595">
            <v>0</v>
          </cell>
          <cell r="AF5595">
            <v>0</v>
          </cell>
          <cell r="AG5595">
            <v>0</v>
          </cell>
          <cell r="AH5595">
            <v>0</v>
          </cell>
          <cell r="AI5595">
            <v>0</v>
          </cell>
          <cell r="AJ5595">
            <v>0</v>
          </cell>
          <cell r="AK5595">
            <v>0</v>
          </cell>
          <cell r="AL5595">
            <v>0</v>
          </cell>
        </row>
        <row r="5596">
          <cell r="C5596">
            <v>0</v>
          </cell>
          <cell r="D5596">
            <v>0</v>
          </cell>
          <cell r="E5596">
            <v>0</v>
          </cell>
          <cell r="F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U5596">
            <v>0</v>
          </cell>
          <cell r="V5596">
            <v>0</v>
          </cell>
          <cell r="W5596">
            <v>0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B5596">
            <v>0</v>
          </cell>
          <cell r="AC5596">
            <v>0</v>
          </cell>
          <cell r="AD5596">
            <v>0</v>
          </cell>
          <cell r="AE5596">
            <v>0</v>
          </cell>
          <cell r="AF5596">
            <v>0</v>
          </cell>
          <cell r="AG5596">
            <v>0</v>
          </cell>
          <cell r="AH5596">
            <v>0</v>
          </cell>
          <cell r="AI5596">
            <v>0</v>
          </cell>
          <cell r="AJ5596">
            <v>0</v>
          </cell>
          <cell r="AK5596">
            <v>0</v>
          </cell>
          <cell r="AL5596">
            <v>0</v>
          </cell>
        </row>
        <row r="5597"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U5597">
            <v>0</v>
          </cell>
          <cell r="V5597">
            <v>0</v>
          </cell>
          <cell r="W5597">
            <v>0</v>
          </cell>
          <cell r="X5597">
            <v>0</v>
          </cell>
          <cell r="Y5597">
            <v>0</v>
          </cell>
          <cell r="Z5597">
            <v>0</v>
          </cell>
          <cell r="AA5597">
            <v>0</v>
          </cell>
          <cell r="AB5597">
            <v>0</v>
          </cell>
          <cell r="AC5597">
            <v>0</v>
          </cell>
          <cell r="AD5597">
            <v>0</v>
          </cell>
          <cell r="AE5597">
            <v>0</v>
          </cell>
          <cell r="AF5597">
            <v>0</v>
          </cell>
          <cell r="AG5597">
            <v>0</v>
          </cell>
          <cell r="AH5597">
            <v>0</v>
          </cell>
          <cell r="AI5597">
            <v>0</v>
          </cell>
          <cell r="AJ5597">
            <v>0</v>
          </cell>
          <cell r="AK5597">
            <v>0</v>
          </cell>
          <cell r="AL5597">
            <v>0</v>
          </cell>
        </row>
        <row r="5598">
          <cell r="C5598">
            <v>0</v>
          </cell>
          <cell r="D5598">
            <v>0</v>
          </cell>
          <cell r="E5598">
            <v>0</v>
          </cell>
          <cell r="F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U5598">
            <v>0</v>
          </cell>
          <cell r="V5598">
            <v>0</v>
          </cell>
          <cell r="W5598">
            <v>0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B5598">
            <v>0</v>
          </cell>
          <cell r="AC5598">
            <v>0</v>
          </cell>
          <cell r="AD5598">
            <v>0</v>
          </cell>
          <cell r="AE5598">
            <v>0</v>
          </cell>
          <cell r="AF5598">
            <v>0</v>
          </cell>
          <cell r="AG5598">
            <v>0</v>
          </cell>
          <cell r="AH5598">
            <v>0</v>
          </cell>
          <cell r="AI5598">
            <v>0</v>
          </cell>
          <cell r="AJ5598">
            <v>0</v>
          </cell>
          <cell r="AK5598">
            <v>0</v>
          </cell>
          <cell r="AL5598">
            <v>0</v>
          </cell>
        </row>
        <row r="5599">
          <cell r="C5599">
            <v>0</v>
          </cell>
          <cell r="D5599">
            <v>0</v>
          </cell>
          <cell r="E5599">
            <v>0</v>
          </cell>
          <cell r="F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U5599">
            <v>0</v>
          </cell>
          <cell r="V5599">
            <v>0</v>
          </cell>
          <cell r="W5599">
            <v>0</v>
          </cell>
          <cell r="X5599">
            <v>0</v>
          </cell>
          <cell r="Y5599">
            <v>0</v>
          </cell>
          <cell r="Z5599">
            <v>0</v>
          </cell>
          <cell r="AA5599">
            <v>0</v>
          </cell>
          <cell r="AB5599">
            <v>0</v>
          </cell>
          <cell r="AC5599">
            <v>0</v>
          </cell>
          <cell r="AD5599">
            <v>0</v>
          </cell>
          <cell r="AE5599">
            <v>0</v>
          </cell>
          <cell r="AF5599">
            <v>0</v>
          </cell>
          <cell r="AG5599">
            <v>0</v>
          </cell>
          <cell r="AH5599">
            <v>0</v>
          </cell>
          <cell r="AI5599">
            <v>0</v>
          </cell>
          <cell r="AJ5599">
            <v>0</v>
          </cell>
          <cell r="AK5599">
            <v>0</v>
          </cell>
          <cell r="AL5599">
            <v>0</v>
          </cell>
        </row>
        <row r="5600">
          <cell r="C5600">
            <v>0</v>
          </cell>
          <cell r="D5600">
            <v>0</v>
          </cell>
          <cell r="E5600">
            <v>0</v>
          </cell>
          <cell r="F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  <cell r="M5600">
            <v>0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U5600">
            <v>0</v>
          </cell>
          <cell r="V5600">
            <v>0</v>
          </cell>
          <cell r="W5600">
            <v>0</v>
          </cell>
          <cell r="X5600">
            <v>0</v>
          </cell>
          <cell r="Y5600">
            <v>0</v>
          </cell>
          <cell r="Z5600">
            <v>0</v>
          </cell>
          <cell r="AA5600">
            <v>0</v>
          </cell>
          <cell r="AB5600">
            <v>0</v>
          </cell>
          <cell r="AC5600">
            <v>0</v>
          </cell>
          <cell r="AD5600">
            <v>0</v>
          </cell>
          <cell r="AE5600">
            <v>0</v>
          </cell>
          <cell r="AF5600">
            <v>0</v>
          </cell>
          <cell r="AG5600">
            <v>0</v>
          </cell>
          <cell r="AH5600">
            <v>0</v>
          </cell>
          <cell r="AI5600">
            <v>0</v>
          </cell>
          <cell r="AJ5600">
            <v>0</v>
          </cell>
          <cell r="AK5600">
            <v>0</v>
          </cell>
          <cell r="AL5600">
            <v>0</v>
          </cell>
        </row>
        <row r="5601">
          <cell r="C5601">
            <v>0</v>
          </cell>
          <cell r="D5601">
            <v>0</v>
          </cell>
          <cell r="E5601">
            <v>0</v>
          </cell>
          <cell r="F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U5601">
            <v>0</v>
          </cell>
          <cell r="V5601">
            <v>0</v>
          </cell>
          <cell r="W5601">
            <v>0</v>
          </cell>
          <cell r="X5601">
            <v>0</v>
          </cell>
          <cell r="Y5601">
            <v>0</v>
          </cell>
          <cell r="Z5601">
            <v>0</v>
          </cell>
          <cell r="AA5601">
            <v>0</v>
          </cell>
          <cell r="AB5601">
            <v>0</v>
          </cell>
          <cell r="AC5601">
            <v>0</v>
          </cell>
          <cell r="AD5601">
            <v>0</v>
          </cell>
          <cell r="AE5601">
            <v>0</v>
          </cell>
          <cell r="AF5601">
            <v>0</v>
          </cell>
          <cell r="AG5601">
            <v>0</v>
          </cell>
          <cell r="AH5601">
            <v>0</v>
          </cell>
          <cell r="AI5601">
            <v>0</v>
          </cell>
          <cell r="AJ5601">
            <v>0</v>
          </cell>
          <cell r="AK5601">
            <v>0</v>
          </cell>
          <cell r="AL5601">
            <v>0</v>
          </cell>
        </row>
        <row r="5602"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U5602">
            <v>0</v>
          </cell>
          <cell r="V5602">
            <v>0</v>
          </cell>
          <cell r="W5602">
            <v>0</v>
          </cell>
          <cell r="X5602">
            <v>0</v>
          </cell>
          <cell r="Y5602">
            <v>0</v>
          </cell>
          <cell r="Z5602">
            <v>0</v>
          </cell>
          <cell r="AA5602">
            <v>0</v>
          </cell>
          <cell r="AB5602">
            <v>0</v>
          </cell>
          <cell r="AC5602">
            <v>0</v>
          </cell>
          <cell r="AD5602">
            <v>0</v>
          </cell>
          <cell r="AE5602">
            <v>0</v>
          </cell>
          <cell r="AF5602">
            <v>0</v>
          </cell>
          <cell r="AG5602">
            <v>0</v>
          </cell>
          <cell r="AH5602">
            <v>0</v>
          </cell>
          <cell r="AI5602">
            <v>0</v>
          </cell>
          <cell r="AJ5602">
            <v>0</v>
          </cell>
          <cell r="AK5602">
            <v>0</v>
          </cell>
          <cell r="AL5602">
            <v>0</v>
          </cell>
        </row>
        <row r="5603">
          <cell r="C5603">
            <v>0</v>
          </cell>
          <cell r="D5603">
            <v>0</v>
          </cell>
          <cell r="E5603">
            <v>0</v>
          </cell>
          <cell r="F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U5603">
            <v>0</v>
          </cell>
          <cell r="V5603">
            <v>0</v>
          </cell>
          <cell r="W5603">
            <v>0</v>
          </cell>
          <cell r="X5603">
            <v>0</v>
          </cell>
          <cell r="Y5603">
            <v>0</v>
          </cell>
          <cell r="Z5603">
            <v>0</v>
          </cell>
          <cell r="AA5603">
            <v>0</v>
          </cell>
          <cell r="AB5603">
            <v>0</v>
          </cell>
          <cell r="AC5603">
            <v>0</v>
          </cell>
          <cell r="AD5603">
            <v>0</v>
          </cell>
          <cell r="AE5603">
            <v>0</v>
          </cell>
          <cell r="AF5603">
            <v>0</v>
          </cell>
          <cell r="AG5603">
            <v>0</v>
          </cell>
          <cell r="AH5603">
            <v>0</v>
          </cell>
          <cell r="AI5603">
            <v>0</v>
          </cell>
          <cell r="AJ5603">
            <v>0</v>
          </cell>
          <cell r="AK5603">
            <v>0</v>
          </cell>
          <cell r="AL5603">
            <v>0</v>
          </cell>
        </row>
        <row r="5604">
          <cell r="C5604">
            <v>0</v>
          </cell>
          <cell r="D5604">
            <v>0</v>
          </cell>
          <cell r="E5604">
            <v>0</v>
          </cell>
          <cell r="F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U5604">
            <v>0</v>
          </cell>
          <cell r="V5604">
            <v>0</v>
          </cell>
          <cell r="W5604">
            <v>0</v>
          </cell>
          <cell r="X5604">
            <v>0</v>
          </cell>
          <cell r="Y5604">
            <v>0</v>
          </cell>
          <cell r="Z5604">
            <v>0</v>
          </cell>
          <cell r="AA5604">
            <v>0</v>
          </cell>
          <cell r="AB5604">
            <v>0</v>
          </cell>
          <cell r="AC5604">
            <v>0</v>
          </cell>
          <cell r="AD5604">
            <v>0</v>
          </cell>
          <cell r="AE5604">
            <v>0</v>
          </cell>
          <cell r="AF5604">
            <v>0</v>
          </cell>
          <cell r="AG5604">
            <v>0</v>
          </cell>
          <cell r="AH5604">
            <v>0</v>
          </cell>
          <cell r="AI5604">
            <v>0</v>
          </cell>
          <cell r="AJ5604">
            <v>0</v>
          </cell>
          <cell r="AK5604">
            <v>0</v>
          </cell>
          <cell r="AL5604">
            <v>0</v>
          </cell>
        </row>
        <row r="5605">
          <cell r="C5605">
            <v>0</v>
          </cell>
          <cell r="D5605">
            <v>0</v>
          </cell>
          <cell r="E5605">
            <v>0</v>
          </cell>
          <cell r="F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U5605">
            <v>0</v>
          </cell>
          <cell r="V5605">
            <v>0</v>
          </cell>
          <cell r="W5605">
            <v>0</v>
          </cell>
          <cell r="X5605">
            <v>0</v>
          </cell>
          <cell r="Y5605">
            <v>0</v>
          </cell>
          <cell r="Z5605">
            <v>0</v>
          </cell>
          <cell r="AA5605">
            <v>0</v>
          </cell>
          <cell r="AB5605">
            <v>0</v>
          </cell>
          <cell r="AC5605">
            <v>0</v>
          </cell>
          <cell r="AD5605">
            <v>0</v>
          </cell>
          <cell r="AE5605">
            <v>0</v>
          </cell>
          <cell r="AF5605">
            <v>0</v>
          </cell>
          <cell r="AG5605">
            <v>0</v>
          </cell>
          <cell r="AH5605">
            <v>0</v>
          </cell>
          <cell r="AI5605">
            <v>0</v>
          </cell>
          <cell r="AJ5605">
            <v>0</v>
          </cell>
          <cell r="AK5605">
            <v>0</v>
          </cell>
          <cell r="AL5605">
            <v>0</v>
          </cell>
        </row>
        <row r="5606">
          <cell r="C5606">
            <v>0</v>
          </cell>
          <cell r="D5606">
            <v>0</v>
          </cell>
          <cell r="E5606">
            <v>0</v>
          </cell>
          <cell r="F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U5606">
            <v>0</v>
          </cell>
          <cell r="V5606">
            <v>0</v>
          </cell>
          <cell r="W5606">
            <v>0</v>
          </cell>
          <cell r="X5606">
            <v>0</v>
          </cell>
          <cell r="Y5606">
            <v>0</v>
          </cell>
          <cell r="Z5606">
            <v>0</v>
          </cell>
          <cell r="AA5606">
            <v>0</v>
          </cell>
          <cell r="AB5606">
            <v>0</v>
          </cell>
          <cell r="AC5606">
            <v>0</v>
          </cell>
          <cell r="AD5606">
            <v>0</v>
          </cell>
          <cell r="AE5606">
            <v>0</v>
          </cell>
          <cell r="AF5606">
            <v>0</v>
          </cell>
          <cell r="AG5606">
            <v>0</v>
          </cell>
          <cell r="AH5606">
            <v>0</v>
          </cell>
          <cell r="AI5606">
            <v>0</v>
          </cell>
          <cell r="AJ5606">
            <v>0</v>
          </cell>
          <cell r="AK5606">
            <v>0</v>
          </cell>
          <cell r="AL5606">
            <v>0</v>
          </cell>
        </row>
        <row r="5607">
          <cell r="C5607">
            <v>0</v>
          </cell>
          <cell r="D5607">
            <v>0</v>
          </cell>
          <cell r="E5607">
            <v>0</v>
          </cell>
          <cell r="F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U5607">
            <v>0</v>
          </cell>
          <cell r="V5607">
            <v>0</v>
          </cell>
          <cell r="W5607">
            <v>0</v>
          </cell>
          <cell r="X5607">
            <v>0</v>
          </cell>
          <cell r="Y5607">
            <v>0</v>
          </cell>
          <cell r="Z5607">
            <v>0</v>
          </cell>
          <cell r="AA5607">
            <v>0</v>
          </cell>
          <cell r="AB5607">
            <v>0</v>
          </cell>
          <cell r="AC5607">
            <v>0</v>
          </cell>
          <cell r="AD5607">
            <v>0</v>
          </cell>
          <cell r="AE5607">
            <v>0</v>
          </cell>
          <cell r="AF5607">
            <v>0</v>
          </cell>
          <cell r="AG5607">
            <v>0</v>
          </cell>
          <cell r="AH5607">
            <v>0</v>
          </cell>
          <cell r="AI5607">
            <v>0</v>
          </cell>
          <cell r="AJ5607">
            <v>0</v>
          </cell>
          <cell r="AK5607">
            <v>0</v>
          </cell>
          <cell r="AL5607">
            <v>0</v>
          </cell>
        </row>
        <row r="5608">
          <cell r="C5608">
            <v>0</v>
          </cell>
          <cell r="D5608">
            <v>0</v>
          </cell>
          <cell r="E5608">
            <v>0</v>
          </cell>
          <cell r="F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U5608">
            <v>0</v>
          </cell>
          <cell r="V5608">
            <v>0</v>
          </cell>
          <cell r="W5608">
            <v>0</v>
          </cell>
          <cell r="X5608">
            <v>0</v>
          </cell>
          <cell r="Y5608">
            <v>0</v>
          </cell>
          <cell r="Z5608">
            <v>0</v>
          </cell>
          <cell r="AA5608">
            <v>0</v>
          </cell>
          <cell r="AB5608">
            <v>0</v>
          </cell>
          <cell r="AC5608">
            <v>0</v>
          </cell>
          <cell r="AD5608">
            <v>0</v>
          </cell>
          <cell r="AE5608">
            <v>0</v>
          </cell>
          <cell r="AF5608">
            <v>0</v>
          </cell>
          <cell r="AG5608">
            <v>0</v>
          </cell>
          <cell r="AH5608">
            <v>0</v>
          </cell>
          <cell r="AI5608">
            <v>0</v>
          </cell>
          <cell r="AJ5608">
            <v>0</v>
          </cell>
          <cell r="AK5608">
            <v>0</v>
          </cell>
          <cell r="AL5608">
            <v>0</v>
          </cell>
        </row>
        <row r="5609">
          <cell r="C5609">
            <v>0</v>
          </cell>
          <cell r="D5609">
            <v>0</v>
          </cell>
          <cell r="E5609">
            <v>0</v>
          </cell>
          <cell r="F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U5609">
            <v>0</v>
          </cell>
          <cell r="V5609">
            <v>0</v>
          </cell>
          <cell r="W5609">
            <v>0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B5609">
            <v>0</v>
          </cell>
          <cell r="AC5609">
            <v>0</v>
          </cell>
          <cell r="AD5609">
            <v>0</v>
          </cell>
          <cell r="AE5609">
            <v>0</v>
          </cell>
          <cell r="AF5609">
            <v>0</v>
          </cell>
          <cell r="AG5609">
            <v>0</v>
          </cell>
          <cell r="AH5609">
            <v>0</v>
          </cell>
          <cell r="AI5609">
            <v>0</v>
          </cell>
          <cell r="AJ5609">
            <v>0</v>
          </cell>
          <cell r="AK5609">
            <v>0</v>
          </cell>
          <cell r="AL5609">
            <v>0</v>
          </cell>
        </row>
        <row r="5610">
          <cell r="C5610">
            <v>0</v>
          </cell>
          <cell r="D5610">
            <v>0</v>
          </cell>
          <cell r="E5610">
            <v>0</v>
          </cell>
          <cell r="F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U5610">
            <v>0</v>
          </cell>
          <cell r="V5610">
            <v>0</v>
          </cell>
          <cell r="W5610">
            <v>0</v>
          </cell>
          <cell r="X5610">
            <v>0</v>
          </cell>
          <cell r="Y5610">
            <v>0</v>
          </cell>
          <cell r="Z5610">
            <v>0</v>
          </cell>
          <cell r="AA5610">
            <v>0</v>
          </cell>
          <cell r="AB5610">
            <v>0</v>
          </cell>
          <cell r="AC5610">
            <v>0</v>
          </cell>
          <cell r="AD5610">
            <v>0</v>
          </cell>
          <cell r="AE5610">
            <v>0</v>
          </cell>
          <cell r="AF5610">
            <v>0</v>
          </cell>
          <cell r="AG5610">
            <v>0</v>
          </cell>
          <cell r="AH5610">
            <v>0</v>
          </cell>
          <cell r="AI5610">
            <v>0</v>
          </cell>
          <cell r="AJ5610">
            <v>0</v>
          </cell>
          <cell r="AK5610">
            <v>0</v>
          </cell>
          <cell r="AL5610">
            <v>0</v>
          </cell>
        </row>
        <row r="5611">
          <cell r="C5611">
            <v>0</v>
          </cell>
          <cell r="D5611">
            <v>0</v>
          </cell>
          <cell r="E5611">
            <v>0</v>
          </cell>
          <cell r="F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U5611">
            <v>0</v>
          </cell>
          <cell r="V5611">
            <v>0</v>
          </cell>
          <cell r="W5611">
            <v>0</v>
          </cell>
          <cell r="X5611">
            <v>0</v>
          </cell>
          <cell r="Y5611">
            <v>0</v>
          </cell>
          <cell r="Z5611">
            <v>0</v>
          </cell>
          <cell r="AA5611">
            <v>0</v>
          </cell>
          <cell r="AB5611">
            <v>0</v>
          </cell>
          <cell r="AC5611">
            <v>0</v>
          </cell>
          <cell r="AD5611">
            <v>0</v>
          </cell>
          <cell r="AE5611">
            <v>0</v>
          </cell>
          <cell r="AF5611">
            <v>0</v>
          </cell>
          <cell r="AG5611">
            <v>0</v>
          </cell>
          <cell r="AH5611">
            <v>0</v>
          </cell>
          <cell r="AI5611">
            <v>0</v>
          </cell>
          <cell r="AJ5611">
            <v>0</v>
          </cell>
          <cell r="AK5611">
            <v>0</v>
          </cell>
          <cell r="AL5611">
            <v>0</v>
          </cell>
        </row>
        <row r="5612">
          <cell r="C5612">
            <v>0</v>
          </cell>
          <cell r="D5612">
            <v>0</v>
          </cell>
          <cell r="E5612">
            <v>0</v>
          </cell>
          <cell r="F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U5612">
            <v>0</v>
          </cell>
          <cell r="V5612">
            <v>0</v>
          </cell>
          <cell r="W5612">
            <v>0</v>
          </cell>
          <cell r="X5612">
            <v>0</v>
          </cell>
          <cell r="Y5612">
            <v>0</v>
          </cell>
          <cell r="Z5612">
            <v>0</v>
          </cell>
          <cell r="AA5612">
            <v>0</v>
          </cell>
          <cell r="AB5612">
            <v>0</v>
          </cell>
          <cell r="AC5612">
            <v>0</v>
          </cell>
          <cell r="AD5612">
            <v>0</v>
          </cell>
          <cell r="AE5612">
            <v>0</v>
          </cell>
          <cell r="AF5612">
            <v>0</v>
          </cell>
          <cell r="AG5612">
            <v>0</v>
          </cell>
          <cell r="AH5612">
            <v>0</v>
          </cell>
          <cell r="AI5612">
            <v>0</v>
          </cell>
          <cell r="AJ5612">
            <v>0</v>
          </cell>
          <cell r="AK5612">
            <v>0</v>
          </cell>
          <cell r="AL5612">
            <v>0</v>
          </cell>
        </row>
        <row r="5613">
          <cell r="C5613">
            <v>0</v>
          </cell>
          <cell r="D5613">
            <v>0</v>
          </cell>
          <cell r="E5613">
            <v>0</v>
          </cell>
          <cell r="F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U5613">
            <v>0</v>
          </cell>
          <cell r="V5613">
            <v>0</v>
          </cell>
          <cell r="W5613">
            <v>0</v>
          </cell>
          <cell r="X5613">
            <v>0</v>
          </cell>
          <cell r="Y5613">
            <v>0</v>
          </cell>
          <cell r="Z5613">
            <v>0</v>
          </cell>
          <cell r="AA5613">
            <v>0</v>
          </cell>
          <cell r="AB5613">
            <v>0</v>
          </cell>
          <cell r="AC5613">
            <v>0</v>
          </cell>
          <cell r="AD5613">
            <v>0</v>
          </cell>
          <cell r="AE5613">
            <v>0</v>
          </cell>
          <cell r="AF5613">
            <v>0</v>
          </cell>
          <cell r="AG5613">
            <v>0</v>
          </cell>
          <cell r="AH5613">
            <v>0</v>
          </cell>
          <cell r="AI5613">
            <v>0</v>
          </cell>
          <cell r="AJ5613">
            <v>0</v>
          </cell>
          <cell r="AK5613">
            <v>0</v>
          </cell>
          <cell r="AL5613">
            <v>0</v>
          </cell>
        </row>
        <row r="5614">
          <cell r="C5614">
            <v>0</v>
          </cell>
          <cell r="D5614">
            <v>0</v>
          </cell>
          <cell r="E5614">
            <v>0</v>
          </cell>
          <cell r="F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U5614">
            <v>0</v>
          </cell>
          <cell r="V5614">
            <v>0</v>
          </cell>
          <cell r="W5614">
            <v>0</v>
          </cell>
          <cell r="X5614">
            <v>0</v>
          </cell>
          <cell r="Y5614">
            <v>0</v>
          </cell>
          <cell r="Z5614">
            <v>0</v>
          </cell>
          <cell r="AA5614">
            <v>0</v>
          </cell>
          <cell r="AB5614">
            <v>0</v>
          </cell>
          <cell r="AC5614">
            <v>0</v>
          </cell>
          <cell r="AD5614">
            <v>0</v>
          </cell>
          <cell r="AE5614">
            <v>0</v>
          </cell>
          <cell r="AF5614">
            <v>0</v>
          </cell>
          <cell r="AG5614">
            <v>0</v>
          </cell>
          <cell r="AH5614">
            <v>0</v>
          </cell>
          <cell r="AI5614">
            <v>0</v>
          </cell>
          <cell r="AJ5614">
            <v>0</v>
          </cell>
          <cell r="AK5614">
            <v>0</v>
          </cell>
          <cell r="AL5614">
            <v>0</v>
          </cell>
        </row>
        <row r="5615">
          <cell r="C5615">
            <v>0</v>
          </cell>
          <cell r="D5615">
            <v>0</v>
          </cell>
          <cell r="E5615">
            <v>0</v>
          </cell>
          <cell r="F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U5615">
            <v>0</v>
          </cell>
          <cell r="V5615">
            <v>0</v>
          </cell>
          <cell r="W5615">
            <v>0</v>
          </cell>
          <cell r="X5615">
            <v>0</v>
          </cell>
          <cell r="Y5615">
            <v>0</v>
          </cell>
          <cell r="Z5615">
            <v>0</v>
          </cell>
          <cell r="AA5615">
            <v>0</v>
          </cell>
          <cell r="AB5615">
            <v>0</v>
          </cell>
          <cell r="AC5615">
            <v>0</v>
          </cell>
          <cell r="AD5615">
            <v>0</v>
          </cell>
          <cell r="AE5615">
            <v>0</v>
          </cell>
          <cell r="AF5615">
            <v>0</v>
          </cell>
          <cell r="AG5615">
            <v>0</v>
          </cell>
          <cell r="AH5615">
            <v>0</v>
          </cell>
          <cell r="AI5615">
            <v>0</v>
          </cell>
          <cell r="AJ5615">
            <v>0</v>
          </cell>
          <cell r="AK5615">
            <v>0</v>
          </cell>
          <cell r="AL5615">
            <v>0</v>
          </cell>
        </row>
        <row r="5616"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U5616">
            <v>0</v>
          </cell>
          <cell r="V5616">
            <v>0</v>
          </cell>
          <cell r="W5616">
            <v>0</v>
          </cell>
          <cell r="X5616">
            <v>0</v>
          </cell>
          <cell r="Y5616">
            <v>0</v>
          </cell>
          <cell r="Z5616">
            <v>0</v>
          </cell>
          <cell r="AA5616">
            <v>0</v>
          </cell>
          <cell r="AB5616">
            <v>0</v>
          </cell>
          <cell r="AC5616">
            <v>0</v>
          </cell>
          <cell r="AD5616">
            <v>0</v>
          </cell>
          <cell r="AE5616">
            <v>0</v>
          </cell>
          <cell r="AF5616">
            <v>0</v>
          </cell>
          <cell r="AG5616">
            <v>0</v>
          </cell>
          <cell r="AH5616">
            <v>0</v>
          </cell>
          <cell r="AI5616">
            <v>0</v>
          </cell>
          <cell r="AJ5616">
            <v>0</v>
          </cell>
          <cell r="AK5616">
            <v>0</v>
          </cell>
          <cell r="AL5616">
            <v>0</v>
          </cell>
        </row>
        <row r="5617">
          <cell r="C5617">
            <v>0</v>
          </cell>
          <cell r="D5617">
            <v>0</v>
          </cell>
          <cell r="E5617">
            <v>0</v>
          </cell>
          <cell r="F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U5617">
            <v>0</v>
          </cell>
          <cell r="V5617">
            <v>0</v>
          </cell>
          <cell r="W5617">
            <v>0</v>
          </cell>
          <cell r="X5617">
            <v>0</v>
          </cell>
          <cell r="Y5617">
            <v>0</v>
          </cell>
          <cell r="Z5617">
            <v>0</v>
          </cell>
          <cell r="AA5617">
            <v>0</v>
          </cell>
          <cell r="AB5617">
            <v>0</v>
          </cell>
          <cell r="AC5617">
            <v>0</v>
          </cell>
          <cell r="AD5617">
            <v>0</v>
          </cell>
          <cell r="AE5617">
            <v>0</v>
          </cell>
          <cell r="AF5617">
            <v>0</v>
          </cell>
          <cell r="AG5617">
            <v>0</v>
          </cell>
          <cell r="AH5617">
            <v>0</v>
          </cell>
          <cell r="AI5617">
            <v>0</v>
          </cell>
          <cell r="AJ5617">
            <v>0</v>
          </cell>
          <cell r="AK5617">
            <v>0</v>
          </cell>
          <cell r="AL5617">
            <v>0</v>
          </cell>
        </row>
        <row r="5618"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U5618">
            <v>0</v>
          </cell>
          <cell r="V5618">
            <v>0</v>
          </cell>
          <cell r="W5618">
            <v>0</v>
          </cell>
          <cell r="X5618">
            <v>0</v>
          </cell>
          <cell r="Y5618">
            <v>0</v>
          </cell>
          <cell r="Z5618">
            <v>0</v>
          </cell>
          <cell r="AA5618">
            <v>0</v>
          </cell>
          <cell r="AB5618">
            <v>0</v>
          </cell>
          <cell r="AC5618">
            <v>0</v>
          </cell>
          <cell r="AD5618">
            <v>0</v>
          </cell>
          <cell r="AE5618">
            <v>0</v>
          </cell>
          <cell r="AF5618">
            <v>0</v>
          </cell>
          <cell r="AG5618">
            <v>0</v>
          </cell>
          <cell r="AH5618">
            <v>0</v>
          </cell>
          <cell r="AI5618">
            <v>0</v>
          </cell>
          <cell r="AJ5618">
            <v>0</v>
          </cell>
          <cell r="AK5618">
            <v>0</v>
          </cell>
          <cell r="AL5618">
            <v>0</v>
          </cell>
        </row>
        <row r="5619">
          <cell r="C5619">
            <v>0</v>
          </cell>
          <cell r="D5619">
            <v>0</v>
          </cell>
          <cell r="E5619">
            <v>0</v>
          </cell>
          <cell r="F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U5619">
            <v>0</v>
          </cell>
          <cell r="V5619">
            <v>0</v>
          </cell>
          <cell r="W5619">
            <v>0</v>
          </cell>
          <cell r="X5619">
            <v>0</v>
          </cell>
          <cell r="Y5619">
            <v>0</v>
          </cell>
          <cell r="Z5619">
            <v>0</v>
          </cell>
          <cell r="AA5619">
            <v>0</v>
          </cell>
          <cell r="AB5619">
            <v>0</v>
          </cell>
          <cell r="AC5619">
            <v>0</v>
          </cell>
          <cell r="AD5619">
            <v>0</v>
          </cell>
          <cell r="AE5619">
            <v>0</v>
          </cell>
          <cell r="AF5619">
            <v>0</v>
          </cell>
          <cell r="AG5619">
            <v>0</v>
          </cell>
          <cell r="AH5619">
            <v>0</v>
          </cell>
          <cell r="AI5619">
            <v>0</v>
          </cell>
          <cell r="AJ5619">
            <v>0</v>
          </cell>
          <cell r="AK5619">
            <v>0</v>
          </cell>
          <cell r="AL5619">
            <v>0</v>
          </cell>
        </row>
        <row r="5620">
          <cell r="C5620">
            <v>0</v>
          </cell>
          <cell r="D5620">
            <v>0</v>
          </cell>
          <cell r="E5620">
            <v>0</v>
          </cell>
          <cell r="F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U5620">
            <v>0</v>
          </cell>
          <cell r="V5620">
            <v>0</v>
          </cell>
          <cell r="W5620">
            <v>0</v>
          </cell>
          <cell r="X5620">
            <v>0</v>
          </cell>
          <cell r="Y5620">
            <v>0</v>
          </cell>
          <cell r="Z5620">
            <v>0</v>
          </cell>
          <cell r="AA5620">
            <v>0</v>
          </cell>
          <cell r="AB5620">
            <v>0</v>
          </cell>
          <cell r="AC5620">
            <v>0</v>
          </cell>
          <cell r="AD5620">
            <v>0</v>
          </cell>
          <cell r="AE5620">
            <v>0</v>
          </cell>
          <cell r="AF5620">
            <v>0</v>
          </cell>
          <cell r="AG5620">
            <v>0</v>
          </cell>
          <cell r="AH5620">
            <v>0</v>
          </cell>
          <cell r="AI5620">
            <v>0</v>
          </cell>
          <cell r="AJ5620">
            <v>0</v>
          </cell>
          <cell r="AK5620">
            <v>0</v>
          </cell>
          <cell r="AL5620">
            <v>0</v>
          </cell>
        </row>
        <row r="5621">
          <cell r="C5621">
            <v>0</v>
          </cell>
          <cell r="D5621">
            <v>0</v>
          </cell>
          <cell r="E5621">
            <v>0</v>
          </cell>
          <cell r="F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  <cell r="P5621">
            <v>0</v>
          </cell>
          <cell r="Q5621">
            <v>0</v>
          </cell>
          <cell r="U5621">
            <v>0</v>
          </cell>
          <cell r="V5621">
            <v>0</v>
          </cell>
          <cell r="W5621">
            <v>0</v>
          </cell>
          <cell r="X5621">
            <v>0</v>
          </cell>
          <cell r="Y5621">
            <v>0</v>
          </cell>
          <cell r="Z5621">
            <v>0</v>
          </cell>
          <cell r="AA5621">
            <v>0</v>
          </cell>
          <cell r="AB5621">
            <v>0</v>
          </cell>
          <cell r="AC5621">
            <v>0</v>
          </cell>
          <cell r="AD5621">
            <v>0</v>
          </cell>
          <cell r="AE5621">
            <v>0</v>
          </cell>
          <cell r="AF5621">
            <v>0</v>
          </cell>
          <cell r="AG5621">
            <v>0</v>
          </cell>
          <cell r="AH5621">
            <v>0</v>
          </cell>
          <cell r="AI5621">
            <v>0</v>
          </cell>
          <cell r="AJ5621">
            <v>0</v>
          </cell>
          <cell r="AK5621">
            <v>0</v>
          </cell>
          <cell r="AL5621">
            <v>0</v>
          </cell>
        </row>
        <row r="5622">
          <cell r="C5622">
            <v>0</v>
          </cell>
          <cell r="D5622">
            <v>0</v>
          </cell>
          <cell r="E5622">
            <v>0</v>
          </cell>
          <cell r="F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U5622">
            <v>0</v>
          </cell>
          <cell r="V5622">
            <v>0</v>
          </cell>
          <cell r="W5622">
            <v>0</v>
          </cell>
          <cell r="X5622">
            <v>0</v>
          </cell>
          <cell r="Y5622">
            <v>0</v>
          </cell>
          <cell r="Z5622">
            <v>0</v>
          </cell>
          <cell r="AA5622">
            <v>0</v>
          </cell>
          <cell r="AB5622">
            <v>0</v>
          </cell>
          <cell r="AC5622">
            <v>0</v>
          </cell>
          <cell r="AD5622">
            <v>0</v>
          </cell>
          <cell r="AE5622">
            <v>0</v>
          </cell>
          <cell r="AF5622">
            <v>0</v>
          </cell>
          <cell r="AG5622">
            <v>0</v>
          </cell>
          <cell r="AH5622">
            <v>0</v>
          </cell>
          <cell r="AI5622">
            <v>0</v>
          </cell>
          <cell r="AJ5622">
            <v>0</v>
          </cell>
          <cell r="AK5622">
            <v>0</v>
          </cell>
          <cell r="AL5622">
            <v>0</v>
          </cell>
        </row>
        <row r="5623">
          <cell r="C5623">
            <v>0</v>
          </cell>
          <cell r="D5623">
            <v>0</v>
          </cell>
          <cell r="E5623">
            <v>0</v>
          </cell>
          <cell r="F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  <cell r="M5623">
            <v>0</v>
          </cell>
          <cell r="N5623">
            <v>0</v>
          </cell>
          <cell r="O5623">
            <v>0</v>
          </cell>
          <cell r="P5623">
            <v>0</v>
          </cell>
          <cell r="Q5623">
            <v>0</v>
          </cell>
          <cell r="U5623">
            <v>0</v>
          </cell>
          <cell r="V5623">
            <v>0</v>
          </cell>
          <cell r="W5623">
            <v>0</v>
          </cell>
          <cell r="X5623">
            <v>0</v>
          </cell>
          <cell r="Y5623">
            <v>0</v>
          </cell>
          <cell r="Z5623">
            <v>0</v>
          </cell>
          <cell r="AA5623">
            <v>0</v>
          </cell>
          <cell r="AB5623">
            <v>0</v>
          </cell>
          <cell r="AC5623">
            <v>0</v>
          </cell>
          <cell r="AD5623">
            <v>0</v>
          </cell>
          <cell r="AE5623">
            <v>0</v>
          </cell>
          <cell r="AF5623">
            <v>0</v>
          </cell>
          <cell r="AG5623">
            <v>0</v>
          </cell>
          <cell r="AH5623">
            <v>0</v>
          </cell>
          <cell r="AI5623">
            <v>0</v>
          </cell>
          <cell r="AJ5623">
            <v>0</v>
          </cell>
          <cell r="AK5623">
            <v>0</v>
          </cell>
          <cell r="AL5623">
            <v>0</v>
          </cell>
        </row>
        <row r="5624">
          <cell r="C5624">
            <v>0</v>
          </cell>
          <cell r="D5624">
            <v>0</v>
          </cell>
          <cell r="E5624">
            <v>0</v>
          </cell>
          <cell r="F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  <cell r="N5624">
            <v>0</v>
          </cell>
          <cell r="O5624">
            <v>0</v>
          </cell>
          <cell r="P5624">
            <v>0</v>
          </cell>
          <cell r="Q5624">
            <v>0</v>
          </cell>
          <cell r="U5624">
            <v>0</v>
          </cell>
          <cell r="V5624">
            <v>0</v>
          </cell>
          <cell r="W5624">
            <v>0</v>
          </cell>
          <cell r="X5624">
            <v>0</v>
          </cell>
          <cell r="Y5624">
            <v>0</v>
          </cell>
          <cell r="Z5624">
            <v>0</v>
          </cell>
          <cell r="AA5624">
            <v>0</v>
          </cell>
          <cell r="AB5624">
            <v>0</v>
          </cell>
          <cell r="AC5624">
            <v>0</v>
          </cell>
          <cell r="AD5624">
            <v>0</v>
          </cell>
          <cell r="AE5624">
            <v>0</v>
          </cell>
          <cell r="AF5624">
            <v>0</v>
          </cell>
          <cell r="AG5624">
            <v>0</v>
          </cell>
          <cell r="AH5624">
            <v>0</v>
          </cell>
          <cell r="AI5624">
            <v>0</v>
          </cell>
          <cell r="AJ5624">
            <v>0</v>
          </cell>
          <cell r="AK5624">
            <v>0</v>
          </cell>
          <cell r="AL5624">
            <v>0</v>
          </cell>
        </row>
        <row r="5625">
          <cell r="C5625">
            <v>0</v>
          </cell>
          <cell r="D5625">
            <v>0</v>
          </cell>
          <cell r="E5625">
            <v>0</v>
          </cell>
          <cell r="F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P5625">
            <v>0</v>
          </cell>
          <cell r="Q5625">
            <v>0</v>
          </cell>
          <cell r="U5625">
            <v>0</v>
          </cell>
          <cell r="V5625">
            <v>0</v>
          </cell>
          <cell r="W5625">
            <v>0</v>
          </cell>
          <cell r="X5625">
            <v>0</v>
          </cell>
          <cell r="Y5625">
            <v>0</v>
          </cell>
          <cell r="Z5625">
            <v>0</v>
          </cell>
          <cell r="AA5625">
            <v>0</v>
          </cell>
          <cell r="AB5625">
            <v>0</v>
          </cell>
          <cell r="AC5625">
            <v>0</v>
          </cell>
          <cell r="AD5625">
            <v>0</v>
          </cell>
          <cell r="AE5625">
            <v>0</v>
          </cell>
          <cell r="AF5625">
            <v>0</v>
          </cell>
          <cell r="AG5625">
            <v>0</v>
          </cell>
          <cell r="AH5625">
            <v>0</v>
          </cell>
          <cell r="AI5625">
            <v>0</v>
          </cell>
          <cell r="AJ5625">
            <v>0</v>
          </cell>
          <cell r="AK5625">
            <v>0</v>
          </cell>
          <cell r="AL5625">
            <v>0</v>
          </cell>
        </row>
        <row r="5626">
          <cell r="C5626">
            <v>0</v>
          </cell>
          <cell r="D5626">
            <v>0</v>
          </cell>
          <cell r="E5626">
            <v>0</v>
          </cell>
          <cell r="F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U5626">
            <v>0</v>
          </cell>
          <cell r="V5626">
            <v>0</v>
          </cell>
          <cell r="W5626">
            <v>0</v>
          </cell>
          <cell r="X5626">
            <v>0</v>
          </cell>
          <cell r="Y5626">
            <v>0</v>
          </cell>
          <cell r="Z5626">
            <v>0</v>
          </cell>
          <cell r="AA5626">
            <v>0</v>
          </cell>
          <cell r="AB5626">
            <v>0</v>
          </cell>
          <cell r="AC5626">
            <v>0</v>
          </cell>
          <cell r="AD5626">
            <v>0</v>
          </cell>
          <cell r="AE5626">
            <v>0</v>
          </cell>
          <cell r="AF5626">
            <v>0</v>
          </cell>
          <cell r="AG5626">
            <v>0</v>
          </cell>
          <cell r="AH5626">
            <v>0</v>
          </cell>
          <cell r="AI5626">
            <v>0</v>
          </cell>
          <cell r="AJ5626">
            <v>0</v>
          </cell>
          <cell r="AK5626">
            <v>0</v>
          </cell>
          <cell r="AL5626">
            <v>0</v>
          </cell>
        </row>
        <row r="5627">
          <cell r="C5627">
            <v>0</v>
          </cell>
          <cell r="D5627">
            <v>0</v>
          </cell>
          <cell r="E5627">
            <v>0</v>
          </cell>
          <cell r="F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U5627">
            <v>0</v>
          </cell>
          <cell r="V5627">
            <v>0</v>
          </cell>
          <cell r="W5627">
            <v>0</v>
          </cell>
          <cell r="X5627">
            <v>0</v>
          </cell>
          <cell r="Y5627">
            <v>0</v>
          </cell>
          <cell r="Z5627">
            <v>0</v>
          </cell>
          <cell r="AA5627">
            <v>0</v>
          </cell>
          <cell r="AB5627">
            <v>0</v>
          </cell>
          <cell r="AC5627">
            <v>0</v>
          </cell>
          <cell r="AD5627">
            <v>0</v>
          </cell>
          <cell r="AE5627">
            <v>0</v>
          </cell>
          <cell r="AF5627">
            <v>0</v>
          </cell>
          <cell r="AG5627">
            <v>0</v>
          </cell>
          <cell r="AH5627">
            <v>0</v>
          </cell>
          <cell r="AI5627">
            <v>0</v>
          </cell>
          <cell r="AJ5627">
            <v>0</v>
          </cell>
          <cell r="AK5627">
            <v>0</v>
          </cell>
          <cell r="AL5627">
            <v>0</v>
          </cell>
        </row>
        <row r="5628"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U5628">
            <v>0</v>
          </cell>
          <cell r="V5628">
            <v>0</v>
          </cell>
          <cell r="W5628">
            <v>0</v>
          </cell>
          <cell r="X5628">
            <v>0</v>
          </cell>
          <cell r="Y5628">
            <v>0</v>
          </cell>
          <cell r="Z5628">
            <v>0</v>
          </cell>
          <cell r="AA5628">
            <v>0</v>
          </cell>
          <cell r="AB5628">
            <v>0</v>
          </cell>
          <cell r="AC5628">
            <v>0</v>
          </cell>
          <cell r="AD5628">
            <v>0</v>
          </cell>
          <cell r="AE5628">
            <v>0</v>
          </cell>
          <cell r="AF5628">
            <v>0</v>
          </cell>
          <cell r="AG5628">
            <v>0</v>
          </cell>
          <cell r="AH5628">
            <v>0</v>
          </cell>
          <cell r="AI5628">
            <v>0</v>
          </cell>
          <cell r="AJ5628">
            <v>0</v>
          </cell>
          <cell r="AK5628">
            <v>0</v>
          </cell>
          <cell r="AL5628">
            <v>0</v>
          </cell>
        </row>
        <row r="5629">
          <cell r="C5629">
            <v>0</v>
          </cell>
          <cell r="D5629">
            <v>0</v>
          </cell>
          <cell r="E5629">
            <v>0</v>
          </cell>
          <cell r="F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U5629">
            <v>0</v>
          </cell>
          <cell r="V5629">
            <v>0</v>
          </cell>
          <cell r="W5629">
            <v>0</v>
          </cell>
          <cell r="X5629">
            <v>0</v>
          </cell>
          <cell r="Y5629">
            <v>0</v>
          </cell>
          <cell r="Z5629">
            <v>0</v>
          </cell>
          <cell r="AA5629">
            <v>0</v>
          </cell>
          <cell r="AB5629">
            <v>0</v>
          </cell>
          <cell r="AC5629">
            <v>0</v>
          </cell>
          <cell r="AD5629">
            <v>0</v>
          </cell>
          <cell r="AE5629">
            <v>0</v>
          </cell>
          <cell r="AF5629">
            <v>0</v>
          </cell>
          <cell r="AG5629">
            <v>0</v>
          </cell>
          <cell r="AH5629">
            <v>0</v>
          </cell>
          <cell r="AI5629">
            <v>0</v>
          </cell>
          <cell r="AJ5629">
            <v>0</v>
          </cell>
          <cell r="AK5629">
            <v>0</v>
          </cell>
          <cell r="AL5629">
            <v>0</v>
          </cell>
        </row>
        <row r="5630"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U5630">
            <v>0</v>
          </cell>
          <cell r="V5630">
            <v>0</v>
          </cell>
          <cell r="W5630">
            <v>0</v>
          </cell>
          <cell r="X5630">
            <v>0</v>
          </cell>
          <cell r="Y5630">
            <v>0</v>
          </cell>
          <cell r="Z5630">
            <v>0</v>
          </cell>
          <cell r="AA5630">
            <v>0</v>
          </cell>
          <cell r="AB5630">
            <v>0</v>
          </cell>
          <cell r="AC5630">
            <v>0</v>
          </cell>
          <cell r="AD5630">
            <v>0</v>
          </cell>
          <cell r="AE5630">
            <v>0</v>
          </cell>
          <cell r="AF5630">
            <v>0</v>
          </cell>
          <cell r="AG5630">
            <v>0</v>
          </cell>
          <cell r="AH5630">
            <v>0</v>
          </cell>
          <cell r="AI5630">
            <v>0</v>
          </cell>
          <cell r="AJ5630">
            <v>0</v>
          </cell>
          <cell r="AK5630">
            <v>0</v>
          </cell>
          <cell r="AL5630">
            <v>0</v>
          </cell>
        </row>
        <row r="5631">
          <cell r="C5631">
            <v>0</v>
          </cell>
          <cell r="D5631">
            <v>0</v>
          </cell>
          <cell r="E5631">
            <v>0</v>
          </cell>
          <cell r="F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U5631">
            <v>0</v>
          </cell>
          <cell r="V5631">
            <v>0</v>
          </cell>
          <cell r="W5631">
            <v>0</v>
          </cell>
          <cell r="X5631">
            <v>0</v>
          </cell>
          <cell r="Y5631">
            <v>0</v>
          </cell>
          <cell r="Z5631">
            <v>0</v>
          </cell>
          <cell r="AA5631">
            <v>0</v>
          </cell>
          <cell r="AB5631">
            <v>0</v>
          </cell>
          <cell r="AC5631">
            <v>0</v>
          </cell>
          <cell r="AD5631">
            <v>0</v>
          </cell>
          <cell r="AE5631">
            <v>0</v>
          </cell>
          <cell r="AF5631">
            <v>0</v>
          </cell>
          <cell r="AG5631">
            <v>0</v>
          </cell>
          <cell r="AH5631">
            <v>0</v>
          </cell>
          <cell r="AI5631">
            <v>0</v>
          </cell>
          <cell r="AJ5631">
            <v>0</v>
          </cell>
          <cell r="AK5631">
            <v>0</v>
          </cell>
          <cell r="AL5631">
            <v>0</v>
          </cell>
        </row>
        <row r="5632">
          <cell r="C5632">
            <v>0</v>
          </cell>
          <cell r="D5632">
            <v>0</v>
          </cell>
          <cell r="E5632">
            <v>0</v>
          </cell>
          <cell r="F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U5632">
            <v>0</v>
          </cell>
          <cell r="V5632">
            <v>0</v>
          </cell>
          <cell r="W5632">
            <v>0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B5632">
            <v>0</v>
          </cell>
          <cell r="AC5632">
            <v>0</v>
          </cell>
          <cell r="AD5632">
            <v>0</v>
          </cell>
          <cell r="AE5632">
            <v>0</v>
          </cell>
          <cell r="AF5632">
            <v>0</v>
          </cell>
          <cell r="AG5632">
            <v>0</v>
          </cell>
          <cell r="AH5632">
            <v>0</v>
          </cell>
          <cell r="AI5632">
            <v>0</v>
          </cell>
          <cell r="AJ5632">
            <v>0</v>
          </cell>
          <cell r="AK5632">
            <v>0</v>
          </cell>
          <cell r="AL5632">
            <v>0</v>
          </cell>
        </row>
        <row r="5633">
          <cell r="C5633">
            <v>0</v>
          </cell>
          <cell r="D5633">
            <v>0</v>
          </cell>
          <cell r="E5633">
            <v>0</v>
          </cell>
          <cell r="F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U5633">
            <v>0</v>
          </cell>
          <cell r="V5633">
            <v>0</v>
          </cell>
          <cell r="W5633">
            <v>0</v>
          </cell>
          <cell r="X5633">
            <v>0</v>
          </cell>
          <cell r="Y5633">
            <v>0</v>
          </cell>
          <cell r="Z5633">
            <v>0</v>
          </cell>
          <cell r="AA5633">
            <v>0</v>
          </cell>
          <cell r="AB5633">
            <v>0</v>
          </cell>
          <cell r="AC5633">
            <v>0</v>
          </cell>
          <cell r="AD5633">
            <v>0</v>
          </cell>
          <cell r="AE5633">
            <v>0</v>
          </cell>
          <cell r="AF5633">
            <v>0</v>
          </cell>
          <cell r="AG5633">
            <v>0</v>
          </cell>
          <cell r="AH5633">
            <v>0</v>
          </cell>
          <cell r="AI5633">
            <v>0</v>
          </cell>
          <cell r="AJ5633">
            <v>0</v>
          </cell>
          <cell r="AK5633">
            <v>0</v>
          </cell>
          <cell r="AL5633">
            <v>0</v>
          </cell>
        </row>
        <row r="5634">
          <cell r="C5634">
            <v>0</v>
          </cell>
          <cell r="D5634">
            <v>0</v>
          </cell>
          <cell r="E5634">
            <v>0</v>
          </cell>
          <cell r="F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U5634">
            <v>0</v>
          </cell>
          <cell r="V5634">
            <v>0</v>
          </cell>
          <cell r="W5634">
            <v>0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B5634">
            <v>0</v>
          </cell>
          <cell r="AC5634">
            <v>0</v>
          </cell>
          <cell r="AD5634">
            <v>0</v>
          </cell>
          <cell r="AE5634">
            <v>0</v>
          </cell>
          <cell r="AF5634">
            <v>0</v>
          </cell>
          <cell r="AG5634">
            <v>0</v>
          </cell>
          <cell r="AH5634">
            <v>0</v>
          </cell>
          <cell r="AI5634">
            <v>0</v>
          </cell>
          <cell r="AJ5634">
            <v>0</v>
          </cell>
          <cell r="AK5634">
            <v>0</v>
          </cell>
          <cell r="AL5634">
            <v>0</v>
          </cell>
        </row>
        <row r="5635">
          <cell r="C5635">
            <v>0</v>
          </cell>
          <cell r="D5635">
            <v>0</v>
          </cell>
          <cell r="E5635">
            <v>0</v>
          </cell>
          <cell r="F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U5635">
            <v>0</v>
          </cell>
          <cell r="V5635">
            <v>0</v>
          </cell>
          <cell r="W5635">
            <v>0</v>
          </cell>
          <cell r="X5635">
            <v>0</v>
          </cell>
          <cell r="Y5635">
            <v>0</v>
          </cell>
          <cell r="Z5635">
            <v>0</v>
          </cell>
          <cell r="AA5635">
            <v>0</v>
          </cell>
          <cell r="AB5635">
            <v>0</v>
          </cell>
          <cell r="AC5635">
            <v>0</v>
          </cell>
          <cell r="AD5635">
            <v>0</v>
          </cell>
          <cell r="AE5635">
            <v>0</v>
          </cell>
          <cell r="AF5635">
            <v>0</v>
          </cell>
          <cell r="AG5635">
            <v>0</v>
          </cell>
          <cell r="AH5635">
            <v>0</v>
          </cell>
          <cell r="AI5635">
            <v>0</v>
          </cell>
          <cell r="AJ5635">
            <v>0</v>
          </cell>
          <cell r="AK5635">
            <v>0</v>
          </cell>
          <cell r="AL5635">
            <v>0</v>
          </cell>
        </row>
        <row r="5636"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U5636">
            <v>0</v>
          </cell>
          <cell r="V5636">
            <v>0</v>
          </cell>
          <cell r="W5636">
            <v>0</v>
          </cell>
          <cell r="X5636">
            <v>0</v>
          </cell>
          <cell r="Y5636">
            <v>0</v>
          </cell>
          <cell r="Z5636">
            <v>0</v>
          </cell>
          <cell r="AA5636">
            <v>0</v>
          </cell>
          <cell r="AB5636">
            <v>0</v>
          </cell>
          <cell r="AC5636">
            <v>0</v>
          </cell>
          <cell r="AD5636">
            <v>0</v>
          </cell>
          <cell r="AE5636">
            <v>0</v>
          </cell>
          <cell r="AF5636">
            <v>0</v>
          </cell>
          <cell r="AG5636">
            <v>0</v>
          </cell>
          <cell r="AH5636">
            <v>0</v>
          </cell>
          <cell r="AI5636">
            <v>0</v>
          </cell>
          <cell r="AJ5636">
            <v>0</v>
          </cell>
          <cell r="AK5636">
            <v>0</v>
          </cell>
          <cell r="AL5636">
            <v>0</v>
          </cell>
        </row>
        <row r="5637">
          <cell r="C5637">
            <v>0</v>
          </cell>
          <cell r="D5637">
            <v>0</v>
          </cell>
          <cell r="E5637">
            <v>0</v>
          </cell>
          <cell r="F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U5637">
            <v>0</v>
          </cell>
          <cell r="V5637">
            <v>0</v>
          </cell>
          <cell r="W5637">
            <v>0</v>
          </cell>
          <cell r="X5637">
            <v>0</v>
          </cell>
          <cell r="Y5637">
            <v>0</v>
          </cell>
          <cell r="Z5637">
            <v>0</v>
          </cell>
          <cell r="AA5637">
            <v>0</v>
          </cell>
          <cell r="AB5637">
            <v>0</v>
          </cell>
          <cell r="AC5637">
            <v>0</v>
          </cell>
          <cell r="AD5637">
            <v>0</v>
          </cell>
          <cell r="AE5637">
            <v>0</v>
          </cell>
          <cell r="AF5637">
            <v>0</v>
          </cell>
          <cell r="AG5637">
            <v>0</v>
          </cell>
          <cell r="AH5637">
            <v>0</v>
          </cell>
          <cell r="AI5637">
            <v>0</v>
          </cell>
          <cell r="AJ5637">
            <v>0</v>
          </cell>
          <cell r="AK5637">
            <v>0</v>
          </cell>
          <cell r="AL5637">
            <v>0</v>
          </cell>
        </row>
        <row r="5638">
          <cell r="C5638">
            <v>0</v>
          </cell>
          <cell r="D5638">
            <v>0</v>
          </cell>
          <cell r="E5638">
            <v>0</v>
          </cell>
          <cell r="F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  <cell r="M5638">
            <v>0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U5638">
            <v>0</v>
          </cell>
          <cell r="V5638">
            <v>0</v>
          </cell>
          <cell r="W5638">
            <v>0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B5638">
            <v>0</v>
          </cell>
          <cell r="AC5638">
            <v>0</v>
          </cell>
          <cell r="AD5638">
            <v>0</v>
          </cell>
          <cell r="AE5638">
            <v>0</v>
          </cell>
          <cell r="AF5638">
            <v>0</v>
          </cell>
          <cell r="AG5638">
            <v>0</v>
          </cell>
          <cell r="AH5638">
            <v>0</v>
          </cell>
          <cell r="AI5638">
            <v>0</v>
          </cell>
          <cell r="AJ5638">
            <v>0</v>
          </cell>
          <cell r="AK5638">
            <v>0</v>
          </cell>
          <cell r="AL5638">
            <v>0</v>
          </cell>
        </row>
        <row r="5639">
          <cell r="C5639">
            <v>0</v>
          </cell>
          <cell r="D5639">
            <v>0</v>
          </cell>
          <cell r="E5639">
            <v>0</v>
          </cell>
          <cell r="F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U5639">
            <v>0</v>
          </cell>
          <cell r="V5639">
            <v>0</v>
          </cell>
          <cell r="W5639">
            <v>0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B5639">
            <v>0</v>
          </cell>
          <cell r="AC5639">
            <v>0</v>
          </cell>
          <cell r="AD5639">
            <v>0</v>
          </cell>
          <cell r="AE5639">
            <v>0</v>
          </cell>
          <cell r="AF5639">
            <v>0</v>
          </cell>
          <cell r="AG5639">
            <v>0</v>
          </cell>
          <cell r="AH5639">
            <v>0</v>
          </cell>
          <cell r="AI5639">
            <v>0</v>
          </cell>
          <cell r="AJ5639">
            <v>0</v>
          </cell>
          <cell r="AK5639">
            <v>0</v>
          </cell>
          <cell r="AL5639">
            <v>0</v>
          </cell>
        </row>
        <row r="5640">
          <cell r="C5640">
            <v>0</v>
          </cell>
          <cell r="D5640">
            <v>0</v>
          </cell>
          <cell r="E5640">
            <v>0</v>
          </cell>
          <cell r="F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M5640">
            <v>0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U5640">
            <v>0</v>
          </cell>
          <cell r="V5640">
            <v>0</v>
          </cell>
          <cell r="W5640">
            <v>0</v>
          </cell>
          <cell r="X5640">
            <v>0</v>
          </cell>
          <cell r="Y5640">
            <v>0</v>
          </cell>
          <cell r="Z5640">
            <v>0</v>
          </cell>
          <cell r="AA5640">
            <v>0</v>
          </cell>
          <cell r="AB5640">
            <v>0</v>
          </cell>
          <cell r="AC5640">
            <v>0</v>
          </cell>
          <cell r="AD5640">
            <v>0</v>
          </cell>
          <cell r="AE5640">
            <v>0</v>
          </cell>
          <cell r="AF5640">
            <v>0</v>
          </cell>
          <cell r="AG5640">
            <v>0</v>
          </cell>
          <cell r="AH5640">
            <v>0</v>
          </cell>
          <cell r="AI5640">
            <v>0</v>
          </cell>
          <cell r="AJ5640">
            <v>0</v>
          </cell>
          <cell r="AK5640">
            <v>0</v>
          </cell>
          <cell r="AL5640">
            <v>0</v>
          </cell>
        </row>
        <row r="5641">
          <cell r="C5641">
            <v>0</v>
          </cell>
          <cell r="D5641">
            <v>0</v>
          </cell>
          <cell r="E5641">
            <v>0</v>
          </cell>
          <cell r="F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U5641">
            <v>0</v>
          </cell>
          <cell r="V5641">
            <v>0</v>
          </cell>
          <cell r="W5641">
            <v>0</v>
          </cell>
          <cell r="X5641">
            <v>0</v>
          </cell>
          <cell r="Y5641">
            <v>0</v>
          </cell>
          <cell r="Z5641">
            <v>0</v>
          </cell>
          <cell r="AA5641">
            <v>0</v>
          </cell>
          <cell r="AB5641">
            <v>0</v>
          </cell>
          <cell r="AC5641">
            <v>0</v>
          </cell>
          <cell r="AD5641">
            <v>0</v>
          </cell>
          <cell r="AE5641">
            <v>0</v>
          </cell>
          <cell r="AF5641">
            <v>0</v>
          </cell>
          <cell r="AG5641">
            <v>0</v>
          </cell>
          <cell r="AH5641">
            <v>0</v>
          </cell>
          <cell r="AI5641">
            <v>0</v>
          </cell>
          <cell r="AJ5641">
            <v>0</v>
          </cell>
          <cell r="AK5641">
            <v>0</v>
          </cell>
          <cell r="AL5641">
            <v>0</v>
          </cell>
        </row>
        <row r="5642">
          <cell r="C5642">
            <v>0</v>
          </cell>
          <cell r="D5642">
            <v>0</v>
          </cell>
          <cell r="E5642">
            <v>0</v>
          </cell>
          <cell r="F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U5642">
            <v>0</v>
          </cell>
          <cell r="V5642">
            <v>0</v>
          </cell>
          <cell r="W5642">
            <v>0</v>
          </cell>
          <cell r="X5642">
            <v>0</v>
          </cell>
          <cell r="Y5642">
            <v>0</v>
          </cell>
          <cell r="Z5642">
            <v>0</v>
          </cell>
          <cell r="AA5642">
            <v>0</v>
          </cell>
          <cell r="AB5642">
            <v>0</v>
          </cell>
          <cell r="AC5642">
            <v>0</v>
          </cell>
          <cell r="AD5642">
            <v>0</v>
          </cell>
          <cell r="AE5642">
            <v>0</v>
          </cell>
          <cell r="AF5642">
            <v>0</v>
          </cell>
          <cell r="AG5642">
            <v>0</v>
          </cell>
          <cell r="AH5642">
            <v>0</v>
          </cell>
          <cell r="AI5642">
            <v>0</v>
          </cell>
          <cell r="AJ5642">
            <v>0</v>
          </cell>
          <cell r="AK5642">
            <v>0</v>
          </cell>
          <cell r="AL5642">
            <v>0</v>
          </cell>
        </row>
        <row r="5643">
          <cell r="C5643">
            <v>0</v>
          </cell>
          <cell r="D5643">
            <v>0</v>
          </cell>
          <cell r="E5643">
            <v>0</v>
          </cell>
          <cell r="F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  <cell r="M5643">
            <v>0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U5643">
            <v>0</v>
          </cell>
          <cell r="V5643">
            <v>0</v>
          </cell>
          <cell r="W5643">
            <v>0</v>
          </cell>
          <cell r="X5643">
            <v>0</v>
          </cell>
          <cell r="Y5643">
            <v>0</v>
          </cell>
          <cell r="Z5643">
            <v>0</v>
          </cell>
          <cell r="AA5643">
            <v>0</v>
          </cell>
          <cell r="AB5643">
            <v>0</v>
          </cell>
          <cell r="AC5643">
            <v>0</v>
          </cell>
          <cell r="AD5643">
            <v>0</v>
          </cell>
          <cell r="AE5643">
            <v>0</v>
          </cell>
          <cell r="AF5643">
            <v>0</v>
          </cell>
          <cell r="AG5643">
            <v>0</v>
          </cell>
          <cell r="AH5643">
            <v>0</v>
          </cell>
          <cell r="AI5643">
            <v>0</v>
          </cell>
          <cell r="AJ5643">
            <v>0</v>
          </cell>
          <cell r="AK5643">
            <v>0</v>
          </cell>
          <cell r="AL5643">
            <v>0</v>
          </cell>
        </row>
        <row r="5644">
          <cell r="C5644">
            <v>0</v>
          </cell>
          <cell r="D5644">
            <v>0</v>
          </cell>
          <cell r="E5644">
            <v>0</v>
          </cell>
          <cell r="F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U5644">
            <v>0</v>
          </cell>
          <cell r="V5644">
            <v>0</v>
          </cell>
          <cell r="W5644">
            <v>0</v>
          </cell>
          <cell r="X5644">
            <v>0</v>
          </cell>
          <cell r="Y5644">
            <v>0</v>
          </cell>
          <cell r="Z5644">
            <v>0</v>
          </cell>
          <cell r="AA5644">
            <v>0</v>
          </cell>
          <cell r="AB5644">
            <v>0</v>
          </cell>
          <cell r="AC5644">
            <v>0</v>
          </cell>
          <cell r="AD5644">
            <v>0</v>
          </cell>
          <cell r="AE5644">
            <v>0</v>
          </cell>
          <cell r="AF5644">
            <v>0</v>
          </cell>
          <cell r="AG5644">
            <v>0</v>
          </cell>
          <cell r="AH5644">
            <v>0</v>
          </cell>
          <cell r="AI5644">
            <v>0</v>
          </cell>
          <cell r="AJ5644">
            <v>0</v>
          </cell>
          <cell r="AK5644">
            <v>0</v>
          </cell>
          <cell r="AL5644">
            <v>0</v>
          </cell>
        </row>
        <row r="5645">
          <cell r="C5645">
            <v>0</v>
          </cell>
          <cell r="D5645">
            <v>0</v>
          </cell>
          <cell r="E5645">
            <v>0</v>
          </cell>
          <cell r="F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U5645">
            <v>0</v>
          </cell>
          <cell r="V5645">
            <v>0</v>
          </cell>
          <cell r="W5645">
            <v>0</v>
          </cell>
          <cell r="X5645">
            <v>0</v>
          </cell>
          <cell r="Y5645">
            <v>0</v>
          </cell>
          <cell r="Z5645">
            <v>0</v>
          </cell>
          <cell r="AA5645">
            <v>0</v>
          </cell>
          <cell r="AB5645">
            <v>0</v>
          </cell>
          <cell r="AC5645">
            <v>0</v>
          </cell>
          <cell r="AD5645">
            <v>0</v>
          </cell>
          <cell r="AE5645">
            <v>0</v>
          </cell>
          <cell r="AF5645">
            <v>0</v>
          </cell>
          <cell r="AG5645">
            <v>0</v>
          </cell>
          <cell r="AH5645">
            <v>0</v>
          </cell>
          <cell r="AI5645">
            <v>0</v>
          </cell>
          <cell r="AJ5645">
            <v>0</v>
          </cell>
          <cell r="AK5645">
            <v>0</v>
          </cell>
          <cell r="AL5645">
            <v>0</v>
          </cell>
        </row>
        <row r="5646">
          <cell r="C5646">
            <v>0</v>
          </cell>
          <cell r="D5646">
            <v>0</v>
          </cell>
          <cell r="E5646">
            <v>0</v>
          </cell>
          <cell r="F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U5646">
            <v>0</v>
          </cell>
          <cell r="V5646">
            <v>0</v>
          </cell>
          <cell r="W5646">
            <v>0</v>
          </cell>
          <cell r="X5646">
            <v>0</v>
          </cell>
          <cell r="Y5646">
            <v>0</v>
          </cell>
          <cell r="Z5646">
            <v>0</v>
          </cell>
          <cell r="AA5646">
            <v>0</v>
          </cell>
          <cell r="AB5646">
            <v>0</v>
          </cell>
          <cell r="AC5646">
            <v>0</v>
          </cell>
          <cell r="AD5646">
            <v>0</v>
          </cell>
          <cell r="AE5646">
            <v>0</v>
          </cell>
          <cell r="AF5646">
            <v>0</v>
          </cell>
          <cell r="AG5646">
            <v>0</v>
          </cell>
          <cell r="AH5646">
            <v>0</v>
          </cell>
          <cell r="AI5646">
            <v>0</v>
          </cell>
          <cell r="AJ5646">
            <v>0</v>
          </cell>
          <cell r="AK5646">
            <v>0</v>
          </cell>
          <cell r="AL5646">
            <v>0</v>
          </cell>
        </row>
        <row r="5647">
          <cell r="C5647">
            <v>0</v>
          </cell>
          <cell r="D5647">
            <v>0</v>
          </cell>
          <cell r="E5647">
            <v>0</v>
          </cell>
          <cell r="F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U5647">
            <v>0</v>
          </cell>
          <cell r="V5647">
            <v>0</v>
          </cell>
          <cell r="W5647">
            <v>0</v>
          </cell>
          <cell r="X5647">
            <v>0</v>
          </cell>
          <cell r="Y5647">
            <v>0</v>
          </cell>
          <cell r="Z5647">
            <v>0</v>
          </cell>
          <cell r="AA5647">
            <v>0</v>
          </cell>
          <cell r="AB5647">
            <v>0</v>
          </cell>
          <cell r="AC5647">
            <v>0</v>
          </cell>
          <cell r="AD5647">
            <v>0</v>
          </cell>
          <cell r="AE5647">
            <v>0</v>
          </cell>
          <cell r="AF5647">
            <v>0</v>
          </cell>
          <cell r="AG5647">
            <v>0</v>
          </cell>
          <cell r="AH5647">
            <v>0</v>
          </cell>
          <cell r="AI5647">
            <v>0</v>
          </cell>
          <cell r="AJ5647">
            <v>0</v>
          </cell>
          <cell r="AK5647">
            <v>0</v>
          </cell>
          <cell r="AL5647">
            <v>0</v>
          </cell>
        </row>
        <row r="5648">
          <cell r="C5648">
            <v>0</v>
          </cell>
          <cell r="D5648">
            <v>0</v>
          </cell>
          <cell r="E5648">
            <v>0</v>
          </cell>
          <cell r="F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U5648">
            <v>0</v>
          </cell>
          <cell r="V5648">
            <v>0</v>
          </cell>
          <cell r="W5648">
            <v>0</v>
          </cell>
          <cell r="X5648">
            <v>0</v>
          </cell>
          <cell r="Y5648">
            <v>0</v>
          </cell>
          <cell r="Z5648">
            <v>0</v>
          </cell>
          <cell r="AA5648">
            <v>0</v>
          </cell>
          <cell r="AB5648">
            <v>0</v>
          </cell>
          <cell r="AC5648">
            <v>0</v>
          </cell>
          <cell r="AD5648">
            <v>0</v>
          </cell>
          <cell r="AE5648">
            <v>0</v>
          </cell>
          <cell r="AF5648">
            <v>0</v>
          </cell>
          <cell r="AG5648">
            <v>0</v>
          </cell>
          <cell r="AH5648">
            <v>0</v>
          </cell>
          <cell r="AI5648">
            <v>0</v>
          </cell>
          <cell r="AJ5648">
            <v>0</v>
          </cell>
          <cell r="AK5648">
            <v>0</v>
          </cell>
          <cell r="AL5648">
            <v>0</v>
          </cell>
        </row>
        <row r="5649">
          <cell r="C5649">
            <v>0</v>
          </cell>
          <cell r="D5649">
            <v>0</v>
          </cell>
          <cell r="E5649">
            <v>0</v>
          </cell>
          <cell r="F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U5649">
            <v>0</v>
          </cell>
          <cell r="V5649">
            <v>0</v>
          </cell>
          <cell r="W5649">
            <v>0</v>
          </cell>
          <cell r="X5649">
            <v>0</v>
          </cell>
          <cell r="Y5649">
            <v>0</v>
          </cell>
          <cell r="Z5649">
            <v>0</v>
          </cell>
          <cell r="AA5649">
            <v>0</v>
          </cell>
          <cell r="AB5649">
            <v>0</v>
          </cell>
          <cell r="AC5649">
            <v>0</v>
          </cell>
          <cell r="AD5649">
            <v>0</v>
          </cell>
          <cell r="AE5649">
            <v>0</v>
          </cell>
          <cell r="AF5649">
            <v>0</v>
          </cell>
          <cell r="AG5649">
            <v>0</v>
          </cell>
          <cell r="AH5649">
            <v>0</v>
          </cell>
          <cell r="AI5649">
            <v>0</v>
          </cell>
          <cell r="AJ5649">
            <v>0</v>
          </cell>
          <cell r="AK5649">
            <v>0</v>
          </cell>
          <cell r="AL5649">
            <v>0</v>
          </cell>
        </row>
        <row r="5650">
          <cell r="C5650">
            <v>0</v>
          </cell>
          <cell r="D5650">
            <v>0</v>
          </cell>
          <cell r="E5650">
            <v>0</v>
          </cell>
          <cell r="F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U5650">
            <v>0</v>
          </cell>
          <cell r="V5650">
            <v>0</v>
          </cell>
          <cell r="W5650">
            <v>0</v>
          </cell>
          <cell r="X5650">
            <v>0</v>
          </cell>
          <cell r="Y5650">
            <v>0</v>
          </cell>
          <cell r="Z5650">
            <v>0</v>
          </cell>
          <cell r="AA5650">
            <v>0</v>
          </cell>
          <cell r="AB5650">
            <v>0</v>
          </cell>
          <cell r="AC5650">
            <v>0</v>
          </cell>
          <cell r="AD5650">
            <v>0</v>
          </cell>
          <cell r="AE5650">
            <v>0</v>
          </cell>
          <cell r="AF5650">
            <v>0</v>
          </cell>
          <cell r="AG5650">
            <v>0</v>
          </cell>
          <cell r="AH5650">
            <v>0</v>
          </cell>
          <cell r="AI5650">
            <v>0</v>
          </cell>
          <cell r="AJ5650">
            <v>0</v>
          </cell>
          <cell r="AK5650">
            <v>0</v>
          </cell>
          <cell r="AL5650">
            <v>0</v>
          </cell>
        </row>
        <row r="5651">
          <cell r="C5651">
            <v>0</v>
          </cell>
          <cell r="D5651">
            <v>0</v>
          </cell>
          <cell r="E5651">
            <v>0</v>
          </cell>
          <cell r="F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U5651">
            <v>0</v>
          </cell>
          <cell r="V5651">
            <v>0</v>
          </cell>
          <cell r="W5651">
            <v>0</v>
          </cell>
          <cell r="X5651">
            <v>0</v>
          </cell>
          <cell r="Y5651">
            <v>0</v>
          </cell>
          <cell r="Z5651">
            <v>0</v>
          </cell>
          <cell r="AA5651">
            <v>0</v>
          </cell>
          <cell r="AB5651">
            <v>0</v>
          </cell>
          <cell r="AC5651">
            <v>0</v>
          </cell>
          <cell r="AD5651">
            <v>0</v>
          </cell>
          <cell r="AE5651">
            <v>0</v>
          </cell>
          <cell r="AF5651">
            <v>0</v>
          </cell>
          <cell r="AG5651">
            <v>0</v>
          </cell>
          <cell r="AH5651">
            <v>0</v>
          </cell>
          <cell r="AI5651">
            <v>0</v>
          </cell>
          <cell r="AJ5651">
            <v>0</v>
          </cell>
          <cell r="AK5651">
            <v>0</v>
          </cell>
          <cell r="AL5651">
            <v>0</v>
          </cell>
        </row>
        <row r="5652">
          <cell r="C5652">
            <v>0</v>
          </cell>
          <cell r="D5652">
            <v>0</v>
          </cell>
          <cell r="E5652">
            <v>0</v>
          </cell>
          <cell r="F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U5652">
            <v>0</v>
          </cell>
          <cell r="V5652">
            <v>0</v>
          </cell>
          <cell r="W5652">
            <v>0</v>
          </cell>
          <cell r="X5652">
            <v>0</v>
          </cell>
          <cell r="Y5652">
            <v>0</v>
          </cell>
          <cell r="Z5652">
            <v>0</v>
          </cell>
          <cell r="AA5652">
            <v>0</v>
          </cell>
          <cell r="AB5652">
            <v>0</v>
          </cell>
          <cell r="AC5652">
            <v>0</v>
          </cell>
          <cell r="AD5652">
            <v>0</v>
          </cell>
          <cell r="AE5652">
            <v>0</v>
          </cell>
          <cell r="AF5652">
            <v>0</v>
          </cell>
          <cell r="AG5652">
            <v>0</v>
          </cell>
          <cell r="AH5652">
            <v>0</v>
          </cell>
          <cell r="AI5652">
            <v>0</v>
          </cell>
          <cell r="AJ5652">
            <v>0</v>
          </cell>
          <cell r="AK5652">
            <v>0</v>
          </cell>
          <cell r="AL5652">
            <v>0</v>
          </cell>
        </row>
        <row r="5653">
          <cell r="C5653">
            <v>0</v>
          </cell>
          <cell r="D5653">
            <v>0</v>
          </cell>
          <cell r="E5653">
            <v>0</v>
          </cell>
          <cell r="F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U5653">
            <v>0</v>
          </cell>
          <cell r="V5653">
            <v>0</v>
          </cell>
          <cell r="W5653">
            <v>0</v>
          </cell>
          <cell r="X5653">
            <v>0</v>
          </cell>
          <cell r="Y5653">
            <v>0</v>
          </cell>
          <cell r="Z5653">
            <v>0</v>
          </cell>
          <cell r="AA5653">
            <v>0</v>
          </cell>
          <cell r="AB5653">
            <v>0</v>
          </cell>
          <cell r="AC5653">
            <v>0</v>
          </cell>
          <cell r="AD5653">
            <v>0</v>
          </cell>
          <cell r="AE5653">
            <v>0</v>
          </cell>
          <cell r="AF5653">
            <v>0</v>
          </cell>
          <cell r="AG5653">
            <v>0</v>
          </cell>
          <cell r="AH5653">
            <v>0</v>
          </cell>
          <cell r="AI5653">
            <v>0</v>
          </cell>
          <cell r="AJ5653">
            <v>0</v>
          </cell>
          <cell r="AK5653">
            <v>0</v>
          </cell>
          <cell r="AL5653">
            <v>0</v>
          </cell>
        </row>
        <row r="5654">
          <cell r="C5654">
            <v>0</v>
          </cell>
          <cell r="D5654">
            <v>0</v>
          </cell>
          <cell r="E5654">
            <v>0</v>
          </cell>
          <cell r="F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  <cell r="N5654">
            <v>0</v>
          </cell>
          <cell r="O5654">
            <v>0</v>
          </cell>
          <cell r="P5654">
            <v>0</v>
          </cell>
          <cell r="Q5654">
            <v>0</v>
          </cell>
          <cell r="U5654">
            <v>0</v>
          </cell>
          <cell r="V5654">
            <v>0</v>
          </cell>
          <cell r="W5654">
            <v>0</v>
          </cell>
          <cell r="X5654">
            <v>0</v>
          </cell>
          <cell r="Y5654">
            <v>0</v>
          </cell>
          <cell r="Z5654">
            <v>0</v>
          </cell>
          <cell r="AA5654">
            <v>0</v>
          </cell>
          <cell r="AB5654">
            <v>0</v>
          </cell>
          <cell r="AC5654">
            <v>0</v>
          </cell>
          <cell r="AD5654">
            <v>0</v>
          </cell>
          <cell r="AE5654">
            <v>0</v>
          </cell>
          <cell r="AF5654">
            <v>0</v>
          </cell>
          <cell r="AG5654">
            <v>0</v>
          </cell>
          <cell r="AH5654">
            <v>0</v>
          </cell>
          <cell r="AI5654">
            <v>0</v>
          </cell>
          <cell r="AJ5654">
            <v>0</v>
          </cell>
          <cell r="AK5654">
            <v>0</v>
          </cell>
          <cell r="AL5654">
            <v>0</v>
          </cell>
        </row>
        <row r="5655">
          <cell r="C5655">
            <v>0</v>
          </cell>
          <cell r="D5655">
            <v>0</v>
          </cell>
          <cell r="E5655">
            <v>0</v>
          </cell>
          <cell r="F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U5655">
            <v>0</v>
          </cell>
          <cell r="V5655">
            <v>0</v>
          </cell>
          <cell r="W5655">
            <v>0</v>
          </cell>
          <cell r="X5655">
            <v>0</v>
          </cell>
          <cell r="Y5655">
            <v>0</v>
          </cell>
          <cell r="Z5655">
            <v>0</v>
          </cell>
          <cell r="AA5655">
            <v>0</v>
          </cell>
          <cell r="AB5655">
            <v>0</v>
          </cell>
          <cell r="AC5655">
            <v>0</v>
          </cell>
          <cell r="AD5655">
            <v>0</v>
          </cell>
          <cell r="AE5655">
            <v>0</v>
          </cell>
          <cell r="AF5655">
            <v>0</v>
          </cell>
          <cell r="AG5655">
            <v>0</v>
          </cell>
          <cell r="AH5655">
            <v>0</v>
          </cell>
          <cell r="AI5655">
            <v>0</v>
          </cell>
          <cell r="AJ5655">
            <v>0</v>
          </cell>
          <cell r="AK5655">
            <v>0</v>
          </cell>
          <cell r="AL5655">
            <v>0</v>
          </cell>
        </row>
        <row r="5656">
          <cell r="C5656">
            <v>0</v>
          </cell>
          <cell r="D5656">
            <v>0</v>
          </cell>
          <cell r="E5656">
            <v>0</v>
          </cell>
          <cell r="F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  <cell r="M5656">
            <v>0</v>
          </cell>
          <cell r="N5656">
            <v>0</v>
          </cell>
          <cell r="O5656">
            <v>0</v>
          </cell>
          <cell r="P5656">
            <v>0</v>
          </cell>
          <cell r="Q5656">
            <v>0</v>
          </cell>
          <cell r="U5656">
            <v>0</v>
          </cell>
          <cell r="V5656">
            <v>0</v>
          </cell>
          <cell r="W5656">
            <v>0</v>
          </cell>
          <cell r="X5656">
            <v>0</v>
          </cell>
          <cell r="Y5656">
            <v>0</v>
          </cell>
          <cell r="Z5656">
            <v>0</v>
          </cell>
          <cell r="AA5656">
            <v>0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  <cell r="AG5656">
            <v>0</v>
          </cell>
          <cell r="AH5656">
            <v>0</v>
          </cell>
          <cell r="AI5656">
            <v>0</v>
          </cell>
          <cell r="AJ5656">
            <v>0</v>
          </cell>
          <cell r="AK5656">
            <v>0</v>
          </cell>
          <cell r="AL5656">
            <v>0</v>
          </cell>
        </row>
        <row r="5657">
          <cell r="C5657">
            <v>0</v>
          </cell>
          <cell r="D5657">
            <v>0</v>
          </cell>
          <cell r="E5657">
            <v>0</v>
          </cell>
          <cell r="F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U5657">
            <v>0</v>
          </cell>
          <cell r="V5657">
            <v>0</v>
          </cell>
          <cell r="W5657">
            <v>0</v>
          </cell>
          <cell r="X5657">
            <v>0</v>
          </cell>
          <cell r="Y5657">
            <v>0</v>
          </cell>
          <cell r="Z5657">
            <v>0</v>
          </cell>
          <cell r="AA5657">
            <v>0</v>
          </cell>
          <cell r="AB5657">
            <v>0</v>
          </cell>
          <cell r="AC5657">
            <v>0</v>
          </cell>
          <cell r="AD5657">
            <v>0</v>
          </cell>
          <cell r="AE5657">
            <v>0</v>
          </cell>
          <cell r="AF5657">
            <v>0</v>
          </cell>
          <cell r="AG5657">
            <v>0</v>
          </cell>
          <cell r="AH5657">
            <v>0</v>
          </cell>
          <cell r="AI5657">
            <v>0</v>
          </cell>
          <cell r="AJ5657">
            <v>0</v>
          </cell>
          <cell r="AK5657">
            <v>0</v>
          </cell>
          <cell r="AL5657">
            <v>0</v>
          </cell>
        </row>
        <row r="5658">
          <cell r="C5658">
            <v>0</v>
          </cell>
          <cell r="D5658">
            <v>0</v>
          </cell>
          <cell r="E5658">
            <v>0</v>
          </cell>
          <cell r="F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  <cell r="M5658">
            <v>0</v>
          </cell>
          <cell r="N5658">
            <v>0</v>
          </cell>
          <cell r="O5658">
            <v>0</v>
          </cell>
          <cell r="P5658">
            <v>0</v>
          </cell>
          <cell r="Q5658">
            <v>0</v>
          </cell>
          <cell r="U5658">
            <v>0</v>
          </cell>
          <cell r="V5658">
            <v>0</v>
          </cell>
          <cell r="W5658">
            <v>0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B5658">
            <v>0</v>
          </cell>
          <cell r="AC5658">
            <v>0</v>
          </cell>
          <cell r="AD5658">
            <v>0</v>
          </cell>
          <cell r="AE5658">
            <v>0</v>
          </cell>
          <cell r="AF5658">
            <v>0</v>
          </cell>
          <cell r="AG5658">
            <v>0</v>
          </cell>
          <cell r="AH5658">
            <v>0</v>
          </cell>
          <cell r="AI5658">
            <v>0</v>
          </cell>
          <cell r="AJ5658">
            <v>0</v>
          </cell>
          <cell r="AK5658">
            <v>0</v>
          </cell>
          <cell r="AL5658">
            <v>0</v>
          </cell>
        </row>
        <row r="5659">
          <cell r="C5659">
            <v>0</v>
          </cell>
          <cell r="D5659">
            <v>0</v>
          </cell>
          <cell r="E5659">
            <v>0</v>
          </cell>
          <cell r="F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  <cell r="M5659">
            <v>0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U5659">
            <v>0</v>
          </cell>
          <cell r="V5659">
            <v>0</v>
          </cell>
          <cell r="W5659">
            <v>0</v>
          </cell>
          <cell r="X5659">
            <v>0</v>
          </cell>
          <cell r="Y5659">
            <v>0</v>
          </cell>
          <cell r="Z5659">
            <v>0</v>
          </cell>
          <cell r="AA5659">
            <v>0</v>
          </cell>
          <cell r="AB5659">
            <v>0</v>
          </cell>
          <cell r="AC5659">
            <v>0</v>
          </cell>
          <cell r="AD5659">
            <v>0</v>
          </cell>
          <cell r="AE5659">
            <v>0</v>
          </cell>
          <cell r="AF5659">
            <v>0</v>
          </cell>
          <cell r="AG5659">
            <v>0</v>
          </cell>
          <cell r="AH5659">
            <v>0</v>
          </cell>
          <cell r="AI5659">
            <v>0</v>
          </cell>
          <cell r="AJ5659">
            <v>0</v>
          </cell>
          <cell r="AK5659">
            <v>0</v>
          </cell>
          <cell r="AL5659">
            <v>0</v>
          </cell>
        </row>
        <row r="5660">
          <cell r="C5660">
            <v>0</v>
          </cell>
          <cell r="D5660">
            <v>0</v>
          </cell>
          <cell r="E5660">
            <v>0</v>
          </cell>
          <cell r="F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  <cell r="M5660">
            <v>0</v>
          </cell>
          <cell r="N5660">
            <v>0</v>
          </cell>
          <cell r="O5660">
            <v>0</v>
          </cell>
          <cell r="P5660">
            <v>0</v>
          </cell>
          <cell r="Q5660">
            <v>0</v>
          </cell>
          <cell r="U5660">
            <v>0</v>
          </cell>
          <cell r="V5660">
            <v>0</v>
          </cell>
          <cell r="W5660">
            <v>0</v>
          </cell>
          <cell r="X5660">
            <v>0</v>
          </cell>
          <cell r="Y5660">
            <v>0</v>
          </cell>
          <cell r="Z5660">
            <v>0</v>
          </cell>
          <cell r="AA5660">
            <v>0</v>
          </cell>
          <cell r="AB5660">
            <v>0</v>
          </cell>
          <cell r="AC5660">
            <v>0</v>
          </cell>
          <cell r="AD5660">
            <v>0</v>
          </cell>
          <cell r="AE5660">
            <v>0</v>
          </cell>
          <cell r="AF5660">
            <v>0</v>
          </cell>
          <cell r="AG5660">
            <v>0</v>
          </cell>
          <cell r="AH5660">
            <v>0</v>
          </cell>
          <cell r="AI5660">
            <v>0</v>
          </cell>
          <cell r="AJ5660">
            <v>0</v>
          </cell>
          <cell r="AK5660">
            <v>0</v>
          </cell>
          <cell r="AL5660">
            <v>0</v>
          </cell>
        </row>
        <row r="5661">
          <cell r="C5661">
            <v>0</v>
          </cell>
          <cell r="D5661">
            <v>0</v>
          </cell>
          <cell r="E5661">
            <v>0</v>
          </cell>
          <cell r="F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U5661">
            <v>0</v>
          </cell>
          <cell r="V5661">
            <v>0</v>
          </cell>
          <cell r="W5661">
            <v>0</v>
          </cell>
          <cell r="X5661">
            <v>0</v>
          </cell>
          <cell r="Y5661">
            <v>0</v>
          </cell>
          <cell r="Z5661">
            <v>0</v>
          </cell>
          <cell r="AA5661">
            <v>0</v>
          </cell>
          <cell r="AB5661">
            <v>0</v>
          </cell>
          <cell r="AC5661">
            <v>0</v>
          </cell>
          <cell r="AD5661">
            <v>0</v>
          </cell>
          <cell r="AE5661">
            <v>0</v>
          </cell>
          <cell r="AF5661">
            <v>0</v>
          </cell>
          <cell r="AG5661">
            <v>0</v>
          </cell>
          <cell r="AH5661">
            <v>0</v>
          </cell>
          <cell r="AI5661">
            <v>0</v>
          </cell>
          <cell r="AJ5661">
            <v>0</v>
          </cell>
          <cell r="AK5661">
            <v>0</v>
          </cell>
          <cell r="AL5661">
            <v>0</v>
          </cell>
        </row>
        <row r="5662">
          <cell r="C5662">
            <v>0</v>
          </cell>
          <cell r="D5662">
            <v>0</v>
          </cell>
          <cell r="E5662">
            <v>0</v>
          </cell>
          <cell r="F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U5662">
            <v>0</v>
          </cell>
          <cell r="V5662">
            <v>0</v>
          </cell>
          <cell r="W5662">
            <v>0</v>
          </cell>
          <cell r="X5662">
            <v>0</v>
          </cell>
          <cell r="Y5662">
            <v>0</v>
          </cell>
          <cell r="Z5662">
            <v>0</v>
          </cell>
          <cell r="AA5662">
            <v>0</v>
          </cell>
          <cell r="AB5662">
            <v>0</v>
          </cell>
          <cell r="AC5662">
            <v>0</v>
          </cell>
          <cell r="AD5662">
            <v>0</v>
          </cell>
          <cell r="AE5662">
            <v>0</v>
          </cell>
          <cell r="AF5662">
            <v>0</v>
          </cell>
          <cell r="AG5662">
            <v>0</v>
          </cell>
          <cell r="AH5662">
            <v>0</v>
          </cell>
          <cell r="AI5662">
            <v>0</v>
          </cell>
          <cell r="AJ5662">
            <v>0</v>
          </cell>
          <cell r="AK5662">
            <v>0</v>
          </cell>
          <cell r="AL5662">
            <v>0</v>
          </cell>
        </row>
        <row r="5663">
          <cell r="C5663">
            <v>0</v>
          </cell>
          <cell r="D5663">
            <v>0</v>
          </cell>
          <cell r="E5663">
            <v>0</v>
          </cell>
          <cell r="F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U5663">
            <v>0</v>
          </cell>
          <cell r="V5663">
            <v>0</v>
          </cell>
          <cell r="W5663">
            <v>0</v>
          </cell>
          <cell r="X5663">
            <v>0</v>
          </cell>
          <cell r="Y5663">
            <v>0</v>
          </cell>
          <cell r="Z5663">
            <v>0</v>
          </cell>
          <cell r="AA5663">
            <v>0</v>
          </cell>
          <cell r="AB5663">
            <v>0</v>
          </cell>
          <cell r="AC5663">
            <v>0</v>
          </cell>
          <cell r="AD5663">
            <v>0</v>
          </cell>
          <cell r="AE5663">
            <v>0</v>
          </cell>
          <cell r="AF5663">
            <v>0</v>
          </cell>
          <cell r="AG5663">
            <v>0</v>
          </cell>
          <cell r="AH5663">
            <v>0</v>
          </cell>
          <cell r="AI5663">
            <v>0</v>
          </cell>
          <cell r="AJ5663">
            <v>0</v>
          </cell>
          <cell r="AK5663">
            <v>0</v>
          </cell>
          <cell r="AL5663">
            <v>0</v>
          </cell>
        </row>
        <row r="5664">
          <cell r="C5664">
            <v>0</v>
          </cell>
          <cell r="D5664">
            <v>0</v>
          </cell>
          <cell r="E5664">
            <v>0</v>
          </cell>
          <cell r="F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U5664">
            <v>0</v>
          </cell>
          <cell r="V5664">
            <v>0</v>
          </cell>
          <cell r="W5664">
            <v>0</v>
          </cell>
          <cell r="X5664">
            <v>0</v>
          </cell>
          <cell r="Y5664">
            <v>0</v>
          </cell>
          <cell r="Z5664">
            <v>0</v>
          </cell>
          <cell r="AA5664">
            <v>0</v>
          </cell>
          <cell r="AB5664">
            <v>0</v>
          </cell>
          <cell r="AC5664">
            <v>0</v>
          </cell>
          <cell r="AD5664">
            <v>0</v>
          </cell>
          <cell r="AE5664">
            <v>0</v>
          </cell>
          <cell r="AF5664">
            <v>0</v>
          </cell>
          <cell r="AG5664">
            <v>0</v>
          </cell>
          <cell r="AH5664">
            <v>0</v>
          </cell>
          <cell r="AI5664">
            <v>0</v>
          </cell>
          <cell r="AJ5664">
            <v>0</v>
          </cell>
          <cell r="AK5664">
            <v>0</v>
          </cell>
          <cell r="AL5664">
            <v>0</v>
          </cell>
        </row>
        <row r="5665">
          <cell r="C5665">
            <v>0</v>
          </cell>
          <cell r="D5665">
            <v>0</v>
          </cell>
          <cell r="E5665">
            <v>0</v>
          </cell>
          <cell r="F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U5665">
            <v>0</v>
          </cell>
          <cell r="V5665">
            <v>0</v>
          </cell>
          <cell r="W5665">
            <v>0</v>
          </cell>
          <cell r="X5665">
            <v>0</v>
          </cell>
          <cell r="Y5665">
            <v>0</v>
          </cell>
          <cell r="Z5665">
            <v>0</v>
          </cell>
          <cell r="AA5665">
            <v>0</v>
          </cell>
          <cell r="AB5665">
            <v>0</v>
          </cell>
          <cell r="AC5665">
            <v>0</v>
          </cell>
          <cell r="AD5665">
            <v>0</v>
          </cell>
          <cell r="AE5665">
            <v>0</v>
          </cell>
          <cell r="AF5665">
            <v>0</v>
          </cell>
          <cell r="AG5665">
            <v>0</v>
          </cell>
          <cell r="AH5665">
            <v>0</v>
          </cell>
          <cell r="AI5665">
            <v>0</v>
          </cell>
          <cell r="AJ5665">
            <v>0</v>
          </cell>
          <cell r="AK5665">
            <v>0</v>
          </cell>
          <cell r="AL5665">
            <v>0</v>
          </cell>
        </row>
        <row r="5666">
          <cell r="C5666">
            <v>0</v>
          </cell>
          <cell r="D5666">
            <v>0</v>
          </cell>
          <cell r="E5666">
            <v>0</v>
          </cell>
          <cell r="F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U5666">
            <v>0</v>
          </cell>
          <cell r="V5666">
            <v>0</v>
          </cell>
          <cell r="W5666">
            <v>0</v>
          </cell>
          <cell r="X5666">
            <v>0</v>
          </cell>
          <cell r="Y5666">
            <v>0</v>
          </cell>
          <cell r="Z5666">
            <v>0</v>
          </cell>
          <cell r="AA5666">
            <v>0</v>
          </cell>
          <cell r="AB5666">
            <v>0</v>
          </cell>
          <cell r="AC5666">
            <v>0</v>
          </cell>
          <cell r="AD5666">
            <v>0</v>
          </cell>
          <cell r="AE5666">
            <v>0</v>
          </cell>
          <cell r="AF5666">
            <v>0</v>
          </cell>
          <cell r="AG5666">
            <v>0</v>
          </cell>
          <cell r="AH5666">
            <v>0</v>
          </cell>
          <cell r="AI5666">
            <v>0</v>
          </cell>
          <cell r="AJ5666">
            <v>0</v>
          </cell>
          <cell r="AK5666">
            <v>0</v>
          </cell>
          <cell r="AL5666">
            <v>0</v>
          </cell>
        </row>
        <row r="5667">
          <cell r="C5667">
            <v>0</v>
          </cell>
          <cell r="D5667">
            <v>0</v>
          </cell>
          <cell r="E5667">
            <v>0</v>
          </cell>
          <cell r="F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  <cell r="M5667">
            <v>0</v>
          </cell>
          <cell r="N5667">
            <v>0</v>
          </cell>
          <cell r="O5667">
            <v>0</v>
          </cell>
          <cell r="P5667">
            <v>0</v>
          </cell>
          <cell r="Q5667">
            <v>0</v>
          </cell>
          <cell r="U5667">
            <v>0</v>
          </cell>
          <cell r="V5667">
            <v>0</v>
          </cell>
          <cell r="W5667">
            <v>0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B5667">
            <v>0</v>
          </cell>
          <cell r="AC5667">
            <v>0</v>
          </cell>
          <cell r="AD5667">
            <v>0</v>
          </cell>
          <cell r="AE5667">
            <v>0</v>
          </cell>
          <cell r="AF5667">
            <v>0</v>
          </cell>
          <cell r="AG5667">
            <v>0</v>
          </cell>
          <cell r="AH5667">
            <v>0</v>
          </cell>
          <cell r="AI5667">
            <v>0</v>
          </cell>
          <cell r="AJ5667">
            <v>0</v>
          </cell>
          <cell r="AK5667">
            <v>0</v>
          </cell>
          <cell r="AL5667">
            <v>0</v>
          </cell>
        </row>
        <row r="5668">
          <cell r="C5668">
            <v>0</v>
          </cell>
          <cell r="D5668">
            <v>0</v>
          </cell>
          <cell r="E5668">
            <v>0</v>
          </cell>
          <cell r="F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U5668">
            <v>0</v>
          </cell>
          <cell r="V5668">
            <v>0</v>
          </cell>
          <cell r="W5668">
            <v>0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B5668">
            <v>0</v>
          </cell>
          <cell r="AC5668">
            <v>0</v>
          </cell>
          <cell r="AD5668">
            <v>0</v>
          </cell>
          <cell r="AE5668">
            <v>0</v>
          </cell>
          <cell r="AF5668">
            <v>0</v>
          </cell>
          <cell r="AG5668">
            <v>0</v>
          </cell>
          <cell r="AH5668">
            <v>0</v>
          </cell>
          <cell r="AI5668">
            <v>0</v>
          </cell>
          <cell r="AJ5668">
            <v>0</v>
          </cell>
          <cell r="AK5668">
            <v>0</v>
          </cell>
          <cell r="AL5668">
            <v>0</v>
          </cell>
        </row>
        <row r="5669">
          <cell r="C5669">
            <v>0</v>
          </cell>
          <cell r="D5669">
            <v>0</v>
          </cell>
          <cell r="E5669">
            <v>0</v>
          </cell>
          <cell r="F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  <cell r="M5669">
            <v>0</v>
          </cell>
          <cell r="N5669">
            <v>0</v>
          </cell>
          <cell r="O5669">
            <v>0</v>
          </cell>
          <cell r="P5669">
            <v>0</v>
          </cell>
          <cell r="Q5669">
            <v>0</v>
          </cell>
          <cell r="U5669">
            <v>0</v>
          </cell>
          <cell r="V5669">
            <v>0</v>
          </cell>
          <cell r="W5669">
            <v>0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B5669">
            <v>0</v>
          </cell>
          <cell r="AC5669">
            <v>0</v>
          </cell>
          <cell r="AD5669">
            <v>0</v>
          </cell>
          <cell r="AE5669">
            <v>0</v>
          </cell>
          <cell r="AF5669">
            <v>0</v>
          </cell>
          <cell r="AG5669">
            <v>0</v>
          </cell>
          <cell r="AH5669">
            <v>0</v>
          </cell>
          <cell r="AI5669">
            <v>0</v>
          </cell>
          <cell r="AJ5669">
            <v>0</v>
          </cell>
          <cell r="AK5669">
            <v>0</v>
          </cell>
          <cell r="AL5669">
            <v>0</v>
          </cell>
        </row>
        <row r="5670">
          <cell r="C5670">
            <v>0</v>
          </cell>
          <cell r="D5670">
            <v>0</v>
          </cell>
          <cell r="E5670">
            <v>0</v>
          </cell>
          <cell r="F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  <cell r="M5670">
            <v>0</v>
          </cell>
          <cell r="N5670">
            <v>0</v>
          </cell>
          <cell r="O5670">
            <v>0</v>
          </cell>
          <cell r="P5670">
            <v>0</v>
          </cell>
          <cell r="Q5670">
            <v>0</v>
          </cell>
          <cell r="U5670">
            <v>0</v>
          </cell>
          <cell r="V5670">
            <v>0</v>
          </cell>
          <cell r="W5670">
            <v>0</v>
          </cell>
          <cell r="X5670">
            <v>0</v>
          </cell>
          <cell r="Y5670">
            <v>0</v>
          </cell>
          <cell r="Z5670">
            <v>0</v>
          </cell>
          <cell r="AA5670">
            <v>0</v>
          </cell>
          <cell r="AB5670">
            <v>0</v>
          </cell>
          <cell r="AC5670">
            <v>0</v>
          </cell>
          <cell r="AD5670">
            <v>0</v>
          </cell>
          <cell r="AE5670">
            <v>0</v>
          </cell>
          <cell r="AF5670">
            <v>0</v>
          </cell>
          <cell r="AG5670">
            <v>0</v>
          </cell>
          <cell r="AH5670">
            <v>0</v>
          </cell>
          <cell r="AI5670">
            <v>0</v>
          </cell>
          <cell r="AJ5670">
            <v>0</v>
          </cell>
          <cell r="AK5670">
            <v>0</v>
          </cell>
          <cell r="AL5670">
            <v>0</v>
          </cell>
        </row>
        <row r="5671">
          <cell r="C5671">
            <v>0</v>
          </cell>
          <cell r="D5671">
            <v>0</v>
          </cell>
          <cell r="E5671">
            <v>0</v>
          </cell>
          <cell r="F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  <cell r="N5671">
            <v>0</v>
          </cell>
          <cell r="O5671">
            <v>0</v>
          </cell>
          <cell r="P5671">
            <v>0</v>
          </cell>
          <cell r="Q5671">
            <v>0</v>
          </cell>
          <cell r="U5671">
            <v>0</v>
          </cell>
          <cell r="V5671">
            <v>0</v>
          </cell>
          <cell r="W5671">
            <v>0</v>
          </cell>
          <cell r="X5671">
            <v>0</v>
          </cell>
          <cell r="Y5671">
            <v>0</v>
          </cell>
          <cell r="Z5671">
            <v>0</v>
          </cell>
          <cell r="AA5671">
            <v>0</v>
          </cell>
          <cell r="AB5671">
            <v>0</v>
          </cell>
          <cell r="AC5671">
            <v>0</v>
          </cell>
          <cell r="AD5671">
            <v>0</v>
          </cell>
          <cell r="AE5671">
            <v>0</v>
          </cell>
          <cell r="AF5671">
            <v>0</v>
          </cell>
          <cell r="AG5671">
            <v>0</v>
          </cell>
          <cell r="AH5671">
            <v>0</v>
          </cell>
          <cell r="AI5671">
            <v>0</v>
          </cell>
          <cell r="AJ5671">
            <v>0</v>
          </cell>
          <cell r="AK5671">
            <v>0</v>
          </cell>
          <cell r="AL5671">
            <v>0</v>
          </cell>
        </row>
        <row r="5672">
          <cell r="C5672">
            <v>0</v>
          </cell>
          <cell r="D5672">
            <v>0</v>
          </cell>
          <cell r="E5672">
            <v>0</v>
          </cell>
          <cell r="F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U5672">
            <v>0</v>
          </cell>
          <cell r="V5672">
            <v>0</v>
          </cell>
          <cell r="W5672">
            <v>0</v>
          </cell>
          <cell r="X5672">
            <v>0</v>
          </cell>
          <cell r="Y5672">
            <v>0</v>
          </cell>
          <cell r="Z5672">
            <v>0</v>
          </cell>
          <cell r="AA5672">
            <v>0</v>
          </cell>
          <cell r="AB5672">
            <v>0</v>
          </cell>
          <cell r="AC5672">
            <v>0</v>
          </cell>
          <cell r="AD5672">
            <v>0</v>
          </cell>
          <cell r="AE5672">
            <v>0</v>
          </cell>
          <cell r="AF5672">
            <v>0</v>
          </cell>
          <cell r="AG5672">
            <v>0</v>
          </cell>
          <cell r="AH5672">
            <v>0</v>
          </cell>
          <cell r="AI5672">
            <v>0</v>
          </cell>
          <cell r="AJ5672">
            <v>0</v>
          </cell>
          <cell r="AK5672">
            <v>0</v>
          </cell>
          <cell r="AL5672">
            <v>0</v>
          </cell>
        </row>
        <row r="5673">
          <cell r="C5673">
            <v>0</v>
          </cell>
          <cell r="D5673">
            <v>0</v>
          </cell>
          <cell r="E5673">
            <v>0</v>
          </cell>
          <cell r="F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U5673">
            <v>0</v>
          </cell>
          <cell r="V5673">
            <v>0</v>
          </cell>
          <cell r="W5673">
            <v>0</v>
          </cell>
          <cell r="X5673">
            <v>0</v>
          </cell>
          <cell r="Y5673">
            <v>0</v>
          </cell>
          <cell r="Z5673">
            <v>0</v>
          </cell>
          <cell r="AA5673">
            <v>0</v>
          </cell>
          <cell r="AB5673">
            <v>0</v>
          </cell>
          <cell r="AC5673">
            <v>0</v>
          </cell>
          <cell r="AD5673">
            <v>0</v>
          </cell>
          <cell r="AE5673">
            <v>0</v>
          </cell>
          <cell r="AF5673">
            <v>0</v>
          </cell>
          <cell r="AG5673">
            <v>0</v>
          </cell>
          <cell r="AH5673">
            <v>0</v>
          </cell>
          <cell r="AI5673">
            <v>0</v>
          </cell>
          <cell r="AJ5673">
            <v>0</v>
          </cell>
          <cell r="AK5673">
            <v>0</v>
          </cell>
          <cell r="AL5673">
            <v>0</v>
          </cell>
        </row>
        <row r="5674">
          <cell r="C5674">
            <v>0</v>
          </cell>
          <cell r="D5674">
            <v>0</v>
          </cell>
          <cell r="E5674">
            <v>0</v>
          </cell>
          <cell r="F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U5674">
            <v>0</v>
          </cell>
          <cell r="V5674">
            <v>0</v>
          </cell>
          <cell r="W5674">
            <v>0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B5674">
            <v>0</v>
          </cell>
          <cell r="AC5674">
            <v>0</v>
          </cell>
          <cell r="AD5674">
            <v>0</v>
          </cell>
          <cell r="AE5674">
            <v>0</v>
          </cell>
          <cell r="AF5674">
            <v>0</v>
          </cell>
          <cell r="AG5674">
            <v>0</v>
          </cell>
          <cell r="AH5674">
            <v>0</v>
          </cell>
          <cell r="AI5674">
            <v>0</v>
          </cell>
          <cell r="AJ5674">
            <v>0</v>
          </cell>
          <cell r="AK5674">
            <v>0</v>
          </cell>
          <cell r="AL5674">
            <v>0</v>
          </cell>
        </row>
        <row r="5675">
          <cell r="C5675">
            <v>0</v>
          </cell>
          <cell r="D5675">
            <v>0</v>
          </cell>
          <cell r="E5675">
            <v>0</v>
          </cell>
          <cell r="F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</v>
          </cell>
          <cell r="L5675">
            <v>0</v>
          </cell>
          <cell r="M5675">
            <v>0</v>
          </cell>
          <cell r="N5675">
            <v>0</v>
          </cell>
          <cell r="O5675">
            <v>0</v>
          </cell>
          <cell r="P5675">
            <v>0</v>
          </cell>
          <cell r="Q5675">
            <v>0</v>
          </cell>
          <cell r="U5675">
            <v>0</v>
          </cell>
          <cell r="V5675">
            <v>0</v>
          </cell>
          <cell r="W5675">
            <v>0</v>
          </cell>
          <cell r="X5675">
            <v>0</v>
          </cell>
          <cell r="Y5675">
            <v>0</v>
          </cell>
          <cell r="Z5675">
            <v>0</v>
          </cell>
          <cell r="AA5675">
            <v>0</v>
          </cell>
          <cell r="AB5675">
            <v>0</v>
          </cell>
          <cell r="AC5675">
            <v>0</v>
          </cell>
          <cell r="AD5675">
            <v>0</v>
          </cell>
          <cell r="AE5675">
            <v>0</v>
          </cell>
          <cell r="AF5675">
            <v>0</v>
          </cell>
          <cell r="AG5675">
            <v>0</v>
          </cell>
          <cell r="AH5675">
            <v>0</v>
          </cell>
          <cell r="AI5675">
            <v>0</v>
          </cell>
          <cell r="AJ5675">
            <v>0</v>
          </cell>
          <cell r="AK5675">
            <v>0</v>
          </cell>
          <cell r="AL5675">
            <v>0</v>
          </cell>
        </row>
        <row r="5676">
          <cell r="C5676">
            <v>0</v>
          </cell>
          <cell r="D5676">
            <v>0</v>
          </cell>
          <cell r="E5676">
            <v>0</v>
          </cell>
          <cell r="F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U5676">
            <v>0</v>
          </cell>
          <cell r="V5676">
            <v>0</v>
          </cell>
          <cell r="W5676">
            <v>0</v>
          </cell>
          <cell r="X5676">
            <v>0</v>
          </cell>
          <cell r="Y5676">
            <v>0</v>
          </cell>
          <cell r="Z5676">
            <v>0</v>
          </cell>
          <cell r="AA5676">
            <v>0</v>
          </cell>
          <cell r="AB5676">
            <v>0</v>
          </cell>
          <cell r="AC5676">
            <v>0</v>
          </cell>
          <cell r="AD5676">
            <v>0</v>
          </cell>
          <cell r="AE5676">
            <v>0</v>
          </cell>
          <cell r="AF5676">
            <v>0</v>
          </cell>
          <cell r="AG5676">
            <v>0</v>
          </cell>
          <cell r="AH5676">
            <v>0</v>
          </cell>
          <cell r="AI5676">
            <v>0</v>
          </cell>
          <cell r="AJ5676">
            <v>0</v>
          </cell>
          <cell r="AK5676">
            <v>0</v>
          </cell>
          <cell r="AL5676">
            <v>0</v>
          </cell>
        </row>
        <row r="5677">
          <cell r="C5677">
            <v>0</v>
          </cell>
          <cell r="D5677">
            <v>0</v>
          </cell>
          <cell r="E5677">
            <v>0</v>
          </cell>
          <cell r="F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U5677">
            <v>0</v>
          </cell>
          <cell r="V5677">
            <v>0</v>
          </cell>
          <cell r="W5677">
            <v>0</v>
          </cell>
          <cell r="X5677">
            <v>0</v>
          </cell>
          <cell r="Y5677">
            <v>0</v>
          </cell>
          <cell r="Z5677">
            <v>0</v>
          </cell>
          <cell r="AA5677">
            <v>0</v>
          </cell>
          <cell r="AB5677">
            <v>0</v>
          </cell>
          <cell r="AC5677">
            <v>0</v>
          </cell>
          <cell r="AD5677">
            <v>0</v>
          </cell>
          <cell r="AE5677">
            <v>0</v>
          </cell>
          <cell r="AF5677">
            <v>0</v>
          </cell>
          <cell r="AG5677">
            <v>0</v>
          </cell>
          <cell r="AH5677">
            <v>0</v>
          </cell>
          <cell r="AI5677">
            <v>0</v>
          </cell>
          <cell r="AJ5677">
            <v>0</v>
          </cell>
          <cell r="AK5677">
            <v>0</v>
          </cell>
          <cell r="AL5677">
            <v>0</v>
          </cell>
        </row>
        <row r="5678">
          <cell r="C5678">
            <v>0</v>
          </cell>
          <cell r="D5678">
            <v>0</v>
          </cell>
          <cell r="E5678">
            <v>0</v>
          </cell>
          <cell r="F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U5678">
            <v>0</v>
          </cell>
          <cell r="V5678">
            <v>0</v>
          </cell>
          <cell r="W5678">
            <v>0</v>
          </cell>
          <cell r="X5678">
            <v>0</v>
          </cell>
          <cell r="Y5678">
            <v>0</v>
          </cell>
          <cell r="Z5678">
            <v>0</v>
          </cell>
          <cell r="AA5678">
            <v>0</v>
          </cell>
          <cell r="AB5678">
            <v>0</v>
          </cell>
          <cell r="AC5678">
            <v>0</v>
          </cell>
          <cell r="AD5678">
            <v>0</v>
          </cell>
          <cell r="AE5678">
            <v>0</v>
          </cell>
          <cell r="AF5678">
            <v>0</v>
          </cell>
          <cell r="AG5678">
            <v>0</v>
          </cell>
          <cell r="AH5678">
            <v>0</v>
          </cell>
          <cell r="AI5678">
            <v>0</v>
          </cell>
          <cell r="AJ5678">
            <v>0</v>
          </cell>
          <cell r="AK5678">
            <v>0</v>
          </cell>
          <cell r="AL5678">
            <v>0</v>
          </cell>
        </row>
        <row r="5679">
          <cell r="C5679">
            <v>0</v>
          </cell>
          <cell r="D5679">
            <v>0</v>
          </cell>
          <cell r="E5679">
            <v>0</v>
          </cell>
          <cell r="F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U5679">
            <v>0</v>
          </cell>
          <cell r="V5679">
            <v>0</v>
          </cell>
          <cell r="W5679">
            <v>0</v>
          </cell>
          <cell r="X5679">
            <v>0</v>
          </cell>
          <cell r="Y5679">
            <v>0</v>
          </cell>
          <cell r="Z5679">
            <v>0</v>
          </cell>
          <cell r="AA5679">
            <v>0</v>
          </cell>
          <cell r="AB5679">
            <v>0</v>
          </cell>
          <cell r="AC5679">
            <v>0</v>
          </cell>
          <cell r="AD5679">
            <v>0</v>
          </cell>
          <cell r="AE5679">
            <v>0</v>
          </cell>
          <cell r="AF5679">
            <v>0</v>
          </cell>
          <cell r="AG5679">
            <v>0</v>
          </cell>
          <cell r="AH5679">
            <v>0</v>
          </cell>
          <cell r="AI5679">
            <v>0</v>
          </cell>
          <cell r="AJ5679">
            <v>0</v>
          </cell>
          <cell r="AK5679">
            <v>0</v>
          </cell>
          <cell r="AL5679">
            <v>0</v>
          </cell>
        </row>
        <row r="5680">
          <cell r="C5680">
            <v>0</v>
          </cell>
          <cell r="D5680">
            <v>0</v>
          </cell>
          <cell r="E5680">
            <v>0</v>
          </cell>
          <cell r="F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U5680">
            <v>0</v>
          </cell>
          <cell r="V5680">
            <v>0</v>
          </cell>
          <cell r="W5680">
            <v>0</v>
          </cell>
          <cell r="X5680">
            <v>0</v>
          </cell>
          <cell r="Y5680">
            <v>0</v>
          </cell>
          <cell r="Z5680">
            <v>0</v>
          </cell>
          <cell r="AA5680">
            <v>0</v>
          </cell>
          <cell r="AB5680">
            <v>0</v>
          </cell>
          <cell r="AC5680">
            <v>0</v>
          </cell>
          <cell r="AD5680">
            <v>0</v>
          </cell>
          <cell r="AE5680">
            <v>0</v>
          </cell>
          <cell r="AF5680">
            <v>0</v>
          </cell>
          <cell r="AG5680">
            <v>0</v>
          </cell>
          <cell r="AH5680">
            <v>0</v>
          </cell>
          <cell r="AI5680">
            <v>0</v>
          </cell>
          <cell r="AJ5680">
            <v>0</v>
          </cell>
          <cell r="AK5680">
            <v>0</v>
          </cell>
          <cell r="AL5680">
            <v>0</v>
          </cell>
        </row>
        <row r="5681">
          <cell r="C5681">
            <v>0</v>
          </cell>
          <cell r="D5681">
            <v>0</v>
          </cell>
          <cell r="E5681">
            <v>0</v>
          </cell>
          <cell r="F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U5681">
            <v>0</v>
          </cell>
          <cell r="V5681">
            <v>0</v>
          </cell>
          <cell r="W5681">
            <v>0</v>
          </cell>
          <cell r="X5681">
            <v>0</v>
          </cell>
          <cell r="Y5681">
            <v>0</v>
          </cell>
          <cell r="Z5681">
            <v>0</v>
          </cell>
          <cell r="AA5681">
            <v>0</v>
          </cell>
          <cell r="AB5681">
            <v>0</v>
          </cell>
          <cell r="AC5681">
            <v>0</v>
          </cell>
          <cell r="AD5681">
            <v>0</v>
          </cell>
          <cell r="AE5681">
            <v>0</v>
          </cell>
          <cell r="AF5681">
            <v>0</v>
          </cell>
          <cell r="AG5681">
            <v>0</v>
          </cell>
          <cell r="AH5681">
            <v>0</v>
          </cell>
          <cell r="AI5681">
            <v>0</v>
          </cell>
          <cell r="AJ5681">
            <v>0</v>
          </cell>
          <cell r="AK5681">
            <v>0</v>
          </cell>
          <cell r="AL5681">
            <v>0</v>
          </cell>
        </row>
        <row r="5682">
          <cell r="C5682">
            <v>0</v>
          </cell>
          <cell r="D5682">
            <v>0</v>
          </cell>
          <cell r="E5682">
            <v>0</v>
          </cell>
          <cell r="F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U5682">
            <v>0</v>
          </cell>
          <cell r="V5682">
            <v>0</v>
          </cell>
          <cell r="W5682">
            <v>0</v>
          </cell>
          <cell r="X5682">
            <v>0</v>
          </cell>
          <cell r="Y5682">
            <v>0</v>
          </cell>
          <cell r="Z5682">
            <v>0</v>
          </cell>
          <cell r="AA5682">
            <v>0</v>
          </cell>
          <cell r="AB5682">
            <v>0</v>
          </cell>
          <cell r="AC5682">
            <v>0</v>
          </cell>
          <cell r="AD5682">
            <v>0</v>
          </cell>
          <cell r="AE5682">
            <v>0</v>
          </cell>
          <cell r="AF5682">
            <v>0</v>
          </cell>
          <cell r="AG5682">
            <v>0</v>
          </cell>
          <cell r="AH5682">
            <v>0</v>
          </cell>
          <cell r="AI5682">
            <v>0</v>
          </cell>
          <cell r="AJ5682">
            <v>0</v>
          </cell>
          <cell r="AK5682">
            <v>0</v>
          </cell>
          <cell r="AL5682">
            <v>0</v>
          </cell>
        </row>
        <row r="5683">
          <cell r="C5683">
            <v>0</v>
          </cell>
          <cell r="D5683">
            <v>0</v>
          </cell>
          <cell r="E5683">
            <v>0</v>
          </cell>
          <cell r="F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  <cell r="M5683">
            <v>0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U5683">
            <v>0</v>
          </cell>
          <cell r="V5683">
            <v>0</v>
          </cell>
          <cell r="W5683">
            <v>0</v>
          </cell>
          <cell r="X5683">
            <v>0</v>
          </cell>
          <cell r="Y5683">
            <v>0</v>
          </cell>
          <cell r="Z5683">
            <v>0</v>
          </cell>
          <cell r="AA5683">
            <v>0</v>
          </cell>
          <cell r="AB5683">
            <v>0</v>
          </cell>
          <cell r="AC5683">
            <v>0</v>
          </cell>
          <cell r="AD5683">
            <v>0</v>
          </cell>
          <cell r="AE5683">
            <v>0</v>
          </cell>
          <cell r="AF5683">
            <v>0</v>
          </cell>
          <cell r="AG5683">
            <v>0</v>
          </cell>
          <cell r="AH5683">
            <v>0</v>
          </cell>
          <cell r="AI5683">
            <v>0</v>
          </cell>
          <cell r="AJ5683">
            <v>0</v>
          </cell>
          <cell r="AK5683">
            <v>0</v>
          </cell>
          <cell r="AL5683">
            <v>0</v>
          </cell>
        </row>
        <row r="5684">
          <cell r="C5684">
            <v>0</v>
          </cell>
          <cell r="D5684">
            <v>0</v>
          </cell>
          <cell r="E5684">
            <v>0</v>
          </cell>
          <cell r="F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U5684">
            <v>0</v>
          </cell>
          <cell r="V5684">
            <v>0</v>
          </cell>
          <cell r="W5684">
            <v>0</v>
          </cell>
          <cell r="X5684">
            <v>0</v>
          </cell>
          <cell r="Y5684">
            <v>0</v>
          </cell>
          <cell r="Z5684">
            <v>0</v>
          </cell>
          <cell r="AA5684">
            <v>0</v>
          </cell>
          <cell r="AB5684">
            <v>0</v>
          </cell>
          <cell r="AC5684">
            <v>0</v>
          </cell>
          <cell r="AD5684">
            <v>0</v>
          </cell>
          <cell r="AE5684">
            <v>0</v>
          </cell>
          <cell r="AF5684">
            <v>0</v>
          </cell>
          <cell r="AG5684">
            <v>0</v>
          </cell>
          <cell r="AH5684">
            <v>0</v>
          </cell>
          <cell r="AI5684">
            <v>0</v>
          </cell>
          <cell r="AJ5684">
            <v>0</v>
          </cell>
          <cell r="AK5684">
            <v>0</v>
          </cell>
          <cell r="AL5684">
            <v>0</v>
          </cell>
        </row>
        <row r="5685">
          <cell r="C5685">
            <v>0</v>
          </cell>
          <cell r="D5685">
            <v>0</v>
          </cell>
          <cell r="E5685">
            <v>0</v>
          </cell>
          <cell r="F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U5685">
            <v>0</v>
          </cell>
          <cell r="V5685">
            <v>0</v>
          </cell>
          <cell r="W5685">
            <v>0</v>
          </cell>
          <cell r="X5685">
            <v>0</v>
          </cell>
          <cell r="Y5685">
            <v>0</v>
          </cell>
          <cell r="Z5685">
            <v>0</v>
          </cell>
          <cell r="AA5685">
            <v>0</v>
          </cell>
          <cell r="AB5685">
            <v>0</v>
          </cell>
          <cell r="AC5685">
            <v>0</v>
          </cell>
          <cell r="AD5685">
            <v>0</v>
          </cell>
          <cell r="AE5685">
            <v>0</v>
          </cell>
          <cell r="AF5685">
            <v>0</v>
          </cell>
          <cell r="AG5685">
            <v>0</v>
          </cell>
          <cell r="AH5685">
            <v>0</v>
          </cell>
          <cell r="AI5685">
            <v>0</v>
          </cell>
          <cell r="AJ5685">
            <v>0</v>
          </cell>
          <cell r="AK5685">
            <v>0</v>
          </cell>
          <cell r="AL5685">
            <v>0</v>
          </cell>
        </row>
        <row r="5686">
          <cell r="C5686">
            <v>0</v>
          </cell>
          <cell r="D5686">
            <v>0</v>
          </cell>
          <cell r="E5686">
            <v>0</v>
          </cell>
          <cell r="F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U5686">
            <v>0</v>
          </cell>
          <cell r="V5686">
            <v>0</v>
          </cell>
          <cell r="W5686">
            <v>0</v>
          </cell>
          <cell r="X5686">
            <v>0</v>
          </cell>
          <cell r="Y5686">
            <v>0</v>
          </cell>
          <cell r="Z5686">
            <v>0</v>
          </cell>
          <cell r="AA5686">
            <v>0</v>
          </cell>
          <cell r="AB5686">
            <v>0</v>
          </cell>
          <cell r="AC5686">
            <v>0</v>
          </cell>
          <cell r="AD5686">
            <v>0</v>
          </cell>
          <cell r="AE5686">
            <v>0</v>
          </cell>
          <cell r="AF5686">
            <v>0</v>
          </cell>
          <cell r="AG5686">
            <v>0</v>
          </cell>
          <cell r="AH5686">
            <v>0</v>
          </cell>
          <cell r="AI5686">
            <v>0</v>
          </cell>
          <cell r="AJ5686">
            <v>0</v>
          </cell>
          <cell r="AK5686">
            <v>0</v>
          </cell>
          <cell r="AL5686">
            <v>0</v>
          </cell>
        </row>
        <row r="5687">
          <cell r="C5687">
            <v>0</v>
          </cell>
          <cell r="D5687">
            <v>0</v>
          </cell>
          <cell r="E5687">
            <v>0</v>
          </cell>
          <cell r="F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U5687">
            <v>0</v>
          </cell>
          <cell r="V5687">
            <v>0</v>
          </cell>
          <cell r="W5687">
            <v>0</v>
          </cell>
          <cell r="X5687">
            <v>0</v>
          </cell>
          <cell r="Y5687">
            <v>0</v>
          </cell>
          <cell r="Z5687">
            <v>0</v>
          </cell>
          <cell r="AA5687">
            <v>0</v>
          </cell>
          <cell r="AB5687">
            <v>0</v>
          </cell>
          <cell r="AC5687">
            <v>0</v>
          </cell>
          <cell r="AD5687">
            <v>0</v>
          </cell>
          <cell r="AE5687">
            <v>0</v>
          </cell>
          <cell r="AF5687">
            <v>0</v>
          </cell>
          <cell r="AG5687">
            <v>0</v>
          </cell>
          <cell r="AH5687">
            <v>0</v>
          </cell>
          <cell r="AI5687">
            <v>0</v>
          </cell>
          <cell r="AJ5687">
            <v>0</v>
          </cell>
          <cell r="AK5687">
            <v>0</v>
          </cell>
          <cell r="AL5687">
            <v>0</v>
          </cell>
        </row>
        <row r="5688">
          <cell r="C5688">
            <v>0</v>
          </cell>
          <cell r="D5688">
            <v>0</v>
          </cell>
          <cell r="E5688">
            <v>0</v>
          </cell>
          <cell r="F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U5688">
            <v>0</v>
          </cell>
          <cell r="V5688">
            <v>0</v>
          </cell>
          <cell r="W5688">
            <v>0</v>
          </cell>
          <cell r="X5688">
            <v>0</v>
          </cell>
          <cell r="Y5688">
            <v>0</v>
          </cell>
          <cell r="Z5688">
            <v>0</v>
          </cell>
          <cell r="AA5688">
            <v>0</v>
          </cell>
          <cell r="AB5688">
            <v>0</v>
          </cell>
          <cell r="AC5688">
            <v>0</v>
          </cell>
          <cell r="AD5688">
            <v>0</v>
          </cell>
          <cell r="AE5688">
            <v>0</v>
          </cell>
          <cell r="AF5688">
            <v>0</v>
          </cell>
          <cell r="AG5688">
            <v>0</v>
          </cell>
          <cell r="AH5688">
            <v>0</v>
          </cell>
          <cell r="AI5688">
            <v>0</v>
          </cell>
          <cell r="AJ5688">
            <v>0</v>
          </cell>
          <cell r="AK5688">
            <v>0</v>
          </cell>
          <cell r="AL5688">
            <v>0</v>
          </cell>
        </row>
        <row r="5689">
          <cell r="C5689">
            <v>0</v>
          </cell>
          <cell r="D5689">
            <v>0</v>
          </cell>
          <cell r="E5689">
            <v>0</v>
          </cell>
          <cell r="F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U5689">
            <v>0</v>
          </cell>
          <cell r="V5689">
            <v>0</v>
          </cell>
          <cell r="W5689">
            <v>0</v>
          </cell>
          <cell r="X5689">
            <v>0</v>
          </cell>
          <cell r="Y5689">
            <v>0</v>
          </cell>
          <cell r="Z5689">
            <v>0</v>
          </cell>
          <cell r="AA5689">
            <v>0</v>
          </cell>
          <cell r="AB5689">
            <v>0</v>
          </cell>
          <cell r="AC5689">
            <v>0</v>
          </cell>
          <cell r="AD5689">
            <v>0</v>
          </cell>
          <cell r="AE5689">
            <v>0</v>
          </cell>
          <cell r="AF5689">
            <v>0</v>
          </cell>
          <cell r="AG5689">
            <v>0</v>
          </cell>
          <cell r="AH5689">
            <v>0</v>
          </cell>
          <cell r="AI5689">
            <v>0</v>
          </cell>
          <cell r="AJ5689">
            <v>0</v>
          </cell>
          <cell r="AK5689">
            <v>0</v>
          </cell>
          <cell r="AL5689">
            <v>0</v>
          </cell>
        </row>
        <row r="5690">
          <cell r="C5690">
            <v>0</v>
          </cell>
          <cell r="D5690">
            <v>0</v>
          </cell>
          <cell r="E5690">
            <v>0</v>
          </cell>
          <cell r="F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U5690">
            <v>0</v>
          </cell>
          <cell r="V5690">
            <v>0</v>
          </cell>
          <cell r="W5690">
            <v>0</v>
          </cell>
          <cell r="X5690">
            <v>0</v>
          </cell>
          <cell r="Y5690">
            <v>0</v>
          </cell>
          <cell r="Z5690">
            <v>0</v>
          </cell>
          <cell r="AA5690">
            <v>0</v>
          </cell>
          <cell r="AB5690">
            <v>0</v>
          </cell>
          <cell r="AC5690">
            <v>0</v>
          </cell>
          <cell r="AD5690">
            <v>0</v>
          </cell>
          <cell r="AE5690">
            <v>0</v>
          </cell>
          <cell r="AF5690">
            <v>0</v>
          </cell>
          <cell r="AG5690">
            <v>0</v>
          </cell>
          <cell r="AH5690">
            <v>0</v>
          </cell>
          <cell r="AI5690">
            <v>0</v>
          </cell>
          <cell r="AJ5690">
            <v>0</v>
          </cell>
          <cell r="AK5690">
            <v>0</v>
          </cell>
          <cell r="AL5690">
            <v>0</v>
          </cell>
        </row>
        <row r="5691">
          <cell r="C5691">
            <v>0</v>
          </cell>
          <cell r="D5691">
            <v>0</v>
          </cell>
          <cell r="E5691">
            <v>0</v>
          </cell>
          <cell r="F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U5691">
            <v>0</v>
          </cell>
          <cell r="V5691">
            <v>0</v>
          </cell>
          <cell r="W5691">
            <v>0</v>
          </cell>
          <cell r="X5691">
            <v>0</v>
          </cell>
          <cell r="Y5691">
            <v>0</v>
          </cell>
          <cell r="Z5691">
            <v>0</v>
          </cell>
          <cell r="AA5691">
            <v>0</v>
          </cell>
          <cell r="AB5691">
            <v>0</v>
          </cell>
          <cell r="AC5691">
            <v>0</v>
          </cell>
          <cell r="AD5691">
            <v>0</v>
          </cell>
          <cell r="AE5691">
            <v>0</v>
          </cell>
          <cell r="AF5691">
            <v>0</v>
          </cell>
          <cell r="AG5691">
            <v>0</v>
          </cell>
          <cell r="AH5691">
            <v>0</v>
          </cell>
          <cell r="AI5691">
            <v>0</v>
          </cell>
          <cell r="AJ5691">
            <v>0</v>
          </cell>
          <cell r="AK5691">
            <v>0</v>
          </cell>
          <cell r="AL5691">
            <v>0</v>
          </cell>
        </row>
        <row r="5692">
          <cell r="C5692">
            <v>0</v>
          </cell>
          <cell r="D5692">
            <v>0</v>
          </cell>
          <cell r="E5692">
            <v>0</v>
          </cell>
          <cell r="F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U5692">
            <v>0</v>
          </cell>
          <cell r="V5692">
            <v>0</v>
          </cell>
          <cell r="W5692">
            <v>0</v>
          </cell>
          <cell r="X5692">
            <v>0</v>
          </cell>
          <cell r="Y5692">
            <v>0</v>
          </cell>
          <cell r="Z5692">
            <v>0</v>
          </cell>
          <cell r="AA5692">
            <v>0</v>
          </cell>
          <cell r="AB5692">
            <v>0</v>
          </cell>
          <cell r="AC5692">
            <v>0</v>
          </cell>
          <cell r="AD5692">
            <v>0</v>
          </cell>
          <cell r="AE5692">
            <v>0</v>
          </cell>
          <cell r="AF5692">
            <v>0</v>
          </cell>
          <cell r="AG5692">
            <v>0</v>
          </cell>
          <cell r="AH5692">
            <v>0</v>
          </cell>
          <cell r="AI5692">
            <v>0</v>
          </cell>
          <cell r="AJ5692">
            <v>0</v>
          </cell>
          <cell r="AK5692">
            <v>0</v>
          </cell>
          <cell r="AL5692">
            <v>0</v>
          </cell>
        </row>
        <row r="5693">
          <cell r="C5693">
            <v>0</v>
          </cell>
          <cell r="D5693">
            <v>0</v>
          </cell>
          <cell r="E5693">
            <v>0</v>
          </cell>
          <cell r="F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U5693">
            <v>0</v>
          </cell>
          <cell r="V5693">
            <v>0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>
            <v>0</v>
          </cell>
          <cell r="AC5693">
            <v>0</v>
          </cell>
          <cell r="AD5693">
            <v>0</v>
          </cell>
          <cell r="AE5693">
            <v>0</v>
          </cell>
          <cell r="AF5693">
            <v>0</v>
          </cell>
          <cell r="AG5693">
            <v>0</v>
          </cell>
          <cell r="AH5693">
            <v>0</v>
          </cell>
          <cell r="AI5693">
            <v>0</v>
          </cell>
          <cell r="AJ5693">
            <v>0</v>
          </cell>
          <cell r="AK5693">
            <v>0</v>
          </cell>
          <cell r="AL5693">
            <v>0</v>
          </cell>
        </row>
        <row r="5694">
          <cell r="C5694">
            <v>0</v>
          </cell>
          <cell r="D5694">
            <v>0</v>
          </cell>
          <cell r="E5694">
            <v>0</v>
          </cell>
          <cell r="F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U5694">
            <v>0</v>
          </cell>
          <cell r="V5694">
            <v>0</v>
          </cell>
          <cell r="W5694">
            <v>0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>
            <v>0</v>
          </cell>
          <cell r="AC5694">
            <v>0</v>
          </cell>
          <cell r="AD5694">
            <v>0</v>
          </cell>
          <cell r="AE5694">
            <v>0</v>
          </cell>
          <cell r="AF5694">
            <v>0</v>
          </cell>
          <cell r="AG5694">
            <v>0</v>
          </cell>
          <cell r="AH5694">
            <v>0</v>
          </cell>
          <cell r="AI5694">
            <v>0</v>
          </cell>
          <cell r="AJ5694">
            <v>0</v>
          </cell>
          <cell r="AK5694">
            <v>0</v>
          </cell>
          <cell r="AL5694">
            <v>0</v>
          </cell>
        </row>
        <row r="5695">
          <cell r="C5695">
            <v>0</v>
          </cell>
          <cell r="D5695">
            <v>0</v>
          </cell>
          <cell r="E5695">
            <v>0</v>
          </cell>
          <cell r="F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U5695">
            <v>0</v>
          </cell>
          <cell r="V5695">
            <v>0</v>
          </cell>
          <cell r="W5695">
            <v>0</v>
          </cell>
          <cell r="X5695">
            <v>0</v>
          </cell>
          <cell r="Y5695">
            <v>0</v>
          </cell>
          <cell r="Z5695">
            <v>0</v>
          </cell>
          <cell r="AA5695">
            <v>0</v>
          </cell>
          <cell r="AB5695">
            <v>0</v>
          </cell>
          <cell r="AC5695">
            <v>0</v>
          </cell>
          <cell r="AD5695">
            <v>0</v>
          </cell>
          <cell r="AE5695">
            <v>0</v>
          </cell>
          <cell r="AF5695">
            <v>0</v>
          </cell>
          <cell r="AG5695">
            <v>0</v>
          </cell>
          <cell r="AH5695">
            <v>0</v>
          </cell>
          <cell r="AI5695">
            <v>0</v>
          </cell>
          <cell r="AJ5695">
            <v>0</v>
          </cell>
          <cell r="AK5695">
            <v>0</v>
          </cell>
          <cell r="AL5695">
            <v>0</v>
          </cell>
        </row>
        <row r="5696">
          <cell r="C5696">
            <v>0</v>
          </cell>
          <cell r="D5696">
            <v>0</v>
          </cell>
          <cell r="E5696">
            <v>0</v>
          </cell>
          <cell r="F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U5696">
            <v>0</v>
          </cell>
          <cell r="V5696">
            <v>0</v>
          </cell>
          <cell r="W5696">
            <v>0</v>
          </cell>
          <cell r="X5696">
            <v>0</v>
          </cell>
          <cell r="Y5696">
            <v>0</v>
          </cell>
          <cell r="Z5696">
            <v>0</v>
          </cell>
          <cell r="AA5696">
            <v>0</v>
          </cell>
          <cell r="AB5696">
            <v>0</v>
          </cell>
          <cell r="AC5696">
            <v>0</v>
          </cell>
          <cell r="AD5696">
            <v>0</v>
          </cell>
          <cell r="AE5696">
            <v>0</v>
          </cell>
          <cell r="AF5696">
            <v>0</v>
          </cell>
          <cell r="AG5696">
            <v>0</v>
          </cell>
          <cell r="AH5696">
            <v>0</v>
          </cell>
          <cell r="AI5696">
            <v>0</v>
          </cell>
          <cell r="AJ5696">
            <v>0</v>
          </cell>
          <cell r="AK5696">
            <v>0</v>
          </cell>
          <cell r="AL5696">
            <v>0</v>
          </cell>
        </row>
        <row r="5697">
          <cell r="C5697">
            <v>0</v>
          </cell>
          <cell r="D5697">
            <v>0</v>
          </cell>
          <cell r="E5697">
            <v>0</v>
          </cell>
          <cell r="F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U5697">
            <v>0</v>
          </cell>
          <cell r="V5697">
            <v>0</v>
          </cell>
          <cell r="W5697">
            <v>0</v>
          </cell>
          <cell r="X5697">
            <v>0</v>
          </cell>
          <cell r="Y5697">
            <v>0</v>
          </cell>
          <cell r="Z5697">
            <v>0</v>
          </cell>
          <cell r="AA5697">
            <v>0</v>
          </cell>
          <cell r="AB5697">
            <v>0</v>
          </cell>
          <cell r="AC5697">
            <v>0</v>
          </cell>
          <cell r="AD5697">
            <v>0</v>
          </cell>
          <cell r="AE5697">
            <v>0</v>
          </cell>
          <cell r="AF5697">
            <v>0</v>
          </cell>
          <cell r="AG5697">
            <v>0</v>
          </cell>
          <cell r="AH5697">
            <v>0</v>
          </cell>
          <cell r="AI5697">
            <v>0</v>
          </cell>
          <cell r="AJ5697">
            <v>0</v>
          </cell>
          <cell r="AK5697">
            <v>0</v>
          </cell>
          <cell r="AL5697">
            <v>0</v>
          </cell>
        </row>
        <row r="5698">
          <cell r="C5698">
            <v>0</v>
          </cell>
          <cell r="D5698">
            <v>0</v>
          </cell>
          <cell r="E5698">
            <v>0</v>
          </cell>
          <cell r="F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U5698">
            <v>0</v>
          </cell>
          <cell r="V5698">
            <v>0</v>
          </cell>
          <cell r="W5698">
            <v>0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B5698">
            <v>0</v>
          </cell>
          <cell r="AC5698">
            <v>0</v>
          </cell>
          <cell r="AD5698">
            <v>0</v>
          </cell>
          <cell r="AE5698">
            <v>0</v>
          </cell>
          <cell r="AF5698">
            <v>0</v>
          </cell>
          <cell r="AG5698">
            <v>0</v>
          </cell>
          <cell r="AH5698">
            <v>0</v>
          </cell>
          <cell r="AI5698">
            <v>0</v>
          </cell>
          <cell r="AJ5698">
            <v>0</v>
          </cell>
          <cell r="AK5698">
            <v>0</v>
          </cell>
          <cell r="AL5698">
            <v>0</v>
          </cell>
        </row>
        <row r="5699">
          <cell r="C5699">
            <v>0</v>
          </cell>
          <cell r="D5699">
            <v>0</v>
          </cell>
          <cell r="E5699">
            <v>0</v>
          </cell>
          <cell r="F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U5699">
            <v>0</v>
          </cell>
          <cell r="V5699">
            <v>0</v>
          </cell>
          <cell r="W5699">
            <v>0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B5699">
            <v>0</v>
          </cell>
          <cell r="AC5699">
            <v>0</v>
          </cell>
          <cell r="AD5699">
            <v>0</v>
          </cell>
          <cell r="AE5699">
            <v>0</v>
          </cell>
          <cell r="AF5699">
            <v>0</v>
          </cell>
          <cell r="AG5699">
            <v>0</v>
          </cell>
          <cell r="AH5699">
            <v>0</v>
          </cell>
          <cell r="AI5699">
            <v>0</v>
          </cell>
          <cell r="AJ5699">
            <v>0</v>
          </cell>
          <cell r="AK5699">
            <v>0</v>
          </cell>
          <cell r="AL5699">
            <v>0</v>
          </cell>
        </row>
        <row r="5700">
          <cell r="C5700">
            <v>0</v>
          </cell>
          <cell r="D5700">
            <v>0</v>
          </cell>
          <cell r="E5700">
            <v>0</v>
          </cell>
          <cell r="F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U5700">
            <v>0</v>
          </cell>
          <cell r="V5700">
            <v>0</v>
          </cell>
          <cell r="W5700">
            <v>0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B5700">
            <v>0</v>
          </cell>
          <cell r="AC5700">
            <v>0</v>
          </cell>
          <cell r="AD5700">
            <v>0</v>
          </cell>
          <cell r="AE5700">
            <v>0</v>
          </cell>
          <cell r="AF5700">
            <v>0</v>
          </cell>
          <cell r="AG5700">
            <v>0</v>
          </cell>
          <cell r="AH5700">
            <v>0</v>
          </cell>
          <cell r="AI5700">
            <v>0</v>
          </cell>
          <cell r="AJ5700">
            <v>0</v>
          </cell>
          <cell r="AK5700">
            <v>0</v>
          </cell>
          <cell r="AL5700">
            <v>0</v>
          </cell>
        </row>
        <row r="5701">
          <cell r="C5701">
            <v>0</v>
          </cell>
          <cell r="D5701">
            <v>0</v>
          </cell>
          <cell r="E5701">
            <v>0</v>
          </cell>
          <cell r="F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U5701">
            <v>0</v>
          </cell>
          <cell r="V5701">
            <v>0</v>
          </cell>
          <cell r="W5701">
            <v>0</v>
          </cell>
          <cell r="X5701">
            <v>0</v>
          </cell>
          <cell r="Y5701">
            <v>0</v>
          </cell>
          <cell r="Z5701">
            <v>0</v>
          </cell>
          <cell r="AA5701">
            <v>0</v>
          </cell>
          <cell r="AB5701">
            <v>0</v>
          </cell>
          <cell r="AC5701">
            <v>0</v>
          </cell>
          <cell r="AD5701">
            <v>0</v>
          </cell>
          <cell r="AE5701">
            <v>0</v>
          </cell>
          <cell r="AF5701">
            <v>0</v>
          </cell>
          <cell r="AG5701">
            <v>0</v>
          </cell>
          <cell r="AH5701">
            <v>0</v>
          </cell>
          <cell r="AI5701">
            <v>0</v>
          </cell>
          <cell r="AJ5701">
            <v>0</v>
          </cell>
          <cell r="AK5701">
            <v>0</v>
          </cell>
          <cell r="AL5701">
            <v>0</v>
          </cell>
        </row>
        <row r="5702">
          <cell r="C5702">
            <v>0</v>
          </cell>
          <cell r="D5702">
            <v>0</v>
          </cell>
          <cell r="E5702">
            <v>0</v>
          </cell>
          <cell r="F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U5702">
            <v>0</v>
          </cell>
          <cell r="V5702">
            <v>0</v>
          </cell>
          <cell r="W5702">
            <v>0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B5702">
            <v>0</v>
          </cell>
          <cell r="AC5702">
            <v>0</v>
          </cell>
          <cell r="AD5702">
            <v>0</v>
          </cell>
          <cell r="AE5702">
            <v>0</v>
          </cell>
          <cell r="AF5702">
            <v>0</v>
          </cell>
          <cell r="AG5702">
            <v>0</v>
          </cell>
          <cell r="AH5702">
            <v>0</v>
          </cell>
          <cell r="AI5702">
            <v>0</v>
          </cell>
          <cell r="AJ5702">
            <v>0</v>
          </cell>
          <cell r="AK5702">
            <v>0</v>
          </cell>
          <cell r="AL5702">
            <v>0</v>
          </cell>
        </row>
        <row r="5703">
          <cell r="C5703">
            <v>0</v>
          </cell>
          <cell r="D5703">
            <v>0</v>
          </cell>
          <cell r="E5703">
            <v>0</v>
          </cell>
          <cell r="F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U5703">
            <v>0</v>
          </cell>
          <cell r="V5703">
            <v>0</v>
          </cell>
          <cell r="W5703">
            <v>0</v>
          </cell>
          <cell r="X5703">
            <v>0</v>
          </cell>
          <cell r="Y5703">
            <v>0</v>
          </cell>
          <cell r="Z5703">
            <v>0</v>
          </cell>
          <cell r="AA5703">
            <v>0</v>
          </cell>
          <cell r="AB5703">
            <v>0</v>
          </cell>
          <cell r="AC5703">
            <v>0</v>
          </cell>
          <cell r="AD5703">
            <v>0</v>
          </cell>
          <cell r="AE5703">
            <v>0</v>
          </cell>
          <cell r="AF5703">
            <v>0</v>
          </cell>
          <cell r="AG5703">
            <v>0</v>
          </cell>
          <cell r="AH5703">
            <v>0</v>
          </cell>
          <cell r="AI5703">
            <v>0</v>
          </cell>
          <cell r="AJ5703">
            <v>0</v>
          </cell>
          <cell r="AK5703">
            <v>0</v>
          </cell>
          <cell r="AL5703">
            <v>0</v>
          </cell>
        </row>
        <row r="5704">
          <cell r="C5704">
            <v>0</v>
          </cell>
          <cell r="D5704">
            <v>0</v>
          </cell>
          <cell r="E5704">
            <v>0</v>
          </cell>
          <cell r="F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U5704">
            <v>0</v>
          </cell>
          <cell r="V5704">
            <v>0</v>
          </cell>
          <cell r="W5704">
            <v>0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>
            <v>0</v>
          </cell>
          <cell r="AC5704">
            <v>0</v>
          </cell>
          <cell r="AD5704">
            <v>0</v>
          </cell>
          <cell r="AE5704">
            <v>0</v>
          </cell>
          <cell r="AF5704">
            <v>0</v>
          </cell>
          <cell r="AG5704">
            <v>0</v>
          </cell>
          <cell r="AH5704">
            <v>0</v>
          </cell>
          <cell r="AI5704">
            <v>0</v>
          </cell>
          <cell r="AJ5704">
            <v>0</v>
          </cell>
          <cell r="AK5704">
            <v>0</v>
          </cell>
          <cell r="AL5704">
            <v>0</v>
          </cell>
        </row>
        <row r="5705">
          <cell r="C5705">
            <v>0</v>
          </cell>
          <cell r="D5705">
            <v>0</v>
          </cell>
          <cell r="E5705">
            <v>0</v>
          </cell>
          <cell r="F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U5705">
            <v>0</v>
          </cell>
          <cell r="V5705">
            <v>0</v>
          </cell>
          <cell r="W5705">
            <v>0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>
            <v>0</v>
          </cell>
          <cell r="AC5705">
            <v>0</v>
          </cell>
          <cell r="AD5705">
            <v>0</v>
          </cell>
          <cell r="AE5705">
            <v>0</v>
          </cell>
          <cell r="AF5705">
            <v>0</v>
          </cell>
          <cell r="AG5705">
            <v>0</v>
          </cell>
          <cell r="AH5705">
            <v>0</v>
          </cell>
          <cell r="AI5705">
            <v>0</v>
          </cell>
          <cell r="AJ5705">
            <v>0</v>
          </cell>
          <cell r="AK5705">
            <v>0</v>
          </cell>
          <cell r="AL5705">
            <v>0</v>
          </cell>
        </row>
        <row r="5706">
          <cell r="C5706">
            <v>0</v>
          </cell>
          <cell r="D5706">
            <v>0</v>
          </cell>
          <cell r="E5706">
            <v>0</v>
          </cell>
          <cell r="F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U5706">
            <v>0</v>
          </cell>
          <cell r="V5706">
            <v>0</v>
          </cell>
          <cell r="W5706">
            <v>0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B5706">
            <v>0</v>
          </cell>
          <cell r="AC5706">
            <v>0</v>
          </cell>
          <cell r="AD5706">
            <v>0</v>
          </cell>
          <cell r="AE5706">
            <v>0</v>
          </cell>
          <cell r="AF5706">
            <v>0</v>
          </cell>
          <cell r="AG5706">
            <v>0</v>
          </cell>
          <cell r="AH5706">
            <v>0</v>
          </cell>
          <cell r="AI5706">
            <v>0</v>
          </cell>
          <cell r="AJ5706">
            <v>0</v>
          </cell>
          <cell r="AK5706">
            <v>0</v>
          </cell>
          <cell r="AL5706">
            <v>0</v>
          </cell>
        </row>
        <row r="5707">
          <cell r="C5707">
            <v>0</v>
          </cell>
          <cell r="D5707">
            <v>0</v>
          </cell>
          <cell r="E5707">
            <v>0</v>
          </cell>
          <cell r="F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U5707">
            <v>0</v>
          </cell>
          <cell r="V5707">
            <v>0</v>
          </cell>
          <cell r="W5707">
            <v>0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B5707">
            <v>0</v>
          </cell>
          <cell r="AC5707">
            <v>0</v>
          </cell>
          <cell r="AD5707">
            <v>0</v>
          </cell>
          <cell r="AE5707">
            <v>0</v>
          </cell>
          <cell r="AF5707">
            <v>0</v>
          </cell>
          <cell r="AG5707">
            <v>0</v>
          </cell>
          <cell r="AH5707">
            <v>0</v>
          </cell>
          <cell r="AI5707">
            <v>0</v>
          </cell>
          <cell r="AJ5707">
            <v>0</v>
          </cell>
          <cell r="AK5707">
            <v>0</v>
          </cell>
          <cell r="AL5707">
            <v>0</v>
          </cell>
        </row>
        <row r="5708">
          <cell r="C5708">
            <v>0</v>
          </cell>
          <cell r="D5708">
            <v>0</v>
          </cell>
          <cell r="E5708">
            <v>0</v>
          </cell>
          <cell r="F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U5708">
            <v>0</v>
          </cell>
          <cell r="V5708">
            <v>0</v>
          </cell>
          <cell r="W5708">
            <v>0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B5708">
            <v>0</v>
          </cell>
          <cell r="AC5708">
            <v>0</v>
          </cell>
          <cell r="AD5708">
            <v>0</v>
          </cell>
          <cell r="AE5708">
            <v>0</v>
          </cell>
          <cell r="AF5708">
            <v>0</v>
          </cell>
          <cell r="AG5708">
            <v>0</v>
          </cell>
          <cell r="AH5708">
            <v>0</v>
          </cell>
          <cell r="AI5708">
            <v>0</v>
          </cell>
          <cell r="AJ5708">
            <v>0</v>
          </cell>
          <cell r="AK5708">
            <v>0</v>
          </cell>
          <cell r="AL5708">
            <v>0</v>
          </cell>
        </row>
        <row r="5709">
          <cell r="C5709">
            <v>0</v>
          </cell>
          <cell r="D5709">
            <v>0</v>
          </cell>
          <cell r="E5709">
            <v>0</v>
          </cell>
          <cell r="F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U5709">
            <v>0</v>
          </cell>
          <cell r="V5709">
            <v>0</v>
          </cell>
          <cell r="W5709">
            <v>0</v>
          </cell>
          <cell r="X5709">
            <v>0</v>
          </cell>
          <cell r="Y5709">
            <v>0</v>
          </cell>
          <cell r="Z5709">
            <v>0</v>
          </cell>
          <cell r="AA5709">
            <v>0</v>
          </cell>
          <cell r="AB5709">
            <v>0</v>
          </cell>
          <cell r="AC5709">
            <v>0</v>
          </cell>
          <cell r="AD5709">
            <v>0</v>
          </cell>
          <cell r="AE5709">
            <v>0</v>
          </cell>
          <cell r="AF5709">
            <v>0</v>
          </cell>
          <cell r="AG5709">
            <v>0</v>
          </cell>
          <cell r="AH5709">
            <v>0</v>
          </cell>
          <cell r="AI5709">
            <v>0</v>
          </cell>
          <cell r="AJ5709">
            <v>0</v>
          </cell>
          <cell r="AK5709">
            <v>0</v>
          </cell>
          <cell r="AL5709">
            <v>0</v>
          </cell>
        </row>
        <row r="5710">
          <cell r="C5710">
            <v>0</v>
          </cell>
          <cell r="D5710">
            <v>0</v>
          </cell>
          <cell r="E5710">
            <v>0</v>
          </cell>
          <cell r="F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N5710">
            <v>0</v>
          </cell>
          <cell r="O5710">
            <v>0</v>
          </cell>
          <cell r="P5710">
            <v>0</v>
          </cell>
          <cell r="Q5710">
            <v>0</v>
          </cell>
          <cell r="U5710">
            <v>0</v>
          </cell>
          <cell r="V5710">
            <v>0</v>
          </cell>
          <cell r="W5710">
            <v>0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B5710">
            <v>0</v>
          </cell>
          <cell r="AC5710">
            <v>0</v>
          </cell>
          <cell r="AD5710">
            <v>0</v>
          </cell>
          <cell r="AE5710">
            <v>0</v>
          </cell>
          <cell r="AF5710">
            <v>0</v>
          </cell>
          <cell r="AG5710">
            <v>0</v>
          </cell>
          <cell r="AH5710">
            <v>0</v>
          </cell>
          <cell r="AI5710">
            <v>0</v>
          </cell>
          <cell r="AJ5710">
            <v>0</v>
          </cell>
          <cell r="AK5710">
            <v>0</v>
          </cell>
          <cell r="AL5710">
            <v>0</v>
          </cell>
        </row>
        <row r="5711">
          <cell r="C5711">
            <v>0</v>
          </cell>
          <cell r="D5711">
            <v>0</v>
          </cell>
          <cell r="E5711">
            <v>0</v>
          </cell>
          <cell r="F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U5711">
            <v>0</v>
          </cell>
          <cell r="V5711">
            <v>0</v>
          </cell>
          <cell r="W5711">
            <v>0</v>
          </cell>
          <cell r="X5711">
            <v>0</v>
          </cell>
          <cell r="Y5711">
            <v>0</v>
          </cell>
          <cell r="Z5711">
            <v>0</v>
          </cell>
          <cell r="AA5711">
            <v>0</v>
          </cell>
          <cell r="AB5711">
            <v>0</v>
          </cell>
          <cell r="AC5711">
            <v>0</v>
          </cell>
          <cell r="AD5711">
            <v>0</v>
          </cell>
          <cell r="AE5711">
            <v>0</v>
          </cell>
          <cell r="AF5711">
            <v>0</v>
          </cell>
          <cell r="AG5711">
            <v>0</v>
          </cell>
          <cell r="AH5711">
            <v>0</v>
          </cell>
          <cell r="AI5711">
            <v>0</v>
          </cell>
          <cell r="AJ5711">
            <v>0</v>
          </cell>
          <cell r="AK5711">
            <v>0</v>
          </cell>
          <cell r="AL5711">
            <v>0</v>
          </cell>
        </row>
        <row r="5712">
          <cell r="C5712">
            <v>0</v>
          </cell>
          <cell r="D5712">
            <v>0</v>
          </cell>
          <cell r="E5712">
            <v>0</v>
          </cell>
          <cell r="F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U5712">
            <v>0</v>
          </cell>
          <cell r="V5712">
            <v>0</v>
          </cell>
          <cell r="W5712">
            <v>0</v>
          </cell>
          <cell r="X5712">
            <v>0</v>
          </cell>
          <cell r="Y5712">
            <v>0</v>
          </cell>
          <cell r="Z5712">
            <v>0</v>
          </cell>
          <cell r="AA5712">
            <v>0</v>
          </cell>
          <cell r="AB5712">
            <v>0</v>
          </cell>
          <cell r="AC5712">
            <v>0</v>
          </cell>
          <cell r="AD5712">
            <v>0</v>
          </cell>
          <cell r="AE5712">
            <v>0</v>
          </cell>
          <cell r="AF5712">
            <v>0</v>
          </cell>
          <cell r="AG5712">
            <v>0</v>
          </cell>
          <cell r="AH5712">
            <v>0</v>
          </cell>
          <cell r="AI5712">
            <v>0</v>
          </cell>
          <cell r="AJ5712">
            <v>0</v>
          </cell>
          <cell r="AK5712">
            <v>0</v>
          </cell>
          <cell r="AL5712">
            <v>0</v>
          </cell>
        </row>
        <row r="5713">
          <cell r="C5713">
            <v>0</v>
          </cell>
          <cell r="D5713">
            <v>0</v>
          </cell>
          <cell r="E5713">
            <v>0</v>
          </cell>
          <cell r="F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U5713">
            <v>0</v>
          </cell>
          <cell r="V5713">
            <v>0</v>
          </cell>
          <cell r="W5713">
            <v>0</v>
          </cell>
          <cell r="X5713">
            <v>0</v>
          </cell>
          <cell r="Y5713">
            <v>0</v>
          </cell>
          <cell r="Z5713">
            <v>0</v>
          </cell>
          <cell r="AA5713">
            <v>0</v>
          </cell>
          <cell r="AB5713">
            <v>0</v>
          </cell>
          <cell r="AC5713">
            <v>0</v>
          </cell>
          <cell r="AD5713">
            <v>0</v>
          </cell>
          <cell r="AE5713">
            <v>0</v>
          </cell>
          <cell r="AF5713">
            <v>0</v>
          </cell>
          <cell r="AG5713">
            <v>0</v>
          </cell>
          <cell r="AH5713">
            <v>0</v>
          </cell>
          <cell r="AI5713">
            <v>0</v>
          </cell>
          <cell r="AJ5713">
            <v>0</v>
          </cell>
          <cell r="AK5713">
            <v>0</v>
          </cell>
          <cell r="AL5713">
            <v>0</v>
          </cell>
        </row>
        <row r="5714">
          <cell r="C5714">
            <v>0</v>
          </cell>
          <cell r="D5714">
            <v>0</v>
          </cell>
          <cell r="E5714">
            <v>0</v>
          </cell>
          <cell r="F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U5714">
            <v>0</v>
          </cell>
          <cell r="V5714">
            <v>0</v>
          </cell>
          <cell r="W5714">
            <v>0</v>
          </cell>
          <cell r="X5714">
            <v>0</v>
          </cell>
          <cell r="Y5714">
            <v>0</v>
          </cell>
          <cell r="Z5714">
            <v>0</v>
          </cell>
          <cell r="AA5714">
            <v>0</v>
          </cell>
          <cell r="AB5714">
            <v>0</v>
          </cell>
          <cell r="AC5714">
            <v>0</v>
          </cell>
          <cell r="AD5714">
            <v>0</v>
          </cell>
          <cell r="AE5714">
            <v>0</v>
          </cell>
          <cell r="AF5714">
            <v>0</v>
          </cell>
          <cell r="AG5714">
            <v>0</v>
          </cell>
          <cell r="AH5714">
            <v>0</v>
          </cell>
          <cell r="AI5714">
            <v>0</v>
          </cell>
          <cell r="AJ5714">
            <v>0</v>
          </cell>
          <cell r="AK5714">
            <v>0</v>
          </cell>
          <cell r="AL5714">
            <v>0</v>
          </cell>
        </row>
        <row r="5715">
          <cell r="C5715">
            <v>0</v>
          </cell>
          <cell r="D5715">
            <v>0</v>
          </cell>
          <cell r="E5715">
            <v>0</v>
          </cell>
          <cell r="F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>
            <v>0</v>
          </cell>
          <cell r="P5715">
            <v>0</v>
          </cell>
          <cell r="Q5715">
            <v>0</v>
          </cell>
          <cell r="U5715">
            <v>0</v>
          </cell>
          <cell r="V5715">
            <v>0</v>
          </cell>
          <cell r="W5715">
            <v>0</v>
          </cell>
          <cell r="X5715">
            <v>0</v>
          </cell>
          <cell r="Y5715">
            <v>0</v>
          </cell>
          <cell r="Z5715">
            <v>0</v>
          </cell>
          <cell r="AA5715">
            <v>0</v>
          </cell>
          <cell r="AB5715">
            <v>0</v>
          </cell>
          <cell r="AC5715">
            <v>0</v>
          </cell>
          <cell r="AD5715">
            <v>0</v>
          </cell>
          <cell r="AE5715">
            <v>0</v>
          </cell>
          <cell r="AF5715">
            <v>0</v>
          </cell>
          <cell r="AG5715">
            <v>0</v>
          </cell>
          <cell r="AH5715">
            <v>0</v>
          </cell>
          <cell r="AI5715">
            <v>0</v>
          </cell>
          <cell r="AJ5715">
            <v>0</v>
          </cell>
          <cell r="AK5715">
            <v>0</v>
          </cell>
          <cell r="AL5715">
            <v>0</v>
          </cell>
        </row>
        <row r="5716">
          <cell r="C5716">
            <v>0</v>
          </cell>
          <cell r="D5716">
            <v>0</v>
          </cell>
          <cell r="E5716">
            <v>0</v>
          </cell>
          <cell r="F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U5716">
            <v>0</v>
          </cell>
          <cell r="V5716">
            <v>0</v>
          </cell>
          <cell r="W5716">
            <v>0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B5716">
            <v>0</v>
          </cell>
          <cell r="AC5716">
            <v>0</v>
          </cell>
          <cell r="AD5716">
            <v>0</v>
          </cell>
          <cell r="AE5716">
            <v>0</v>
          </cell>
          <cell r="AF5716">
            <v>0</v>
          </cell>
          <cell r="AG5716">
            <v>0</v>
          </cell>
          <cell r="AH5716">
            <v>0</v>
          </cell>
          <cell r="AI5716">
            <v>0</v>
          </cell>
          <cell r="AJ5716">
            <v>0</v>
          </cell>
          <cell r="AK5716">
            <v>0</v>
          </cell>
          <cell r="AL5716">
            <v>0</v>
          </cell>
        </row>
        <row r="5717">
          <cell r="C5717">
            <v>0</v>
          </cell>
          <cell r="D5717">
            <v>0</v>
          </cell>
          <cell r="E5717">
            <v>0</v>
          </cell>
          <cell r="F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U5717">
            <v>0</v>
          </cell>
          <cell r="V5717">
            <v>0</v>
          </cell>
          <cell r="W5717">
            <v>0</v>
          </cell>
          <cell r="X5717">
            <v>0</v>
          </cell>
          <cell r="Y5717">
            <v>0</v>
          </cell>
          <cell r="Z5717">
            <v>0</v>
          </cell>
          <cell r="AA5717">
            <v>0</v>
          </cell>
          <cell r="AB5717">
            <v>0</v>
          </cell>
          <cell r="AC5717">
            <v>0</v>
          </cell>
          <cell r="AD5717">
            <v>0</v>
          </cell>
          <cell r="AE5717">
            <v>0</v>
          </cell>
          <cell r="AF5717">
            <v>0</v>
          </cell>
          <cell r="AG5717">
            <v>0</v>
          </cell>
          <cell r="AH5717">
            <v>0</v>
          </cell>
          <cell r="AI5717">
            <v>0</v>
          </cell>
          <cell r="AJ5717">
            <v>0</v>
          </cell>
          <cell r="AK5717">
            <v>0</v>
          </cell>
          <cell r="AL5717">
            <v>0</v>
          </cell>
        </row>
        <row r="5718">
          <cell r="C5718">
            <v>0</v>
          </cell>
          <cell r="D5718">
            <v>0</v>
          </cell>
          <cell r="E5718">
            <v>0</v>
          </cell>
          <cell r="F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U5718">
            <v>0</v>
          </cell>
          <cell r="V5718">
            <v>0</v>
          </cell>
          <cell r="W5718">
            <v>0</v>
          </cell>
          <cell r="X5718">
            <v>0</v>
          </cell>
          <cell r="Y5718">
            <v>0</v>
          </cell>
          <cell r="Z5718">
            <v>0</v>
          </cell>
          <cell r="AA5718">
            <v>0</v>
          </cell>
          <cell r="AB5718">
            <v>0</v>
          </cell>
          <cell r="AC5718">
            <v>0</v>
          </cell>
          <cell r="AD5718">
            <v>0</v>
          </cell>
          <cell r="AE5718">
            <v>0</v>
          </cell>
          <cell r="AF5718">
            <v>0</v>
          </cell>
          <cell r="AG5718">
            <v>0</v>
          </cell>
          <cell r="AH5718">
            <v>0</v>
          </cell>
          <cell r="AI5718">
            <v>0</v>
          </cell>
          <cell r="AJ5718">
            <v>0</v>
          </cell>
          <cell r="AK5718">
            <v>0</v>
          </cell>
          <cell r="AL5718">
            <v>0</v>
          </cell>
        </row>
        <row r="5719">
          <cell r="C5719">
            <v>0</v>
          </cell>
          <cell r="D5719">
            <v>0</v>
          </cell>
          <cell r="E5719">
            <v>0</v>
          </cell>
          <cell r="F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U5719">
            <v>0</v>
          </cell>
          <cell r="V5719">
            <v>0</v>
          </cell>
          <cell r="W5719">
            <v>0</v>
          </cell>
          <cell r="X5719">
            <v>0</v>
          </cell>
          <cell r="Y5719">
            <v>0</v>
          </cell>
          <cell r="Z5719">
            <v>0</v>
          </cell>
          <cell r="AA5719">
            <v>0</v>
          </cell>
          <cell r="AB5719">
            <v>0</v>
          </cell>
          <cell r="AC5719">
            <v>0</v>
          </cell>
          <cell r="AD5719">
            <v>0</v>
          </cell>
          <cell r="AE5719">
            <v>0</v>
          </cell>
          <cell r="AF5719">
            <v>0</v>
          </cell>
          <cell r="AG5719">
            <v>0</v>
          </cell>
          <cell r="AH5719">
            <v>0</v>
          </cell>
          <cell r="AI5719">
            <v>0</v>
          </cell>
          <cell r="AJ5719">
            <v>0</v>
          </cell>
          <cell r="AK5719">
            <v>0</v>
          </cell>
          <cell r="AL5719">
            <v>0</v>
          </cell>
        </row>
        <row r="5720">
          <cell r="C5720">
            <v>0</v>
          </cell>
          <cell r="D5720">
            <v>0</v>
          </cell>
          <cell r="E5720">
            <v>0</v>
          </cell>
          <cell r="F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U5720">
            <v>0</v>
          </cell>
          <cell r="V5720">
            <v>0</v>
          </cell>
          <cell r="W5720">
            <v>0</v>
          </cell>
          <cell r="X5720">
            <v>0</v>
          </cell>
          <cell r="Y5720">
            <v>0</v>
          </cell>
          <cell r="Z5720">
            <v>0</v>
          </cell>
          <cell r="AA5720">
            <v>0</v>
          </cell>
          <cell r="AB5720">
            <v>0</v>
          </cell>
          <cell r="AC5720">
            <v>0</v>
          </cell>
          <cell r="AD5720">
            <v>0</v>
          </cell>
          <cell r="AE5720">
            <v>0</v>
          </cell>
          <cell r="AF5720">
            <v>0</v>
          </cell>
          <cell r="AG5720">
            <v>0</v>
          </cell>
          <cell r="AH5720">
            <v>0</v>
          </cell>
          <cell r="AI5720">
            <v>0</v>
          </cell>
          <cell r="AJ5720">
            <v>0</v>
          </cell>
          <cell r="AK5720">
            <v>0</v>
          </cell>
          <cell r="AL5720">
            <v>0</v>
          </cell>
        </row>
        <row r="5721">
          <cell r="C5721">
            <v>0</v>
          </cell>
          <cell r="D5721">
            <v>0</v>
          </cell>
          <cell r="E5721">
            <v>0</v>
          </cell>
          <cell r="F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U5721">
            <v>0</v>
          </cell>
          <cell r="V5721">
            <v>0</v>
          </cell>
          <cell r="W5721">
            <v>0</v>
          </cell>
          <cell r="X5721">
            <v>0</v>
          </cell>
          <cell r="Y5721">
            <v>0</v>
          </cell>
          <cell r="Z5721">
            <v>0</v>
          </cell>
          <cell r="AA5721">
            <v>0</v>
          </cell>
          <cell r="AB5721">
            <v>0</v>
          </cell>
          <cell r="AC5721">
            <v>0</v>
          </cell>
          <cell r="AD5721">
            <v>0</v>
          </cell>
          <cell r="AE5721">
            <v>0</v>
          </cell>
          <cell r="AF5721">
            <v>0</v>
          </cell>
          <cell r="AG5721">
            <v>0</v>
          </cell>
          <cell r="AH5721">
            <v>0</v>
          </cell>
          <cell r="AI5721">
            <v>0</v>
          </cell>
          <cell r="AJ5721">
            <v>0</v>
          </cell>
          <cell r="AK5721">
            <v>0</v>
          </cell>
          <cell r="AL5721">
            <v>0</v>
          </cell>
        </row>
        <row r="5722">
          <cell r="C5722">
            <v>0</v>
          </cell>
          <cell r="D5722">
            <v>0</v>
          </cell>
          <cell r="E5722">
            <v>0</v>
          </cell>
          <cell r="F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U5722">
            <v>0</v>
          </cell>
          <cell r="V5722">
            <v>0</v>
          </cell>
          <cell r="W5722">
            <v>0</v>
          </cell>
          <cell r="X5722">
            <v>0</v>
          </cell>
          <cell r="Y5722">
            <v>0</v>
          </cell>
          <cell r="Z5722">
            <v>0</v>
          </cell>
          <cell r="AA5722">
            <v>0</v>
          </cell>
          <cell r="AB5722">
            <v>0</v>
          </cell>
          <cell r="AC5722">
            <v>0</v>
          </cell>
          <cell r="AD5722">
            <v>0</v>
          </cell>
          <cell r="AE5722">
            <v>0</v>
          </cell>
          <cell r="AF5722">
            <v>0</v>
          </cell>
          <cell r="AG5722">
            <v>0</v>
          </cell>
          <cell r="AH5722">
            <v>0</v>
          </cell>
          <cell r="AI5722">
            <v>0</v>
          </cell>
          <cell r="AJ5722">
            <v>0</v>
          </cell>
          <cell r="AK5722">
            <v>0</v>
          </cell>
          <cell r="AL5722">
            <v>0</v>
          </cell>
        </row>
        <row r="5723">
          <cell r="C5723">
            <v>0</v>
          </cell>
          <cell r="D5723">
            <v>0</v>
          </cell>
          <cell r="E5723">
            <v>0</v>
          </cell>
          <cell r="F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U5723">
            <v>0</v>
          </cell>
          <cell r="V5723">
            <v>0</v>
          </cell>
          <cell r="W5723">
            <v>0</v>
          </cell>
          <cell r="X5723">
            <v>0</v>
          </cell>
          <cell r="Y5723">
            <v>0</v>
          </cell>
          <cell r="Z5723">
            <v>0</v>
          </cell>
          <cell r="AA5723">
            <v>0</v>
          </cell>
          <cell r="AB5723">
            <v>0</v>
          </cell>
          <cell r="AC5723">
            <v>0</v>
          </cell>
          <cell r="AD5723">
            <v>0</v>
          </cell>
          <cell r="AE5723">
            <v>0</v>
          </cell>
          <cell r="AF5723">
            <v>0</v>
          </cell>
          <cell r="AG5723">
            <v>0</v>
          </cell>
          <cell r="AH5723">
            <v>0</v>
          </cell>
          <cell r="AI5723">
            <v>0</v>
          </cell>
          <cell r="AJ5723">
            <v>0</v>
          </cell>
          <cell r="AK5723">
            <v>0</v>
          </cell>
          <cell r="AL5723">
            <v>0</v>
          </cell>
        </row>
        <row r="5724">
          <cell r="C5724">
            <v>0</v>
          </cell>
          <cell r="D5724">
            <v>0</v>
          </cell>
          <cell r="E5724">
            <v>0</v>
          </cell>
          <cell r="F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U5724">
            <v>0</v>
          </cell>
          <cell r="V5724">
            <v>0</v>
          </cell>
          <cell r="W5724">
            <v>0</v>
          </cell>
          <cell r="X5724">
            <v>0</v>
          </cell>
          <cell r="Y5724">
            <v>0</v>
          </cell>
          <cell r="Z5724">
            <v>0</v>
          </cell>
          <cell r="AA5724">
            <v>0</v>
          </cell>
          <cell r="AB5724">
            <v>0</v>
          </cell>
          <cell r="AC5724">
            <v>0</v>
          </cell>
          <cell r="AD5724">
            <v>0</v>
          </cell>
          <cell r="AE5724">
            <v>0</v>
          </cell>
          <cell r="AF5724">
            <v>0</v>
          </cell>
          <cell r="AG5724">
            <v>0</v>
          </cell>
          <cell r="AH5724">
            <v>0</v>
          </cell>
          <cell r="AI5724">
            <v>0</v>
          </cell>
          <cell r="AJ5724">
            <v>0</v>
          </cell>
          <cell r="AK5724">
            <v>0</v>
          </cell>
          <cell r="AL5724">
            <v>0</v>
          </cell>
        </row>
        <row r="5725">
          <cell r="C5725">
            <v>0</v>
          </cell>
          <cell r="D5725">
            <v>0</v>
          </cell>
          <cell r="E5725">
            <v>0</v>
          </cell>
          <cell r="F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U5725">
            <v>0</v>
          </cell>
          <cell r="V5725">
            <v>0</v>
          </cell>
          <cell r="W5725">
            <v>0</v>
          </cell>
          <cell r="X5725">
            <v>0</v>
          </cell>
          <cell r="Y5725">
            <v>0</v>
          </cell>
          <cell r="Z5725">
            <v>0</v>
          </cell>
          <cell r="AA5725">
            <v>0</v>
          </cell>
          <cell r="AB5725">
            <v>0</v>
          </cell>
          <cell r="AC5725">
            <v>0</v>
          </cell>
          <cell r="AD5725">
            <v>0</v>
          </cell>
          <cell r="AE5725">
            <v>0</v>
          </cell>
          <cell r="AF5725">
            <v>0</v>
          </cell>
          <cell r="AG5725">
            <v>0</v>
          </cell>
          <cell r="AH5725">
            <v>0</v>
          </cell>
          <cell r="AI5725">
            <v>0</v>
          </cell>
          <cell r="AJ5725">
            <v>0</v>
          </cell>
          <cell r="AK5725">
            <v>0</v>
          </cell>
          <cell r="AL5725">
            <v>0</v>
          </cell>
        </row>
        <row r="5726">
          <cell r="C5726">
            <v>0</v>
          </cell>
          <cell r="D5726">
            <v>0</v>
          </cell>
          <cell r="E5726">
            <v>0</v>
          </cell>
          <cell r="F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U5726">
            <v>0</v>
          </cell>
          <cell r="V5726">
            <v>0</v>
          </cell>
          <cell r="W5726">
            <v>0</v>
          </cell>
          <cell r="X5726">
            <v>0</v>
          </cell>
          <cell r="Y5726">
            <v>0</v>
          </cell>
          <cell r="Z5726">
            <v>0</v>
          </cell>
          <cell r="AA5726">
            <v>0</v>
          </cell>
          <cell r="AB5726">
            <v>0</v>
          </cell>
          <cell r="AC5726">
            <v>0</v>
          </cell>
          <cell r="AD5726">
            <v>0</v>
          </cell>
          <cell r="AE5726">
            <v>0</v>
          </cell>
          <cell r="AF5726">
            <v>0</v>
          </cell>
          <cell r="AG5726">
            <v>0</v>
          </cell>
          <cell r="AH5726">
            <v>0</v>
          </cell>
          <cell r="AI5726">
            <v>0</v>
          </cell>
          <cell r="AJ5726">
            <v>0</v>
          </cell>
          <cell r="AK5726">
            <v>0</v>
          </cell>
          <cell r="AL5726">
            <v>0</v>
          </cell>
        </row>
        <row r="5727">
          <cell r="C5727">
            <v>0</v>
          </cell>
          <cell r="D5727">
            <v>0</v>
          </cell>
          <cell r="E5727">
            <v>0</v>
          </cell>
          <cell r="F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U5727">
            <v>0</v>
          </cell>
          <cell r="V5727">
            <v>0</v>
          </cell>
          <cell r="W5727">
            <v>0</v>
          </cell>
          <cell r="X5727">
            <v>0</v>
          </cell>
          <cell r="Y5727">
            <v>0</v>
          </cell>
          <cell r="Z5727">
            <v>0</v>
          </cell>
          <cell r="AA5727">
            <v>0</v>
          </cell>
          <cell r="AB5727">
            <v>0</v>
          </cell>
          <cell r="AC5727">
            <v>0</v>
          </cell>
          <cell r="AD5727">
            <v>0</v>
          </cell>
          <cell r="AE5727">
            <v>0</v>
          </cell>
          <cell r="AF5727">
            <v>0</v>
          </cell>
          <cell r="AG5727">
            <v>0</v>
          </cell>
          <cell r="AH5727">
            <v>0</v>
          </cell>
          <cell r="AI5727">
            <v>0</v>
          </cell>
          <cell r="AJ5727">
            <v>0</v>
          </cell>
          <cell r="AK5727">
            <v>0</v>
          </cell>
          <cell r="AL5727">
            <v>0</v>
          </cell>
        </row>
        <row r="5728">
          <cell r="C5728">
            <v>0</v>
          </cell>
          <cell r="D5728">
            <v>0</v>
          </cell>
          <cell r="E5728">
            <v>0</v>
          </cell>
          <cell r="F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U5728">
            <v>0</v>
          </cell>
          <cell r="V5728">
            <v>0</v>
          </cell>
          <cell r="W5728">
            <v>0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B5728">
            <v>0</v>
          </cell>
          <cell r="AC5728">
            <v>0</v>
          </cell>
          <cell r="AD5728">
            <v>0</v>
          </cell>
          <cell r="AE5728">
            <v>0</v>
          </cell>
          <cell r="AF5728">
            <v>0</v>
          </cell>
          <cell r="AG5728">
            <v>0</v>
          </cell>
          <cell r="AH5728">
            <v>0</v>
          </cell>
          <cell r="AI5728">
            <v>0</v>
          </cell>
          <cell r="AJ5728">
            <v>0</v>
          </cell>
          <cell r="AK5728">
            <v>0</v>
          </cell>
          <cell r="AL5728">
            <v>0</v>
          </cell>
        </row>
        <row r="5729">
          <cell r="C5729">
            <v>0</v>
          </cell>
          <cell r="D5729">
            <v>0</v>
          </cell>
          <cell r="E5729">
            <v>0</v>
          </cell>
          <cell r="F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U5729">
            <v>0</v>
          </cell>
          <cell r="V5729">
            <v>0</v>
          </cell>
          <cell r="W5729">
            <v>0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B5729">
            <v>0</v>
          </cell>
          <cell r="AC5729">
            <v>0</v>
          </cell>
          <cell r="AD5729">
            <v>0</v>
          </cell>
          <cell r="AE5729">
            <v>0</v>
          </cell>
          <cell r="AF5729">
            <v>0</v>
          </cell>
          <cell r="AG5729">
            <v>0</v>
          </cell>
          <cell r="AH5729">
            <v>0</v>
          </cell>
          <cell r="AI5729">
            <v>0</v>
          </cell>
          <cell r="AJ5729">
            <v>0</v>
          </cell>
          <cell r="AK5729">
            <v>0</v>
          </cell>
          <cell r="AL5729">
            <v>0</v>
          </cell>
        </row>
        <row r="5730"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U5730">
            <v>0</v>
          </cell>
          <cell r="V5730">
            <v>0</v>
          </cell>
          <cell r="W5730">
            <v>0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B5730">
            <v>0</v>
          </cell>
          <cell r="AC5730">
            <v>0</v>
          </cell>
          <cell r="AD5730">
            <v>0</v>
          </cell>
          <cell r="AE5730">
            <v>0</v>
          </cell>
          <cell r="AF5730">
            <v>0</v>
          </cell>
          <cell r="AG5730">
            <v>0</v>
          </cell>
          <cell r="AH5730">
            <v>0</v>
          </cell>
          <cell r="AI5730">
            <v>0</v>
          </cell>
          <cell r="AJ5730">
            <v>0</v>
          </cell>
          <cell r="AK5730">
            <v>0</v>
          </cell>
          <cell r="AL5730">
            <v>0</v>
          </cell>
        </row>
        <row r="5731">
          <cell r="C5731">
            <v>0</v>
          </cell>
          <cell r="D5731">
            <v>0</v>
          </cell>
          <cell r="E5731">
            <v>0</v>
          </cell>
          <cell r="F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U5731">
            <v>0</v>
          </cell>
          <cell r="V5731">
            <v>0</v>
          </cell>
          <cell r="W5731">
            <v>0</v>
          </cell>
          <cell r="X5731">
            <v>0</v>
          </cell>
          <cell r="Y5731">
            <v>0</v>
          </cell>
          <cell r="Z5731">
            <v>0</v>
          </cell>
          <cell r="AA5731">
            <v>0</v>
          </cell>
          <cell r="AB5731">
            <v>0</v>
          </cell>
          <cell r="AC5731">
            <v>0</v>
          </cell>
          <cell r="AD5731">
            <v>0</v>
          </cell>
          <cell r="AE5731">
            <v>0</v>
          </cell>
          <cell r="AF5731">
            <v>0</v>
          </cell>
          <cell r="AG5731">
            <v>0</v>
          </cell>
          <cell r="AH5731">
            <v>0</v>
          </cell>
          <cell r="AI5731">
            <v>0</v>
          </cell>
          <cell r="AJ5731">
            <v>0</v>
          </cell>
          <cell r="AK5731">
            <v>0</v>
          </cell>
          <cell r="AL5731">
            <v>0</v>
          </cell>
        </row>
        <row r="5732">
          <cell r="C5732">
            <v>0</v>
          </cell>
          <cell r="D5732">
            <v>0</v>
          </cell>
          <cell r="E5732">
            <v>0</v>
          </cell>
          <cell r="F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U5732">
            <v>0</v>
          </cell>
          <cell r="V5732">
            <v>0</v>
          </cell>
          <cell r="W5732">
            <v>0</v>
          </cell>
          <cell r="X5732">
            <v>0</v>
          </cell>
          <cell r="Y5732">
            <v>0</v>
          </cell>
          <cell r="Z5732">
            <v>0</v>
          </cell>
          <cell r="AA5732">
            <v>0</v>
          </cell>
          <cell r="AB5732">
            <v>0</v>
          </cell>
          <cell r="AC5732">
            <v>0</v>
          </cell>
          <cell r="AD5732">
            <v>0</v>
          </cell>
          <cell r="AE5732">
            <v>0</v>
          </cell>
          <cell r="AF5732">
            <v>0</v>
          </cell>
          <cell r="AG5732">
            <v>0</v>
          </cell>
          <cell r="AH5732">
            <v>0</v>
          </cell>
          <cell r="AI5732">
            <v>0</v>
          </cell>
          <cell r="AJ5732">
            <v>0</v>
          </cell>
          <cell r="AK5732">
            <v>0</v>
          </cell>
          <cell r="AL5732">
            <v>0</v>
          </cell>
        </row>
        <row r="5733"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U5733">
            <v>0</v>
          </cell>
          <cell r="V5733">
            <v>0</v>
          </cell>
          <cell r="W5733">
            <v>0</v>
          </cell>
          <cell r="X5733">
            <v>0</v>
          </cell>
          <cell r="Y5733">
            <v>0</v>
          </cell>
          <cell r="Z5733">
            <v>0</v>
          </cell>
          <cell r="AA5733">
            <v>0</v>
          </cell>
          <cell r="AB5733">
            <v>0</v>
          </cell>
          <cell r="AC5733">
            <v>0</v>
          </cell>
          <cell r="AD5733">
            <v>0</v>
          </cell>
          <cell r="AE5733">
            <v>0</v>
          </cell>
          <cell r="AF5733">
            <v>0</v>
          </cell>
          <cell r="AG5733">
            <v>0</v>
          </cell>
          <cell r="AH5733">
            <v>0</v>
          </cell>
          <cell r="AI5733">
            <v>0</v>
          </cell>
          <cell r="AJ5733">
            <v>0</v>
          </cell>
          <cell r="AK5733">
            <v>0</v>
          </cell>
          <cell r="AL5733">
            <v>0</v>
          </cell>
        </row>
        <row r="5734">
          <cell r="C5734">
            <v>0</v>
          </cell>
          <cell r="D5734">
            <v>0</v>
          </cell>
          <cell r="E5734">
            <v>0</v>
          </cell>
          <cell r="F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N5734">
            <v>0</v>
          </cell>
          <cell r="O5734">
            <v>0</v>
          </cell>
          <cell r="P5734">
            <v>0</v>
          </cell>
          <cell r="Q5734">
            <v>0</v>
          </cell>
          <cell r="U5734">
            <v>0</v>
          </cell>
          <cell r="V5734">
            <v>0</v>
          </cell>
          <cell r="W5734">
            <v>0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B5734">
            <v>0</v>
          </cell>
          <cell r="AC5734">
            <v>0</v>
          </cell>
          <cell r="AD5734">
            <v>0</v>
          </cell>
          <cell r="AE5734">
            <v>0</v>
          </cell>
          <cell r="AF5734">
            <v>0</v>
          </cell>
          <cell r="AG5734">
            <v>0</v>
          </cell>
          <cell r="AH5734">
            <v>0</v>
          </cell>
          <cell r="AI5734">
            <v>0</v>
          </cell>
          <cell r="AJ5734">
            <v>0</v>
          </cell>
          <cell r="AK5734">
            <v>0</v>
          </cell>
          <cell r="AL5734">
            <v>0</v>
          </cell>
        </row>
        <row r="5735">
          <cell r="C5735">
            <v>0</v>
          </cell>
          <cell r="D5735">
            <v>0</v>
          </cell>
          <cell r="E5735">
            <v>0</v>
          </cell>
          <cell r="F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M5735">
            <v>0</v>
          </cell>
          <cell r="N5735">
            <v>0</v>
          </cell>
          <cell r="O5735">
            <v>0</v>
          </cell>
          <cell r="P5735">
            <v>0</v>
          </cell>
          <cell r="Q5735">
            <v>0</v>
          </cell>
          <cell r="U5735">
            <v>0</v>
          </cell>
          <cell r="V5735">
            <v>0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>
            <v>0</v>
          </cell>
          <cell r="AC5735">
            <v>0</v>
          </cell>
          <cell r="AD5735">
            <v>0</v>
          </cell>
          <cell r="AE5735">
            <v>0</v>
          </cell>
          <cell r="AF5735">
            <v>0</v>
          </cell>
          <cell r="AG5735">
            <v>0</v>
          </cell>
          <cell r="AH5735">
            <v>0</v>
          </cell>
          <cell r="AI5735">
            <v>0</v>
          </cell>
          <cell r="AJ5735">
            <v>0</v>
          </cell>
          <cell r="AK5735">
            <v>0</v>
          </cell>
          <cell r="AL5735">
            <v>0</v>
          </cell>
        </row>
        <row r="5736">
          <cell r="C5736">
            <v>0</v>
          </cell>
          <cell r="D5736">
            <v>0</v>
          </cell>
          <cell r="E5736">
            <v>0</v>
          </cell>
          <cell r="F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  <cell r="M5736">
            <v>0</v>
          </cell>
          <cell r="N5736">
            <v>0</v>
          </cell>
          <cell r="O5736">
            <v>0</v>
          </cell>
          <cell r="P5736">
            <v>0</v>
          </cell>
          <cell r="Q5736">
            <v>0</v>
          </cell>
          <cell r="U5736">
            <v>0</v>
          </cell>
          <cell r="V5736">
            <v>0</v>
          </cell>
          <cell r="W5736">
            <v>0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B5736">
            <v>0</v>
          </cell>
          <cell r="AC5736">
            <v>0</v>
          </cell>
          <cell r="AD5736">
            <v>0</v>
          </cell>
          <cell r="AE5736">
            <v>0</v>
          </cell>
          <cell r="AF5736">
            <v>0</v>
          </cell>
          <cell r="AG5736">
            <v>0</v>
          </cell>
          <cell r="AH5736">
            <v>0</v>
          </cell>
          <cell r="AI5736">
            <v>0</v>
          </cell>
          <cell r="AJ5736">
            <v>0</v>
          </cell>
          <cell r="AK5736">
            <v>0</v>
          </cell>
          <cell r="AL5736">
            <v>0</v>
          </cell>
        </row>
        <row r="5737"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U5737">
            <v>0</v>
          </cell>
          <cell r="V5737">
            <v>0</v>
          </cell>
          <cell r="W5737">
            <v>0</v>
          </cell>
          <cell r="X5737">
            <v>0</v>
          </cell>
          <cell r="Y5737">
            <v>0</v>
          </cell>
          <cell r="Z5737">
            <v>0</v>
          </cell>
          <cell r="AA5737">
            <v>0</v>
          </cell>
          <cell r="AB5737">
            <v>0</v>
          </cell>
          <cell r="AC5737">
            <v>0</v>
          </cell>
          <cell r="AD5737">
            <v>0</v>
          </cell>
          <cell r="AE5737">
            <v>0</v>
          </cell>
          <cell r="AF5737">
            <v>0</v>
          </cell>
          <cell r="AG5737">
            <v>0</v>
          </cell>
          <cell r="AH5737">
            <v>0</v>
          </cell>
          <cell r="AI5737">
            <v>0</v>
          </cell>
          <cell r="AJ5737">
            <v>0</v>
          </cell>
          <cell r="AK5737">
            <v>0</v>
          </cell>
          <cell r="AL5737">
            <v>0</v>
          </cell>
        </row>
        <row r="5738">
          <cell r="C5738">
            <v>0</v>
          </cell>
          <cell r="D5738">
            <v>0</v>
          </cell>
          <cell r="E5738">
            <v>0</v>
          </cell>
          <cell r="F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U5738">
            <v>0</v>
          </cell>
          <cell r="V5738">
            <v>0</v>
          </cell>
          <cell r="W5738">
            <v>0</v>
          </cell>
          <cell r="X5738">
            <v>0</v>
          </cell>
          <cell r="Y5738">
            <v>0</v>
          </cell>
          <cell r="Z5738">
            <v>0</v>
          </cell>
          <cell r="AA5738">
            <v>0</v>
          </cell>
          <cell r="AB5738">
            <v>0</v>
          </cell>
          <cell r="AC5738">
            <v>0</v>
          </cell>
          <cell r="AD5738">
            <v>0</v>
          </cell>
          <cell r="AE5738">
            <v>0</v>
          </cell>
          <cell r="AF5738">
            <v>0</v>
          </cell>
          <cell r="AG5738">
            <v>0</v>
          </cell>
          <cell r="AH5738">
            <v>0</v>
          </cell>
          <cell r="AI5738">
            <v>0</v>
          </cell>
          <cell r="AJ5738">
            <v>0</v>
          </cell>
          <cell r="AK5738">
            <v>0</v>
          </cell>
          <cell r="AL5738">
            <v>0</v>
          </cell>
        </row>
        <row r="5739">
          <cell r="C5739">
            <v>0</v>
          </cell>
          <cell r="D5739">
            <v>0</v>
          </cell>
          <cell r="E5739">
            <v>0</v>
          </cell>
          <cell r="F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  <cell r="M5739">
            <v>0</v>
          </cell>
          <cell r="N5739">
            <v>0</v>
          </cell>
          <cell r="O5739">
            <v>0</v>
          </cell>
          <cell r="P5739">
            <v>0</v>
          </cell>
          <cell r="Q5739">
            <v>0</v>
          </cell>
          <cell r="U5739">
            <v>0</v>
          </cell>
          <cell r="V5739">
            <v>0</v>
          </cell>
          <cell r="W5739">
            <v>0</v>
          </cell>
          <cell r="X5739">
            <v>0</v>
          </cell>
          <cell r="Y5739">
            <v>0</v>
          </cell>
          <cell r="Z5739">
            <v>0</v>
          </cell>
          <cell r="AA5739">
            <v>0</v>
          </cell>
          <cell r="AB5739">
            <v>0</v>
          </cell>
          <cell r="AC5739">
            <v>0</v>
          </cell>
          <cell r="AD5739">
            <v>0</v>
          </cell>
          <cell r="AE5739">
            <v>0</v>
          </cell>
          <cell r="AF5739">
            <v>0</v>
          </cell>
          <cell r="AG5739">
            <v>0</v>
          </cell>
          <cell r="AH5739">
            <v>0</v>
          </cell>
          <cell r="AI5739">
            <v>0</v>
          </cell>
          <cell r="AJ5739">
            <v>0</v>
          </cell>
          <cell r="AK5739">
            <v>0</v>
          </cell>
          <cell r="AL5739">
            <v>0</v>
          </cell>
        </row>
        <row r="5740">
          <cell r="C5740">
            <v>0</v>
          </cell>
          <cell r="D5740">
            <v>0</v>
          </cell>
          <cell r="E5740">
            <v>0</v>
          </cell>
          <cell r="F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U5740">
            <v>0</v>
          </cell>
          <cell r="V5740">
            <v>0</v>
          </cell>
          <cell r="W5740">
            <v>0</v>
          </cell>
          <cell r="X5740">
            <v>0</v>
          </cell>
          <cell r="Y5740">
            <v>0</v>
          </cell>
          <cell r="Z5740">
            <v>0</v>
          </cell>
          <cell r="AA5740">
            <v>0</v>
          </cell>
          <cell r="AB5740">
            <v>0</v>
          </cell>
          <cell r="AC5740">
            <v>0</v>
          </cell>
          <cell r="AD5740">
            <v>0</v>
          </cell>
          <cell r="AE5740">
            <v>0</v>
          </cell>
          <cell r="AF5740">
            <v>0</v>
          </cell>
          <cell r="AG5740">
            <v>0</v>
          </cell>
          <cell r="AH5740">
            <v>0</v>
          </cell>
          <cell r="AI5740">
            <v>0</v>
          </cell>
          <cell r="AJ5740">
            <v>0</v>
          </cell>
          <cell r="AK5740">
            <v>0</v>
          </cell>
          <cell r="AL5740">
            <v>0</v>
          </cell>
        </row>
        <row r="5741">
          <cell r="C5741">
            <v>0</v>
          </cell>
          <cell r="D5741">
            <v>0</v>
          </cell>
          <cell r="E5741">
            <v>0</v>
          </cell>
          <cell r="F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  <cell r="M5741">
            <v>0</v>
          </cell>
          <cell r="N5741">
            <v>0</v>
          </cell>
          <cell r="O5741">
            <v>0</v>
          </cell>
          <cell r="P5741">
            <v>0</v>
          </cell>
          <cell r="Q5741">
            <v>0</v>
          </cell>
          <cell r="U5741">
            <v>0</v>
          </cell>
          <cell r="V5741">
            <v>0</v>
          </cell>
          <cell r="W5741">
            <v>0</v>
          </cell>
          <cell r="X5741">
            <v>0</v>
          </cell>
          <cell r="Y5741">
            <v>0</v>
          </cell>
          <cell r="Z5741">
            <v>0</v>
          </cell>
          <cell r="AA5741">
            <v>0</v>
          </cell>
          <cell r="AB5741">
            <v>0</v>
          </cell>
          <cell r="AC5741">
            <v>0</v>
          </cell>
          <cell r="AD5741">
            <v>0</v>
          </cell>
          <cell r="AE5741">
            <v>0</v>
          </cell>
          <cell r="AF5741">
            <v>0</v>
          </cell>
          <cell r="AG5741">
            <v>0</v>
          </cell>
          <cell r="AH5741">
            <v>0</v>
          </cell>
          <cell r="AI5741">
            <v>0</v>
          </cell>
          <cell r="AJ5741">
            <v>0</v>
          </cell>
          <cell r="AK5741">
            <v>0</v>
          </cell>
          <cell r="AL5741">
            <v>0</v>
          </cell>
        </row>
        <row r="5742">
          <cell r="C5742">
            <v>0</v>
          </cell>
          <cell r="D5742">
            <v>0</v>
          </cell>
          <cell r="E5742">
            <v>0</v>
          </cell>
          <cell r="F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U5742">
            <v>0</v>
          </cell>
          <cell r="V5742">
            <v>0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B5742">
            <v>0</v>
          </cell>
          <cell r="AC5742">
            <v>0</v>
          </cell>
          <cell r="AD5742">
            <v>0</v>
          </cell>
          <cell r="AE5742">
            <v>0</v>
          </cell>
          <cell r="AF5742">
            <v>0</v>
          </cell>
          <cell r="AG5742">
            <v>0</v>
          </cell>
          <cell r="AH5742">
            <v>0</v>
          </cell>
          <cell r="AI5742">
            <v>0</v>
          </cell>
          <cell r="AJ5742">
            <v>0</v>
          </cell>
          <cell r="AK5742">
            <v>0</v>
          </cell>
          <cell r="AL5742">
            <v>0</v>
          </cell>
        </row>
        <row r="5743">
          <cell r="C5743">
            <v>0</v>
          </cell>
          <cell r="D5743">
            <v>0</v>
          </cell>
          <cell r="E5743">
            <v>0</v>
          </cell>
          <cell r="F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U5743">
            <v>0</v>
          </cell>
          <cell r="V5743">
            <v>0</v>
          </cell>
          <cell r="W5743">
            <v>0</v>
          </cell>
          <cell r="X5743">
            <v>0</v>
          </cell>
          <cell r="Y5743">
            <v>0</v>
          </cell>
          <cell r="Z5743">
            <v>0</v>
          </cell>
          <cell r="AA5743">
            <v>0</v>
          </cell>
          <cell r="AB5743">
            <v>0</v>
          </cell>
          <cell r="AC5743">
            <v>0</v>
          </cell>
          <cell r="AD5743">
            <v>0</v>
          </cell>
          <cell r="AE5743">
            <v>0</v>
          </cell>
          <cell r="AF5743">
            <v>0</v>
          </cell>
          <cell r="AG5743">
            <v>0</v>
          </cell>
          <cell r="AH5743">
            <v>0</v>
          </cell>
          <cell r="AI5743">
            <v>0</v>
          </cell>
          <cell r="AJ5743">
            <v>0</v>
          </cell>
          <cell r="AK5743">
            <v>0</v>
          </cell>
          <cell r="AL5743">
            <v>0</v>
          </cell>
        </row>
        <row r="5744">
          <cell r="C5744">
            <v>0</v>
          </cell>
          <cell r="D5744">
            <v>0</v>
          </cell>
          <cell r="E5744">
            <v>0</v>
          </cell>
          <cell r="F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U5744">
            <v>0</v>
          </cell>
          <cell r="V5744">
            <v>0</v>
          </cell>
          <cell r="W5744">
            <v>0</v>
          </cell>
          <cell r="X5744">
            <v>0</v>
          </cell>
          <cell r="Y5744">
            <v>0</v>
          </cell>
          <cell r="Z5744">
            <v>0</v>
          </cell>
          <cell r="AA5744">
            <v>0</v>
          </cell>
          <cell r="AB5744">
            <v>0</v>
          </cell>
          <cell r="AC5744">
            <v>0</v>
          </cell>
          <cell r="AD5744">
            <v>0</v>
          </cell>
          <cell r="AE5744">
            <v>0</v>
          </cell>
          <cell r="AF5744">
            <v>0</v>
          </cell>
          <cell r="AG5744">
            <v>0</v>
          </cell>
          <cell r="AH5744">
            <v>0</v>
          </cell>
          <cell r="AI5744">
            <v>0</v>
          </cell>
          <cell r="AJ5744">
            <v>0</v>
          </cell>
          <cell r="AK5744">
            <v>0</v>
          </cell>
          <cell r="AL5744">
            <v>0</v>
          </cell>
        </row>
        <row r="5745">
          <cell r="C5745">
            <v>0</v>
          </cell>
          <cell r="D5745">
            <v>0</v>
          </cell>
          <cell r="E5745">
            <v>0</v>
          </cell>
          <cell r="F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U5745">
            <v>0</v>
          </cell>
          <cell r="V5745">
            <v>0</v>
          </cell>
          <cell r="W5745">
            <v>0</v>
          </cell>
          <cell r="X5745">
            <v>0</v>
          </cell>
          <cell r="Y5745">
            <v>0</v>
          </cell>
          <cell r="Z5745">
            <v>0</v>
          </cell>
          <cell r="AA5745">
            <v>0</v>
          </cell>
          <cell r="AB5745">
            <v>0</v>
          </cell>
          <cell r="AC5745">
            <v>0</v>
          </cell>
          <cell r="AD5745">
            <v>0</v>
          </cell>
          <cell r="AE5745">
            <v>0</v>
          </cell>
          <cell r="AF5745">
            <v>0</v>
          </cell>
          <cell r="AG5745">
            <v>0</v>
          </cell>
          <cell r="AH5745">
            <v>0</v>
          </cell>
          <cell r="AI5745">
            <v>0</v>
          </cell>
          <cell r="AJ5745">
            <v>0</v>
          </cell>
          <cell r="AK5745">
            <v>0</v>
          </cell>
          <cell r="AL5745">
            <v>0</v>
          </cell>
        </row>
        <row r="5746">
          <cell r="C5746">
            <v>0</v>
          </cell>
          <cell r="D5746">
            <v>0</v>
          </cell>
          <cell r="E5746">
            <v>0</v>
          </cell>
          <cell r="F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U5746">
            <v>0</v>
          </cell>
          <cell r="V5746">
            <v>0</v>
          </cell>
          <cell r="W5746">
            <v>0</v>
          </cell>
          <cell r="X5746">
            <v>0</v>
          </cell>
          <cell r="Y5746">
            <v>0</v>
          </cell>
          <cell r="Z5746">
            <v>0</v>
          </cell>
          <cell r="AA5746">
            <v>0</v>
          </cell>
          <cell r="AB5746">
            <v>0</v>
          </cell>
          <cell r="AC5746">
            <v>0</v>
          </cell>
          <cell r="AD5746">
            <v>0</v>
          </cell>
          <cell r="AE5746">
            <v>0</v>
          </cell>
          <cell r="AF5746">
            <v>0</v>
          </cell>
          <cell r="AG5746">
            <v>0</v>
          </cell>
          <cell r="AH5746">
            <v>0</v>
          </cell>
          <cell r="AI5746">
            <v>0</v>
          </cell>
          <cell r="AJ5746">
            <v>0</v>
          </cell>
          <cell r="AK5746">
            <v>0</v>
          </cell>
          <cell r="AL5746">
            <v>0</v>
          </cell>
        </row>
        <row r="5747">
          <cell r="C5747">
            <v>0</v>
          </cell>
          <cell r="D5747">
            <v>0</v>
          </cell>
          <cell r="E5747">
            <v>0</v>
          </cell>
          <cell r="F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U5747">
            <v>0</v>
          </cell>
          <cell r="V5747">
            <v>0</v>
          </cell>
          <cell r="W5747">
            <v>0</v>
          </cell>
          <cell r="X5747">
            <v>0</v>
          </cell>
          <cell r="Y5747">
            <v>0</v>
          </cell>
          <cell r="Z5747">
            <v>0</v>
          </cell>
          <cell r="AA5747">
            <v>0</v>
          </cell>
          <cell r="AB5747">
            <v>0</v>
          </cell>
          <cell r="AC5747">
            <v>0</v>
          </cell>
          <cell r="AD5747">
            <v>0</v>
          </cell>
          <cell r="AE5747">
            <v>0</v>
          </cell>
          <cell r="AF5747">
            <v>0</v>
          </cell>
          <cell r="AG5747">
            <v>0</v>
          </cell>
          <cell r="AH5747">
            <v>0</v>
          </cell>
          <cell r="AI5747">
            <v>0</v>
          </cell>
          <cell r="AJ5747">
            <v>0</v>
          </cell>
          <cell r="AK5747">
            <v>0</v>
          </cell>
          <cell r="AL5747">
            <v>0</v>
          </cell>
        </row>
        <row r="5748">
          <cell r="C5748">
            <v>0</v>
          </cell>
          <cell r="D5748">
            <v>0</v>
          </cell>
          <cell r="E5748">
            <v>0</v>
          </cell>
          <cell r="F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U5748">
            <v>0</v>
          </cell>
          <cell r="V5748">
            <v>0</v>
          </cell>
          <cell r="W5748">
            <v>0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B5748">
            <v>0</v>
          </cell>
          <cell r="AC5748">
            <v>0</v>
          </cell>
          <cell r="AD5748">
            <v>0</v>
          </cell>
          <cell r="AE5748">
            <v>0</v>
          </cell>
          <cell r="AF5748">
            <v>0</v>
          </cell>
          <cell r="AG5748">
            <v>0</v>
          </cell>
          <cell r="AH5748">
            <v>0</v>
          </cell>
          <cell r="AI5748">
            <v>0</v>
          </cell>
          <cell r="AJ5748">
            <v>0</v>
          </cell>
          <cell r="AK5748">
            <v>0</v>
          </cell>
          <cell r="AL5748">
            <v>0</v>
          </cell>
        </row>
        <row r="5749">
          <cell r="C5749">
            <v>0</v>
          </cell>
          <cell r="D5749">
            <v>0</v>
          </cell>
          <cell r="E5749">
            <v>0</v>
          </cell>
          <cell r="F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U5749">
            <v>0</v>
          </cell>
          <cell r="V5749">
            <v>0</v>
          </cell>
          <cell r="W5749">
            <v>0</v>
          </cell>
          <cell r="X5749">
            <v>0</v>
          </cell>
          <cell r="Y5749">
            <v>0</v>
          </cell>
          <cell r="Z5749">
            <v>0</v>
          </cell>
          <cell r="AA5749">
            <v>0</v>
          </cell>
          <cell r="AB5749">
            <v>0</v>
          </cell>
          <cell r="AC5749">
            <v>0</v>
          </cell>
          <cell r="AD5749">
            <v>0</v>
          </cell>
          <cell r="AE5749">
            <v>0</v>
          </cell>
          <cell r="AF5749">
            <v>0</v>
          </cell>
          <cell r="AG5749">
            <v>0</v>
          </cell>
          <cell r="AH5749">
            <v>0</v>
          </cell>
          <cell r="AI5749">
            <v>0</v>
          </cell>
          <cell r="AJ5749">
            <v>0</v>
          </cell>
          <cell r="AK5749">
            <v>0</v>
          </cell>
          <cell r="AL5749">
            <v>0</v>
          </cell>
        </row>
        <row r="5750"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  <cell r="L5750">
            <v>0</v>
          </cell>
          <cell r="M5750">
            <v>0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U5750">
            <v>0</v>
          </cell>
          <cell r="V5750">
            <v>0</v>
          </cell>
          <cell r="W5750">
            <v>0</v>
          </cell>
          <cell r="X5750">
            <v>0</v>
          </cell>
          <cell r="Y5750">
            <v>0</v>
          </cell>
          <cell r="Z5750">
            <v>0</v>
          </cell>
          <cell r="AA5750">
            <v>0</v>
          </cell>
          <cell r="AB5750">
            <v>0</v>
          </cell>
          <cell r="AC5750">
            <v>0</v>
          </cell>
          <cell r="AD5750">
            <v>0</v>
          </cell>
          <cell r="AE5750">
            <v>0</v>
          </cell>
          <cell r="AF5750">
            <v>0</v>
          </cell>
          <cell r="AG5750">
            <v>0</v>
          </cell>
          <cell r="AH5750">
            <v>0</v>
          </cell>
          <cell r="AI5750">
            <v>0</v>
          </cell>
          <cell r="AJ5750">
            <v>0</v>
          </cell>
          <cell r="AK5750">
            <v>0</v>
          </cell>
          <cell r="AL5750">
            <v>0</v>
          </cell>
        </row>
        <row r="5751">
          <cell r="C5751">
            <v>0</v>
          </cell>
          <cell r="D5751">
            <v>0</v>
          </cell>
          <cell r="E5751">
            <v>0</v>
          </cell>
          <cell r="F5751">
            <v>0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U5751">
            <v>0</v>
          </cell>
          <cell r="V5751">
            <v>0</v>
          </cell>
          <cell r="W5751">
            <v>0</v>
          </cell>
          <cell r="X5751">
            <v>0</v>
          </cell>
          <cell r="Y5751">
            <v>0</v>
          </cell>
          <cell r="Z5751">
            <v>0</v>
          </cell>
          <cell r="AA5751">
            <v>0</v>
          </cell>
          <cell r="AB5751">
            <v>0</v>
          </cell>
          <cell r="AC5751">
            <v>0</v>
          </cell>
          <cell r="AD5751">
            <v>0</v>
          </cell>
          <cell r="AE5751">
            <v>0</v>
          </cell>
          <cell r="AF5751">
            <v>0</v>
          </cell>
          <cell r="AG5751">
            <v>0</v>
          </cell>
          <cell r="AH5751">
            <v>0</v>
          </cell>
          <cell r="AI5751">
            <v>0</v>
          </cell>
          <cell r="AJ5751">
            <v>0</v>
          </cell>
          <cell r="AK5751">
            <v>0</v>
          </cell>
          <cell r="AL5751">
            <v>0</v>
          </cell>
        </row>
        <row r="5752">
          <cell r="C5752">
            <v>0</v>
          </cell>
          <cell r="D5752">
            <v>0</v>
          </cell>
          <cell r="E5752">
            <v>0</v>
          </cell>
          <cell r="F5752">
            <v>0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U5752">
            <v>0</v>
          </cell>
          <cell r="V5752">
            <v>0</v>
          </cell>
          <cell r="W5752">
            <v>0</v>
          </cell>
          <cell r="X5752">
            <v>0</v>
          </cell>
          <cell r="Y5752">
            <v>0</v>
          </cell>
          <cell r="Z5752">
            <v>0</v>
          </cell>
          <cell r="AA5752">
            <v>0</v>
          </cell>
          <cell r="AB5752">
            <v>0</v>
          </cell>
          <cell r="AC5752">
            <v>0</v>
          </cell>
          <cell r="AD5752">
            <v>0</v>
          </cell>
          <cell r="AE5752">
            <v>0</v>
          </cell>
          <cell r="AF5752">
            <v>0</v>
          </cell>
          <cell r="AG5752">
            <v>0</v>
          </cell>
          <cell r="AH5752">
            <v>0</v>
          </cell>
          <cell r="AI5752">
            <v>0</v>
          </cell>
          <cell r="AJ5752">
            <v>0</v>
          </cell>
          <cell r="AK5752">
            <v>0</v>
          </cell>
          <cell r="AL5752">
            <v>0</v>
          </cell>
        </row>
        <row r="5753">
          <cell r="C5753">
            <v>0</v>
          </cell>
          <cell r="D5753">
            <v>0</v>
          </cell>
          <cell r="E5753">
            <v>0</v>
          </cell>
          <cell r="F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U5753">
            <v>0</v>
          </cell>
          <cell r="V5753">
            <v>0</v>
          </cell>
          <cell r="W5753">
            <v>0</v>
          </cell>
          <cell r="X5753">
            <v>0</v>
          </cell>
          <cell r="Y5753">
            <v>0</v>
          </cell>
          <cell r="Z5753">
            <v>0</v>
          </cell>
          <cell r="AA5753">
            <v>0</v>
          </cell>
          <cell r="AB5753">
            <v>0</v>
          </cell>
          <cell r="AC5753">
            <v>0</v>
          </cell>
          <cell r="AD5753">
            <v>0</v>
          </cell>
          <cell r="AE5753">
            <v>0</v>
          </cell>
          <cell r="AF5753">
            <v>0</v>
          </cell>
          <cell r="AG5753">
            <v>0</v>
          </cell>
          <cell r="AH5753">
            <v>0</v>
          </cell>
          <cell r="AI5753">
            <v>0</v>
          </cell>
          <cell r="AJ5753">
            <v>0</v>
          </cell>
          <cell r="AK5753">
            <v>0</v>
          </cell>
          <cell r="AL5753">
            <v>0</v>
          </cell>
        </row>
        <row r="5754">
          <cell r="C5754">
            <v>0</v>
          </cell>
          <cell r="D5754">
            <v>0</v>
          </cell>
          <cell r="E5754">
            <v>0</v>
          </cell>
          <cell r="F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U5754">
            <v>0</v>
          </cell>
          <cell r="V5754">
            <v>0</v>
          </cell>
          <cell r="W5754">
            <v>0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B5754">
            <v>0</v>
          </cell>
          <cell r="AC5754">
            <v>0</v>
          </cell>
          <cell r="AD5754">
            <v>0</v>
          </cell>
          <cell r="AE5754">
            <v>0</v>
          </cell>
          <cell r="AF5754">
            <v>0</v>
          </cell>
          <cell r="AG5754">
            <v>0</v>
          </cell>
          <cell r="AH5754">
            <v>0</v>
          </cell>
          <cell r="AI5754">
            <v>0</v>
          </cell>
          <cell r="AJ5754">
            <v>0</v>
          </cell>
          <cell r="AK5754">
            <v>0</v>
          </cell>
          <cell r="AL5754">
            <v>0</v>
          </cell>
        </row>
        <row r="5755"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H5755">
            <v>0</v>
          </cell>
          <cell r="I5755">
            <v>0</v>
          </cell>
          <cell r="J5755">
            <v>0</v>
          </cell>
          <cell r="K5755">
            <v>0</v>
          </cell>
          <cell r="L5755">
            <v>0</v>
          </cell>
          <cell r="M5755">
            <v>0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U5755">
            <v>0</v>
          </cell>
          <cell r="V5755">
            <v>0</v>
          </cell>
          <cell r="W5755">
            <v>0</v>
          </cell>
          <cell r="X5755">
            <v>0</v>
          </cell>
          <cell r="Y5755">
            <v>0</v>
          </cell>
          <cell r="Z5755">
            <v>0</v>
          </cell>
          <cell r="AA5755">
            <v>0</v>
          </cell>
          <cell r="AB5755">
            <v>0</v>
          </cell>
          <cell r="AC5755">
            <v>0</v>
          </cell>
          <cell r="AD5755">
            <v>0</v>
          </cell>
          <cell r="AE5755">
            <v>0</v>
          </cell>
          <cell r="AF5755">
            <v>0</v>
          </cell>
          <cell r="AG5755">
            <v>0</v>
          </cell>
          <cell r="AH5755">
            <v>0</v>
          </cell>
          <cell r="AI5755">
            <v>0</v>
          </cell>
          <cell r="AJ5755">
            <v>0</v>
          </cell>
          <cell r="AK5755">
            <v>0</v>
          </cell>
          <cell r="AL5755">
            <v>0</v>
          </cell>
        </row>
        <row r="5756">
          <cell r="C5756">
            <v>0</v>
          </cell>
          <cell r="D5756">
            <v>0</v>
          </cell>
          <cell r="E5756">
            <v>0</v>
          </cell>
          <cell r="F5756">
            <v>0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U5756">
            <v>0</v>
          </cell>
          <cell r="V5756">
            <v>0</v>
          </cell>
          <cell r="W5756">
            <v>0</v>
          </cell>
          <cell r="X5756">
            <v>0</v>
          </cell>
          <cell r="Y5756">
            <v>0</v>
          </cell>
          <cell r="Z5756">
            <v>0</v>
          </cell>
          <cell r="AA5756">
            <v>0</v>
          </cell>
          <cell r="AB5756">
            <v>0</v>
          </cell>
          <cell r="AC5756">
            <v>0</v>
          </cell>
          <cell r="AD5756">
            <v>0</v>
          </cell>
          <cell r="AE5756">
            <v>0</v>
          </cell>
          <cell r="AF5756">
            <v>0</v>
          </cell>
          <cell r="AG5756">
            <v>0</v>
          </cell>
          <cell r="AH5756">
            <v>0</v>
          </cell>
          <cell r="AI5756">
            <v>0</v>
          </cell>
          <cell r="AJ5756">
            <v>0</v>
          </cell>
          <cell r="AK5756">
            <v>0</v>
          </cell>
          <cell r="AL5756">
            <v>0</v>
          </cell>
        </row>
        <row r="5757">
          <cell r="C5757">
            <v>0</v>
          </cell>
          <cell r="D5757">
            <v>0</v>
          </cell>
          <cell r="E5757">
            <v>0</v>
          </cell>
          <cell r="F5757">
            <v>0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U5757">
            <v>0</v>
          </cell>
          <cell r="V5757">
            <v>0</v>
          </cell>
          <cell r="W5757">
            <v>0</v>
          </cell>
          <cell r="X5757">
            <v>0</v>
          </cell>
          <cell r="Y5757">
            <v>0</v>
          </cell>
          <cell r="Z5757">
            <v>0</v>
          </cell>
          <cell r="AA5757">
            <v>0</v>
          </cell>
          <cell r="AB5757">
            <v>0</v>
          </cell>
          <cell r="AC5757">
            <v>0</v>
          </cell>
          <cell r="AD5757">
            <v>0</v>
          </cell>
          <cell r="AE5757">
            <v>0</v>
          </cell>
          <cell r="AF5757">
            <v>0</v>
          </cell>
          <cell r="AG5757">
            <v>0</v>
          </cell>
          <cell r="AH5757">
            <v>0</v>
          </cell>
          <cell r="AI5757">
            <v>0</v>
          </cell>
          <cell r="AJ5757">
            <v>0</v>
          </cell>
          <cell r="AK5757">
            <v>0</v>
          </cell>
          <cell r="AL5757">
            <v>0</v>
          </cell>
        </row>
        <row r="5758">
          <cell r="C5758">
            <v>0</v>
          </cell>
          <cell r="D5758">
            <v>0</v>
          </cell>
          <cell r="E5758">
            <v>0</v>
          </cell>
          <cell r="F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U5758">
            <v>0</v>
          </cell>
          <cell r="V5758">
            <v>0</v>
          </cell>
          <cell r="W5758">
            <v>0</v>
          </cell>
          <cell r="X5758">
            <v>0</v>
          </cell>
          <cell r="Y5758">
            <v>0</v>
          </cell>
          <cell r="Z5758">
            <v>0</v>
          </cell>
          <cell r="AA5758">
            <v>0</v>
          </cell>
          <cell r="AB5758">
            <v>0</v>
          </cell>
          <cell r="AC5758">
            <v>0</v>
          </cell>
          <cell r="AD5758">
            <v>0</v>
          </cell>
          <cell r="AE5758">
            <v>0</v>
          </cell>
          <cell r="AF5758">
            <v>0</v>
          </cell>
          <cell r="AG5758">
            <v>0</v>
          </cell>
          <cell r="AH5758">
            <v>0</v>
          </cell>
          <cell r="AI5758">
            <v>0</v>
          </cell>
          <cell r="AJ5758">
            <v>0</v>
          </cell>
          <cell r="AK5758">
            <v>0</v>
          </cell>
          <cell r="AL5758">
            <v>0</v>
          </cell>
        </row>
        <row r="5759">
          <cell r="C5759">
            <v>0</v>
          </cell>
          <cell r="D5759">
            <v>0</v>
          </cell>
          <cell r="E5759">
            <v>0</v>
          </cell>
          <cell r="F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U5759">
            <v>0</v>
          </cell>
          <cell r="V5759">
            <v>0</v>
          </cell>
          <cell r="W5759">
            <v>0</v>
          </cell>
          <cell r="X5759">
            <v>0</v>
          </cell>
          <cell r="Y5759">
            <v>0</v>
          </cell>
          <cell r="Z5759">
            <v>0</v>
          </cell>
          <cell r="AA5759">
            <v>0</v>
          </cell>
          <cell r="AB5759">
            <v>0</v>
          </cell>
          <cell r="AC5759">
            <v>0</v>
          </cell>
          <cell r="AD5759">
            <v>0</v>
          </cell>
          <cell r="AE5759">
            <v>0</v>
          </cell>
          <cell r="AF5759">
            <v>0</v>
          </cell>
          <cell r="AG5759">
            <v>0</v>
          </cell>
          <cell r="AH5759">
            <v>0</v>
          </cell>
          <cell r="AI5759">
            <v>0</v>
          </cell>
          <cell r="AJ5759">
            <v>0</v>
          </cell>
          <cell r="AK5759">
            <v>0</v>
          </cell>
          <cell r="AL5759">
            <v>0</v>
          </cell>
        </row>
        <row r="5760">
          <cell r="C5760">
            <v>0</v>
          </cell>
          <cell r="D5760">
            <v>0</v>
          </cell>
          <cell r="E5760">
            <v>0</v>
          </cell>
          <cell r="F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U5760">
            <v>0</v>
          </cell>
          <cell r="V5760">
            <v>0</v>
          </cell>
          <cell r="W5760">
            <v>0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B5760">
            <v>0</v>
          </cell>
          <cell r="AC5760">
            <v>0</v>
          </cell>
          <cell r="AD5760">
            <v>0</v>
          </cell>
          <cell r="AE5760">
            <v>0</v>
          </cell>
          <cell r="AF5760">
            <v>0</v>
          </cell>
          <cell r="AG5760">
            <v>0</v>
          </cell>
          <cell r="AH5760">
            <v>0</v>
          </cell>
          <cell r="AI5760">
            <v>0</v>
          </cell>
          <cell r="AJ5760">
            <v>0</v>
          </cell>
          <cell r="AK5760">
            <v>0</v>
          </cell>
          <cell r="AL5760">
            <v>0</v>
          </cell>
        </row>
        <row r="5761"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U5761">
            <v>0</v>
          </cell>
          <cell r="V5761">
            <v>0</v>
          </cell>
          <cell r="W5761">
            <v>0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B5761">
            <v>0</v>
          </cell>
          <cell r="AC5761">
            <v>0</v>
          </cell>
          <cell r="AD5761">
            <v>0</v>
          </cell>
          <cell r="AE5761">
            <v>0</v>
          </cell>
          <cell r="AF5761">
            <v>0</v>
          </cell>
          <cell r="AG5761">
            <v>0</v>
          </cell>
          <cell r="AH5761">
            <v>0</v>
          </cell>
          <cell r="AI5761">
            <v>0</v>
          </cell>
          <cell r="AJ5761">
            <v>0</v>
          </cell>
          <cell r="AK5761">
            <v>0</v>
          </cell>
          <cell r="AL5761">
            <v>0</v>
          </cell>
        </row>
        <row r="5762">
          <cell r="C5762">
            <v>0</v>
          </cell>
          <cell r="D5762">
            <v>0</v>
          </cell>
          <cell r="E5762">
            <v>0</v>
          </cell>
          <cell r="F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U5762">
            <v>0</v>
          </cell>
          <cell r="V5762">
            <v>0</v>
          </cell>
          <cell r="W5762">
            <v>0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B5762">
            <v>0</v>
          </cell>
          <cell r="AC5762">
            <v>0</v>
          </cell>
          <cell r="AD5762">
            <v>0</v>
          </cell>
          <cell r="AE5762">
            <v>0</v>
          </cell>
          <cell r="AF5762">
            <v>0</v>
          </cell>
          <cell r="AG5762">
            <v>0</v>
          </cell>
          <cell r="AH5762">
            <v>0</v>
          </cell>
          <cell r="AI5762">
            <v>0</v>
          </cell>
          <cell r="AJ5762">
            <v>0</v>
          </cell>
          <cell r="AK5762">
            <v>0</v>
          </cell>
          <cell r="AL5762">
            <v>0</v>
          </cell>
        </row>
        <row r="5763">
          <cell r="C5763">
            <v>0</v>
          </cell>
          <cell r="D5763">
            <v>0</v>
          </cell>
          <cell r="E5763">
            <v>0</v>
          </cell>
          <cell r="F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U5763">
            <v>0</v>
          </cell>
          <cell r="V5763">
            <v>0</v>
          </cell>
          <cell r="W5763">
            <v>0</v>
          </cell>
          <cell r="X5763">
            <v>0</v>
          </cell>
          <cell r="Y5763">
            <v>0</v>
          </cell>
          <cell r="Z5763">
            <v>0</v>
          </cell>
          <cell r="AA5763">
            <v>0</v>
          </cell>
          <cell r="AB5763">
            <v>0</v>
          </cell>
          <cell r="AC5763">
            <v>0</v>
          </cell>
          <cell r="AD5763">
            <v>0</v>
          </cell>
          <cell r="AE5763">
            <v>0</v>
          </cell>
          <cell r="AF5763">
            <v>0</v>
          </cell>
          <cell r="AG5763">
            <v>0</v>
          </cell>
          <cell r="AH5763">
            <v>0</v>
          </cell>
          <cell r="AI5763">
            <v>0</v>
          </cell>
          <cell r="AJ5763">
            <v>0</v>
          </cell>
          <cell r="AK5763">
            <v>0</v>
          </cell>
          <cell r="AL5763">
            <v>0</v>
          </cell>
        </row>
        <row r="5764"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U5764">
            <v>0</v>
          </cell>
          <cell r="V5764">
            <v>0</v>
          </cell>
          <cell r="W5764">
            <v>0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B5764">
            <v>0</v>
          </cell>
          <cell r="AC5764">
            <v>0</v>
          </cell>
          <cell r="AD5764">
            <v>0</v>
          </cell>
          <cell r="AE5764">
            <v>0</v>
          </cell>
          <cell r="AF5764">
            <v>0</v>
          </cell>
          <cell r="AG5764">
            <v>0</v>
          </cell>
          <cell r="AH5764">
            <v>0</v>
          </cell>
          <cell r="AI5764">
            <v>0</v>
          </cell>
          <cell r="AJ5764">
            <v>0</v>
          </cell>
          <cell r="AK5764">
            <v>0</v>
          </cell>
          <cell r="AL5764">
            <v>0</v>
          </cell>
        </row>
        <row r="5765">
          <cell r="C5765">
            <v>0</v>
          </cell>
          <cell r="D5765">
            <v>0</v>
          </cell>
          <cell r="E5765">
            <v>0</v>
          </cell>
          <cell r="F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U5765">
            <v>0</v>
          </cell>
          <cell r="V5765">
            <v>0</v>
          </cell>
          <cell r="W5765">
            <v>0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B5765">
            <v>0</v>
          </cell>
          <cell r="AC5765">
            <v>0</v>
          </cell>
          <cell r="AD5765">
            <v>0</v>
          </cell>
          <cell r="AE5765">
            <v>0</v>
          </cell>
          <cell r="AF5765">
            <v>0</v>
          </cell>
          <cell r="AG5765">
            <v>0</v>
          </cell>
          <cell r="AH5765">
            <v>0</v>
          </cell>
          <cell r="AI5765">
            <v>0</v>
          </cell>
          <cell r="AJ5765">
            <v>0</v>
          </cell>
          <cell r="AK5765">
            <v>0</v>
          </cell>
          <cell r="AL5765">
            <v>0</v>
          </cell>
        </row>
        <row r="5766">
          <cell r="C5766">
            <v>0</v>
          </cell>
          <cell r="D5766">
            <v>0</v>
          </cell>
          <cell r="E5766">
            <v>0</v>
          </cell>
          <cell r="F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U5766">
            <v>0</v>
          </cell>
          <cell r="V5766">
            <v>0</v>
          </cell>
          <cell r="W5766">
            <v>0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>
            <v>0</v>
          </cell>
          <cell r="AC5766">
            <v>0</v>
          </cell>
          <cell r="AD5766">
            <v>0</v>
          </cell>
          <cell r="AE5766">
            <v>0</v>
          </cell>
          <cell r="AF5766">
            <v>0</v>
          </cell>
          <cell r="AG5766">
            <v>0</v>
          </cell>
          <cell r="AH5766">
            <v>0</v>
          </cell>
          <cell r="AI5766">
            <v>0</v>
          </cell>
          <cell r="AJ5766">
            <v>0</v>
          </cell>
          <cell r="AK5766">
            <v>0</v>
          </cell>
          <cell r="AL5766">
            <v>0</v>
          </cell>
        </row>
        <row r="5767"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U5767">
            <v>0</v>
          </cell>
          <cell r="V5767">
            <v>0</v>
          </cell>
          <cell r="W5767">
            <v>0</v>
          </cell>
          <cell r="X5767">
            <v>0</v>
          </cell>
          <cell r="Y5767">
            <v>0</v>
          </cell>
          <cell r="Z5767">
            <v>0</v>
          </cell>
          <cell r="AA5767">
            <v>0</v>
          </cell>
          <cell r="AB5767">
            <v>0</v>
          </cell>
          <cell r="AC5767">
            <v>0</v>
          </cell>
          <cell r="AD5767">
            <v>0</v>
          </cell>
          <cell r="AE5767">
            <v>0</v>
          </cell>
          <cell r="AF5767">
            <v>0</v>
          </cell>
          <cell r="AG5767">
            <v>0</v>
          </cell>
          <cell r="AH5767">
            <v>0</v>
          </cell>
          <cell r="AI5767">
            <v>0</v>
          </cell>
          <cell r="AJ5767">
            <v>0</v>
          </cell>
          <cell r="AK5767">
            <v>0</v>
          </cell>
          <cell r="AL5767">
            <v>0</v>
          </cell>
        </row>
        <row r="5768">
          <cell r="C5768">
            <v>0</v>
          </cell>
          <cell r="D5768">
            <v>0</v>
          </cell>
          <cell r="E5768">
            <v>0</v>
          </cell>
          <cell r="F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U5768">
            <v>0</v>
          </cell>
          <cell r="V5768">
            <v>0</v>
          </cell>
          <cell r="W5768">
            <v>0</v>
          </cell>
          <cell r="X5768">
            <v>0</v>
          </cell>
          <cell r="Y5768">
            <v>0</v>
          </cell>
          <cell r="Z5768">
            <v>0</v>
          </cell>
          <cell r="AA5768">
            <v>0</v>
          </cell>
          <cell r="AB5768">
            <v>0</v>
          </cell>
          <cell r="AC5768">
            <v>0</v>
          </cell>
          <cell r="AD5768">
            <v>0</v>
          </cell>
          <cell r="AE5768">
            <v>0</v>
          </cell>
          <cell r="AF5768">
            <v>0</v>
          </cell>
          <cell r="AG5768">
            <v>0</v>
          </cell>
          <cell r="AH5768">
            <v>0</v>
          </cell>
          <cell r="AI5768">
            <v>0</v>
          </cell>
          <cell r="AJ5768">
            <v>0</v>
          </cell>
          <cell r="AK5768">
            <v>0</v>
          </cell>
          <cell r="AL5768">
            <v>0</v>
          </cell>
        </row>
        <row r="5769">
          <cell r="C5769">
            <v>0</v>
          </cell>
          <cell r="D5769">
            <v>0</v>
          </cell>
          <cell r="E5769">
            <v>0</v>
          </cell>
          <cell r="F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U5769">
            <v>0</v>
          </cell>
          <cell r="V5769">
            <v>0</v>
          </cell>
          <cell r="W5769">
            <v>0</v>
          </cell>
          <cell r="X5769">
            <v>0</v>
          </cell>
          <cell r="Y5769">
            <v>0</v>
          </cell>
          <cell r="Z5769">
            <v>0</v>
          </cell>
          <cell r="AA5769">
            <v>0</v>
          </cell>
          <cell r="AB5769">
            <v>0</v>
          </cell>
          <cell r="AC5769">
            <v>0</v>
          </cell>
          <cell r="AD5769">
            <v>0</v>
          </cell>
          <cell r="AE5769">
            <v>0</v>
          </cell>
          <cell r="AF5769">
            <v>0</v>
          </cell>
          <cell r="AG5769">
            <v>0</v>
          </cell>
          <cell r="AH5769">
            <v>0</v>
          </cell>
          <cell r="AI5769">
            <v>0</v>
          </cell>
          <cell r="AJ5769">
            <v>0</v>
          </cell>
          <cell r="AK5769">
            <v>0</v>
          </cell>
          <cell r="AL5769">
            <v>0</v>
          </cell>
        </row>
        <row r="5770">
          <cell r="C5770">
            <v>0</v>
          </cell>
          <cell r="D5770">
            <v>0</v>
          </cell>
          <cell r="E5770">
            <v>0</v>
          </cell>
          <cell r="F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U5770">
            <v>0</v>
          </cell>
          <cell r="V5770">
            <v>0</v>
          </cell>
          <cell r="W5770">
            <v>0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B5770">
            <v>0</v>
          </cell>
          <cell r="AC5770">
            <v>0</v>
          </cell>
          <cell r="AD5770">
            <v>0</v>
          </cell>
          <cell r="AE5770">
            <v>0</v>
          </cell>
          <cell r="AF5770">
            <v>0</v>
          </cell>
          <cell r="AG5770">
            <v>0</v>
          </cell>
          <cell r="AH5770">
            <v>0</v>
          </cell>
          <cell r="AI5770">
            <v>0</v>
          </cell>
          <cell r="AJ5770">
            <v>0</v>
          </cell>
          <cell r="AK5770">
            <v>0</v>
          </cell>
          <cell r="AL5770">
            <v>0</v>
          </cell>
        </row>
        <row r="5771"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U5771">
            <v>0</v>
          </cell>
          <cell r="V5771">
            <v>0</v>
          </cell>
          <cell r="W5771">
            <v>0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B5771">
            <v>0</v>
          </cell>
          <cell r="AC5771">
            <v>0</v>
          </cell>
          <cell r="AD5771">
            <v>0</v>
          </cell>
          <cell r="AE5771">
            <v>0</v>
          </cell>
          <cell r="AF5771">
            <v>0</v>
          </cell>
          <cell r="AG5771">
            <v>0</v>
          </cell>
          <cell r="AH5771">
            <v>0</v>
          </cell>
          <cell r="AI5771">
            <v>0</v>
          </cell>
          <cell r="AJ5771">
            <v>0</v>
          </cell>
          <cell r="AK5771">
            <v>0</v>
          </cell>
          <cell r="AL5771">
            <v>0</v>
          </cell>
        </row>
        <row r="5772"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U5772">
            <v>0</v>
          </cell>
          <cell r="V5772">
            <v>0</v>
          </cell>
          <cell r="W5772">
            <v>0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B5772">
            <v>0</v>
          </cell>
          <cell r="AC5772">
            <v>0</v>
          </cell>
          <cell r="AD5772">
            <v>0</v>
          </cell>
          <cell r="AE5772">
            <v>0</v>
          </cell>
          <cell r="AF5772">
            <v>0</v>
          </cell>
          <cell r="AG5772">
            <v>0</v>
          </cell>
          <cell r="AH5772">
            <v>0</v>
          </cell>
          <cell r="AI5772">
            <v>0</v>
          </cell>
          <cell r="AJ5772">
            <v>0</v>
          </cell>
          <cell r="AK5772">
            <v>0</v>
          </cell>
          <cell r="AL5772">
            <v>0</v>
          </cell>
        </row>
        <row r="5773">
          <cell r="C5773">
            <v>0</v>
          </cell>
          <cell r="D5773">
            <v>0</v>
          </cell>
          <cell r="E5773">
            <v>0</v>
          </cell>
          <cell r="F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  <cell r="P5773">
            <v>0</v>
          </cell>
          <cell r="Q5773">
            <v>0</v>
          </cell>
          <cell r="U5773">
            <v>0</v>
          </cell>
          <cell r="V5773">
            <v>0</v>
          </cell>
          <cell r="W5773">
            <v>0</v>
          </cell>
          <cell r="X5773">
            <v>0</v>
          </cell>
          <cell r="Y5773">
            <v>0</v>
          </cell>
          <cell r="Z5773">
            <v>0</v>
          </cell>
          <cell r="AA5773">
            <v>0</v>
          </cell>
          <cell r="AB5773">
            <v>0</v>
          </cell>
          <cell r="AC5773">
            <v>0</v>
          </cell>
          <cell r="AD5773">
            <v>0</v>
          </cell>
          <cell r="AE5773">
            <v>0</v>
          </cell>
          <cell r="AF5773">
            <v>0</v>
          </cell>
          <cell r="AG5773">
            <v>0</v>
          </cell>
          <cell r="AH5773">
            <v>0</v>
          </cell>
          <cell r="AI5773">
            <v>0</v>
          </cell>
          <cell r="AJ5773">
            <v>0</v>
          </cell>
          <cell r="AK5773">
            <v>0</v>
          </cell>
          <cell r="AL5773">
            <v>0</v>
          </cell>
        </row>
        <row r="5774">
          <cell r="C5774">
            <v>0</v>
          </cell>
          <cell r="D5774">
            <v>0</v>
          </cell>
          <cell r="E5774">
            <v>0</v>
          </cell>
          <cell r="F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U5774">
            <v>0</v>
          </cell>
          <cell r="V5774">
            <v>0</v>
          </cell>
          <cell r="W5774">
            <v>0</v>
          </cell>
          <cell r="X5774">
            <v>0</v>
          </cell>
          <cell r="Y5774">
            <v>0</v>
          </cell>
          <cell r="Z5774">
            <v>0</v>
          </cell>
          <cell r="AA5774">
            <v>0</v>
          </cell>
          <cell r="AB5774">
            <v>0</v>
          </cell>
          <cell r="AC5774">
            <v>0</v>
          </cell>
          <cell r="AD5774">
            <v>0</v>
          </cell>
          <cell r="AE5774">
            <v>0</v>
          </cell>
          <cell r="AF5774">
            <v>0</v>
          </cell>
          <cell r="AG5774">
            <v>0</v>
          </cell>
          <cell r="AH5774">
            <v>0</v>
          </cell>
          <cell r="AI5774">
            <v>0</v>
          </cell>
          <cell r="AJ5774">
            <v>0</v>
          </cell>
          <cell r="AK5774">
            <v>0</v>
          </cell>
          <cell r="AL5774">
            <v>0</v>
          </cell>
        </row>
        <row r="5775">
          <cell r="C5775">
            <v>0</v>
          </cell>
          <cell r="D5775">
            <v>0</v>
          </cell>
          <cell r="E5775">
            <v>0</v>
          </cell>
          <cell r="F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U5775">
            <v>0</v>
          </cell>
          <cell r="V5775">
            <v>0</v>
          </cell>
          <cell r="W5775">
            <v>0</v>
          </cell>
          <cell r="X5775">
            <v>0</v>
          </cell>
          <cell r="Y5775">
            <v>0</v>
          </cell>
          <cell r="Z5775">
            <v>0</v>
          </cell>
          <cell r="AA5775">
            <v>0</v>
          </cell>
          <cell r="AB5775">
            <v>0</v>
          </cell>
          <cell r="AC5775">
            <v>0</v>
          </cell>
          <cell r="AD5775">
            <v>0</v>
          </cell>
          <cell r="AE5775">
            <v>0</v>
          </cell>
          <cell r="AF5775">
            <v>0</v>
          </cell>
          <cell r="AG5775">
            <v>0</v>
          </cell>
          <cell r="AH5775">
            <v>0</v>
          </cell>
          <cell r="AI5775">
            <v>0</v>
          </cell>
          <cell r="AJ5775">
            <v>0</v>
          </cell>
          <cell r="AK5775">
            <v>0</v>
          </cell>
          <cell r="AL5775">
            <v>0</v>
          </cell>
        </row>
        <row r="5776">
          <cell r="C5776">
            <v>0</v>
          </cell>
          <cell r="D5776">
            <v>0</v>
          </cell>
          <cell r="E5776">
            <v>0</v>
          </cell>
          <cell r="F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0</v>
          </cell>
          <cell r="U5776">
            <v>0</v>
          </cell>
          <cell r="V5776">
            <v>0</v>
          </cell>
          <cell r="W5776">
            <v>0</v>
          </cell>
          <cell r="X5776">
            <v>0</v>
          </cell>
          <cell r="Y5776">
            <v>0</v>
          </cell>
          <cell r="Z5776">
            <v>0</v>
          </cell>
          <cell r="AA5776">
            <v>0</v>
          </cell>
          <cell r="AB5776">
            <v>0</v>
          </cell>
          <cell r="AC5776">
            <v>0</v>
          </cell>
          <cell r="AD5776">
            <v>0</v>
          </cell>
          <cell r="AE5776">
            <v>0</v>
          </cell>
          <cell r="AF5776">
            <v>0</v>
          </cell>
          <cell r="AG5776">
            <v>0</v>
          </cell>
          <cell r="AH5776">
            <v>0</v>
          </cell>
          <cell r="AI5776">
            <v>0</v>
          </cell>
          <cell r="AJ5776">
            <v>0</v>
          </cell>
          <cell r="AK5776">
            <v>0</v>
          </cell>
          <cell r="AL5776">
            <v>0</v>
          </cell>
        </row>
        <row r="5777">
          <cell r="C5777">
            <v>0</v>
          </cell>
          <cell r="D5777">
            <v>0</v>
          </cell>
          <cell r="E5777">
            <v>0</v>
          </cell>
          <cell r="F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U5777">
            <v>0</v>
          </cell>
          <cell r="V5777">
            <v>0</v>
          </cell>
          <cell r="W5777">
            <v>0</v>
          </cell>
          <cell r="X5777">
            <v>0</v>
          </cell>
          <cell r="Y5777">
            <v>0</v>
          </cell>
          <cell r="Z5777">
            <v>0</v>
          </cell>
          <cell r="AA5777">
            <v>0</v>
          </cell>
          <cell r="AB5777">
            <v>0</v>
          </cell>
          <cell r="AC5777">
            <v>0</v>
          </cell>
          <cell r="AD5777">
            <v>0</v>
          </cell>
          <cell r="AE5777">
            <v>0</v>
          </cell>
          <cell r="AF5777">
            <v>0</v>
          </cell>
          <cell r="AG5777">
            <v>0</v>
          </cell>
          <cell r="AH5777">
            <v>0</v>
          </cell>
          <cell r="AI5777">
            <v>0</v>
          </cell>
          <cell r="AJ5777">
            <v>0</v>
          </cell>
          <cell r="AK5777">
            <v>0</v>
          </cell>
          <cell r="AL5777">
            <v>0</v>
          </cell>
        </row>
        <row r="5778">
          <cell r="C5778">
            <v>0</v>
          </cell>
          <cell r="D5778">
            <v>0</v>
          </cell>
          <cell r="E5778">
            <v>0</v>
          </cell>
          <cell r="F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U5778">
            <v>0</v>
          </cell>
          <cell r="V5778">
            <v>0</v>
          </cell>
          <cell r="W5778">
            <v>0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B5778">
            <v>0</v>
          </cell>
          <cell r="AC5778">
            <v>0</v>
          </cell>
          <cell r="AD5778">
            <v>0</v>
          </cell>
          <cell r="AE5778">
            <v>0</v>
          </cell>
          <cell r="AF5778">
            <v>0</v>
          </cell>
          <cell r="AG5778">
            <v>0</v>
          </cell>
          <cell r="AH5778">
            <v>0</v>
          </cell>
          <cell r="AI5778">
            <v>0</v>
          </cell>
          <cell r="AJ5778">
            <v>0</v>
          </cell>
          <cell r="AK5778">
            <v>0</v>
          </cell>
          <cell r="AL5778">
            <v>0</v>
          </cell>
        </row>
        <row r="5779">
          <cell r="C5779">
            <v>0</v>
          </cell>
          <cell r="D5779">
            <v>0</v>
          </cell>
          <cell r="E5779">
            <v>0</v>
          </cell>
          <cell r="F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U5779">
            <v>0</v>
          </cell>
          <cell r="V5779">
            <v>0</v>
          </cell>
          <cell r="W5779">
            <v>0</v>
          </cell>
          <cell r="X5779">
            <v>0</v>
          </cell>
          <cell r="Y5779">
            <v>0</v>
          </cell>
          <cell r="Z5779">
            <v>0</v>
          </cell>
          <cell r="AA5779">
            <v>0</v>
          </cell>
          <cell r="AB5779">
            <v>0</v>
          </cell>
          <cell r="AC5779">
            <v>0</v>
          </cell>
          <cell r="AD5779">
            <v>0</v>
          </cell>
          <cell r="AE5779">
            <v>0</v>
          </cell>
          <cell r="AF5779">
            <v>0</v>
          </cell>
          <cell r="AG5779">
            <v>0</v>
          </cell>
          <cell r="AH5779">
            <v>0</v>
          </cell>
          <cell r="AI5779">
            <v>0</v>
          </cell>
          <cell r="AJ5779">
            <v>0</v>
          </cell>
          <cell r="AK5779">
            <v>0</v>
          </cell>
          <cell r="AL5779">
            <v>0</v>
          </cell>
        </row>
        <row r="5780">
          <cell r="C5780">
            <v>0</v>
          </cell>
          <cell r="D5780">
            <v>0</v>
          </cell>
          <cell r="E5780">
            <v>0</v>
          </cell>
          <cell r="F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U5780">
            <v>0</v>
          </cell>
          <cell r="V5780">
            <v>0</v>
          </cell>
          <cell r="W5780">
            <v>0</v>
          </cell>
          <cell r="X5780">
            <v>0</v>
          </cell>
          <cell r="Y5780">
            <v>0</v>
          </cell>
          <cell r="Z5780">
            <v>0</v>
          </cell>
          <cell r="AA5780">
            <v>0</v>
          </cell>
          <cell r="AB5780">
            <v>0</v>
          </cell>
          <cell r="AC5780">
            <v>0</v>
          </cell>
          <cell r="AD5780">
            <v>0</v>
          </cell>
          <cell r="AE5780">
            <v>0</v>
          </cell>
          <cell r="AF5780">
            <v>0</v>
          </cell>
          <cell r="AG5780">
            <v>0</v>
          </cell>
          <cell r="AH5780">
            <v>0</v>
          </cell>
          <cell r="AI5780">
            <v>0</v>
          </cell>
          <cell r="AJ5780">
            <v>0</v>
          </cell>
          <cell r="AK5780">
            <v>0</v>
          </cell>
          <cell r="AL5780">
            <v>0</v>
          </cell>
        </row>
        <row r="5781">
          <cell r="C5781">
            <v>0</v>
          </cell>
          <cell r="D5781">
            <v>0</v>
          </cell>
          <cell r="E5781">
            <v>0</v>
          </cell>
          <cell r="F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U5781">
            <v>0</v>
          </cell>
          <cell r="V5781">
            <v>0</v>
          </cell>
          <cell r="W5781">
            <v>0</v>
          </cell>
          <cell r="X5781">
            <v>0</v>
          </cell>
          <cell r="Y5781">
            <v>0</v>
          </cell>
          <cell r="Z5781">
            <v>0</v>
          </cell>
          <cell r="AA5781">
            <v>0</v>
          </cell>
          <cell r="AB5781">
            <v>0</v>
          </cell>
          <cell r="AC5781">
            <v>0</v>
          </cell>
          <cell r="AD5781">
            <v>0</v>
          </cell>
          <cell r="AE5781">
            <v>0</v>
          </cell>
          <cell r="AF5781">
            <v>0</v>
          </cell>
          <cell r="AG5781">
            <v>0</v>
          </cell>
          <cell r="AH5781">
            <v>0</v>
          </cell>
          <cell r="AI5781">
            <v>0</v>
          </cell>
          <cell r="AJ5781">
            <v>0</v>
          </cell>
          <cell r="AK5781">
            <v>0</v>
          </cell>
          <cell r="AL5781">
            <v>0</v>
          </cell>
        </row>
        <row r="5782">
          <cell r="C5782">
            <v>0</v>
          </cell>
          <cell r="D5782">
            <v>0</v>
          </cell>
          <cell r="E5782">
            <v>0</v>
          </cell>
          <cell r="F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U5782">
            <v>0</v>
          </cell>
          <cell r="V5782">
            <v>0</v>
          </cell>
          <cell r="W5782">
            <v>0</v>
          </cell>
          <cell r="X5782">
            <v>0</v>
          </cell>
          <cell r="Y5782">
            <v>0</v>
          </cell>
          <cell r="Z5782">
            <v>0</v>
          </cell>
          <cell r="AA5782">
            <v>0</v>
          </cell>
          <cell r="AB5782">
            <v>0</v>
          </cell>
          <cell r="AC5782">
            <v>0</v>
          </cell>
          <cell r="AD5782">
            <v>0</v>
          </cell>
          <cell r="AE5782">
            <v>0</v>
          </cell>
          <cell r="AF5782">
            <v>0</v>
          </cell>
          <cell r="AG5782">
            <v>0</v>
          </cell>
          <cell r="AH5782">
            <v>0</v>
          </cell>
          <cell r="AI5782">
            <v>0</v>
          </cell>
          <cell r="AJ5782">
            <v>0</v>
          </cell>
          <cell r="AK5782">
            <v>0</v>
          </cell>
          <cell r="AL5782">
            <v>0</v>
          </cell>
        </row>
        <row r="5783">
          <cell r="C5783">
            <v>0</v>
          </cell>
          <cell r="D5783">
            <v>0</v>
          </cell>
          <cell r="E5783">
            <v>0</v>
          </cell>
          <cell r="F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U5783">
            <v>0</v>
          </cell>
          <cell r="V5783">
            <v>0</v>
          </cell>
          <cell r="W5783">
            <v>0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B5783">
            <v>0</v>
          </cell>
          <cell r="AC5783">
            <v>0</v>
          </cell>
          <cell r="AD5783">
            <v>0</v>
          </cell>
          <cell r="AE5783">
            <v>0</v>
          </cell>
          <cell r="AF5783">
            <v>0</v>
          </cell>
          <cell r="AG5783">
            <v>0</v>
          </cell>
          <cell r="AH5783">
            <v>0</v>
          </cell>
          <cell r="AI5783">
            <v>0</v>
          </cell>
          <cell r="AJ5783">
            <v>0</v>
          </cell>
          <cell r="AK5783">
            <v>0</v>
          </cell>
          <cell r="AL5783">
            <v>0</v>
          </cell>
        </row>
        <row r="5784">
          <cell r="C5784">
            <v>0</v>
          </cell>
          <cell r="D5784">
            <v>0</v>
          </cell>
          <cell r="E5784">
            <v>0</v>
          </cell>
          <cell r="F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U5784">
            <v>0</v>
          </cell>
          <cell r="V5784">
            <v>0</v>
          </cell>
          <cell r="W5784">
            <v>0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B5784">
            <v>0</v>
          </cell>
          <cell r="AC5784">
            <v>0</v>
          </cell>
          <cell r="AD5784">
            <v>0</v>
          </cell>
          <cell r="AE5784">
            <v>0</v>
          </cell>
          <cell r="AF5784">
            <v>0</v>
          </cell>
          <cell r="AG5784">
            <v>0</v>
          </cell>
          <cell r="AH5784">
            <v>0</v>
          </cell>
          <cell r="AI5784">
            <v>0</v>
          </cell>
          <cell r="AJ5784">
            <v>0</v>
          </cell>
          <cell r="AK5784">
            <v>0</v>
          </cell>
          <cell r="AL5784">
            <v>0</v>
          </cell>
        </row>
        <row r="5785">
          <cell r="C5785">
            <v>0</v>
          </cell>
          <cell r="D5785">
            <v>0</v>
          </cell>
          <cell r="E5785">
            <v>0</v>
          </cell>
          <cell r="F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U5785">
            <v>0</v>
          </cell>
          <cell r="V5785">
            <v>0</v>
          </cell>
          <cell r="W5785">
            <v>0</v>
          </cell>
          <cell r="X5785">
            <v>0</v>
          </cell>
          <cell r="Y5785">
            <v>0</v>
          </cell>
          <cell r="Z5785">
            <v>0</v>
          </cell>
          <cell r="AA5785">
            <v>0</v>
          </cell>
          <cell r="AB5785">
            <v>0</v>
          </cell>
          <cell r="AC5785">
            <v>0</v>
          </cell>
          <cell r="AD5785">
            <v>0</v>
          </cell>
          <cell r="AE5785">
            <v>0</v>
          </cell>
          <cell r="AF5785">
            <v>0</v>
          </cell>
          <cell r="AG5785">
            <v>0</v>
          </cell>
          <cell r="AH5785">
            <v>0</v>
          </cell>
          <cell r="AI5785">
            <v>0</v>
          </cell>
          <cell r="AJ5785">
            <v>0</v>
          </cell>
          <cell r="AK5785">
            <v>0</v>
          </cell>
          <cell r="AL5785">
            <v>0</v>
          </cell>
        </row>
        <row r="5786">
          <cell r="C5786">
            <v>0</v>
          </cell>
          <cell r="D5786">
            <v>0</v>
          </cell>
          <cell r="E5786">
            <v>0</v>
          </cell>
          <cell r="F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U5786">
            <v>0</v>
          </cell>
          <cell r="V5786">
            <v>0</v>
          </cell>
          <cell r="W5786">
            <v>0</v>
          </cell>
          <cell r="X5786">
            <v>0</v>
          </cell>
          <cell r="Y5786">
            <v>0</v>
          </cell>
          <cell r="Z5786">
            <v>0</v>
          </cell>
          <cell r="AA5786">
            <v>0</v>
          </cell>
          <cell r="AB5786">
            <v>0</v>
          </cell>
          <cell r="AC5786">
            <v>0</v>
          </cell>
          <cell r="AD5786">
            <v>0</v>
          </cell>
          <cell r="AE5786">
            <v>0</v>
          </cell>
          <cell r="AF5786">
            <v>0</v>
          </cell>
          <cell r="AG5786">
            <v>0</v>
          </cell>
          <cell r="AH5786">
            <v>0</v>
          </cell>
          <cell r="AI5786">
            <v>0</v>
          </cell>
          <cell r="AJ5786">
            <v>0</v>
          </cell>
          <cell r="AK5786">
            <v>0</v>
          </cell>
          <cell r="AL5786">
            <v>0</v>
          </cell>
        </row>
        <row r="5787">
          <cell r="C5787">
            <v>0</v>
          </cell>
          <cell r="D5787">
            <v>0</v>
          </cell>
          <cell r="E5787">
            <v>0</v>
          </cell>
          <cell r="F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U5787">
            <v>0</v>
          </cell>
          <cell r="V5787">
            <v>0</v>
          </cell>
          <cell r="W5787">
            <v>0</v>
          </cell>
          <cell r="X5787">
            <v>0</v>
          </cell>
          <cell r="Y5787">
            <v>0</v>
          </cell>
          <cell r="Z5787">
            <v>0</v>
          </cell>
          <cell r="AA5787">
            <v>0</v>
          </cell>
          <cell r="AB5787">
            <v>0</v>
          </cell>
          <cell r="AC5787">
            <v>0</v>
          </cell>
          <cell r="AD5787">
            <v>0</v>
          </cell>
          <cell r="AE5787">
            <v>0</v>
          </cell>
          <cell r="AF5787">
            <v>0</v>
          </cell>
          <cell r="AG5787">
            <v>0</v>
          </cell>
          <cell r="AH5787">
            <v>0</v>
          </cell>
          <cell r="AI5787">
            <v>0</v>
          </cell>
          <cell r="AJ5787">
            <v>0</v>
          </cell>
          <cell r="AK5787">
            <v>0</v>
          </cell>
          <cell r="AL5787">
            <v>0</v>
          </cell>
        </row>
        <row r="5788">
          <cell r="C5788">
            <v>0</v>
          </cell>
          <cell r="D5788">
            <v>0</v>
          </cell>
          <cell r="E5788">
            <v>0</v>
          </cell>
          <cell r="F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U5788">
            <v>0</v>
          </cell>
          <cell r="V5788">
            <v>0</v>
          </cell>
          <cell r="W5788">
            <v>0</v>
          </cell>
          <cell r="X5788">
            <v>0</v>
          </cell>
          <cell r="Y5788">
            <v>0</v>
          </cell>
          <cell r="Z5788">
            <v>0</v>
          </cell>
          <cell r="AA5788">
            <v>0</v>
          </cell>
          <cell r="AB5788">
            <v>0</v>
          </cell>
          <cell r="AC5788">
            <v>0</v>
          </cell>
          <cell r="AD5788">
            <v>0</v>
          </cell>
          <cell r="AE5788">
            <v>0</v>
          </cell>
          <cell r="AF5788">
            <v>0</v>
          </cell>
          <cell r="AG5788">
            <v>0</v>
          </cell>
          <cell r="AH5788">
            <v>0</v>
          </cell>
          <cell r="AI5788">
            <v>0</v>
          </cell>
          <cell r="AJ5788">
            <v>0</v>
          </cell>
          <cell r="AK5788">
            <v>0</v>
          </cell>
          <cell r="AL5788">
            <v>0</v>
          </cell>
        </row>
        <row r="5789"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U5789">
            <v>0</v>
          </cell>
          <cell r="V5789">
            <v>0</v>
          </cell>
          <cell r="W5789">
            <v>0</v>
          </cell>
          <cell r="X5789">
            <v>0</v>
          </cell>
          <cell r="Y5789">
            <v>0</v>
          </cell>
          <cell r="Z5789">
            <v>0</v>
          </cell>
          <cell r="AA5789">
            <v>0</v>
          </cell>
          <cell r="AB5789">
            <v>0</v>
          </cell>
          <cell r="AC5789">
            <v>0</v>
          </cell>
          <cell r="AD5789">
            <v>0</v>
          </cell>
          <cell r="AE5789">
            <v>0</v>
          </cell>
          <cell r="AF5789">
            <v>0</v>
          </cell>
          <cell r="AG5789">
            <v>0</v>
          </cell>
          <cell r="AH5789">
            <v>0</v>
          </cell>
          <cell r="AI5789">
            <v>0</v>
          </cell>
          <cell r="AJ5789">
            <v>0</v>
          </cell>
          <cell r="AK5789">
            <v>0</v>
          </cell>
          <cell r="AL5789">
            <v>0</v>
          </cell>
        </row>
        <row r="5790">
          <cell r="C5790">
            <v>0</v>
          </cell>
          <cell r="D5790">
            <v>0</v>
          </cell>
          <cell r="E5790">
            <v>0</v>
          </cell>
          <cell r="F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  <cell r="P5790">
            <v>0</v>
          </cell>
          <cell r="Q5790">
            <v>0</v>
          </cell>
          <cell r="U5790">
            <v>0</v>
          </cell>
          <cell r="V5790">
            <v>0</v>
          </cell>
          <cell r="W5790">
            <v>0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B5790">
            <v>0</v>
          </cell>
          <cell r="AC5790">
            <v>0</v>
          </cell>
          <cell r="AD5790">
            <v>0</v>
          </cell>
          <cell r="AE5790">
            <v>0</v>
          </cell>
          <cell r="AF5790">
            <v>0</v>
          </cell>
          <cell r="AG5790">
            <v>0</v>
          </cell>
          <cell r="AH5790">
            <v>0</v>
          </cell>
          <cell r="AI5790">
            <v>0</v>
          </cell>
          <cell r="AJ5790">
            <v>0</v>
          </cell>
          <cell r="AK5790">
            <v>0</v>
          </cell>
          <cell r="AL5790">
            <v>0</v>
          </cell>
        </row>
        <row r="5791">
          <cell r="C5791">
            <v>0</v>
          </cell>
          <cell r="D5791">
            <v>0</v>
          </cell>
          <cell r="E5791">
            <v>0</v>
          </cell>
          <cell r="F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U5791">
            <v>0</v>
          </cell>
          <cell r="V5791">
            <v>0</v>
          </cell>
          <cell r="W5791">
            <v>0</v>
          </cell>
          <cell r="X5791">
            <v>0</v>
          </cell>
          <cell r="Y5791">
            <v>0</v>
          </cell>
          <cell r="Z5791">
            <v>0</v>
          </cell>
          <cell r="AA5791">
            <v>0</v>
          </cell>
          <cell r="AB5791">
            <v>0</v>
          </cell>
          <cell r="AC5791">
            <v>0</v>
          </cell>
          <cell r="AD5791">
            <v>0</v>
          </cell>
          <cell r="AE5791">
            <v>0</v>
          </cell>
          <cell r="AF5791">
            <v>0</v>
          </cell>
          <cell r="AG5791">
            <v>0</v>
          </cell>
          <cell r="AH5791">
            <v>0</v>
          </cell>
          <cell r="AI5791">
            <v>0</v>
          </cell>
          <cell r="AJ5791">
            <v>0</v>
          </cell>
          <cell r="AK5791">
            <v>0</v>
          </cell>
          <cell r="AL5791">
            <v>0</v>
          </cell>
        </row>
        <row r="5792">
          <cell r="C5792">
            <v>0</v>
          </cell>
          <cell r="D5792">
            <v>0</v>
          </cell>
          <cell r="E5792">
            <v>0</v>
          </cell>
          <cell r="F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U5792">
            <v>0</v>
          </cell>
          <cell r="V5792">
            <v>0</v>
          </cell>
          <cell r="W5792">
            <v>0</v>
          </cell>
          <cell r="X5792">
            <v>0</v>
          </cell>
          <cell r="Y5792">
            <v>0</v>
          </cell>
          <cell r="Z5792">
            <v>0</v>
          </cell>
          <cell r="AA5792">
            <v>0</v>
          </cell>
          <cell r="AB5792">
            <v>0</v>
          </cell>
          <cell r="AC5792">
            <v>0</v>
          </cell>
          <cell r="AD5792">
            <v>0</v>
          </cell>
          <cell r="AE5792">
            <v>0</v>
          </cell>
          <cell r="AF5792">
            <v>0</v>
          </cell>
          <cell r="AG5792">
            <v>0</v>
          </cell>
          <cell r="AH5792">
            <v>0</v>
          </cell>
          <cell r="AI5792">
            <v>0</v>
          </cell>
          <cell r="AJ5792">
            <v>0</v>
          </cell>
          <cell r="AK5792">
            <v>0</v>
          </cell>
          <cell r="AL5792">
            <v>0</v>
          </cell>
        </row>
        <row r="5793">
          <cell r="C5793">
            <v>0</v>
          </cell>
          <cell r="D5793">
            <v>0</v>
          </cell>
          <cell r="E5793">
            <v>0</v>
          </cell>
          <cell r="F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U5793">
            <v>0</v>
          </cell>
          <cell r="V5793">
            <v>0</v>
          </cell>
          <cell r="W5793">
            <v>0</v>
          </cell>
          <cell r="X5793">
            <v>0</v>
          </cell>
          <cell r="Y5793">
            <v>0</v>
          </cell>
          <cell r="Z5793">
            <v>0</v>
          </cell>
          <cell r="AA5793">
            <v>0</v>
          </cell>
          <cell r="AB5793">
            <v>0</v>
          </cell>
          <cell r="AC5793">
            <v>0</v>
          </cell>
          <cell r="AD5793">
            <v>0</v>
          </cell>
          <cell r="AE5793">
            <v>0</v>
          </cell>
          <cell r="AF5793">
            <v>0</v>
          </cell>
          <cell r="AG5793">
            <v>0</v>
          </cell>
          <cell r="AH5793">
            <v>0</v>
          </cell>
          <cell r="AI5793">
            <v>0</v>
          </cell>
          <cell r="AJ5793">
            <v>0</v>
          </cell>
          <cell r="AK5793">
            <v>0</v>
          </cell>
          <cell r="AL5793">
            <v>0</v>
          </cell>
        </row>
        <row r="5794">
          <cell r="C5794">
            <v>0</v>
          </cell>
          <cell r="D5794">
            <v>0</v>
          </cell>
          <cell r="E5794">
            <v>0</v>
          </cell>
          <cell r="F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U5794">
            <v>0</v>
          </cell>
          <cell r="V5794">
            <v>0</v>
          </cell>
          <cell r="W5794">
            <v>0</v>
          </cell>
          <cell r="X5794">
            <v>0</v>
          </cell>
          <cell r="Y5794">
            <v>0</v>
          </cell>
          <cell r="Z5794">
            <v>0</v>
          </cell>
          <cell r="AA5794">
            <v>0</v>
          </cell>
          <cell r="AB5794">
            <v>0</v>
          </cell>
          <cell r="AC5794">
            <v>0</v>
          </cell>
          <cell r="AD5794">
            <v>0</v>
          </cell>
          <cell r="AE5794">
            <v>0</v>
          </cell>
          <cell r="AF5794">
            <v>0</v>
          </cell>
          <cell r="AG5794">
            <v>0</v>
          </cell>
          <cell r="AH5794">
            <v>0</v>
          </cell>
          <cell r="AI5794">
            <v>0</v>
          </cell>
          <cell r="AJ5794">
            <v>0</v>
          </cell>
          <cell r="AK5794">
            <v>0</v>
          </cell>
          <cell r="AL5794">
            <v>0</v>
          </cell>
        </row>
        <row r="5795">
          <cell r="C5795">
            <v>0</v>
          </cell>
          <cell r="D5795">
            <v>0</v>
          </cell>
          <cell r="E5795">
            <v>0</v>
          </cell>
          <cell r="F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  <cell r="M5795">
            <v>0</v>
          </cell>
          <cell r="N5795">
            <v>0</v>
          </cell>
          <cell r="O5795">
            <v>0</v>
          </cell>
          <cell r="P5795">
            <v>0</v>
          </cell>
          <cell r="Q5795">
            <v>0</v>
          </cell>
          <cell r="U5795">
            <v>0</v>
          </cell>
          <cell r="V5795">
            <v>0</v>
          </cell>
          <cell r="W5795">
            <v>0</v>
          </cell>
          <cell r="X5795">
            <v>0</v>
          </cell>
          <cell r="Y5795">
            <v>0</v>
          </cell>
          <cell r="Z5795">
            <v>0</v>
          </cell>
          <cell r="AA5795">
            <v>0</v>
          </cell>
          <cell r="AB5795">
            <v>0</v>
          </cell>
          <cell r="AC5795">
            <v>0</v>
          </cell>
          <cell r="AD5795">
            <v>0</v>
          </cell>
          <cell r="AE5795">
            <v>0</v>
          </cell>
          <cell r="AF5795">
            <v>0</v>
          </cell>
          <cell r="AG5795">
            <v>0</v>
          </cell>
          <cell r="AH5795">
            <v>0</v>
          </cell>
          <cell r="AI5795">
            <v>0</v>
          </cell>
          <cell r="AJ5795">
            <v>0</v>
          </cell>
          <cell r="AK5795">
            <v>0</v>
          </cell>
          <cell r="AL5795">
            <v>0</v>
          </cell>
        </row>
        <row r="5796">
          <cell r="C5796">
            <v>0</v>
          </cell>
          <cell r="D5796">
            <v>0</v>
          </cell>
          <cell r="E5796">
            <v>0</v>
          </cell>
          <cell r="F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U5796">
            <v>0</v>
          </cell>
          <cell r="V5796">
            <v>0</v>
          </cell>
          <cell r="W5796">
            <v>0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B5796">
            <v>0</v>
          </cell>
          <cell r="AC5796">
            <v>0</v>
          </cell>
          <cell r="AD5796">
            <v>0</v>
          </cell>
          <cell r="AE5796">
            <v>0</v>
          </cell>
          <cell r="AF5796">
            <v>0</v>
          </cell>
          <cell r="AG5796">
            <v>0</v>
          </cell>
          <cell r="AH5796">
            <v>0</v>
          </cell>
          <cell r="AI5796">
            <v>0</v>
          </cell>
          <cell r="AJ5796">
            <v>0</v>
          </cell>
          <cell r="AK5796">
            <v>0</v>
          </cell>
          <cell r="AL5796">
            <v>0</v>
          </cell>
        </row>
        <row r="5797">
          <cell r="C5797">
            <v>0</v>
          </cell>
          <cell r="D5797">
            <v>0</v>
          </cell>
          <cell r="E5797">
            <v>0</v>
          </cell>
          <cell r="F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U5797">
            <v>0</v>
          </cell>
          <cell r="V5797">
            <v>0</v>
          </cell>
          <cell r="W5797">
            <v>0</v>
          </cell>
          <cell r="X5797">
            <v>0</v>
          </cell>
          <cell r="Y5797">
            <v>0</v>
          </cell>
          <cell r="Z5797">
            <v>0</v>
          </cell>
          <cell r="AA5797">
            <v>0</v>
          </cell>
          <cell r="AB5797">
            <v>0</v>
          </cell>
          <cell r="AC5797">
            <v>0</v>
          </cell>
          <cell r="AD5797">
            <v>0</v>
          </cell>
          <cell r="AE5797">
            <v>0</v>
          </cell>
          <cell r="AF5797">
            <v>0</v>
          </cell>
          <cell r="AG5797">
            <v>0</v>
          </cell>
          <cell r="AH5797">
            <v>0</v>
          </cell>
          <cell r="AI5797">
            <v>0</v>
          </cell>
          <cell r="AJ5797">
            <v>0</v>
          </cell>
          <cell r="AK5797">
            <v>0</v>
          </cell>
          <cell r="AL5797">
            <v>0</v>
          </cell>
        </row>
        <row r="5798">
          <cell r="C5798">
            <v>0</v>
          </cell>
          <cell r="D5798">
            <v>0</v>
          </cell>
          <cell r="E5798">
            <v>0</v>
          </cell>
          <cell r="F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  <cell r="M5798">
            <v>0</v>
          </cell>
          <cell r="N5798">
            <v>0</v>
          </cell>
          <cell r="O5798">
            <v>0</v>
          </cell>
          <cell r="P5798">
            <v>0</v>
          </cell>
          <cell r="Q5798">
            <v>0</v>
          </cell>
          <cell r="U5798">
            <v>0</v>
          </cell>
          <cell r="V5798">
            <v>0</v>
          </cell>
          <cell r="W5798">
            <v>0</v>
          </cell>
          <cell r="X5798">
            <v>0</v>
          </cell>
          <cell r="Y5798">
            <v>0</v>
          </cell>
          <cell r="Z5798">
            <v>0</v>
          </cell>
          <cell r="AA5798">
            <v>0</v>
          </cell>
          <cell r="AB5798">
            <v>0</v>
          </cell>
          <cell r="AC5798">
            <v>0</v>
          </cell>
          <cell r="AD5798">
            <v>0</v>
          </cell>
          <cell r="AE5798">
            <v>0</v>
          </cell>
          <cell r="AF5798">
            <v>0</v>
          </cell>
          <cell r="AG5798">
            <v>0</v>
          </cell>
          <cell r="AH5798">
            <v>0</v>
          </cell>
          <cell r="AI5798">
            <v>0</v>
          </cell>
          <cell r="AJ5798">
            <v>0</v>
          </cell>
          <cell r="AK5798">
            <v>0</v>
          </cell>
          <cell r="AL5798">
            <v>0</v>
          </cell>
        </row>
        <row r="5799">
          <cell r="C5799">
            <v>0</v>
          </cell>
          <cell r="D5799">
            <v>0</v>
          </cell>
          <cell r="E5799">
            <v>0</v>
          </cell>
          <cell r="F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U5799">
            <v>0</v>
          </cell>
          <cell r="V5799">
            <v>0</v>
          </cell>
          <cell r="W5799">
            <v>0</v>
          </cell>
          <cell r="X5799">
            <v>0</v>
          </cell>
          <cell r="Y5799">
            <v>0</v>
          </cell>
          <cell r="Z5799">
            <v>0</v>
          </cell>
          <cell r="AA5799">
            <v>0</v>
          </cell>
          <cell r="AB5799">
            <v>0</v>
          </cell>
          <cell r="AC5799">
            <v>0</v>
          </cell>
          <cell r="AD5799">
            <v>0</v>
          </cell>
          <cell r="AE5799">
            <v>0</v>
          </cell>
          <cell r="AF5799">
            <v>0</v>
          </cell>
          <cell r="AG5799">
            <v>0</v>
          </cell>
          <cell r="AH5799">
            <v>0</v>
          </cell>
          <cell r="AI5799">
            <v>0</v>
          </cell>
          <cell r="AJ5799">
            <v>0</v>
          </cell>
          <cell r="AK5799">
            <v>0</v>
          </cell>
          <cell r="AL5799">
            <v>0</v>
          </cell>
        </row>
        <row r="5800">
          <cell r="C5800">
            <v>0</v>
          </cell>
          <cell r="D5800">
            <v>0</v>
          </cell>
          <cell r="E5800">
            <v>0</v>
          </cell>
          <cell r="F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  <cell r="M5800">
            <v>0</v>
          </cell>
          <cell r="N5800">
            <v>0</v>
          </cell>
          <cell r="O5800">
            <v>0</v>
          </cell>
          <cell r="P5800">
            <v>0</v>
          </cell>
          <cell r="Q5800">
            <v>0</v>
          </cell>
          <cell r="U5800">
            <v>0</v>
          </cell>
          <cell r="V5800">
            <v>0</v>
          </cell>
          <cell r="W5800">
            <v>0</v>
          </cell>
          <cell r="X5800">
            <v>0</v>
          </cell>
          <cell r="Y5800">
            <v>0</v>
          </cell>
          <cell r="Z5800">
            <v>0</v>
          </cell>
          <cell r="AA5800">
            <v>0</v>
          </cell>
          <cell r="AB5800">
            <v>0</v>
          </cell>
          <cell r="AC5800">
            <v>0</v>
          </cell>
          <cell r="AD5800">
            <v>0</v>
          </cell>
          <cell r="AE5800">
            <v>0</v>
          </cell>
          <cell r="AF5800">
            <v>0</v>
          </cell>
          <cell r="AG5800">
            <v>0</v>
          </cell>
          <cell r="AH5800">
            <v>0</v>
          </cell>
          <cell r="AI5800">
            <v>0</v>
          </cell>
          <cell r="AJ5800">
            <v>0</v>
          </cell>
          <cell r="AK5800">
            <v>0</v>
          </cell>
          <cell r="AL5800">
            <v>0</v>
          </cell>
        </row>
        <row r="5801">
          <cell r="C5801">
            <v>0</v>
          </cell>
          <cell r="D5801">
            <v>0</v>
          </cell>
          <cell r="E5801">
            <v>0</v>
          </cell>
          <cell r="F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U5801">
            <v>0</v>
          </cell>
          <cell r="V5801">
            <v>0</v>
          </cell>
          <cell r="W5801">
            <v>0</v>
          </cell>
          <cell r="X5801">
            <v>0</v>
          </cell>
          <cell r="Y5801">
            <v>0</v>
          </cell>
          <cell r="Z5801">
            <v>0</v>
          </cell>
          <cell r="AA5801">
            <v>0</v>
          </cell>
          <cell r="AB5801">
            <v>0</v>
          </cell>
          <cell r="AC5801">
            <v>0</v>
          </cell>
          <cell r="AD5801">
            <v>0</v>
          </cell>
          <cell r="AE5801">
            <v>0</v>
          </cell>
          <cell r="AF5801">
            <v>0</v>
          </cell>
          <cell r="AG5801">
            <v>0</v>
          </cell>
          <cell r="AH5801">
            <v>0</v>
          </cell>
          <cell r="AI5801">
            <v>0</v>
          </cell>
          <cell r="AJ5801">
            <v>0</v>
          </cell>
          <cell r="AK5801">
            <v>0</v>
          </cell>
          <cell r="AL5801">
            <v>0</v>
          </cell>
        </row>
        <row r="5802"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U5802">
            <v>0</v>
          </cell>
          <cell r="V5802">
            <v>0</v>
          </cell>
          <cell r="W5802">
            <v>0</v>
          </cell>
          <cell r="X5802">
            <v>0</v>
          </cell>
          <cell r="Y5802">
            <v>0</v>
          </cell>
          <cell r="Z5802">
            <v>0</v>
          </cell>
          <cell r="AA5802">
            <v>0</v>
          </cell>
          <cell r="AB5802">
            <v>0</v>
          </cell>
          <cell r="AC5802">
            <v>0</v>
          </cell>
          <cell r="AD5802">
            <v>0</v>
          </cell>
          <cell r="AE5802">
            <v>0</v>
          </cell>
          <cell r="AF5802">
            <v>0</v>
          </cell>
          <cell r="AG5802">
            <v>0</v>
          </cell>
          <cell r="AH5802">
            <v>0</v>
          </cell>
          <cell r="AI5802">
            <v>0</v>
          </cell>
          <cell r="AJ5802">
            <v>0</v>
          </cell>
          <cell r="AK5802">
            <v>0</v>
          </cell>
          <cell r="AL5802">
            <v>0</v>
          </cell>
        </row>
        <row r="5803">
          <cell r="C5803">
            <v>0</v>
          </cell>
          <cell r="D5803">
            <v>0</v>
          </cell>
          <cell r="E5803">
            <v>0</v>
          </cell>
          <cell r="F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U5803">
            <v>0</v>
          </cell>
          <cell r="V5803">
            <v>0</v>
          </cell>
          <cell r="W5803">
            <v>0</v>
          </cell>
          <cell r="X5803">
            <v>0</v>
          </cell>
          <cell r="Y5803">
            <v>0</v>
          </cell>
          <cell r="Z5803">
            <v>0</v>
          </cell>
          <cell r="AA5803">
            <v>0</v>
          </cell>
          <cell r="AB5803">
            <v>0</v>
          </cell>
          <cell r="AC5803">
            <v>0</v>
          </cell>
          <cell r="AD5803">
            <v>0</v>
          </cell>
          <cell r="AE5803">
            <v>0</v>
          </cell>
          <cell r="AF5803">
            <v>0</v>
          </cell>
          <cell r="AG5803">
            <v>0</v>
          </cell>
          <cell r="AH5803">
            <v>0</v>
          </cell>
          <cell r="AI5803">
            <v>0</v>
          </cell>
          <cell r="AJ5803">
            <v>0</v>
          </cell>
          <cell r="AK5803">
            <v>0</v>
          </cell>
          <cell r="AL5803">
            <v>0</v>
          </cell>
        </row>
        <row r="5804">
          <cell r="C5804">
            <v>0</v>
          </cell>
          <cell r="D5804">
            <v>0</v>
          </cell>
          <cell r="E5804">
            <v>0</v>
          </cell>
          <cell r="F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U5804">
            <v>0</v>
          </cell>
          <cell r="V5804">
            <v>0</v>
          </cell>
          <cell r="W5804">
            <v>0</v>
          </cell>
          <cell r="X5804">
            <v>0</v>
          </cell>
          <cell r="Y5804">
            <v>0</v>
          </cell>
          <cell r="Z5804">
            <v>0</v>
          </cell>
          <cell r="AA5804">
            <v>0</v>
          </cell>
          <cell r="AB5804">
            <v>0</v>
          </cell>
          <cell r="AC5804">
            <v>0</v>
          </cell>
          <cell r="AD5804">
            <v>0</v>
          </cell>
          <cell r="AE5804">
            <v>0</v>
          </cell>
          <cell r="AF5804">
            <v>0</v>
          </cell>
          <cell r="AG5804">
            <v>0</v>
          </cell>
          <cell r="AH5804">
            <v>0</v>
          </cell>
          <cell r="AI5804">
            <v>0</v>
          </cell>
          <cell r="AJ5804">
            <v>0</v>
          </cell>
          <cell r="AK5804">
            <v>0</v>
          </cell>
          <cell r="AL5804">
            <v>0</v>
          </cell>
        </row>
        <row r="5805">
          <cell r="C5805">
            <v>0</v>
          </cell>
          <cell r="D5805">
            <v>0</v>
          </cell>
          <cell r="E5805">
            <v>0</v>
          </cell>
          <cell r="F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>
            <v>0</v>
          </cell>
          <cell r="P5805">
            <v>0</v>
          </cell>
          <cell r="Q5805">
            <v>0</v>
          </cell>
          <cell r="U5805">
            <v>0</v>
          </cell>
          <cell r="V5805">
            <v>0</v>
          </cell>
          <cell r="W5805">
            <v>0</v>
          </cell>
          <cell r="X5805">
            <v>0</v>
          </cell>
          <cell r="Y5805">
            <v>0</v>
          </cell>
          <cell r="Z5805">
            <v>0</v>
          </cell>
          <cell r="AA5805">
            <v>0</v>
          </cell>
          <cell r="AB5805">
            <v>0</v>
          </cell>
          <cell r="AC5805">
            <v>0</v>
          </cell>
          <cell r="AD5805">
            <v>0</v>
          </cell>
          <cell r="AE5805">
            <v>0</v>
          </cell>
          <cell r="AF5805">
            <v>0</v>
          </cell>
          <cell r="AG5805">
            <v>0</v>
          </cell>
          <cell r="AH5805">
            <v>0</v>
          </cell>
          <cell r="AI5805">
            <v>0</v>
          </cell>
          <cell r="AJ5805">
            <v>0</v>
          </cell>
          <cell r="AK5805">
            <v>0</v>
          </cell>
          <cell r="AL5805">
            <v>0</v>
          </cell>
        </row>
        <row r="5806">
          <cell r="C5806">
            <v>0</v>
          </cell>
          <cell r="D5806">
            <v>0</v>
          </cell>
          <cell r="E5806">
            <v>0</v>
          </cell>
          <cell r="F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N5806">
            <v>0</v>
          </cell>
          <cell r="O5806">
            <v>0</v>
          </cell>
          <cell r="P5806">
            <v>0</v>
          </cell>
          <cell r="Q5806">
            <v>0</v>
          </cell>
          <cell r="U5806">
            <v>0</v>
          </cell>
          <cell r="V5806">
            <v>0</v>
          </cell>
          <cell r="W5806">
            <v>0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>
            <v>0</v>
          </cell>
          <cell r="AC5806">
            <v>0</v>
          </cell>
          <cell r="AD5806">
            <v>0</v>
          </cell>
          <cell r="AE5806">
            <v>0</v>
          </cell>
          <cell r="AF5806">
            <v>0</v>
          </cell>
          <cell r="AG5806">
            <v>0</v>
          </cell>
          <cell r="AH5806">
            <v>0</v>
          </cell>
          <cell r="AI5806">
            <v>0</v>
          </cell>
          <cell r="AJ5806">
            <v>0</v>
          </cell>
          <cell r="AK5806">
            <v>0</v>
          </cell>
          <cell r="AL5806">
            <v>0</v>
          </cell>
        </row>
        <row r="5807">
          <cell r="C5807">
            <v>0</v>
          </cell>
          <cell r="D5807">
            <v>0</v>
          </cell>
          <cell r="E5807">
            <v>0</v>
          </cell>
          <cell r="F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  <cell r="M5807">
            <v>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U5807">
            <v>0</v>
          </cell>
          <cell r="V5807">
            <v>0</v>
          </cell>
          <cell r="W5807">
            <v>0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B5807">
            <v>0</v>
          </cell>
          <cell r="AC5807">
            <v>0</v>
          </cell>
          <cell r="AD5807">
            <v>0</v>
          </cell>
          <cell r="AE5807">
            <v>0</v>
          </cell>
          <cell r="AF5807">
            <v>0</v>
          </cell>
          <cell r="AG5807">
            <v>0</v>
          </cell>
          <cell r="AH5807">
            <v>0</v>
          </cell>
          <cell r="AI5807">
            <v>0</v>
          </cell>
          <cell r="AJ5807">
            <v>0</v>
          </cell>
          <cell r="AK5807">
            <v>0</v>
          </cell>
          <cell r="AL5807">
            <v>0</v>
          </cell>
        </row>
        <row r="5808">
          <cell r="C5808">
            <v>0</v>
          </cell>
          <cell r="D5808">
            <v>0</v>
          </cell>
          <cell r="E5808">
            <v>0</v>
          </cell>
          <cell r="F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U5808">
            <v>0</v>
          </cell>
          <cell r="V5808">
            <v>0</v>
          </cell>
          <cell r="W5808">
            <v>0</v>
          </cell>
          <cell r="X5808">
            <v>0</v>
          </cell>
          <cell r="Y5808">
            <v>0</v>
          </cell>
          <cell r="Z5808">
            <v>0</v>
          </cell>
          <cell r="AA5808">
            <v>0</v>
          </cell>
          <cell r="AB5808">
            <v>0</v>
          </cell>
          <cell r="AC5808">
            <v>0</v>
          </cell>
          <cell r="AD5808">
            <v>0</v>
          </cell>
          <cell r="AE5808">
            <v>0</v>
          </cell>
          <cell r="AF5808">
            <v>0</v>
          </cell>
          <cell r="AG5808">
            <v>0</v>
          </cell>
          <cell r="AH5808">
            <v>0</v>
          </cell>
          <cell r="AI5808">
            <v>0</v>
          </cell>
          <cell r="AJ5808">
            <v>0</v>
          </cell>
          <cell r="AK5808">
            <v>0</v>
          </cell>
          <cell r="AL5808">
            <v>0</v>
          </cell>
        </row>
        <row r="5809">
          <cell r="C5809">
            <v>0</v>
          </cell>
          <cell r="D5809">
            <v>0</v>
          </cell>
          <cell r="E5809">
            <v>0</v>
          </cell>
          <cell r="F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U5809">
            <v>0</v>
          </cell>
          <cell r="V5809">
            <v>0</v>
          </cell>
          <cell r="W5809">
            <v>0</v>
          </cell>
          <cell r="X5809">
            <v>0</v>
          </cell>
          <cell r="Y5809">
            <v>0</v>
          </cell>
          <cell r="Z5809">
            <v>0</v>
          </cell>
          <cell r="AA5809">
            <v>0</v>
          </cell>
          <cell r="AB5809">
            <v>0</v>
          </cell>
          <cell r="AC5809">
            <v>0</v>
          </cell>
          <cell r="AD5809">
            <v>0</v>
          </cell>
          <cell r="AE5809">
            <v>0</v>
          </cell>
          <cell r="AF5809">
            <v>0</v>
          </cell>
          <cell r="AG5809">
            <v>0</v>
          </cell>
          <cell r="AH5809">
            <v>0</v>
          </cell>
          <cell r="AI5809">
            <v>0</v>
          </cell>
          <cell r="AJ5809">
            <v>0</v>
          </cell>
          <cell r="AK5809">
            <v>0</v>
          </cell>
          <cell r="AL5809">
            <v>0</v>
          </cell>
        </row>
        <row r="5810">
          <cell r="C5810">
            <v>0</v>
          </cell>
          <cell r="D5810">
            <v>0</v>
          </cell>
          <cell r="E5810">
            <v>0</v>
          </cell>
          <cell r="F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U5810">
            <v>0</v>
          </cell>
          <cell r="V5810">
            <v>0</v>
          </cell>
          <cell r="W5810">
            <v>0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B5810">
            <v>0</v>
          </cell>
          <cell r="AC5810">
            <v>0</v>
          </cell>
          <cell r="AD5810">
            <v>0</v>
          </cell>
          <cell r="AE5810">
            <v>0</v>
          </cell>
          <cell r="AF5810">
            <v>0</v>
          </cell>
          <cell r="AG5810">
            <v>0</v>
          </cell>
          <cell r="AH5810">
            <v>0</v>
          </cell>
          <cell r="AI5810">
            <v>0</v>
          </cell>
          <cell r="AJ5810">
            <v>0</v>
          </cell>
          <cell r="AK5810">
            <v>0</v>
          </cell>
          <cell r="AL5810">
            <v>0</v>
          </cell>
        </row>
        <row r="5811">
          <cell r="C5811">
            <v>0</v>
          </cell>
          <cell r="D5811">
            <v>0</v>
          </cell>
          <cell r="E5811">
            <v>0</v>
          </cell>
          <cell r="F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>
            <v>0</v>
          </cell>
          <cell r="P5811">
            <v>0</v>
          </cell>
          <cell r="Q5811">
            <v>0</v>
          </cell>
          <cell r="U5811">
            <v>0</v>
          </cell>
          <cell r="V5811">
            <v>0</v>
          </cell>
          <cell r="W5811">
            <v>0</v>
          </cell>
          <cell r="X5811">
            <v>0</v>
          </cell>
          <cell r="Y5811">
            <v>0</v>
          </cell>
          <cell r="Z5811">
            <v>0</v>
          </cell>
          <cell r="AA5811">
            <v>0</v>
          </cell>
          <cell r="AB5811">
            <v>0</v>
          </cell>
          <cell r="AC5811">
            <v>0</v>
          </cell>
          <cell r="AD5811">
            <v>0</v>
          </cell>
          <cell r="AE5811">
            <v>0</v>
          </cell>
          <cell r="AF5811">
            <v>0</v>
          </cell>
          <cell r="AG5811">
            <v>0</v>
          </cell>
          <cell r="AH5811">
            <v>0</v>
          </cell>
          <cell r="AI5811">
            <v>0</v>
          </cell>
          <cell r="AJ5811">
            <v>0</v>
          </cell>
          <cell r="AK5811">
            <v>0</v>
          </cell>
          <cell r="AL5811">
            <v>0</v>
          </cell>
        </row>
        <row r="5812">
          <cell r="C5812">
            <v>0</v>
          </cell>
          <cell r="D5812">
            <v>0</v>
          </cell>
          <cell r="E5812">
            <v>0</v>
          </cell>
          <cell r="F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U5812">
            <v>0</v>
          </cell>
          <cell r="V5812">
            <v>0</v>
          </cell>
          <cell r="W5812">
            <v>0</v>
          </cell>
          <cell r="X5812">
            <v>0</v>
          </cell>
          <cell r="Y5812">
            <v>0</v>
          </cell>
          <cell r="Z5812">
            <v>0</v>
          </cell>
          <cell r="AA5812">
            <v>0</v>
          </cell>
          <cell r="AB5812">
            <v>0</v>
          </cell>
          <cell r="AC5812">
            <v>0</v>
          </cell>
          <cell r="AD5812">
            <v>0</v>
          </cell>
          <cell r="AE5812">
            <v>0</v>
          </cell>
          <cell r="AF5812">
            <v>0</v>
          </cell>
          <cell r="AG5812">
            <v>0</v>
          </cell>
          <cell r="AH5812">
            <v>0</v>
          </cell>
          <cell r="AI5812">
            <v>0</v>
          </cell>
          <cell r="AJ5812">
            <v>0</v>
          </cell>
          <cell r="AK5812">
            <v>0</v>
          </cell>
          <cell r="AL5812">
            <v>0</v>
          </cell>
        </row>
        <row r="5813"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U5813">
            <v>0</v>
          </cell>
          <cell r="V5813">
            <v>0</v>
          </cell>
          <cell r="W5813">
            <v>0</v>
          </cell>
          <cell r="X5813">
            <v>0</v>
          </cell>
          <cell r="Y5813">
            <v>0</v>
          </cell>
          <cell r="Z5813">
            <v>0</v>
          </cell>
          <cell r="AA5813">
            <v>0</v>
          </cell>
          <cell r="AB5813">
            <v>0</v>
          </cell>
          <cell r="AC5813">
            <v>0</v>
          </cell>
          <cell r="AD5813">
            <v>0</v>
          </cell>
          <cell r="AE5813">
            <v>0</v>
          </cell>
          <cell r="AF5813">
            <v>0</v>
          </cell>
          <cell r="AG5813">
            <v>0</v>
          </cell>
          <cell r="AH5813">
            <v>0</v>
          </cell>
          <cell r="AI5813">
            <v>0</v>
          </cell>
          <cell r="AJ5813">
            <v>0</v>
          </cell>
          <cell r="AK5813">
            <v>0</v>
          </cell>
          <cell r="AL5813">
            <v>0</v>
          </cell>
        </row>
        <row r="5814"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U5814">
            <v>0</v>
          </cell>
          <cell r="V5814">
            <v>0</v>
          </cell>
          <cell r="W5814">
            <v>0</v>
          </cell>
          <cell r="X5814">
            <v>0</v>
          </cell>
          <cell r="Y5814">
            <v>0</v>
          </cell>
          <cell r="Z5814">
            <v>0</v>
          </cell>
          <cell r="AA5814">
            <v>0</v>
          </cell>
          <cell r="AB5814">
            <v>0</v>
          </cell>
          <cell r="AC5814">
            <v>0</v>
          </cell>
          <cell r="AD5814">
            <v>0</v>
          </cell>
          <cell r="AE5814">
            <v>0</v>
          </cell>
          <cell r="AF5814">
            <v>0</v>
          </cell>
          <cell r="AG5814">
            <v>0</v>
          </cell>
          <cell r="AH5814">
            <v>0</v>
          </cell>
          <cell r="AI5814">
            <v>0</v>
          </cell>
          <cell r="AJ5814">
            <v>0</v>
          </cell>
          <cell r="AK5814">
            <v>0</v>
          </cell>
          <cell r="AL5814">
            <v>0</v>
          </cell>
        </row>
        <row r="5815"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U5815">
            <v>0</v>
          </cell>
          <cell r="V5815">
            <v>0</v>
          </cell>
          <cell r="W5815">
            <v>0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B5815">
            <v>0</v>
          </cell>
          <cell r="AC5815">
            <v>0</v>
          </cell>
          <cell r="AD5815">
            <v>0</v>
          </cell>
          <cell r="AE5815">
            <v>0</v>
          </cell>
          <cell r="AF5815">
            <v>0</v>
          </cell>
          <cell r="AG5815">
            <v>0</v>
          </cell>
          <cell r="AH5815">
            <v>0</v>
          </cell>
          <cell r="AI5815">
            <v>0</v>
          </cell>
          <cell r="AJ5815">
            <v>0</v>
          </cell>
          <cell r="AK5815">
            <v>0</v>
          </cell>
          <cell r="AL5815">
            <v>0</v>
          </cell>
        </row>
        <row r="5816">
          <cell r="C5816">
            <v>0</v>
          </cell>
          <cell r="D5816">
            <v>0</v>
          </cell>
          <cell r="E5816">
            <v>0</v>
          </cell>
          <cell r="F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U5816">
            <v>0</v>
          </cell>
          <cell r="V5816">
            <v>0</v>
          </cell>
          <cell r="W5816">
            <v>0</v>
          </cell>
          <cell r="X5816">
            <v>0</v>
          </cell>
          <cell r="Y5816">
            <v>0</v>
          </cell>
          <cell r="Z5816">
            <v>0</v>
          </cell>
          <cell r="AA5816">
            <v>0</v>
          </cell>
          <cell r="AB5816">
            <v>0</v>
          </cell>
          <cell r="AC5816">
            <v>0</v>
          </cell>
          <cell r="AD5816">
            <v>0</v>
          </cell>
          <cell r="AE5816">
            <v>0</v>
          </cell>
          <cell r="AF5816">
            <v>0</v>
          </cell>
          <cell r="AG5816">
            <v>0</v>
          </cell>
          <cell r="AH5816">
            <v>0</v>
          </cell>
          <cell r="AI5816">
            <v>0</v>
          </cell>
          <cell r="AJ5816">
            <v>0</v>
          </cell>
          <cell r="AK5816">
            <v>0</v>
          </cell>
          <cell r="AL5816">
            <v>0</v>
          </cell>
        </row>
        <row r="5817">
          <cell r="C5817">
            <v>0</v>
          </cell>
          <cell r="D5817">
            <v>0</v>
          </cell>
          <cell r="E5817">
            <v>0</v>
          </cell>
          <cell r="F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U5817">
            <v>0</v>
          </cell>
          <cell r="V5817">
            <v>0</v>
          </cell>
          <cell r="W5817">
            <v>0</v>
          </cell>
          <cell r="X5817">
            <v>0</v>
          </cell>
          <cell r="Y5817">
            <v>0</v>
          </cell>
          <cell r="Z5817">
            <v>0</v>
          </cell>
          <cell r="AA5817">
            <v>0</v>
          </cell>
          <cell r="AB5817">
            <v>0</v>
          </cell>
          <cell r="AC5817">
            <v>0</v>
          </cell>
          <cell r="AD5817">
            <v>0</v>
          </cell>
          <cell r="AE5817">
            <v>0</v>
          </cell>
          <cell r="AF5817">
            <v>0</v>
          </cell>
          <cell r="AG5817">
            <v>0</v>
          </cell>
          <cell r="AH5817">
            <v>0</v>
          </cell>
          <cell r="AI5817">
            <v>0</v>
          </cell>
          <cell r="AJ5817">
            <v>0</v>
          </cell>
          <cell r="AK5817">
            <v>0</v>
          </cell>
          <cell r="AL5817">
            <v>0</v>
          </cell>
        </row>
        <row r="5818">
          <cell r="C5818">
            <v>0</v>
          </cell>
          <cell r="D5818">
            <v>0</v>
          </cell>
          <cell r="E5818">
            <v>0</v>
          </cell>
          <cell r="F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U5818">
            <v>0</v>
          </cell>
          <cell r="V5818">
            <v>0</v>
          </cell>
          <cell r="W5818">
            <v>0</v>
          </cell>
          <cell r="X5818">
            <v>0</v>
          </cell>
          <cell r="Y5818">
            <v>0</v>
          </cell>
          <cell r="Z5818">
            <v>0</v>
          </cell>
          <cell r="AA5818">
            <v>0</v>
          </cell>
          <cell r="AB5818">
            <v>0</v>
          </cell>
          <cell r="AC5818">
            <v>0</v>
          </cell>
          <cell r="AD5818">
            <v>0</v>
          </cell>
          <cell r="AE5818">
            <v>0</v>
          </cell>
          <cell r="AF5818">
            <v>0</v>
          </cell>
          <cell r="AG5818">
            <v>0</v>
          </cell>
          <cell r="AH5818">
            <v>0</v>
          </cell>
          <cell r="AI5818">
            <v>0</v>
          </cell>
          <cell r="AJ5818">
            <v>0</v>
          </cell>
          <cell r="AK5818">
            <v>0</v>
          </cell>
          <cell r="AL5818">
            <v>0</v>
          </cell>
        </row>
        <row r="5819">
          <cell r="C5819">
            <v>0</v>
          </cell>
          <cell r="D5819">
            <v>0</v>
          </cell>
          <cell r="E5819">
            <v>0</v>
          </cell>
          <cell r="F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U5819">
            <v>0</v>
          </cell>
          <cell r="V5819">
            <v>0</v>
          </cell>
          <cell r="W5819">
            <v>0</v>
          </cell>
          <cell r="X5819">
            <v>0</v>
          </cell>
          <cell r="Y5819">
            <v>0</v>
          </cell>
          <cell r="Z5819">
            <v>0</v>
          </cell>
          <cell r="AA5819">
            <v>0</v>
          </cell>
          <cell r="AB5819">
            <v>0</v>
          </cell>
          <cell r="AC5819">
            <v>0</v>
          </cell>
          <cell r="AD5819">
            <v>0</v>
          </cell>
          <cell r="AE5819">
            <v>0</v>
          </cell>
          <cell r="AF5819">
            <v>0</v>
          </cell>
          <cell r="AG5819">
            <v>0</v>
          </cell>
          <cell r="AH5819">
            <v>0</v>
          </cell>
          <cell r="AI5819">
            <v>0</v>
          </cell>
          <cell r="AJ5819">
            <v>0</v>
          </cell>
          <cell r="AK5819">
            <v>0</v>
          </cell>
          <cell r="AL5819">
            <v>0</v>
          </cell>
        </row>
        <row r="5820">
          <cell r="C5820">
            <v>0</v>
          </cell>
          <cell r="D5820">
            <v>0</v>
          </cell>
          <cell r="E5820">
            <v>0</v>
          </cell>
          <cell r="F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U5820">
            <v>0</v>
          </cell>
          <cell r="V5820">
            <v>0</v>
          </cell>
          <cell r="W5820">
            <v>0</v>
          </cell>
          <cell r="X5820">
            <v>0</v>
          </cell>
          <cell r="Y5820">
            <v>0</v>
          </cell>
          <cell r="Z5820">
            <v>0</v>
          </cell>
          <cell r="AA5820">
            <v>0</v>
          </cell>
          <cell r="AB5820">
            <v>0</v>
          </cell>
          <cell r="AC5820">
            <v>0</v>
          </cell>
          <cell r="AD5820">
            <v>0</v>
          </cell>
          <cell r="AE5820">
            <v>0</v>
          </cell>
          <cell r="AF5820">
            <v>0</v>
          </cell>
          <cell r="AG5820">
            <v>0</v>
          </cell>
          <cell r="AH5820">
            <v>0</v>
          </cell>
          <cell r="AI5820">
            <v>0</v>
          </cell>
          <cell r="AJ5820">
            <v>0</v>
          </cell>
          <cell r="AK5820">
            <v>0</v>
          </cell>
          <cell r="AL5820">
            <v>0</v>
          </cell>
        </row>
        <row r="5821">
          <cell r="C5821">
            <v>0</v>
          </cell>
          <cell r="D5821">
            <v>0</v>
          </cell>
          <cell r="E5821">
            <v>0</v>
          </cell>
          <cell r="F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U5821">
            <v>0</v>
          </cell>
          <cell r="V5821">
            <v>0</v>
          </cell>
          <cell r="W5821">
            <v>0</v>
          </cell>
          <cell r="X5821">
            <v>0</v>
          </cell>
          <cell r="Y5821">
            <v>0</v>
          </cell>
          <cell r="Z5821">
            <v>0</v>
          </cell>
          <cell r="AA5821">
            <v>0</v>
          </cell>
          <cell r="AB5821">
            <v>0</v>
          </cell>
          <cell r="AC5821">
            <v>0</v>
          </cell>
          <cell r="AD5821">
            <v>0</v>
          </cell>
          <cell r="AE5821">
            <v>0</v>
          </cell>
          <cell r="AF5821">
            <v>0</v>
          </cell>
          <cell r="AG5821">
            <v>0</v>
          </cell>
          <cell r="AH5821">
            <v>0</v>
          </cell>
          <cell r="AI5821">
            <v>0</v>
          </cell>
          <cell r="AJ5821">
            <v>0</v>
          </cell>
          <cell r="AK5821">
            <v>0</v>
          </cell>
          <cell r="AL5821">
            <v>0</v>
          </cell>
        </row>
        <row r="5822"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U5822">
            <v>0</v>
          </cell>
          <cell r="V5822">
            <v>0</v>
          </cell>
          <cell r="W5822">
            <v>0</v>
          </cell>
          <cell r="X5822">
            <v>0</v>
          </cell>
          <cell r="Y5822">
            <v>0</v>
          </cell>
          <cell r="Z5822">
            <v>0</v>
          </cell>
          <cell r="AA5822">
            <v>0</v>
          </cell>
          <cell r="AB5822">
            <v>0</v>
          </cell>
          <cell r="AC5822">
            <v>0</v>
          </cell>
          <cell r="AD5822">
            <v>0</v>
          </cell>
          <cell r="AE5822">
            <v>0</v>
          </cell>
          <cell r="AF5822">
            <v>0</v>
          </cell>
          <cell r="AG5822">
            <v>0</v>
          </cell>
          <cell r="AH5822">
            <v>0</v>
          </cell>
          <cell r="AI5822">
            <v>0</v>
          </cell>
          <cell r="AJ5822">
            <v>0</v>
          </cell>
          <cell r="AK5822">
            <v>0</v>
          </cell>
          <cell r="AL5822">
            <v>0</v>
          </cell>
        </row>
        <row r="5823">
          <cell r="C5823">
            <v>0</v>
          </cell>
          <cell r="D5823">
            <v>0</v>
          </cell>
          <cell r="E5823">
            <v>0</v>
          </cell>
          <cell r="F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U5823">
            <v>0</v>
          </cell>
          <cell r="V5823">
            <v>0</v>
          </cell>
          <cell r="W5823">
            <v>0</v>
          </cell>
          <cell r="X5823">
            <v>0</v>
          </cell>
          <cell r="Y5823">
            <v>0</v>
          </cell>
          <cell r="Z5823">
            <v>0</v>
          </cell>
          <cell r="AA5823">
            <v>0</v>
          </cell>
          <cell r="AB5823">
            <v>0</v>
          </cell>
          <cell r="AC5823">
            <v>0</v>
          </cell>
          <cell r="AD5823">
            <v>0</v>
          </cell>
          <cell r="AE5823">
            <v>0</v>
          </cell>
          <cell r="AF5823">
            <v>0</v>
          </cell>
          <cell r="AG5823">
            <v>0</v>
          </cell>
          <cell r="AH5823">
            <v>0</v>
          </cell>
          <cell r="AI5823">
            <v>0</v>
          </cell>
          <cell r="AJ5823">
            <v>0</v>
          </cell>
          <cell r="AK5823">
            <v>0</v>
          </cell>
          <cell r="AL5823">
            <v>0</v>
          </cell>
        </row>
        <row r="5824">
          <cell r="C5824">
            <v>0</v>
          </cell>
          <cell r="D5824">
            <v>0</v>
          </cell>
          <cell r="E5824">
            <v>0</v>
          </cell>
          <cell r="F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U5824">
            <v>0</v>
          </cell>
          <cell r="V5824">
            <v>0</v>
          </cell>
          <cell r="W5824">
            <v>0</v>
          </cell>
          <cell r="X5824">
            <v>0</v>
          </cell>
          <cell r="Y5824">
            <v>0</v>
          </cell>
          <cell r="Z5824">
            <v>0</v>
          </cell>
          <cell r="AA5824">
            <v>0</v>
          </cell>
          <cell r="AB5824">
            <v>0</v>
          </cell>
          <cell r="AC5824">
            <v>0</v>
          </cell>
          <cell r="AD5824">
            <v>0</v>
          </cell>
          <cell r="AE5824">
            <v>0</v>
          </cell>
          <cell r="AF5824">
            <v>0</v>
          </cell>
          <cell r="AG5824">
            <v>0</v>
          </cell>
          <cell r="AH5824">
            <v>0</v>
          </cell>
          <cell r="AI5824">
            <v>0</v>
          </cell>
          <cell r="AJ5824">
            <v>0</v>
          </cell>
          <cell r="AK5824">
            <v>0</v>
          </cell>
          <cell r="AL5824">
            <v>0</v>
          </cell>
        </row>
        <row r="5825">
          <cell r="C5825">
            <v>0</v>
          </cell>
          <cell r="D5825">
            <v>0</v>
          </cell>
          <cell r="E5825">
            <v>0</v>
          </cell>
          <cell r="F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U5825">
            <v>0</v>
          </cell>
          <cell r="V5825">
            <v>0</v>
          </cell>
          <cell r="W5825">
            <v>0</v>
          </cell>
          <cell r="X5825">
            <v>0</v>
          </cell>
          <cell r="Y5825">
            <v>0</v>
          </cell>
          <cell r="Z5825">
            <v>0</v>
          </cell>
          <cell r="AA5825">
            <v>0</v>
          </cell>
          <cell r="AB5825">
            <v>0</v>
          </cell>
          <cell r="AC5825">
            <v>0</v>
          </cell>
          <cell r="AD5825">
            <v>0</v>
          </cell>
          <cell r="AE5825">
            <v>0</v>
          </cell>
          <cell r="AF5825">
            <v>0</v>
          </cell>
          <cell r="AG5825">
            <v>0</v>
          </cell>
          <cell r="AH5825">
            <v>0</v>
          </cell>
          <cell r="AI5825">
            <v>0</v>
          </cell>
          <cell r="AJ5825">
            <v>0</v>
          </cell>
          <cell r="AK5825">
            <v>0</v>
          </cell>
          <cell r="AL5825">
            <v>0</v>
          </cell>
        </row>
        <row r="5826"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U5826">
            <v>0</v>
          </cell>
          <cell r="V5826">
            <v>0</v>
          </cell>
          <cell r="W5826">
            <v>0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  <cell r="AC5826">
            <v>0</v>
          </cell>
          <cell r="AD5826">
            <v>0</v>
          </cell>
          <cell r="AE5826">
            <v>0</v>
          </cell>
          <cell r="AF5826">
            <v>0</v>
          </cell>
          <cell r="AG5826">
            <v>0</v>
          </cell>
          <cell r="AH5826">
            <v>0</v>
          </cell>
          <cell r="AI5826">
            <v>0</v>
          </cell>
          <cell r="AJ5826">
            <v>0</v>
          </cell>
          <cell r="AK5826">
            <v>0</v>
          </cell>
          <cell r="AL5826">
            <v>0</v>
          </cell>
        </row>
        <row r="5827"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U5827">
            <v>0</v>
          </cell>
          <cell r="V5827">
            <v>0</v>
          </cell>
          <cell r="W5827">
            <v>0</v>
          </cell>
          <cell r="X5827">
            <v>0</v>
          </cell>
          <cell r="Y5827">
            <v>0</v>
          </cell>
          <cell r="Z5827">
            <v>0</v>
          </cell>
          <cell r="AA5827">
            <v>0</v>
          </cell>
          <cell r="AB5827">
            <v>0</v>
          </cell>
          <cell r="AC5827">
            <v>0</v>
          </cell>
          <cell r="AD5827">
            <v>0</v>
          </cell>
          <cell r="AE5827">
            <v>0</v>
          </cell>
          <cell r="AF5827">
            <v>0</v>
          </cell>
          <cell r="AG5827">
            <v>0</v>
          </cell>
          <cell r="AH5827">
            <v>0</v>
          </cell>
          <cell r="AI5827">
            <v>0</v>
          </cell>
          <cell r="AJ5827">
            <v>0</v>
          </cell>
          <cell r="AK5827">
            <v>0</v>
          </cell>
          <cell r="AL5827">
            <v>0</v>
          </cell>
        </row>
        <row r="5828">
          <cell r="C5828">
            <v>0</v>
          </cell>
          <cell r="D5828">
            <v>0</v>
          </cell>
          <cell r="E5828">
            <v>0</v>
          </cell>
          <cell r="F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U5828">
            <v>0</v>
          </cell>
          <cell r="V5828">
            <v>0</v>
          </cell>
          <cell r="W5828">
            <v>0</v>
          </cell>
          <cell r="X5828">
            <v>0</v>
          </cell>
          <cell r="Y5828">
            <v>0</v>
          </cell>
          <cell r="Z5828">
            <v>0</v>
          </cell>
          <cell r="AA5828">
            <v>0</v>
          </cell>
          <cell r="AB5828">
            <v>0</v>
          </cell>
          <cell r="AC5828">
            <v>0</v>
          </cell>
          <cell r="AD5828">
            <v>0</v>
          </cell>
          <cell r="AE5828">
            <v>0</v>
          </cell>
          <cell r="AF5828">
            <v>0</v>
          </cell>
          <cell r="AG5828">
            <v>0</v>
          </cell>
          <cell r="AH5828">
            <v>0</v>
          </cell>
          <cell r="AI5828">
            <v>0</v>
          </cell>
          <cell r="AJ5828">
            <v>0</v>
          </cell>
          <cell r="AK5828">
            <v>0</v>
          </cell>
          <cell r="AL5828">
            <v>0</v>
          </cell>
        </row>
        <row r="5829">
          <cell r="C5829">
            <v>0</v>
          </cell>
          <cell r="D5829">
            <v>0</v>
          </cell>
          <cell r="E5829">
            <v>0</v>
          </cell>
          <cell r="F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  <cell r="M5829">
            <v>0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U5829">
            <v>0</v>
          </cell>
          <cell r="V5829">
            <v>0</v>
          </cell>
          <cell r="W5829">
            <v>0</v>
          </cell>
          <cell r="X5829">
            <v>0</v>
          </cell>
          <cell r="Y5829">
            <v>0</v>
          </cell>
          <cell r="Z5829">
            <v>0</v>
          </cell>
          <cell r="AA5829">
            <v>0</v>
          </cell>
          <cell r="AB5829">
            <v>0</v>
          </cell>
          <cell r="AC5829">
            <v>0</v>
          </cell>
          <cell r="AD5829">
            <v>0</v>
          </cell>
          <cell r="AE5829">
            <v>0</v>
          </cell>
          <cell r="AF5829">
            <v>0</v>
          </cell>
          <cell r="AG5829">
            <v>0</v>
          </cell>
          <cell r="AH5829">
            <v>0</v>
          </cell>
          <cell r="AI5829">
            <v>0</v>
          </cell>
          <cell r="AJ5829">
            <v>0</v>
          </cell>
          <cell r="AK5829">
            <v>0</v>
          </cell>
          <cell r="AL5829">
            <v>0</v>
          </cell>
        </row>
        <row r="5830">
          <cell r="C5830">
            <v>0</v>
          </cell>
          <cell r="D5830">
            <v>0</v>
          </cell>
          <cell r="E5830">
            <v>0</v>
          </cell>
          <cell r="F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U5830">
            <v>0</v>
          </cell>
          <cell r="V5830">
            <v>0</v>
          </cell>
          <cell r="W5830">
            <v>0</v>
          </cell>
          <cell r="X5830">
            <v>0</v>
          </cell>
          <cell r="Y5830">
            <v>0</v>
          </cell>
          <cell r="Z5830">
            <v>0</v>
          </cell>
          <cell r="AA5830">
            <v>0</v>
          </cell>
          <cell r="AB5830">
            <v>0</v>
          </cell>
          <cell r="AC5830">
            <v>0</v>
          </cell>
          <cell r="AD5830">
            <v>0</v>
          </cell>
          <cell r="AE5830">
            <v>0</v>
          </cell>
          <cell r="AF5830">
            <v>0</v>
          </cell>
          <cell r="AG5830">
            <v>0</v>
          </cell>
          <cell r="AH5830">
            <v>0</v>
          </cell>
          <cell r="AI5830">
            <v>0</v>
          </cell>
          <cell r="AJ5830">
            <v>0</v>
          </cell>
          <cell r="AK5830">
            <v>0</v>
          </cell>
          <cell r="AL5830">
            <v>0</v>
          </cell>
        </row>
        <row r="5831">
          <cell r="C5831">
            <v>0</v>
          </cell>
          <cell r="D5831">
            <v>0</v>
          </cell>
          <cell r="E5831">
            <v>0</v>
          </cell>
          <cell r="F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>
            <v>0</v>
          </cell>
          <cell r="P5831">
            <v>0</v>
          </cell>
          <cell r="Q5831">
            <v>0</v>
          </cell>
          <cell r="U5831">
            <v>0</v>
          </cell>
          <cell r="V5831">
            <v>0</v>
          </cell>
          <cell r="W5831">
            <v>0</v>
          </cell>
          <cell r="X5831">
            <v>0</v>
          </cell>
          <cell r="Y5831">
            <v>0</v>
          </cell>
          <cell r="Z5831">
            <v>0</v>
          </cell>
          <cell r="AA5831">
            <v>0</v>
          </cell>
          <cell r="AB5831">
            <v>0</v>
          </cell>
          <cell r="AC5831">
            <v>0</v>
          </cell>
          <cell r="AD5831">
            <v>0</v>
          </cell>
          <cell r="AE5831">
            <v>0</v>
          </cell>
          <cell r="AF5831">
            <v>0</v>
          </cell>
          <cell r="AG5831">
            <v>0</v>
          </cell>
          <cell r="AH5831">
            <v>0</v>
          </cell>
          <cell r="AI5831">
            <v>0</v>
          </cell>
          <cell r="AJ5831">
            <v>0</v>
          </cell>
          <cell r="AK5831">
            <v>0</v>
          </cell>
          <cell r="AL5831">
            <v>0</v>
          </cell>
        </row>
        <row r="5832"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U5832">
            <v>0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B5832">
            <v>0</v>
          </cell>
          <cell r="AC5832">
            <v>0</v>
          </cell>
          <cell r="AD5832">
            <v>0</v>
          </cell>
          <cell r="AE5832">
            <v>0</v>
          </cell>
          <cell r="AF5832">
            <v>0</v>
          </cell>
          <cell r="AG5832">
            <v>0</v>
          </cell>
          <cell r="AH5832">
            <v>0</v>
          </cell>
          <cell r="AI5832">
            <v>0</v>
          </cell>
          <cell r="AJ5832">
            <v>0</v>
          </cell>
          <cell r="AK5832">
            <v>0</v>
          </cell>
          <cell r="AL5832">
            <v>0</v>
          </cell>
        </row>
        <row r="5833">
          <cell r="C5833">
            <v>0</v>
          </cell>
          <cell r="D5833">
            <v>0</v>
          </cell>
          <cell r="E5833">
            <v>0</v>
          </cell>
          <cell r="F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U5833">
            <v>0</v>
          </cell>
          <cell r="V5833">
            <v>0</v>
          </cell>
          <cell r="W5833">
            <v>0</v>
          </cell>
          <cell r="X5833">
            <v>0</v>
          </cell>
          <cell r="Y5833">
            <v>0</v>
          </cell>
          <cell r="Z5833">
            <v>0</v>
          </cell>
          <cell r="AA5833">
            <v>0</v>
          </cell>
          <cell r="AB5833">
            <v>0</v>
          </cell>
          <cell r="AC5833">
            <v>0</v>
          </cell>
          <cell r="AD5833">
            <v>0</v>
          </cell>
          <cell r="AE5833">
            <v>0</v>
          </cell>
          <cell r="AF5833">
            <v>0</v>
          </cell>
          <cell r="AG5833">
            <v>0</v>
          </cell>
          <cell r="AH5833">
            <v>0</v>
          </cell>
          <cell r="AI5833">
            <v>0</v>
          </cell>
          <cell r="AJ5833">
            <v>0</v>
          </cell>
          <cell r="AK5833">
            <v>0</v>
          </cell>
          <cell r="AL5833">
            <v>0</v>
          </cell>
        </row>
        <row r="5834">
          <cell r="C5834">
            <v>0</v>
          </cell>
          <cell r="D5834">
            <v>0</v>
          </cell>
          <cell r="E5834">
            <v>0</v>
          </cell>
          <cell r="F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U5834">
            <v>0</v>
          </cell>
          <cell r="V5834">
            <v>0</v>
          </cell>
          <cell r="W5834">
            <v>0</v>
          </cell>
          <cell r="X5834">
            <v>0</v>
          </cell>
          <cell r="Y5834">
            <v>0</v>
          </cell>
          <cell r="Z5834">
            <v>0</v>
          </cell>
          <cell r="AA5834">
            <v>0</v>
          </cell>
          <cell r="AB5834">
            <v>0</v>
          </cell>
          <cell r="AC5834">
            <v>0</v>
          </cell>
          <cell r="AD5834">
            <v>0</v>
          </cell>
          <cell r="AE5834">
            <v>0</v>
          </cell>
          <cell r="AF5834">
            <v>0</v>
          </cell>
          <cell r="AG5834">
            <v>0</v>
          </cell>
          <cell r="AH5834">
            <v>0</v>
          </cell>
          <cell r="AI5834">
            <v>0</v>
          </cell>
          <cell r="AJ5834">
            <v>0</v>
          </cell>
          <cell r="AK5834">
            <v>0</v>
          </cell>
          <cell r="AL5834">
            <v>0</v>
          </cell>
        </row>
        <row r="5835">
          <cell r="C5835">
            <v>0</v>
          </cell>
          <cell r="D5835">
            <v>0</v>
          </cell>
          <cell r="E5835">
            <v>0</v>
          </cell>
          <cell r="F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U5835">
            <v>0</v>
          </cell>
          <cell r="V5835">
            <v>0</v>
          </cell>
          <cell r="W5835">
            <v>0</v>
          </cell>
          <cell r="X5835">
            <v>0</v>
          </cell>
          <cell r="Y5835">
            <v>0</v>
          </cell>
          <cell r="Z5835">
            <v>0</v>
          </cell>
          <cell r="AA5835">
            <v>0</v>
          </cell>
          <cell r="AB5835">
            <v>0</v>
          </cell>
          <cell r="AC5835">
            <v>0</v>
          </cell>
          <cell r="AD5835">
            <v>0</v>
          </cell>
          <cell r="AE5835">
            <v>0</v>
          </cell>
          <cell r="AF5835">
            <v>0</v>
          </cell>
          <cell r="AG5835">
            <v>0</v>
          </cell>
          <cell r="AH5835">
            <v>0</v>
          </cell>
          <cell r="AI5835">
            <v>0</v>
          </cell>
          <cell r="AJ5835">
            <v>0</v>
          </cell>
          <cell r="AK5835">
            <v>0</v>
          </cell>
          <cell r="AL5835">
            <v>0</v>
          </cell>
        </row>
        <row r="5836">
          <cell r="C5836">
            <v>0</v>
          </cell>
          <cell r="D5836">
            <v>0</v>
          </cell>
          <cell r="E5836">
            <v>0</v>
          </cell>
          <cell r="F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U5836">
            <v>0</v>
          </cell>
          <cell r="V5836">
            <v>0</v>
          </cell>
          <cell r="W5836">
            <v>0</v>
          </cell>
          <cell r="X5836">
            <v>0</v>
          </cell>
          <cell r="Y5836">
            <v>0</v>
          </cell>
          <cell r="Z5836">
            <v>0</v>
          </cell>
          <cell r="AA5836">
            <v>0</v>
          </cell>
          <cell r="AB5836">
            <v>0</v>
          </cell>
          <cell r="AC5836">
            <v>0</v>
          </cell>
          <cell r="AD5836">
            <v>0</v>
          </cell>
          <cell r="AE5836">
            <v>0</v>
          </cell>
          <cell r="AF5836">
            <v>0</v>
          </cell>
          <cell r="AG5836">
            <v>0</v>
          </cell>
          <cell r="AH5836">
            <v>0</v>
          </cell>
          <cell r="AI5836">
            <v>0</v>
          </cell>
          <cell r="AJ5836">
            <v>0</v>
          </cell>
          <cell r="AK5836">
            <v>0</v>
          </cell>
          <cell r="AL5836">
            <v>0</v>
          </cell>
        </row>
        <row r="5837">
          <cell r="C5837">
            <v>0</v>
          </cell>
          <cell r="D5837">
            <v>0</v>
          </cell>
          <cell r="E5837">
            <v>0</v>
          </cell>
          <cell r="F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U5837">
            <v>0</v>
          </cell>
          <cell r="V5837">
            <v>0</v>
          </cell>
          <cell r="W5837">
            <v>0</v>
          </cell>
          <cell r="X5837">
            <v>0</v>
          </cell>
          <cell r="Y5837">
            <v>0</v>
          </cell>
          <cell r="Z5837">
            <v>0</v>
          </cell>
          <cell r="AA5837">
            <v>0</v>
          </cell>
          <cell r="AB5837">
            <v>0</v>
          </cell>
          <cell r="AC5837">
            <v>0</v>
          </cell>
          <cell r="AD5837">
            <v>0</v>
          </cell>
          <cell r="AE5837">
            <v>0</v>
          </cell>
          <cell r="AF5837">
            <v>0</v>
          </cell>
          <cell r="AG5837">
            <v>0</v>
          </cell>
          <cell r="AH5837">
            <v>0</v>
          </cell>
          <cell r="AI5837">
            <v>0</v>
          </cell>
          <cell r="AJ5837">
            <v>0</v>
          </cell>
          <cell r="AK5837">
            <v>0</v>
          </cell>
          <cell r="AL5837">
            <v>0</v>
          </cell>
        </row>
        <row r="5838">
          <cell r="C5838">
            <v>0</v>
          </cell>
          <cell r="D5838">
            <v>0</v>
          </cell>
          <cell r="E5838">
            <v>0</v>
          </cell>
          <cell r="F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U5838">
            <v>0</v>
          </cell>
          <cell r="V5838">
            <v>0</v>
          </cell>
          <cell r="W5838">
            <v>0</v>
          </cell>
          <cell r="X5838">
            <v>0</v>
          </cell>
          <cell r="Y5838">
            <v>0</v>
          </cell>
          <cell r="Z5838">
            <v>0</v>
          </cell>
          <cell r="AA5838">
            <v>0</v>
          </cell>
          <cell r="AB5838">
            <v>0</v>
          </cell>
          <cell r="AC5838">
            <v>0</v>
          </cell>
          <cell r="AD5838">
            <v>0</v>
          </cell>
          <cell r="AE5838">
            <v>0</v>
          </cell>
          <cell r="AF5838">
            <v>0</v>
          </cell>
          <cell r="AG5838">
            <v>0</v>
          </cell>
          <cell r="AH5838">
            <v>0</v>
          </cell>
          <cell r="AI5838">
            <v>0</v>
          </cell>
          <cell r="AJ5838">
            <v>0</v>
          </cell>
          <cell r="AK5838">
            <v>0</v>
          </cell>
          <cell r="AL5838">
            <v>0</v>
          </cell>
        </row>
        <row r="5839">
          <cell r="C5839">
            <v>0</v>
          </cell>
          <cell r="D5839">
            <v>0</v>
          </cell>
          <cell r="E5839">
            <v>0</v>
          </cell>
          <cell r="F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U5839">
            <v>0</v>
          </cell>
          <cell r="V5839">
            <v>0</v>
          </cell>
          <cell r="W5839">
            <v>0</v>
          </cell>
          <cell r="X5839">
            <v>0</v>
          </cell>
          <cell r="Y5839">
            <v>0</v>
          </cell>
          <cell r="Z5839">
            <v>0</v>
          </cell>
          <cell r="AA5839">
            <v>0</v>
          </cell>
          <cell r="AB5839">
            <v>0</v>
          </cell>
          <cell r="AC5839">
            <v>0</v>
          </cell>
          <cell r="AD5839">
            <v>0</v>
          </cell>
          <cell r="AE5839">
            <v>0</v>
          </cell>
          <cell r="AF5839">
            <v>0</v>
          </cell>
          <cell r="AG5839">
            <v>0</v>
          </cell>
          <cell r="AH5839">
            <v>0</v>
          </cell>
          <cell r="AI5839">
            <v>0</v>
          </cell>
          <cell r="AJ5839">
            <v>0</v>
          </cell>
          <cell r="AK5839">
            <v>0</v>
          </cell>
          <cell r="AL5839">
            <v>0</v>
          </cell>
        </row>
        <row r="5840">
          <cell r="C5840">
            <v>0</v>
          </cell>
          <cell r="D5840">
            <v>0</v>
          </cell>
          <cell r="E5840">
            <v>0</v>
          </cell>
          <cell r="F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</v>
          </cell>
          <cell r="U5840">
            <v>0</v>
          </cell>
          <cell r="V5840">
            <v>0</v>
          </cell>
          <cell r="W5840">
            <v>0</v>
          </cell>
          <cell r="X5840">
            <v>0</v>
          </cell>
          <cell r="Y5840">
            <v>0</v>
          </cell>
          <cell r="Z5840">
            <v>0</v>
          </cell>
          <cell r="AA5840">
            <v>0</v>
          </cell>
          <cell r="AB5840">
            <v>0</v>
          </cell>
          <cell r="AC5840">
            <v>0</v>
          </cell>
          <cell r="AD5840">
            <v>0</v>
          </cell>
          <cell r="AE5840">
            <v>0</v>
          </cell>
          <cell r="AF5840">
            <v>0</v>
          </cell>
          <cell r="AG5840">
            <v>0</v>
          </cell>
          <cell r="AH5840">
            <v>0</v>
          </cell>
          <cell r="AI5840">
            <v>0</v>
          </cell>
          <cell r="AJ5840">
            <v>0</v>
          </cell>
          <cell r="AK5840">
            <v>0</v>
          </cell>
          <cell r="AL5840">
            <v>0</v>
          </cell>
        </row>
        <row r="5841">
          <cell r="C5841">
            <v>0</v>
          </cell>
          <cell r="D5841">
            <v>0</v>
          </cell>
          <cell r="E5841">
            <v>0</v>
          </cell>
          <cell r="F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U5841">
            <v>0</v>
          </cell>
          <cell r="V5841">
            <v>0</v>
          </cell>
          <cell r="W5841">
            <v>0</v>
          </cell>
          <cell r="X5841">
            <v>0</v>
          </cell>
          <cell r="Y5841">
            <v>0</v>
          </cell>
          <cell r="Z5841">
            <v>0</v>
          </cell>
          <cell r="AA5841">
            <v>0</v>
          </cell>
          <cell r="AB5841">
            <v>0</v>
          </cell>
          <cell r="AC5841">
            <v>0</v>
          </cell>
          <cell r="AD5841">
            <v>0</v>
          </cell>
          <cell r="AE5841">
            <v>0</v>
          </cell>
          <cell r="AF5841">
            <v>0</v>
          </cell>
          <cell r="AG5841">
            <v>0</v>
          </cell>
          <cell r="AH5841">
            <v>0</v>
          </cell>
          <cell r="AI5841">
            <v>0</v>
          </cell>
          <cell r="AJ5841">
            <v>0</v>
          </cell>
          <cell r="AK5841">
            <v>0</v>
          </cell>
          <cell r="AL5841">
            <v>0</v>
          </cell>
        </row>
        <row r="5842">
          <cell r="C5842">
            <v>0</v>
          </cell>
          <cell r="D5842">
            <v>0</v>
          </cell>
          <cell r="E5842">
            <v>0</v>
          </cell>
          <cell r="F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U5842">
            <v>0</v>
          </cell>
          <cell r="V5842">
            <v>0</v>
          </cell>
          <cell r="W5842">
            <v>0</v>
          </cell>
          <cell r="X5842">
            <v>0</v>
          </cell>
          <cell r="Y5842">
            <v>0</v>
          </cell>
          <cell r="Z5842">
            <v>0</v>
          </cell>
          <cell r="AA5842">
            <v>0</v>
          </cell>
          <cell r="AB5842">
            <v>0</v>
          </cell>
          <cell r="AC5842">
            <v>0</v>
          </cell>
          <cell r="AD5842">
            <v>0</v>
          </cell>
          <cell r="AE5842">
            <v>0</v>
          </cell>
          <cell r="AF5842">
            <v>0</v>
          </cell>
          <cell r="AG5842">
            <v>0</v>
          </cell>
          <cell r="AH5842">
            <v>0</v>
          </cell>
          <cell r="AI5842">
            <v>0</v>
          </cell>
          <cell r="AJ5842">
            <v>0</v>
          </cell>
          <cell r="AK5842">
            <v>0</v>
          </cell>
          <cell r="AL5842">
            <v>0</v>
          </cell>
        </row>
        <row r="5843">
          <cell r="C5843">
            <v>0</v>
          </cell>
          <cell r="D5843">
            <v>0</v>
          </cell>
          <cell r="E5843">
            <v>0</v>
          </cell>
          <cell r="F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  <cell r="N5843">
            <v>0</v>
          </cell>
          <cell r="O5843">
            <v>0</v>
          </cell>
          <cell r="P5843">
            <v>0</v>
          </cell>
          <cell r="Q5843">
            <v>0</v>
          </cell>
          <cell r="U5843">
            <v>0</v>
          </cell>
          <cell r="V5843">
            <v>0</v>
          </cell>
          <cell r="W5843">
            <v>0</v>
          </cell>
          <cell r="X5843">
            <v>0</v>
          </cell>
          <cell r="Y5843">
            <v>0</v>
          </cell>
          <cell r="Z5843">
            <v>0</v>
          </cell>
          <cell r="AA5843">
            <v>0</v>
          </cell>
          <cell r="AB5843">
            <v>0</v>
          </cell>
          <cell r="AC5843">
            <v>0</v>
          </cell>
          <cell r="AD5843">
            <v>0</v>
          </cell>
          <cell r="AE5843">
            <v>0</v>
          </cell>
          <cell r="AF5843">
            <v>0</v>
          </cell>
          <cell r="AG5843">
            <v>0</v>
          </cell>
          <cell r="AH5843">
            <v>0</v>
          </cell>
          <cell r="AI5843">
            <v>0</v>
          </cell>
          <cell r="AJ5843">
            <v>0</v>
          </cell>
          <cell r="AK5843">
            <v>0</v>
          </cell>
          <cell r="AL5843">
            <v>0</v>
          </cell>
        </row>
        <row r="5844">
          <cell r="C5844">
            <v>0</v>
          </cell>
          <cell r="D5844">
            <v>0</v>
          </cell>
          <cell r="E5844">
            <v>0</v>
          </cell>
          <cell r="F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U5844">
            <v>0</v>
          </cell>
          <cell r="V5844">
            <v>0</v>
          </cell>
          <cell r="W5844">
            <v>0</v>
          </cell>
          <cell r="X5844">
            <v>0</v>
          </cell>
          <cell r="Y5844">
            <v>0</v>
          </cell>
          <cell r="Z5844">
            <v>0</v>
          </cell>
          <cell r="AA5844">
            <v>0</v>
          </cell>
          <cell r="AB5844">
            <v>0</v>
          </cell>
          <cell r="AC5844">
            <v>0</v>
          </cell>
          <cell r="AD5844">
            <v>0</v>
          </cell>
          <cell r="AE5844">
            <v>0</v>
          </cell>
          <cell r="AF5844">
            <v>0</v>
          </cell>
          <cell r="AG5844">
            <v>0</v>
          </cell>
          <cell r="AH5844">
            <v>0</v>
          </cell>
          <cell r="AI5844">
            <v>0</v>
          </cell>
          <cell r="AJ5844">
            <v>0</v>
          </cell>
          <cell r="AK5844">
            <v>0</v>
          </cell>
          <cell r="AL5844">
            <v>0</v>
          </cell>
        </row>
        <row r="5845">
          <cell r="C5845">
            <v>0</v>
          </cell>
          <cell r="D5845">
            <v>0</v>
          </cell>
          <cell r="E5845">
            <v>0</v>
          </cell>
          <cell r="F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U5845">
            <v>0</v>
          </cell>
          <cell r="V5845">
            <v>0</v>
          </cell>
          <cell r="W5845">
            <v>0</v>
          </cell>
          <cell r="X5845">
            <v>0</v>
          </cell>
          <cell r="Y5845">
            <v>0</v>
          </cell>
          <cell r="Z5845">
            <v>0</v>
          </cell>
          <cell r="AA5845">
            <v>0</v>
          </cell>
          <cell r="AB5845">
            <v>0</v>
          </cell>
          <cell r="AC5845">
            <v>0</v>
          </cell>
          <cell r="AD5845">
            <v>0</v>
          </cell>
          <cell r="AE5845">
            <v>0</v>
          </cell>
          <cell r="AF5845">
            <v>0</v>
          </cell>
          <cell r="AG5845">
            <v>0</v>
          </cell>
          <cell r="AH5845">
            <v>0</v>
          </cell>
          <cell r="AI5845">
            <v>0</v>
          </cell>
          <cell r="AJ5845">
            <v>0</v>
          </cell>
          <cell r="AK5845">
            <v>0</v>
          </cell>
          <cell r="AL5845">
            <v>0</v>
          </cell>
        </row>
        <row r="5846">
          <cell r="C5846">
            <v>0</v>
          </cell>
          <cell r="D5846">
            <v>0</v>
          </cell>
          <cell r="E5846">
            <v>0</v>
          </cell>
          <cell r="F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U5846">
            <v>0</v>
          </cell>
          <cell r="V5846">
            <v>0</v>
          </cell>
          <cell r="W5846">
            <v>0</v>
          </cell>
          <cell r="X5846">
            <v>0</v>
          </cell>
          <cell r="Y5846">
            <v>0</v>
          </cell>
          <cell r="Z5846">
            <v>0</v>
          </cell>
          <cell r="AA5846">
            <v>0</v>
          </cell>
          <cell r="AB5846">
            <v>0</v>
          </cell>
          <cell r="AC5846">
            <v>0</v>
          </cell>
          <cell r="AD5846">
            <v>0</v>
          </cell>
          <cell r="AE5846">
            <v>0</v>
          </cell>
          <cell r="AF5846">
            <v>0</v>
          </cell>
          <cell r="AG5846">
            <v>0</v>
          </cell>
          <cell r="AH5846">
            <v>0</v>
          </cell>
          <cell r="AI5846">
            <v>0</v>
          </cell>
          <cell r="AJ5846">
            <v>0</v>
          </cell>
          <cell r="AK5846">
            <v>0</v>
          </cell>
          <cell r="AL5846">
            <v>0</v>
          </cell>
        </row>
        <row r="5847">
          <cell r="C5847">
            <v>0</v>
          </cell>
          <cell r="D5847">
            <v>0</v>
          </cell>
          <cell r="E5847">
            <v>0</v>
          </cell>
          <cell r="F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U5847">
            <v>0</v>
          </cell>
          <cell r="V5847">
            <v>0</v>
          </cell>
          <cell r="W5847">
            <v>0</v>
          </cell>
          <cell r="X5847">
            <v>0</v>
          </cell>
          <cell r="Y5847">
            <v>0</v>
          </cell>
          <cell r="Z5847">
            <v>0</v>
          </cell>
          <cell r="AA5847">
            <v>0</v>
          </cell>
          <cell r="AB5847">
            <v>0</v>
          </cell>
          <cell r="AC5847">
            <v>0</v>
          </cell>
          <cell r="AD5847">
            <v>0</v>
          </cell>
          <cell r="AE5847">
            <v>0</v>
          </cell>
          <cell r="AF5847">
            <v>0</v>
          </cell>
          <cell r="AG5847">
            <v>0</v>
          </cell>
          <cell r="AH5847">
            <v>0</v>
          </cell>
          <cell r="AI5847">
            <v>0</v>
          </cell>
          <cell r="AJ5847">
            <v>0</v>
          </cell>
          <cell r="AK5847">
            <v>0</v>
          </cell>
          <cell r="AL5847">
            <v>0</v>
          </cell>
        </row>
        <row r="5848">
          <cell r="C5848">
            <v>0</v>
          </cell>
          <cell r="D5848">
            <v>0</v>
          </cell>
          <cell r="E5848">
            <v>0</v>
          </cell>
          <cell r="F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U5848">
            <v>0</v>
          </cell>
          <cell r="V5848">
            <v>0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B5848">
            <v>0</v>
          </cell>
          <cell r="AC5848">
            <v>0</v>
          </cell>
          <cell r="AD5848">
            <v>0</v>
          </cell>
          <cell r="AE5848">
            <v>0</v>
          </cell>
          <cell r="AF5848">
            <v>0</v>
          </cell>
          <cell r="AG5848">
            <v>0</v>
          </cell>
          <cell r="AH5848">
            <v>0</v>
          </cell>
          <cell r="AI5848">
            <v>0</v>
          </cell>
          <cell r="AJ5848">
            <v>0</v>
          </cell>
          <cell r="AK5848">
            <v>0</v>
          </cell>
          <cell r="AL5848">
            <v>0</v>
          </cell>
        </row>
        <row r="5849">
          <cell r="C5849">
            <v>0</v>
          </cell>
          <cell r="D5849">
            <v>0</v>
          </cell>
          <cell r="E5849">
            <v>0</v>
          </cell>
          <cell r="F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U5849">
            <v>0</v>
          </cell>
          <cell r="V5849">
            <v>0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B5849">
            <v>0</v>
          </cell>
          <cell r="AC5849">
            <v>0</v>
          </cell>
          <cell r="AD5849">
            <v>0</v>
          </cell>
          <cell r="AE5849">
            <v>0</v>
          </cell>
          <cell r="AF5849">
            <v>0</v>
          </cell>
          <cell r="AG5849">
            <v>0</v>
          </cell>
          <cell r="AH5849">
            <v>0</v>
          </cell>
          <cell r="AI5849">
            <v>0</v>
          </cell>
          <cell r="AJ5849">
            <v>0</v>
          </cell>
          <cell r="AK5849">
            <v>0</v>
          </cell>
          <cell r="AL5849">
            <v>0</v>
          </cell>
        </row>
        <row r="5850">
          <cell r="C5850">
            <v>0</v>
          </cell>
          <cell r="D5850">
            <v>0</v>
          </cell>
          <cell r="E5850">
            <v>0</v>
          </cell>
          <cell r="F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U5850">
            <v>0</v>
          </cell>
          <cell r="V5850">
            <v>0</v>
          </cell>
          <cell r="W5850">
            <v>0</v>
          </cell>
          <cell r="X5850">
            <v>0</v>
          </cell>
          <cell r="Y5850">
            <v>0</v>
          </cell>
          <cell r="Z5850">
            <v>0</v>
          </cell>
          <cell r="AA5850">
            <v>0</v>
          </cell>
          <cell r="AB5850">
            <v>0</v>
          </cell>
          <cell r="AC5850">
            <v>0</v>
          </cell>
          <cell r="AD5850">
            <v>0</v>
          </cell>
          <cell r="AE5850">
            <v>0</v>
          </cell>
          <cell r="AF5850">
            <v>0</v>
          </cell>
          <cell r="AG5850">
            <v>0</v>
          </cell>
          <cell r="AH5850">
            <v>0</v>
          </cell>
          <cell r="AI5850">
            <v>0</v>
          </cell>
          <cell r="AJ5850">
            <v>0</v>
          </cell>
          <cell r="AK5850">
            <v>0</v>
          </cell>
          <cell r="AL5850">
            <v>0</v>
          </cell>
        </row>
        <row r="5851">
          <cell r="C5851">
            <v>0</v>
          </cell>
          <cell r="D5851">
            <v>0</v>
          </cell>
          <cell r="E5851">
            <v>0</v>
          </cell>
          <cell r="F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U5851">
            <v>0</v>
          </cell>
          <cell r="V5851">
            <v>0</v>
          </cell>
          <cell r="W5851">
            <v>0</v>
          </cell>
          <cell r="X5851">
            <v>0</v>
          </cell>
          <cell r="Y5851">
            <v>0</v>
          </cell>
          <cell r="Z5851">
            <v>0</v>
          </cell>
          <cell r="AA5851">
            <v>0</v>
          </cell>
          <cell r="AB5851">
            <v>0</v>
          </cell>
          <cell r="AC5851">
            <v>0</v>
          </cell>
          <cell r="AD5851">
            <v>0</v>
          </cell>
          <cell r="AE5851">
            <v>0</v>
          </cell>
          <cell r="AF5851">
            <v>0</v>
          </cell>
          <cell r="AG5851">
            <v>0</v>
          </cell>
          <cell r="AH5851">
            <v>0</v>
          </cell>
          <cell r="AI5851">
            <v>0</v>
          </cell>
          <cell r="AJ5851">
            <v>0</v>
          </cell>
          <cell r="AK5851">
            <v>0</v>
          </cell>
          <cell r="AL5851">
            <v>0</v>
          </cell>
        </row>
        <row r="5852">
          <cell r="C5852">
            <v>0</v>
          </cell>
          <cell r="D5852">
            <v>0</v>
          </cell>
          <cell r="E5852">
            <v>0</v>
          </cell>
          <cell r="F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U5852">
            <v>0</v>
          </cell>
          <cell r="V5852">
            <v>0</v>
          </cell>
          <cell r="W5852">
            <v>0</v>
          </cell>
          <cell r="X5852">
            <v>0</v>
          </cell>
          <cell r="Y5852">
            <v>0</v>
          </cell>
          <cell r="Z5852">
            <v>0</v>
          </cell>
          <cell r="AA5852">
            <v>0</v>
          </cell>
          <cell r="AB5852">
            <v>0</v>
          </cell>
          <cell r="AC5852">
            <v>0</v>
          </cell>
          <cell r="AD5852">
            <v>0</v>
          </cell>
          <cell r="AE5852">
            <v>0</v>
          </cell>
          <cell r="AF5852">
            <v>0</v>
          </cell>
          <cell r="AG5852">
            <v>0</v>
          </cell>
          <cell r="AH5852">
            <v>0</v>
          </cell>
          <cell r="AI5852">
            <v>0</v>
          </cell>
          <cell r="AJ5852">
            <v>0</v>
          </cell>
          <cell r="AK5852">
            <v>0</v>
          </cell>
          <cell r="AL5852">
            <v>0</v>
          </cell>
        </row>
        <row r="5853">
          <cell r="C5853">
            <v>0</v>
          </cell>
          <cell r="D5853">
            <v>0</v>
          </cell>
          <cell r="E5853">
            <v>0</v>
          </cell>
          <cell r="F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0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U5853">
            <v>0</v>
          </cell>
          <cell r="V5853">
            <v>0</v>
          </cell>
          <cell r="W5853">
            <v>0</v>
          </cell>
          <cell r="X5853">
            <v>0</v>
          </cell>
          <cell r="Y5853">
            <v>0</v>
          </cell>
          <cell r="Z5853">
            <v>0</v>
          </cell>
          <cell r="AA5853">
            <v>0</v>
          </cell>
          <cell r="AB5853">
            <v>0</v>
          </cell>
          <cell r="AC5853">
            <v>0</v>
          </cell>
          <cell r="AD5853">
            <v>0</v>
          </cell>
          <cell r="AE5853">
            <v>0</v>
          </cell>
          <cell r="AF5853">
            <v>0</v>
          </cell>
          <cell r="AG5853">
            <v>0</v>
          </cell>
          <cell r="AH5853">
            <v>0</v>
          </cell>
          <cell r="AI5853">
            <v>0</v>
          </cell>
          <cell r="AJ5853">
            <v>0</v>
          </cell>
          <cell r="AK5853">
            <v>0</v>
          </cell>
          <cell r="AL5853">
            <v>0</v>
          </cell>
        </row>
        <row r="5854">
          <cell r="C5854">
            <v>0</v>
          </cell>
          <cell r="D5854">
            <v>0</v>
          </cell>
          <cell r="E5854">
            <v>0</v>
          </cell>
          <cell r="F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U5854">
            <v>0</v>
          </cell>
          <cell r="V5854">
            <v>0</v>
          </cell>
          <cell r="W5854">
            <v>0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>
            <v>0</v>
          </cell>
          <cell r="AC5854">
            <v>0</v>
          </cell>
          <cell r="AD5854">
            <v>0</v>
          </cell>
          <cell r="AE5854">
            <v>0</v>
          </cell>
          <cell r="AF5854">
            <v>0</v>
          </cell>
          <cell r="AG5854">
            <v>0</v>
          </cell>
          <cell r="AH5854">
            <v>0</v>
          </cell>
          <cell r="AI5854">
            <v>0</v>
          </cell>
          <cell r="AJ5854">
            <v>0</v>
          </cell>
          <cell r="AK5854">
            <v>0</v>
          </cell>
          <cell r="AL5854">
            <v>0</v>
          </cell>
        </row>
        <row r="5855"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U5855">
            <v>0</v>
          </cell>
          <cell r="V5855">
            <v>0</v>
          </cell>
          <cell r="W5855">
            <v>0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B5855">
            <v>0</v>
          </cell>
          <cell r="AC5855">
            <v>0</v>
          </cell>
          <cell r="AD5855">
            <v>0</v>
          </cell>
          <cell r="AE5855">
            <v>0</v>
          </cell>
          <cell r="AF5855">
            <v>0</v>
          </cell>
          <cell r="AG5855">
            <v>0</v>
          </cell>
          <cell r="AH5855">
            <v>0</v>
          </cell>
          <cell r="AI5855">
            <v>0</v>
          </cell>
          <cell r="AJ5855">
            <v>0</v>
          </cell>
          <cell r="AK5855">
            <v>0</v>
          </cell>
          <cell r="AL5855">
            <v>0</v>
          </cell>
        </row>
        <row r="5856">
          <cell r="C5856">
            <v>0</v>
          </cell>
          <cell r="D5856">
            <v>0</v>
          </cell>
          <cell r="E5856">
            <v>0</v>
          </cell>
          <cell r="F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  <cell r="M5856">
            <v>0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U5856">
            <v>0</v>
          </cell>
          <cell r="V5856">
            <v>0</v>
          </cell>
          <cell r="W5856">
            <v>0</v>
          </cell>
          <cell r="X5856">
            <v>0</v>
          </cell>
          <cell r="Y5856">
            <v>0</v>
          </cell>
          <cell r="Z5856">
            <v>0</v>
          </cell>
          <cell r="AA5856">
            <v>0</v>
          </cell>
          <cell r="AB5856">
            <v>0</v>
          </cell>
          <cell r="AC5856">
            <v>0</v>
          </cell>
          <cell r="AD5856">
            <v>0</v>
          </cell>
          <cell r="AE5856">
            <v>0</v>
          </cell>
          <cell r="AF5856">
            <v>0</v>
          </cell>
          <cell r="AG5856">
            <v>0</v>
          </cell>
          <cell r="AH5856">
            <v>0</v>
          </cell>
          <cell r="AI5856">
            <v>0</v>
          </cell>
          <cell r="AJ5856">
            <v>0</v>
          </cell>
          <cell r="AK5856">
            <v>0</v>
          </cell>
          <cell r="AL5856">
            <v>0</v>
          </cell>
        </row>
        <row r="5857">
          <cell r="C5857">
            <v>0</v>
          </cell>
          <cell r="D5857">
            <v>0</v>
          </cell>
          <cell r="E5857">
            <v>0</v>
          </cell>
          <cell r="F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U5857">
            <v>0</v>
          </cell>
          <cell r="V5857">
            <v>0</v>
          </cell>
          <cell r="W5857">
            <v>0</v>
          </cell>
          <cell r="X5857">
            <v>0</v>
          </cell>
          <cell r="Y5857">
            <v>0</v>
          </cell>
          <cell r="Z5857">
            <v>0</v>
          </cell>
          <cell r="AA5857">
            <v>0</v>
          </cell>
          <cell r="AB5857">
            <v>0</v>
          </cell>
          <cell r="AC5857">
            <v>0</v>
          </cell>
          <cell r="AD5857">
            <v>0</v>
          </cell>
          <cell r="AE5857">
            <v>0</v>
          </cell>
          <cell r="AF5857">
            <v>0</v>
          </cell>
          <cell r="AG5857">
            <v>0</v>
          </cell>
          <cell r="AH5857">
            <v>0</v>
          </cell>
          <cell r="AI5857">
            <v>0</v>
          </cell>
          <cell r="AJ5857">
            <v>0</v>
          </cell>
          <cell r="AK5857">
            <v>0</v>
          </cell>
          <cell r="AL5857">
            <v>0</v>
          </cell>
        </row>
        <row r="5858">
          <cell r="C5858">
            <v>0</v>
          </cell>
          <cell r="D5858">
            <v>0</v>
          </cell>
          <cell r="E5858">
            <v>0</v>
          </cell>
          <cell r="F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U5858">
            <v>0</v>
          </cell>
          <cell r="V5858">
            <v>0</v>
          </cell>
          <cell r="W5858">
            <v>0</v>
          </cell>
          <cell r="X5858">
            <v>0</v>
          </cell>
          <cell r="Y5858">
            <v>0</v>
          </cell>
          <cell r="Z5858">
            <v>0</v>
          </cell>
          <cell r="AA5858">
            <v>0</v>
          </cell>
          <cell r="AB5858">
            <v>0</v>
          </cell>
          <cell r="AC5858">
            <v>0</v>
          </cell>
          <cell r="AD5858">
            <v>0</v>
          </cell>
          <cell r="AE5858">
            <v>0</v>
          </cell>
          <cell r="AF5858">
            <v>0</v>
          </cell>
          <cell r="AG5858">
            <v>0</v>
          </cell>
          <cell r="AH5858">
            <v>0</v>
          </cell>
          <cell r="AI5858">
            <v>0</v>
          </cell>
          <cell r="AJ5858">
            <v>0</v>
          </cell>
          <cell r="AK5858">
            <v>0</v>
          </cell>
          <cell r="AL5858">
            <v>0</v>
          </cell>
        </row>
        <row r="5859">
          <cell r="C5859">
            <v>0</v>
          </cell>
          <cell r="D5859">
            <v>0</v>
          </cell>
          <cell r="E5859">
            <v>0</v>
          </cell>
          <cell r="F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U5859">
            <v>0</v>
          </cell>
          <cell r="V5859">
            <v>0</v>
          </cell>
          <cell r="W5859">
            <v>0</v>
          </cell>
          <cell r="X5859">
            <v>0</v>
          </cell>
          <cell r="Y5859">
            <v>0</v>
          </cell>
          <cell r="Z5859">
            <v>0</v>
          </cell>
          <cell r="AA5859">
            <v>0</v>
          </cell>
          <cell r="AB5859">
            <v>0</v>
          </cell>
          <cell r="AC5859">
            <v>0</v>
          </cell>
          <cell r="AD5859">
            <v>0</v>
          </cell>
          <cell r="AE5859">
            <v>0</v>
          </cell>
          <cell r="AF5859">
            <v>0</v>
          </cell>
          <cell r="AG5859">
            <v>0</v>
          </cell>
          <cell r="AH5859">
            <v>0</v>
          </cell>
          <cell r="AI5859">
            <v>0</v>
          </cell>
          <cell r="AJ5859">
            <v>0</v>
          </cell>
          <cell r="AK5859">
            <v>0</v>
          </cell>
          <cell r="AL5859">
            <v>0</v>
          </cell>
        </row>
        <row r="5860">
          <cell r="C5860">
            <v>0</v>
          </cell>
          <cell r="D5860">
            <v>0</v>
          </cell>
          <cell r="E5860">
            <v>0</v>
          </cell>
          <cell r="F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U5860">
            <v>0</v>
          </cell>
          <cell r="V5860">
            <v>0</v>
          </cell>
          <cell r="W5860">
            <v>0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B5860">
            <v>0</v>
          </cell>
          <cell r="AC5860">
            <v>0</v>
          </cell>
          <cell r="AD5860">
            <v>0</v>
          </cell>
          <cell r="AE5860">
            <v>0</v>
          </cell>
          <cell r="AF5860">
            <v>0</v>
          </cell>
          <cell r="AG5860">
            <v>0</v>
          </cell>
          <cell r="AH5860">
            <v>0</v>
          </cell>
          <cell r="AI5860">
            <v>0</v>
          </cell>
          <cell r="AJ5860">
            <v>0</v>
          </cell>
          <cell r="AK5860">
            <v>0</v>
          </cell>
          <cell r="AL5860">
            <v>0</v>
          </cell>
        </row>
        <row r="5861">
          <cell r="C5861">
            <v>0</v>
          </cell>
          <cell r="D5861">
            <v>0</v>
          </cell>
          <cell r="E5861">
            <v>0</v>
          </cell>
          <cell r="F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U5861">
            <v>0</v>
          </cell>
          <cell r="V5861">
            <v>0</v>
          </cell>
          <cell r="W5861">
            <v>0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B5861">
            <v>0</v>
          </cell>
          <cell r="AC5861">
            <v>0</v>
          </cell>
          <cell r="AD5861">
            <v>0</v>
          </cell>
          <cell r="AE5861">
            <v>0</v>
          </cell>
          <cell r="AF5861">
            <v>0</v>
          </cell>
          <cell r="AG5861">
            <v>0</v>
          </cell>
          <cell r="AH5861">
            <v>0</v>
          </cell>
          <cell r="AI5861">
            <v>0</v>
          </cell>
          <cell r="AJ5861">
            <v>0</v>
          </cell>
          <cell r="AK5861">
            <v>0</v>
          </cell>
          <cell r="AL5861">
            <v>0</v>
          </cell>
        </row>
        <row r="5862">
          <cell r="C5862">
            <v>0</v>
          </cell>
          <cell r="D5862">
            <v>0</v>
          </cell>
          <cell r="E5862">
            <v>0</v>
          </cell>
          <cell r="F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U5862">
            <v>0</v>
          </cell>
          <cell r="V5862">
            <v>0</v>
          </cell>
          <cell r="W5862">
            <v>0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>
            <v>0</v>
          </cell>
          <cell r="AC5862">
            <v>0</v>
          </cell>
          <cell r="AD5862">
            <v>0</v>
          </cell>
          <cell r="AE5862">
            <v>0</v>
          </cell>
          <cell r="AF5862">
            <v>0</v>
          </cell>
          <cell r="AG5862">
            <v>0</v>
          </cell>
          <cell r="AH5862">
            <v>0</v>
          </cell>
          <cell r="AI5862">
            <v>0</v>
          </cell>
          <cell r="AJ5862">
            <v>0</v>
          </cell>
          <cell r="AK5862">
            <v>0</v>
          </cell>
          <cell r="AL5862">
            <v>0</v>
          </cell>
        </row>
        <row r="5863">
          <cell r="C5863">
            <v>0</v>
          </cell>
          <cell r="D5863">
            <v>0</v>
          </cell>
          <cell r="E5863">
            <v>0</v>
          </cell>
          <cell r="F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U5863">
            <v>0</v>
          </cell>
          <cell r="V5863">
            <v>0</v>
          </cell>
          <cell r="W5863">
            <v>0</v>
          </cell>
          <cell r="X5863">
            <v>0</v>
          </cell>
          <cell r="Y5863">
            <v>0</v>
          </cell>
          <cell r="Z5863">
            <v>0</v>
          </cell>
          <cell r="AA5863">
            <v>0</v>
          </cell>
          <cell r="AB5863">
            <v>0</v>
          </cell>
          <cell r="AC5863">
            <v>0</v>
          </cell>
          <cell r="AD5863">
            <v>0</v>
          </cell>
          <cell r="AE5863">
            <v>0</v>
          </cell>
          <cell r="AF5863">
            <v>0</v>
          </cell>
          <cell r="AG5863">
            <v>0</v>
          </cell>
          <cell r="AH5863">
            <v>0</v>
          </cell>
          <cell r="AI5863">
            <v>0</v>
          </cell>
          <cell r="AJ5863">
            <v>0</v>
          </cell>
          <cell r="AK5863">
            <v>0</v>
          </cell>
          <cell r="AL5863">
            <v>0</v>
          </cell>
        </row>
        <row r="5864">
          <cell r="C5864">
            <v>0</v>
          </cell>
          <cell r="D5864">
            <v>0</v>
          </cell>
          <cell r="E5864">
            <v>0</v>
          </cell>
          <cell r="F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U5864">
            <v>0</v>
          </cell>
          <cell r="V5864">
            <v>0</v>
          </cell>
          <cell r="W5864">
            <v>0</v>
          </cell>
          <cell r="X5864">
            <v>0</v>
          </cell>
          <cell r="Y5864">
            <v>0</v>
          </cell>
          <cell r="Z5864">
            <v>0</v>
          </cell>
          <cell r="AA5864">
            <v>0</v>
          </cell>
          <cell r="AB5864">
            <v>0</v>
          </cell>
          <cell r="AC5864">
            <v>0</v>
          </cell>
          <cell r="AD5864">
            <v>0</v>
          </cell>
          <cell r="AE5864">
            <v>0</v>
          </cell>
          <cell r="AF5864">
            <v>0</v>
          </cell>
          <cell r="AG5864">
            <v>0</v>
          </cell>
          <cell r="AH5864">
            <v>0</v>
          </cell>
          <cell r="AI5864">
            <v>0</v>
          </cell>
          <cell r="AJ5864">
            <v>0</v>
          </cell>
          <cell r="AK5864">
            <v>0</v>
          </cell>
          <cell r="AL5864">
            <v>0</v>
          </cell>
        </row>
        <row r="5865">
          <cell r="C5865">
            <v>0</v>
          </cell>
          <cell r="D5865">
            <v>0</v>
          </cell>
          <cell r="E5865">
            <v>0</v>
          </cell>
          <cell r="F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U5865">
            <v>0</v>
          </cell>
          <cell r="V5865">
            <v>0</v>
          </cell>
          <cell r="W5865">
            <v>0</v>
          </cell>
          <cell r="X5865">
            <v>0</v>
          </cell>
          <cell r="Y5865">
            <v>0</v>
          </cell>
          <cell r="Z5865">
            <v>0</v>
          </cell>
          <cell r="AA5865">
            <v>0</v>
          </cell>
          <cell r="AB5865">
            <v>0</v>
          </cell>
          <cell r="AC5865">
            <v>0</v>
          </cell>
          <cell r="AD5865">
            <v>0</v>
          </cell>
          <cell r="AE5865">
            <v>0</v>
          </cell>
          <cell r="AF5865">
            <v>0</v>
          </cell>
          <cell r="AG5865">
            <v>0</v>
          </cell>
          <cell r="AH5865">
            <v>0</v>
          </cell>
          <cell r="AI5865">
            <v>0</v>
          </cell>
          <cell r="AJ5865">
            <v>0</v>
          </cell>
          <cell r="AK5865">
            <v>0</v>
          </cell>
          <cell r="AL5865">
            <v>0</v>
          </cell>
        </row>
        <row r="5866">
          <cell r="C5866">
            <v>0</v>
          </cell>
          <cell r="D5866">
            <v>0</v>
          </cell>
          <cell r="E5866">
            <v>0</v>
          </cell>
          <cell r="F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U5866">
            <v>0</v>
          </cell>
          <cell r="V5866">
            <v>0</v>
          </cell>
          <cell r="W5866">
            <v>0</v>
          </cell>
          <cell r="X5866">
            <v>0</v>
          </cell>
          <cell r="Y5866">
            <v>0</v>
          </cell>
          <cell r="Z5866">
            <v>0</v>
          </cell>
          <cell r="AA5866">
            <v>0</v>
          </cell>
          <cell r="AB5866">
            <v>0</v>
          </cell>
          <cell r="AC5866">
            <v>0</v>
          </cell>
          <cell r="AD5866">
            <v>0</v>
          </cell>
          <cell r="AE5866">
            <v>0</v>
          </cell>
          <cell r="AF5866">
            <v>0</v>
          </cell>
          <cell r="AG5866">
            <v>0</v>
          </cell>
          <cell r="AH5866">
            <v>0</v>
          </cell>
          <cell r="AI5866">
            <v>0</v>
          </cell>
          <cell r="AJ5866">
            <v>0</v>
          </cell>
          <cell r="AK5866">
            <v>0</v>
          </cell>
          <cell r="AL5866">
            <v>0</v>
          </cell>
        </row>
        <row r="5867">
          <cell r="C5867">
            <v>0</v>
          </cell>
          <cell r="D5867">
            <v>0</v>
          </cell>
          <cell r="E5867">
            <v>0</v>
          </cell>
          <cell r="F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U5867">
            <v>0</v>
          </cell>
          <cell r="V5867">
            <v>0</v>
          </cell>
          <cell r="W5867">
            <v>0</v>
          </cell>
          <cell r="X5867">
            <v>0</v>
          </cell>
          <cell r="Y5867">
            <v>0</v>
          </cell>
          <cell r="Z5867">
            <v>0</v>
          </cell>
          <cell r="AA5867">
            <v>0</v>
          </cell>
          <cell r="AB5867">
            <v>0</v>
          </cell>
          <cell r="AC5867">
            <v>0</v>
          </cell>
          <cell r="AD5867">
            <v>0</v>
          </cell>
          <cell r="AE5867">
            <v>0</v>
          </cell>
          <cell r="AF5867">
            <v>0</v>
          </cell>
          <cell r="AG5867">
            <v>0</v>
          </cell>
          <cell r="AH5867">
            <v>0</v>
          </cell>
          <cell r="AI5867">
            <v>0</v>
          </cell>
          <cell r="AJ5867">
            <v>0</v>
          </cell>
          <cell r="AK5867">
            <v>0</v>
          </cell>
          <cell r="AL5867">
            <v>0</v>
          </cell>
        </row>
        <row r="5868">
          <cell r="C5868">
            <v>0</v>
          </cell>
          <cell r="D5868">
            <v>0</v>
          </cell>
          <cell r="E5868">
            <v>0</v>
          </cell>
          <cell r="F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U5868">
            <v>0</v>
          </cell>
          <cell r="V5868">
            <v>0</v>
          </cell>
          <cell r="W5868">
            <v>0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B5868">
            <v>0</v>
          </cell>
          <cell r="AC5868">
            <v>0</v>
          </cell>
          <cell r="AD5868">
            <v>0</v>
          </cell>
          <cell r="AE5868">
            <v>0</v>
          </cell>
          <cell r="AF5868">
            <v>0</v>
          </cell>
          <cell r="AG5868">
            <v>0</v>
          </cell>
          <cell r="AH5868">
            <v>0</v>
          </cell>
          <cell r="AI5868">
            <v>0</v>
          </cell>
          <cell r="AJ5868">
            <v>0</v>
          </cell>
          <cell r="AK5868">
            <v>0</v>
          </cell>
          <cell r="AL5868">
            <v>0</v>
          </cell>
        </row>
        <row r="5869">
          <cell r="C5869">
            <v>0</v>
          </cell>
          <cell r="D5869">
            <v>0</v>
          </cell>
          <cell r="E5869">
            <v>0</v>
          </cell>
          <cell r="F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  <cell r="M5869">
            <v>0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U5869">
            <v>0</v>
          </cell>
          <cell r="V5869">
            <v>0</v>
          </cell>
          <cell r="W5869">
            <v>0</v>
          </cell>
          <cell r="X5869">
            <v>0</v>
          </cell>
          <cell r="Y5869">
            <v>0</v>
          </cell>
          <cell r="Z5869">
            <v>0</v>
          </cell>
          <cell r="AA5869">
            <v>0</v>
          </cell>
          <cell r="AB5869">
            <v>0</v>
          </cell>
          <cell r="AC5869">
            <v>0</v>
          </cell>
          <cell r="AD5869">
            <v>0</v>
          </cell>
          <cell r="AE5869">
            <v>0</v>
          </cell>
          <cell r="AF5869">
            <v>0</v>
          </cell>
          <cell r="AG5869">
            <v>0</v>
          </cell>
          <cell r="AH5869">
            <v>0</v>
          </cell>
          <cell r="AI5869">
            <v>0</v>
          </cell>
          <cell r="AJ5869">
            <v>0</v>
          </cell>
          <cell r="AK5869">
            <v>0</v>
          </cell>
          <cell r="AL5869">
            <v>0</v>
          </cell>
        </row>
        <row r="5870">
          <cell r="C5870">
            <v>0</v>
          </cell>
          <cell r="D5870">
            <v>0</v>
          </cell>
          <cell r="E5870">
            <v>0</v>
          </cell>
          <cell r="F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U5870">
            <v>0</v>
          </cell>
          <cell r="V5870">
            <v>0</v>
          </cell>
          <cell r="W5870">
            <v>0</v>
          </cell>
          <cell r="X5870">
            <v>0</v>
          </cell>
          <cell r="Y5870">
            <v>0</v>
          </cell>
          <cell r="Z5870">
            <v>0</v>
          </cell>
          <cell r="AA5870">
            <v>0</v>
          </cell>
          <cell r="AB5870">
            <v>0</v>
          </cell>
          <cell r="AC5870">
            <v>0</v>
          </cell>
          <cell r="AD5870">
            <v>0</v>
          </cell>
          <cell r="AE5870">
            <v>0</v>
          </cell>
          <cell r="AF5870">
            <v>0</v>
          </cell>
          <cell r="AG5870">
            <v>0</v>
          </cell>
          <cell r="AH5870">
            <v>0</v>
          </cell>
          <cell r="AI5870">
            <v>0</v>
          </cell>
          <cell r="AJ5870">
            <v>0</v>
          </cell>
          <cell r="AK5870">
            <v>0</v>
          </cell>
          <cell r="AL5870">
            <v>0</v>
          </cell>
        </row>
        <row r="5871"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U5871">
            <v>0</v>
          </cell>
          <cell r="V5871">
            <v>0</v>
          </cell>
          <cell r="W5871">
            <v>0</v>
          </cell>
          <cell r="X5871">
            <v>0</v>
          </cell>
          <cell r="Y5871">
            <v>0</v>
          </cell>
          <cell r="Z5871">
            <v>0</v>
          </cell>
          <cell r="AA5871">
            <v>0</v>
          </cell>
          <cell r="AB5871">
            <v>0</v>
          </cell>
          <cell r="AC5871">
            <v>0</v>
          </cell>
          <cell r="AD5871">
            <v>0</v>
          </cell>
          <cell r="AE5871">
            <v>0</v>
          </cell>
          <cell r="AF5871">
            <v>0</v>
          </cell>
          <cell r="AG5871">
            <v>0</v>
          </cell>
          <cell r="AH5871">
            <v>0</v>
          </cell>
          <cell r="AI5871">
            <v>0</v>
          </cell>
          <cell r="AJ5871">
            <v>0</v>
          </cell>
          <cell r="AK5871">
            <v>0</v>
          </cell>
          <cell r="AL5871">
            <v>0</v>
          </cell>
        </row>
        <row r="5872"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U5872">
            <v>0</v>
          </cell>
          <cell r="V5872">
            <v>0</v>
          </cell>
          <cell r="W5872">
            <v>0</v>
          </cell>
          <cell r="X5872">
            <v>0</v>
          </cell>
          <cell r="Y5872">
            <v>0</v>
          </cell>
          <cell r="Z5872">
            <v>0</v>
          </cell>
          <cell r="AA5872">
            <v>0</v>
          </cell>
          <cell r="AB5872">
            <v>0</v>
          </cell>
          <cell r="AC5872">
            <v>0</v>
          </cell>
          <cell r="AD5872">
            <v>0</v>
          </cell>
          <cell r="AE5872">
            <v>0</v>
          </cell>
          <cell r="AF5872">
            <v>0</v>
          </cell>
          <cell r="AG5872">
            <v>0</v>
          </cell>
          <cell r="AH5872">
            <v>0</v>
          </cell>
          <cell r="AI5872">
            <v>0</v>
          </cell>
          <cell r="AJ5872">
            <v>0</v>
          </cell>
          <cell r="AK5872">
            <v>0</v>
          </cell>
          <cell r="AL5872">
            <v>0</v>
          </cell>
        </row>
        <row r="5873">
          <cell r="C5873">
            <v>0</v>
          </cell>
          <cell r="D5873">
            <v>0</v>
          </cell>
          <cell r="E5873">
            <v>0</v>
          </cell>
          <cell r="F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U5873">
            <v>0</v>
          </cell>
          <cell r="V5873">
            <v>0</v>
          </cell>
          <cell r="W5873">
            <v>0</v>
          </cell>
          <cell r="X5873">
            <v>0</v>
          </cell>
          <cell r="Y5873">
            <v>0</v>
          </cell>
          <cell r="Z5873">
            <v>0</v>
          </cell>
          <cell r="AA5873">
            <v>0</v>
          </cell>
          <cell r="AB5873">
            <v>0</v>
          </cell>
          <cell r="AC5873">
            <v>0</v>
          </cell>
          <cell r="AD5873">
            <v>0</v>
          </cell>
          <cell r="AE5873">
            <v>0</v>
          </cell>
          <cell r="AF5873">
            <v>0</v>
          </cell>
          <cell r="AG5873">
            <v>0</v>
          </cell>
          <cell r="AH5873">
            <v>0</v>
          </cell>
          <cell r="AI5873">
            <v>0</v>
          </cell>
          <cell r="AJ5873">
            <v>0</v>
          </cell>
          <cell r="AK5873">
            <v>0</v>
          </cell>
          <cell r="AL5873">
            <v>0</v>
          </cell>
        </row>
        <row r="5874">
          <cell r="C5874">
            <v>0</v>
          </cell>
          <cell r="D5874">
            <v>0</v>
          </cell>
          <cell r="E5874">
            <v>0</v>
          </cell>
          <cell r="F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U5874">
            <v>0</v>
          </cell>
          <cell r="V5874">
            <v>0</v>
          </cell>
          <cell r="W5874">
            <v>0</v>
          </cell>
          <cell r="X5874">
            <v>0</v>
          </cell>
          <cell r="Y5874">
            <v>0</v>
          </cell>
          <cell r="Z5874">
            <v>0</v>
          </cell>
          <cell r="AA5874">
            <v>0</v>
          </cell>
          <cell r="AB5874">
            <v>0</v>
          </cell>
          <cell r="AC5874">
            <v>0</v>
          </cell>
          <cell r="AD5874">
            <v>0</v>
          </cell>
          <cell r="AE5874">
            <v>0</v>
          </cell>
          <cell r="AF5874">
            <v>0</v>
          </cell>
          <cell r="AG5874">
            <v>0</v>
          </cell>
          <cell r="AH5874">
            <v>0</v>
          </cell>
          <cell r="AI5874">
            <v>0</v>
          </cell>
          <cell r="AJ5874">
            <v>0</v>
          </cell>
          <cell r="AK5874">
            <v>0</v>
          </cell>
          <cell r="AL5874">
            <v>0</v>
          </cell>
        </row>
        <row r="5875">
          <cell r="C5875">
            <v>0</v>
          </cell>
          <cell r="D5875">
            <v>0</v>
          </cell>
          <cell r="E5875">
            <v>0</v>
          </cell>
          <cell r="F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  <cell r="M5875">
            <v>0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U5875">
            <v>0</v>
          </cell>
          <cell r="V5875">
            <v>0</v>
          </cell>
          <cell r="W5875">
            <v>0</v>
          </cell>
          <cell r="X5875">
            <v>0</v>
          </cell>
          <cell r="Y5875">
            <v>0</v>
          </cell>
          <cell r="Z5875">
            <v>0</v>
          </cell>
          <cell r="AA5875">
            <v>0</v>
          </cell>
          <cell r="AB5875">
            <v>0</v>
          </cell>
          <cell r="AC5875">
            <v>0</v>
          </cell>
          <cell r="AD5875">
            <v>0</v>
          </cell>
          <cell r="AE5875">
            <v>0</v>
          </cell>
          <cell r="AF5875">
            <v>0</v>
          </cell>
          <cell r="AG5875">
            <v>0</v>
          </cell>
          <cell r="AH5875">
            <v>0</v>
          </cell>
          <cell r="AI5875">
            <v>0</v>
          </cell>
          <cell r="AJ5875">
            <v>0</v>
          </cell>
          <cell r="AK5875">
            <v>0</v>
          </cell>
          <cell r="AL5875">
            <v>0</v>
          </cell>
        </row>
        <row r="5876"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U5876">
            <v>0</v>
          </cell>
          <cell r="V5876">
            <v>0</v>
          </cell>
          <cell r="W5876">
            <v>0</v>
          </cell>
          <cell r="X5876">
            <v>0</v>
          </cell>
          <cell r="Y5876">
            <v>0</v>
          </cell>
          <cell r="Z5876">
            <v>0</v>
          </cell>
          <cell r="AA5876">
            <v>0</v>
          </cell>
          <cell r="AB5876">
            <v>0</v>
          </cell>
          <cell r="AC5876">
            <v>0</v>
          </cell>
          <cell r="AD5876">
            <v>0</v>
          </cell>
          <cell r="AE5876">
            <v>0</v>
          </cell>
          <cell r="AF5876">
            <v>0</v>
          </cell>
          <cell r="AG5876">
            <v>0</v>
          </cell>
          <cell r="AH5876">
            <v>0</v>
          </cell>
          <cell r="AI5876">
            <v>0</v>
          </cell>
          <cell r="AJ5876">
            <v>0</v>
          </cell>
          <cell r="AK5876">
            <v>0</v>
          </cell>
          <cell r="AL5876">
            <v>0</v>
          </cell>
        </row>
        <row r="5877">
          <cell r="C5877">
            <v>0</v>
          </cell>
          <cell r="D5877">
            <v>0</v>
          </cell>
          <cell r="E5877">
            <v>0</v>
          </cell>
          <cell r="F5877">
            <v>0</v>
          </cell>
          <cell r="H5877">
            <v>0</v>
          </cell>
          <cell r="I5877">
            <v>0</v>
          </cell>
          <cell r="J5877">
            <v>0</v>
          </cell>
          <cell r="K5877">
            <v>0</v>
          </cell>
          <cell r="L5877">
            <v>0</v>
          </cell>
          <cell r="M5877">
            <v>0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U5877">
            <v>0</v>
          </cell>
          <cell r="V5877">
            <v>0</v>
          </cell>
          <cell r="W5877">
            <v>0</v>
          </cell>
          <cell r="X5877">
            <v>0</v>
          </cell>
          <cell r="Y5877">
            <v>0</v>
          </cell>
          <cell r="Z5877">
            <v>0</v>
          </cell>
          <cell r="AA5877">
            <v>0</v>
          </cell>
          <cell r="AB5877">
            <v>0</v>
          </cell>
          <cell r="AC5877">
            <v>0</v>
          </cell>
          <cell r="AD5877">
            <v>0</v>
          </cell>
          <cell r="AE5877">
            <v>0</v>
          </cell>
          <cell r="AF5877">
            <v>0</v>
          </cell>
          <cell r="AG5877">
            <v>0</v>
          </cell>
          <cell r="AH5877">
            <v>0</v>
          </cell>
          <cell r="AI5877">
            <v>0</v>
          </cell>
          <cell r="AJ5877">
            <v>0</v>
          </cell>
          <cell r="AK5877">
            <v>0</v>
          </cell>
          <cell r="AL5877">
            <v>0</v>
          </cell>
        </row>
        <row r="5878">
          <cell r="C5878">
            <v>0</v>
          </cell>
          <cell r="D5878">
            <v>0</v>
          </cell>
          <cell r="E5878">
            <v>0</v>
          </cell>
          <cell r="F5878">
            <v>0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  <cell r="L5878">
            <v>0</v>
          </cell>
          <cell r="M5878">
            <v>0</v>
          </cell>
          <cell r="N5878">
            <v>0</v>
          </cell>
          <cell r="O5878">
            <v>0</v>
          </cell>
          <cell r="P5878">
            <v>0</v>
          </cell>
          <cell r="Q5878">
            <v>0</v>
          </cell>
          <cell r="U5878">
            <v>0</v>
          </cell>
          <cell r="V5878">
            <v>0</v>
          </cell>
          <cell r="W5878">
            <v>0</v>
          </cell>
          <cell r="X5878">
            <v>0</v>
          </cell>
          <cell r="Y5878">
            <v>0</v>
          </cell>
          <cell r="Z5878">
            <v>0</v>
          </cell>
          <cell r="AA5878">
            <v>0</v>
          </cell>
          <cell r="AB5878">
            <v>0</v>
          </cell>
          <cell r="AC5878">
            <v>0</v>
          </cell>
          <cell r="AD5878">
            <v>0</v>
          </cell>
          <cell r="AE5878">
            <v>0</v>
          </cell>
          <cell r="AF5878">
            <v>0</v>
          </cell>
          <cell r="AG5878">
            <v>0</v>
          </cell>
          <cell r="AH5878">
            <v>0</v>
          </cell>
          <cell r="AI5878">
            <v>0</v>
          </cell>
          <cell r="AJ5878">
            <v>0</v>
          </cell>
          <cell r="AK5878">
            <v>0</v>
          </cell>
          <cell r="AL5878">
            <v>0</v>
          </cell>
        </row>
        <row r="5879">
          <cell r="C5879">
            <v>0</v>
          </cell>
          <cell r="D5879">
            <v>0</v>
          </cell>
          <cell r="E5879">
            <v>0</v>
          </cell>
          <cell r="F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U5879">
            <v>0</v>
          </cell>
          <cell r="V5879">
            <v>0</v>
          </cell>
          <cell r="W5879">
            <v>0</v>
          </cell>
          <cell r="X5879">
            <v>0</v>
          </cell>
          <cell r="Y5879">
            <v>0</v>
          </cell>
          <cell r="Z5879">
            <v>0</v>
          </cell>
          <cell r="AA5879">
            <v>0</v>
          </cell>
          <cell r="AB5879">
            <v>0</v>
          </cell>
          <cell r="AC5879">
            <v>0</v>
          </cell>
          <cell r="AD5879">
            <v>0</v>
          </cell>
          <cell r="AE5879">
            <v>0</v>
          </cell>
          <cell r="AF5879">
            <v>0</v>
          </cell>
          <cell r="AG5879">
            <v>0</v>
          </cell>
          <cell r="AH5879">
            <v>0</v>
          </cell>
          <cell r="AI5879">
            <v>0</v>
          </cell>
          <cell r="AJ5879">
            <v>0</v>
          </cell>
          <cell r="AK5879">
            <v>0</v>
          </cell>
          <cell r="AL5879">
            <v>0</v>
          </cell>
        </row>
        <row r="5880">
          <cell r="C5880">
            <v>0</v>
          </cell>
          <cell r="D5880">
            <v>0</v>
          </cell>
          <cell r="E5880">
            <v>0</v>
          </cell>
          <cell r="F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U5880">
            <v>0</v>
          </cell>
          <cell r="V5880">
            <v>0</v>
          </cell>
          <cell r="W5880">
            <v>0</v>
          </cell>
          <cell r="X5880">
            <v>0</v>
          </cell>
          <cell r="Y5880">
            <v>0</v>
          </cell>
          <cell r="Z5880">
            <v>0</v>
          </cell>
          <cell r="AA5880">
            <v>0</v>
          </cell>
          <cell r="AB5880">
            <v>0</v>
          </cell>
          <cell r="AC5880">
            <v>0</v>
          </cell>
          <cell r="AD5880">
            <v>0</v>
          </cell>
          <cell r="AE5880">
            <v>0</v>
          </cell>
          <cell r="AF5880">
            <v>0</v>
          </cell>
          <cell r="AG5880">
            <v>0</v>
          </cell>
          <cell r="AH5880">
            <v>0</v>
          </cell>
          <cell r="AI5880">
            <v>0</v>
          </cell>
          <cell r="AJ5880">
            <v>0</v>
          </cell>
          <cell r="AK5880">
            <v>0</v>
          </cell>
          <cell r="AL5880">
            <v>0</v>
          </cell>
        </row>
        <row r="5881">
          <cell r="C5881">
            <v>0</v>
          </cell>
          <cell r="D5881">
            <v>0</v>
          </cell>
          <cell r="E5881">
            <v>0</v>
          </cell>
          <cell r="F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U5881">
            <v>0</v>
          </cell>
          <cell r="V5881">
            <v>0</v>
          </cell>
          <cell r="W5881">
            <v>0</v>
          </cell>
          <cell r="X5881">
            <v>0</v>
          </cell>
          <cell r="Y5881">
            <v>0</v>
          </cell>
          <cell r="Z5881">
            <v>0</v>
          </cell>
          <cell r="AA5881">
            <v>0</v>
          </cell>
          <cell r="AB5881">
            <v>0</v>
          </cell>
          <cell r="AC5881">
            <v>0</v>
          </cell>
          <cell r="AD5881">
            <v>0</v>
          </cell>
          <cell r="AE5881">
            <v>0</v>
          </cell>
          <cell r="AF5881">
            <v>0</v>
          </cell>
          <cell r="AG5881">
            <v>0</v>
          </cell>
          <cell r="AH5881">
            <v>0</v>
          </cell>
          <cell r="AI5881">
            <v>0</v>
          </cell>
          <cell r="AJ5881">
            <v>0</v>
          </cell>
          <cell r="AK5881">
            <v>0</v>
          </cell>
          <cell r="AL5881">
            <v>0</v>
          </cell>
        </row>
        <row r="5882">
          <cell r="C5882">
            <v>0</v>
          </cell>
          <cell r="D5882">
            <v>0</v>
          </cell>
          <cell r="E5882">
            <v>0</v>
          </cell>
          <cell r="F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U5882">
            <v>0</v>
          </cell>
          <cell r="V5882">
            <v>0</v>
          </cell>
          <cell r="W5882">
            <v>0</v>
          </cell>
          <cell r="X5882">
            <v>0</v>
          </cell>
          <cell r="Y5882">
            <v>0</v>
          </cell>
          <cell r="Z5882">
            <v>0</v>
          </cell>
          <cell r="AA5882">
            <v>0</v>
          </cell>
          <cell r="AB5882">
            <v>0</v>
          </cell>
          <cell r="AC5882">
            <v>0</v>
          </cell>
          <cell r="AD5882">
            <v>0</v>
          </cell>
          <cell r="AE5882">
            <v>0</v>
          </cell>
          <cell r="AF5882">
            <v>0</v>
          </cell>
          <cell r="AG5882">
            <v>0</v>
          </cell>
          <cell r="AH5882">
            <v>0</v>
          </cell>
          <cell r="AI5882">
            <v>0</v>
          </cell>
          <cell r="AJ5882">
            <v>0</v>
          </cell>
          <cell r="AK5882">
            <v>0</v>
          </cell>
          <cell r="AL5882">
            <v>0</v>
          </cell>
        </row>
        <row r="5883">
          <cell r="C5883">
            <v>0</v>
          </cell>
          <cell r="D5883">
            <v>0</v>
          </cell>
          <cell r="E5883">
            <v>0</v>
          </cell>
          <cell r="F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>
            <v>0</v>
          </cell>
          <cell r="Q5883">
            <v>0</v>
          </cell>
          <cell r="U5883">
            <v>0</v>
          </cell>
          <cell r="V5883">
            <v>0</v>
          </cell>
          <cell r="W5883">
            <v>0</v>
          </cell>
          <cell r="X5883">
            <v>0</v>
          </cell>
          <cell r="Y5883">
            <v>0</v>
          </cell>
          <cell r="Z5883">
            <v>0</v>
          </cell>
          <cell r="AA5883">
            <v>0</v>
          </cell>
          <cell r="AB5883">
            <v>0</v>
          </cell>
          <cell r="AC5883">
            <v>0</v>
          </cell>
          <cell r="AD5883">
            <v>0</v>
          </cell>
          <cell r="AE5883">
            <v>0</v>
          </cell>
          <cell r="AF5883">
            <v>0</v>
          </cell>
          <cell r="AG5883">
            <v>0</v>
          </cell>
          <cell r="AH5883">
            <v>0</v>
          </cell>
          <cell r="AI5883">
            <v>0</v>
          </cell>
          <cell r="AJ5883">
            <v>0</v>
          </cell>
          <cell r="AK5883">
            <v>0</v>
          </cell>
          <cell r="AL5883">
            <v>0</v>
          </cell>
        </row>
        <row r="5884">
          <cell r="C5884">
            <v>0</v>
          </cell>
          <cell r="D5884">
            <v>0</v>
          </cell>
          <cell r="E5884">
            <v>0</v>
          </cell>
          <cell r="F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U5884">
            <v>0</v>
          </cell>
          <cell r="V5884">
            <v>0</v>
          </cell>
          <cell r="W5884">
            <v>0</v>
          </cell>
          <cell r="X5884">
            <v>0</v>
          </cell>
          <cell r="Y5884">
            <v>0</v>
          </cell>
          <cell r="Z5884">
            <v>0</v>
          </cell>
          <cell r="AA5884">
            <v>0</v>
          </cell>
          <cell r="AB5884">
            <v>0</v>
          </cell>
          <cell r="AC5884">
            <v>0</v>
          </cell>
          <cell r="AD5884">
            <v>0</v>
          </cell>
          <cell r="AE5884">
            <v>0</v>
          </cell>
          <cell r="AF5884">
            <v>0</v>
          </cell>
          <cell r="AG5884">
            <v>0</v>
          </cell>
          <cell r="AH5884">
            <v>0</v>
          </cell>
          <cell r="AI5884">
            <v>0</v>
          </cell>
          <cell r="AJ5884">
            <v>0</v>
          </cell>
          <cell r="AK5884">
            <v>0</v>
          </cell>
          <cell r="AL5884">
            <v>0</v>
          </cell>
        </row>
        <row r="5885">
          <cell r="C5885">
            <v>0</v>
          </cell>
          <cell r="D5885">
            <v>0</v>
          </cell>
          <cell r="E5885">
            <v>0</v>
          </cell>
          <cell r="F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U5885">
            <v>0</v>
          </cell>
          <cell r="V5885">
            <v>0</v>
          </cell>
          <cell r="W5885">
            <v>0</v>
          </cell>
          <cell r="X5885">
            <v>0</v>
          </cell>
          <cell r="Y5885">
            <v>0</v>
          </cell>
          <cell r="Z5885">
            <v>0</v>
          </cell>
          <cell r="AA5885">
            <v>0</v>
          </cell>
          <cell r="AB5885">
            <v>0</v>
          </cell>
          <cell r="AC5885">
            <v>0</v>
          </cell>
          <cell r="AD5885">
            <v>0</v>
          </cell>
          <cell r="AE5885">
            <v>0</v>
          </cell>
          <cell r="AF5885">
            <v>0</v>
          </cell>
          <cell r="AG5885">
            <v>0</v>
          </cell>
          <cell r="AH5885">
            <v>0</v>
          </cell>
          <cell r="AI5885">
            <v>0</v>
          </cell>
          <cell r="AJ5885">
            <v>0</v>
          </cell>
          <cell r="AK5885">
            <v>0</v>
          </cell>
          <cell r="AL5885">
            <v>0</v>
          </cell>
        </row>
        <row r="5886">
          <cell r="C5886">
            <v>0</v>
          </cell>
          <cell r="D5886">
            <v>0</v>
          </cell>
          <cell r="E5886">
            <v>0</v>
          </cell>
          <cell r="F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U5886">
            <v>0</v>
          </cell>
          <cell r="V5886">
            <v>0</v>
          </cell>
          <cell r="W5886">
            <v>0</v>
          </cell>
          <cell r="X5886">
            <v>0</v>
          </cell>
          <cell r="Y5886">
            <v>0</v>
          </cell>
          <cell r="Z5886">
            <v>0</v>
          </cell>
          <cell r="AA5886">
            <v>0</v>
          </cell>
          <cell r="AB5886">
            <v>0</v>
          </cell>
          <cell r="AC5886">
            <v>0</v>
          </cell>
          <cell r="AD5886">
            <v>0</v>
          </cell>
          <cell r="AE5886">
            <v>0</v>
          </cell>
          <cell r="AF5886">
            <v>0</v>
          </cell>
          <cell r="AG5886">
            <v>0</v>
          </cell>
          <cell r="AH5886">
            <v>0</v>
          </cell>
          <cell r="AI5886">
            <v>0</v>
          </cell>
          <cell r="AJ5886">
            <v>0</v>
          </cell>
          <cell r="AK5886">
            <v>0</v>
          </cell>
          <cell r="AL5886">
            <v>0</v>
          </cell>
        </row>
        <row r="5887">
          <cell r="C5887">
            <v>0</v>
          </cell>
          <cell r="D5887">
            <v>0</v>
          </cell>
          <cell r="E5887">
            <v>0</v>
          </cell>
          <cell r="F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U5887">
            <v>0</v>
          </cell>
          <cell r="V5887">
            <v>0</v>
          </cell>
          <cell r="W5887">
            <v>0</v>
          </cell>
          <cell r="X5887">
            <v>0</v>
          </cell>
          <cell r="Y5887">
            <v>0</v>
          </cell>
          <cell r="Z5887">
            <v>0</v>
          </cell>
          <cell r="AA5887">
            <v>0</v>
          </cell>
          <cell r="AB5887">
            <v>0</v>
          </cell>
          <cell r="AC5887">
            <v>0</v>
          </cell>
          <cell r="AD5887">
            <v>0</v>
          </cell>
          <cell r="AE5887">
            <v>0</v>
          </cell>
          <cell r="AF5887">
            <v>0</v>
          </cell>
          <cell r="AG5887">
            <v>0</v>
          </cell>
          <cell r="AH5887">
            <v>0</v>
          </cell>
          <cell r="AI5887">
            <v>0</v>
          </cell>
          <cell r="AJ5887">
            <v>0</v>
          </cell>
          <cell r="AK5887">
            <v>0</v>
          </cell>
          <cell r="AL5887">
            <v>0</v>
          </cell>
        </row>
        <row r="5888">
          <cell r="C5888">
            <v>0</v>
          </cell>
          <cell r="D5888">
            <v>0</v>
          </cell>
          <cell r="E5888">
            <v>0</v>
          </cell>
          <cell r="F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U5888">
            <v>0</v>
          </cell>
          <cell r="V5888">
            <v>0</v>
          </cell>
          <cell r="W5888">
            <v>0</v>
          </cell>
          <cell r="X5888">
            <v>0</v>
          </cell>
          <cell r="Y5888">
            <v>0</v>
          </cell>
          <cell r="Z5888">
            <v>0</v>
          </cell>
          <cell r="AA5888">
            <v>0</v>
          </cell>
          <cell r="AB5888">
            <v>0</v>
          </cell>
          <cell r="AC5888">
            <v>0</v>
          </cell>
          <cell r="AD5888">
            <v>0</v>
          </cell>
          <cell r="AE5888">
            <v>0</v>
          </cell>
          <cell r="AF5888">
            <v>0</v>
          </cell>
          <cell r="AG5888">
            <v>0</v>
          </cell>
          <cell r="AH5888">
            <v>0</v>
          </cell>
          <cell r="AI5888">
            <v>0</v>
          </cell>
          <cell r="AJ5888">
            <v>0</v>
          </cell>
          <cell r="AK5888">
            <v>0</v>
          </cell>
          <cell r="AL5888">
            <v>0</v>
          </cell>
        </row>
        <row r="5889">
          <cell r="C5889">
            <v>0</v>
          </cell>
          <cell r="D5889">
            <v>0</v>
          </cell>
          <cell r="E5889">
            <v>0</v>
          </cell>
          <cell r="F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U5889">
            <v>0</v>
          </cell>
          <cell r="V5889">
            <v>0</v>
          </cell>
          <cell r="W5889">
            <v>0</v>
          </cell>
          <cell r="X5889">
            <v>0</v>
          </cell>
          <cell r="Y5889">
            <v>0</v>
          </cell>
          <cell r="Z5889">
            <v>0</v>
          </cell>
          <cell r="AA5889">
            <v>0</v>
          </cell>
          <cell r="AB5889">
            <v>0</v>
          </cell>
          <cell r="AC5889">
            <v>0</v>
          </cell>
          <cell r="AD5889">
            <v>0</v>
          </cell>
          <cell r="AE5889">
            <v>0</v>
          </cell>
          <cell r="AF5889">
            <v>0</v>
          </cell>
          <cell r="AG5889">
            <v>0</v>
          </cell>
          <cell r="AH5889">
            <v>0</v>
          </cell>
          <cell r="AI5889">
            <v>0</v>
          </cell>
          <cell r="AJ5889">
            <v>0</v>
          </cell>
          <cell r="AK5889">
            <v>0</v>
          </cell>
          <cell r="AL5889">
            <v>0</v>
          </cell>
        </row>
        <row r="5890">
          <cell r="C5890">
            <v>0</v>
          </cell>
          <cell r="D5890">
            <v>0</v>
          </cell>
          <cell r="E5890">
            <v>0</v>
          </cell>
          <cell r="F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U5890">
            <v>0</v>
          </cell>
          <cell r="V5890">
            <v>0</v>
          </cell>
          <cell r="W5890">
            <v>0</v>
          </cell>
          <cell r="X5890">
            <v>0</v>
          </cell>
          <cell r="Y5890">
            <v>0</v>
          </cell>
          <cell r="Z5890">
            <v>0</v>
          </cell>
          <cell r="AA5890">
            <v>0</v>
          </cell>
          <cell r="AB5890">
            <v>0</v>
          </cell>
          <cell r="AC5890">
            <v>0</v>
          </cell>
          <cell r="AD5890">
            <v>0</v>
          </cell>
          <cell r="AE5890">
            <v>0</v>
          </cell>
          <cell r="AF5890">
            <v>0</v>
          </cell>
          <cell r="AG5890">
            <v>0</v>
          </cell>
          <cell r="AH5890">
            <v>0</v>
          </cell>
          <cell r="AI5890">
            <v>0</v>
          </cell>
          <cell r="AJ5890">
            <v>0</v>
          </cell>
          <cell r="AK5890">
            <v>0</v>
          </cell>
          <cell r="AL5890">
            <v>0</v>
          </cell>
        </row>
        <row r="5891"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U5891">
            <v>0</v>
          </cell>
          <cell r="V5891">
            <v>0</v>
          </cell>
          <cell r="W5891">
            <v>0</v>
          </cell>
          <cell r="X5891">
            <v>0</v>
          </cell>
          <cell r="Y5891">
            <v>0</v>
          </cell>
          <cell r="Z5891">
            <v>0</v>
          </cell>
          <cell r="AA5891">
            <v>0</v>
          </cell>
          <cell r="AB5891">
            <v>0</v>
          </cell>
          <cell r="AC5891">
            <v>0</v>
          </cell>
          <cell r="AD5891">
            <v>0</v>
          </cell>
          <cell r="AE5891">
            <v>0</v>
          </cell>
          <cell r="AF5891">
            <v>0</v>
          </cell>
          <cell r="AG5891">
            <v>0</v>
          </cell>
          <cell r="AH5891">
            <v>0</v>
          </cell>
          <cell r="AI5891">
            <v>0</v>
          </cell>
          <cell r="AJ5891">
            <v>0</v>
          </cell>
          <cell r="AK5891">
            <v>0</v>
          </cell>
          <cell r="AL5891">
            <v>0</v>
          </cell>
        </row>
        <row r="5892">
          <cell r="C5892">
            <v>0</v>
          </cell>
          <cell r="D5892">
            <v>0</v>
          </cell>
          <cell r="E5892">
            <v>0</v>
          </cell>
          <cell r="F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U5892">
            <v>0</v>
          </cell>
          <cell r="V5892">
            <v>0</v>
          </cell>
          <cell r="W5892">
            <v>0</v>
          </cell>
          <cell r="X5892">
            <v>0</v>
          </cell>
          <cell r="Y5892">
            <v>0</v>
          </cell>
          <cell r="Z5892">
            <v>0</v>
          </cell>
          <cell r="AA5892">
            <v>0</v>
          </cell>
          <cell r="AB5892">
            <v>0</v>
          </cell>
          <cell r="AC5892">
            <v>0</v>
          </cell>
          <cell r="AD5892">
            <v>0</v>
          </cell>
          <cell r="AE5892">
            <v>0</v>
          </cell>
          <cell r="AF5892">
            <v>0</v>
          </cell>
          <cell r="AG5892">
            <v>0</v>
          </cell>
          <cell r="AH5892">
            <v>0</v>
          </cell>
          <cell r="AI5892">
            <v>0</v>
          </cell>
          <cell r="AJ5892">
            <v>0</v>
          </cell>
          <cell r="AK5892">
            <v>0</v>
          </cell>
          <cell r="AL5892">
            <v>0</v>
          </cell>
        </row>
        <row r="5893">
          <cell r="C5893">
            <v>0</v>
          </cell>
          <cell r="D5893">
            <v>0</v>
          </cell>
          <cell r="E5893">
            <v>0</v>
          </cell>
          <cell r="F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U5893">
            <v>0</v>
          </cell>
          <cell r="V5893">
            <v>0</v>
          </cell>
          <cell r="W5893">
            <v>0</v>
          </cell>
          <cell r="X5893">
            <v>0</v>
          </cell>
          <cell r="Y5893">
            <v>0</v>
          </cell>
          <cell r="Z5893">
            <v>0</v>
          </cell>
          <cell r="AA5893">
            <v>0</v>
          </cell>
          <cell r="AB5893">
            <v>0</v>
          </cell>
          <cell r="AC5893">
            <v>0</v>
          </cell>
          <cell r="AD5893">
            <v>0</v>
          </cell>
          <cell r="AE5893">
            <v>0</v>
          </cell>
          <cell r="AF5893">
            <v>0</v>
          </cell>
          <cell r="AG5893">
            <v>0</v>
          </cell>
          <cell r="AH5893">
            <v>0</v>
          </cell>
          <cell r="AI5893">
            <v>0</v>
          </cell>
          <cell r="AJ5893">
            <v>0</v>
          </cell>
          <cell r="AK5893">
            <v>0</v>
          </cell>
          <cell r="AL5893">
            <v>0</v>
          </cell>
        </row>
        <row r="5894">
          <cell r="C5894">
            <v>0</v>
          </cell>
          <cell r="D5894">
            <v>0</v>
          </cell>
          <cell r="E5894">
            <v>0</v>
          </cell>
          <cell r="F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U5894">
            <v>0</v>
          </cell>
          <cell r="V5894">
            <v>0</v>
          </cell>
          <cell r="W5894">
            <v>0</v>
          </cell>
          <cell r="X5894">
            <v>0</v>
          </cell>
          <cell r="Y5894">
            <v>0</v>
          </cell>
          <cell r="Z5894">
            <v>0</v>
          </cell>
          <cell r="AA5894">
            <v>0</v>
          </cell>
          <cell r="AB5894">
            <v>0</v>
          </cell>
          <cell r="AC5894">
            <v>0</v>
          </cell>
          <cell r="AD5894">
            <v>0</v>
          </cell>
          <cell r="AE5894">
            <v>0</v>
          </cell>
          <cell r="AF5894">
            <v>0</v>
          </cell>
          <cell r="AG5894">
            <v>0</v>
          </cell>
          <cell r="AH5894">
            <v>0</v>
          </cell>
          <cell r="AI5894">
            <v>0</v>
          </cell>
          <cell r="AJ5894">
            <v>0</v>
          </cell>
          <cell r="AK5894">
            <v>0</v>
          </cell>
          <cell r="AL5894">
            <v>0</v>
          </cell>
        </row>
        <row r="5895">
          <cell r="C5895">
            <v>0</v>
          </cell>
          <cell r="D5895">
            <v>0</v>
          </cell>
          <cell r="E5895">
            <v>0</v>
          </cell>
          <cell r="F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U5895">
            <v>0</v>
          </cell>
          <cell r="V5895">
            <v>0</v>
          </cell>
          <cell r="W5895">
            <v>0</v>
          </cell>
          <cell r="X5895">
            <v>0</v>
          </cell>
          <cell r="Y5895">
            <v>0</v>
          </cell>
          <cell r="Z5895">
            <v>0</v>
          </cell>
          <cell r="AA5895">
            <v>0</v>
          </cell>
          <cell r="AB5895">
            <v>0</v>
          </cell>
          <cell r="AC5895">
            <v>0</v>
          </cell>
          <cell r="AD5895">
            <v>0</v>
          </cell>
          <cell r="AE5895">
            <v>0</v>
          </cell>
          <cell r="AF5895">
            <v>0</v>
          </cell>
          <cell r="AG5895">
            <v>0</v>
          </cell>
          <cell r="AH5895">
            <v>0</v>
          </cell>
          <cell r="AI5895">
            <v>0</v>
          </cell>
          <cell r="AJ5895">
            <v>0</v>
          </cell>
          <cell r="AK5895">
            <v>0</v>
          </cell>
          <cell r="AL5895">
            <v>0</v>
          </cell>
        </row>
        <row r="5896">
          <cell r="C5896">
            <v>0</v>
          </cell>
          <cell r="D5896">
            <v>0</v>
          </cell>
          <cell r="E5896">
            <v>0</v>
          </cell>
          <cell r="F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U5896">
            <v>0</v>
          </cell>
          <cell r="V5896">
            <v>0</v>
          </cell>
          <cell r="W5896">
            <v>0</v>
          </cell>
          <cell r="X5896">
            <v>0</v>
          </cell>
          <cell r="Y5896">
            <v>0</v>
          </cell>
          <cell r="Z5896">
            <v>0</v>
          </cell>
          <cell r="AA5896">
            <v>0</v>
          </cell>
          <cell r="AB5896">
            <v>0</v>
          </cell>
          <cell r="AC5896">
            <v>0</v>
          </cell>
          <cell r="AD5896">
            <v>0</v>
          </cell>
          <cell r="AE5896">
            <v>0</v>
          </cell>
          <cell r="AF5896">
            <v>0</v>
          </cell>
          <cell r="AG5896">
            <v>0</v>
          </cell>
          <cell r="AH5896">
            <v>0</v>
          </cell>
          <cell r="AI5896">
            <v>0</v>
          </cell>
          <cell r="AJ5896">
            <v>0</v>
          </cell>
          <cell r="AK5896">
            <v>0</v>
          </cell>
          <cell r="AL5896">
            <v>0</v>
          </cell>
        </row>
        <row r="5897">
          <cell r="C5897">
            <v>0</v>
          </cell>
          <cell r="D5897">
            <v>0</v>
          </cell>
          <cell r="E5897">
            <v>0</v>
          </cell>
          <cell r="F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U5897">
            <v>0</v>
          </cell>
          <cell r="V5897">
            <v>0</v>
          </cell>
          <cell r="W5897">
            <v>0</v>
          </cell>
          <cell r="X5897">
            <v>0</v>
          </cell>
          <cell r="Y5897">
            <v>0</v>
          </cell>
          <cell r="Z5897">
            <v>0</v>
          </cell>
          <cell r="AA5897">
            <v>0</v>
          </cell>
          <cell r="AB5897">
            <v>0</v>
          </cell>
          <cell r="AC5897">
            <v>0</v>
          </cell>
          <cell r="AD5897">
            <v>0</v>
          </cell>
          <cell r="AE5897">
            <v>0</v>
          </cell>
          <cell r="AF5897">
            <v>0</v>
          </cell>
          <cell r="AG5897">
            <v>0</v>
          </cell>
          <cell r="AH5897">
            <v>0</v>
          </cell>
          <cell r="AI5897">
            <v>0</v>
          </cell>
          <cell r="AJ5897">
            <v>0</v>
          </cell>
          <cell r="AK5897">
            <v>0</v>
          </cell>
          <cell r="AL5897">
            <v>0</v>
          </cell>
        </row>
        <row r="5898"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U5898">
            <v>0</v>
          </cell>
          <cell r="V5898">
            <v>0</v>
          </cell>
          <cell r="W5898">
            <v>0</v>
          </cell>
          <cell r="X5898">
            <v>0</v>
          </cell>
          <cell r="Y5898">
            <v>0</v>
          </cell>
          <cell r="Z5898">
            <v>0</v>
          </cell>
          <cell r="AA5898">
            <v>0</v>
          </cell>
          <cell r="AB5898">
            <v>0</v>
          </cell>
          <cell r="AC5898">
            <v>0</v>
          </cell>
          <cell r="AD5898">
            <v>0</v>
          </cell>
          <cell r="AE5898">
            <v>0</v>
          </cell>
          <cell r="AF5898">
            <v>0</v>
          </cell>
          <cell r="AG5898">
            <v>0</v>
          </cell>
          <cell r="AH5898">
            <v>0</v>
          </cell>
          <cell r="AI5898">
            <v>0</v>
          </cell>
          <cell r="AJ5898">
            <v>0</v>
          </cell>
          <cell r="AK5898">
            <v>0</v>
          </cell>
          <cell r="AL5898">
            <v>0</v>
          </cell>
        </row>
        <row r="5899">
          <cell r="C5899">
            <v>0</v>
          </cell>
          <cell r="D5899">
            <v>0</v>
          </cell>
          <cell r="E5899">
            <v>0</v>
          </cell>
          <cell r="F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  <cell r="M5899">
            <v>0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U5899">
            <v>0</v>
          </cell>
          <cell r="V5899">
            <v>0</v>
          </cell>
          <cell r="W5899">
            <v>0</v>
          </cell>
          <cell r="X5899">
            <v>0</v>
          </cell>
          <cell r="Y5899">
            <v>0</v>
          </cell>
          <cell r="Z5899">
            <v>0</v>
          </cell>
          <cell r="AA5899">
            <v>0</v>
          </cell>
          <cell r="AB5899">
            <v>0</v>
          </cell>
          <cell r="AC5899">
            <v>0</v>
          </cell>
          <cell r="AD5899">
            <v>0</v>
          </cell>
          <cell r="AE5899">
            <v>0</v>
          </cell>
          <cell r="AF5899">
            <v>0</v>
          </cell>
          <cell r="AG5899">
            <v>0</v>
          </cell>
          <cell r="AH5899">
            <v>0</v>
          </cell>
          <cell r="AI5899">
            <v>0</v>
          </cell>
          <cell r="AJ5899">
            <v>0</v>
          </cell>
          <cell r="AK5899">
            <v>0</v>
          </cell>
          <cell r="AL5899">
            <v>0</v>
          </cell>
        </row>
        <row r="5900">
          <cell r="C5900">
            <v>0</v>
          </cell>
          <cell r="D5900">
            <v>0</v>
          </cell>
          <cell r="E5900">
            <v>0</v>
          </cell>
          <cell r="F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U5900">
            <v>0</v>
          </cell>
          <cell r="V5900">
            <v>0</v>
          </cell>
          <cell r="W5900">
            <v>0</v>
          </cell>
          <cell r="X5900">
            <v>0</v>
          </cell>
          <cell r="Y5900">
            <v>0</v>
          </cell>
          <cell r="Z5900">
            <v>0</v>
          </cell>
          <cell r="AA5900">
            <v>0</v>
          </cell>
          <cell r="AB5900">
            <v>0</v>
          </cell>
          <cell r="AC5900">
            <v>0</v>
          </cell>
          <cell r="AD5900">
            <v>0</v>
          </cell>
          <cell r="AE5900">
            <v>0</v>
          </cell>
          <cell r="AF5900">
            <v>0</v>
          </cell>
          <cell r="AG5900">
            <v>0</v>
          </cell>
          <cell r="AH5900">
            <v>0</v>
          </cell>
          <cell r="AI5900">
            <v>0</v>
          </cell>
          <cell r="AJ5900">
            <v>0</v>
          </cell>
          <cell r="AK5900">
            <v>0</v>
          </cell>
          <cell r="AL5900">
            <v>0</v>
          </cell>
        </row>
        <row r="5901">
          <cell r="C5901">
            <v>0</v>
          </cell>
          <cell r="D5901">
            <v>0</v>
          </cell>
          <cell r="E5901">
            <v>0</v>
          </cell>
          <cell r="F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U5901">
            <v>0</v>
          </cell>
          <cell r="V5901">
            <v>0</v>
          </cell>
          <cell r="W5901">
            <v>0</v>
          </cell>
          <cell r="X5901">
            <v>0</v>
          </cell>
          <cell r="Y5901">
            <v>0</v>
          </cell>
          <cell r="Z5901">
            <v>0</v>
          </cell>
          <cell r="AA5901">
            <v>0</v>
          </cell>
          <cell r="AB5901">
            <v>0</v>
          </cell>
          <cell r="AC5901">
            <v>0</v>
          </cell>
          <cell r="AD5901">
            <v>0</v>
          </cell>
          <cell r="AE5901">
            <v>0</v>
          </cell>
          <cell r="AF5901">
            <v>0</v>
          </cell>
          <cell r="AG5901">
            <v>0</v>
          </cell>
          <cell r="AH5901">
            <v>0</v>
          </cell>
          <cell r="AI5901">
            <v>0</v>
          </cell>
          <cell r="AJ5901">
            <v>0</v>
          </cell>
          <cell r="AK5901">
            <v>0</v>
          </cell>
          <cell r="AL5901">
            <v>0</v>
          </cell>
        </row>
        <row r="5902">
          <cell r="C5902">
            <v>0</v>
          </cell>
          <cell r="D5902">
            <v>0</v>
          </cell>
          <cell r="E5902">
            <v>0</v>
          </cell>
          <cell r="F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U5902">
            <v>0</v>
          </cell>
          <cell r="V5902">
            <v>0</v>
          </cell>
          <cell r="W5902">
            <v>0</v>
          </cell>
          <cell r="X5902">
            <v>0</v>
          </cell>
          <cell r="Y5902">
            <v>0</v>
          </cell>
          <cell r="Z5902">
            <v>0</v>
          </cell>
          <cell r="AA5902">
            <v>0</v>
          </cell>
          <cell r="AB5902">
            <v>0</v>
          </cell>
          <cell r="AC5902">
            <v>0</v>
          </cell>
          <cell r="AD5902">
            <v>0</v>
          </cell>
          <cell r="AE5902">
            <v>0</v>
          </cell>
          <cell r="AF5902">
            <v>0</v>
          </cell>
          <cell r="AG5902">
            <v>0</v>
          </cell>
          <cell r="AH5902">
            <v>0</v>
          </cell>
          <cell r="AI5902">
            <v>0</v>
          </cell>
          <cell r="AJ5902">
            <v>0</v>
          </cell>
          <cell r="AK5902">
            <v>0</v>
          </cell>
          <cell r="AL5902">
            <v>0</v>
          </cell>
        </row>
        <row r="5903">
          <cell r="C5903">
            <v>0</v>
          </cell>
          <cell r="D5903">
            <v>0</v>
          </cell>
          <cell r="E5903">
            <v>0</v>
          </cell>
          <cell r="F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U5903">
            <v>0</v>
          </cell>
          <cell r="V5903">
            <v>0</v>
          </cell>
          <cell r="W5903">
            <v>0</v>
          </cell>
          <cell r="X5903">
            <v>0</v>
          </cell>
          <cell r="Y5903">
            <v>0</v>
          </cell>
          <cell r="Z5903">
            <v>0</v>
          </cell>
          <cell r="AA5903">
            <v>0</v>
          </cell>
          <cell r="AB5903">
            <v>0</v>
          </cell>
          <cell r="AC5903">
            <v>0</v>
          </cell>
          <cell r="AD5903">
            <v>0</v>
          </cell>
          <cell r="AE5903">
            <v>0</v>
          </cell>
          <cell r="AF5903">
            <v>0</v>
          </cell>
          <cell r="AG5903">
            <v>0</v>
          </cell>
          <cell r="AH5903">
            <v>0</v>
          </cell>
          <cell r="AI5903">
            <v>0</v>
          </cell>
          <cell r="AJ5903">
            <v>0</v>
          </cell>
          <cell r="AK5903">
            <v>0</v>
          </cell>
          <cell r="AL5903">
            <v>0</v>
          </cell>
        </row>
        <row r="5904">
          <cell r="C5904">
            <v>0</v>
          </cell>
          <cell r="D5904">
            <v>0</v>
          </cell>
          <cell r="E5904">
            <v>0</v>
          </cell>
          <cell r="F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U5904">
            <v>0</v>
          </cell>
          <cell r="V5904">
            <v>0</v>
          </cell>
          <cell r="W5904">
            <v>0</v>
          </cell>
          <cell r="X5904">
            <v>0</v>
          </cell>
          <cell r="Y5904">
            <v>0</v>
          </cell>
          <cell r="Z5904">
            <v>0</v>
          </cell>
          <cell r="AA5904">
            <v>0</v>
          </cell>
          <cell r="AB5904">
            <v>0</v>
          </cell>
          <cell r="AC5904">
            <v>0</v>
          </cell>
          <cell r="AD5904">
            <v>0</v>
          </cell>
          <cell r="AE5904">
            <v>0</v>
          </cell>
          <cell r="AF5904">
            <v>0</v>
          </cell>
          <cell r="AG5904">
            <v>0</v>
          </cell>
          <cell r="AH5904">
            <v>0</v>
          </cell>
          <cell r="AI5904">
            <v>0</v>
          </cell>
          <cell r="AJ5904">
            <v>0</v>
          </cell>
          <cell r="AK5904">
            <v>0</v>
          </cell>
          <cell r="AL5904">
            <v>0</v>
          </cell>
        </row>
        <row r="5905">
          <cell r="C5905">
            <v>0</v>
          </cell>
          <cell r="D5905">
            <v>0</v>
          </cell>
          <cell r="E5905">
            <v>0</v>
          </cell>
          <cell r="F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U5905">
            <v>0</v>
          </cell>
          <cell r="V5905">
            <v>0</v>
          </cell>
          <cell r="W5905">
            <v>0</v>
          </cell>
          <cell r="X5905">
            <v>0</v>
          </cell>
          <cell r="Y5905">
            <v>0</v>
          </cell>
          <cell r="Z5905">
            <v>0</v>
          </cell>
          <cell r="AA5905">
            <v>0</v>
          </cell>
          <cell r="AB5905">
            <v>0</v>
          </cell>
          <cell r="AC5905">
            <v>0</v>
          </cell>
          <cell r="AD5905">
            <v>0</v>
          </cell>
          <cell r="AE5905">
            <v>0</v>
          </cell>
          <cell r="AF5905">
            <v>0</v>
          </cell>
          <cell r="AG5905">
            <v>0</v>
          </cell>
          <cell r="AH5905">
            <v>0</v>
          </cell>
          <cell r="AI5905">
            <v>0</v>
          </cell>
          <cell r="AJ5905">
            <v>0</v>
          </cell>
          <cell r="AK5905">
            <v>0</v>
          </cell>
          <cell r="AL5905">
            <v>0</v>
          </cell>
        </row>
        <row r="5906">
          <cell r="C5906">
            <v>0</v>
          </cell>
          <cell r="D5906">
            <v>0</v>
          </cell>
          <cell r="E5906">
            <v>0</v>
          </cell>
          <cell r="F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U5906">
            <v>0</v>
          </cell>
          <cell r="V5906">
            <v>0</v>
          </cell>
          <cell r="W5906">
            <v>0</v>
          </cell>
          <cell r="X5906">
            <v>0</v>
          </cell>
          <cell r="Y5906">
            <v>0</v>
          </cell>
          <cell r="Z5906">
            <v>0</v>
          </cell>
          <cell r="AA5906">
            <v>0</v>
          </cell>
          <cell r="AB5906">
            <v>0</v>
          </cell>
          <cell r="AC5906">
            <v>0</v>
          </cell>
          <cell r="AD5906">
            <v>0</v>
          </cell>
          <cell r="AE5906">
            <v>0</v>
          </cell>
          <cell r="AF5906">
            <v>0</v>
          </cell>
          <cell r="AG5906">
            <v>0</v>
          </cell>
          <cell r="AH5906">
            <v>0</v>
          </cell>
          <cell r="AI5906">
            <v>0</v>
          </cell>
          <cell r="AJ5906">
            <v>0</v>
          </cell>
          <cell r="AK5906">
            <v>0</v>
          </cell>
          <cell r="AL5906">
            <v>0</v>
          </cell>
        </row>
        <row r="5907">
          <cell r="C5907">
            <v>0</v>
          </cell>
          <cell r="D5907">
            <v>0</v>
          </cell>
          <cell r="E5907">
            <v>0</v>
          </cell>
          <cell r="F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U5907">
            <v>0</v>
          </cell>
          <cell r="V5907">
            <v>0</v>
          </cell>
          <cell r="W5907">
            <v>0</v>
          </cell>
          <cell r="X5907">
            <v>0</v>
          </cell>
          <cell r="Y5907">
            <v>0</v>
          </cell>
          <cell r="Z5907">
            <v>0</v>
          </cell>
          <cell r="AA5907">
            <v>0</v>
          </cell>
          <cell r="AB5907">
            <v>0</v>
          </cell>
          <cell r="AC5907">
            <v>0</v>
          </cell>
          <cell r="AD5907">
            <v>0</v>
          </cell>
          <cell r="AE5907">
            <v>0</v>
          </cell>
          <cell r="AF5907">
            <v>0</v>
          </cell>
          <cell r="AG5907">
            <v>0</v>
          </cell>
          <cell r="AH5907">
            <v>0</v>
          </cell>
          <cell r="AI5907">
            <v>0</v>
          </cell>
          <cell r="AJ5907">
            <v>0</v>
          </cell>
          <cell r="AK5907">
            <v>0</v>
          </cell>
          <cell r="AL5907">
            <v>0</v>
          </cell>
        </row>
        <row r="5908">
          <cell r="C5908">
            <v>0</v>
          </cell>
          <cell r="D5908">
            <v>0</v>
          </cell>
          <cell r="E5908">
            <v>0</v>
          </cell>
          <cell r="F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U5908">
            <v>0</v>
          </cell>
          <cell r="V5908">
            <v>0</v>
          </cell>
          <cell r="W5908">
            <v>0</v>
          </cell>
          <cell r="X5908">
            <v>0</v>
          </cell>
          <cell r="Y5908">
            <v>0</v>
          </cell>
          <cell r="Z5908">
            <v>0</v>
          </cell>
          <cell r="AA5908">
            <v>0</v>
          </cell>
          <cell r="AB5908">
            <v>0</v>
          </cell>
          <cell r="AC5908">
            <v>0</v>
          </cell>
          <cell r="AD5908">
            <v>0</v>
          </cell>
          <cell r="AE5908">
            <v>0</v>
          </cell>
          <cell r="AF5908">
            <v>0</v>
          </cell>
          <cell r="AG5908">
            <v>0</v>
          </cell>
          <cell r="AH5908">
            <v>0</v>
          </cell>
          <cell r="AI5908">
            <v>0</v>
          </cell>
          <cell r="AJ5908">
            <v>0</v>
          </cell>
          <cell r="AK5908">
            <v>0</v>
          </cell>
          <cell r="AL5908">
            <v>0</v>
          </cell>
        </row>
        <row r="5909">
          <cell r="C5909">
            <v>0</v>
          </cell>
          <cell r="D5909">
            <v>0</v>
          </cell>
          <cell r="E5909">
            <v>0</v>
          </cell>
          <cell r="F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U5909">
            <v>0</v>
          </cell>
          <cell r="V5909">
            <v>0</v>
          </cell>
          <cell r="W5909">
            <v>0</v>
          </cell>
          <cell r="X5909">
            <v>0</v>
          </cell>
          <cell r="Y5909">
            <v>0</v>
          </cell>
          <cell r="Z5909">
            <v>0</v>
          </cell>
          <cell r="AA5909">
            <v>0</v>
          </cell>
          <cell r="AB5909">
            <v>0</v>
          </cell>
          <cell r="AC5909">
            <v>0</v>
          </cell>
          <cell r="AD5909">
            <v>0</v>
          </cell>
          <cell r="AE5909">
            <v>0</v>
          </cell>
          <cell r="AF5909">
            <v>0</v>
          </cell>
          <cell r="AG5909">
            <v>0</v>
          </cell>
          <cell r="AH5909">
            <v>0</v>
          </cell>
          <cell r="AI5909">
            <v>0</v>
          </cell>
          <cell r="AJ5909">
            <v>0</v>
          </cell>
          <cell r="AK5909">
            <v>0</v>
          </cell>
          <cell r="AL5909">
            <v>0</v>
          </cell>
        </row>
        <row r="5910">
          <cell r="C5910">
            <v>0</v>
          </cell>
          <cell r="D5910">
            <v>0</v>
          </cell>
          <cell r="E5910">
            <v>0</v>
          </cell>
          <cell r="F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U5910">
            <v>0</v>
          </cell>
          <cell r="V5910">
            <v>0</v>
          </cell>
          <cell r="W5910">
            <v>0</v>
          </cell>
          <cell r="X5910">
            <v>0</v>
          </cell>
          <cell r="Y5910">
            <v>0</v>
          </cell>
          <cell r="Z5910">
            <v>0</v>
          </cell>
          <cell r="AA5910">
            <v>0</v>
          </cell>
          <cell r="AB5910">
            <v>0</v>
          </cell>
          <cell r="AC5910">
            <v>0</v>
          </cell>
          <cell r="AD5910">
            <v>0</v>
          </cell>
          <cell r="AE5910">
            <v>0</v>
          </cell>
          <cell r="AF5910">
            <v>0</v>
          </cell>
          <cell r="AG5910">
            <v>0</v>
          </cell>
          <cell r="AH5910">
            <v>0</v>
          </cell>
          <cell r="AI5910">
            <v>0</v>
          </cell>
          <cell r="AJ5910">
            <v>0</v>
          </cell>
          <cell r="AK5910">
            <v>0</v>
          </cell>
          <cell r="AL5910">
            <v>0</v>
          </cell>
        </row>
        <row r="5911">
          <cell r="C5911">
            <v>0</v>
          </cell>
          <cell r="D5911">
            <v>0</v>
          </cell>
          <cell r="E5911">
            <v>0</v>
          </cell>
          <cell r="F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U5911">
            <v>0</v>
          </cell>
          <cell r="V5911">
            <v>0</v>
          </cell>
          <cell r="W5911">
            <v>0</v>
          </cell>
          <cell r="X5911">
            <v>0</v>
          </cell>
          <cell r="Y5911">
            <v>0</v>
          </cell>
          <cell r="Z5911">
            <v>0</v>
          </cell>
          <cell r="AA5911">
            <v>0</v>
          </cell>
          <cell r="AB5911">
            <v>0</v>
          </cell>
          <cell r="AC5911">
            <v>0</v>
          </cell>
          <cell r="AD5911">
            <v>0</v>
          </cell>
          <cell r="AE5911">
            <v>0</v>
          </cell>
          <cell r="AF5911">
            <v>0</v>
          </cell>
          <cell r="AG5911">
            <v>0</v>
          </cell>
          <cell r="AH5911">
            <v>0</v>
          </cell>
          <cell r="AI5911">
            <v>0</v>
          </cell>
          <cell r="AJ5911">
            <v>0</v>
          </cell>
          <cell r="AK5911">
            <v>0</v>
          </cell>
          <cell r="AL5911">
            <v>0</v>
          </cell>
        </row>
        <row r="5912">
          <cell r="C5912">
            <v>0</v>
          </cell>
          <cell r="D5912">
            <v>0</v>
          </cell>
          <cell r="E5912">
            <v>0</v>
          </cell>
          <cell r="F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U5912">
            <v>0</v>
          </cell>
          <cell r="V5912">
            <v>0</v>
          </cell>
          <cell r="W5912">
            <v>0</v>
          </cell>
          <cell r="X5912">
            <v>0</v>
          </cell>
          <cell r="Y5912">
            <v>0</v>
          </cell>
          <cell r="Z5912">
            <v>0</v>
          </cell>
          <cell r="AA5912">
            <v>0</v>
          </cell>
          <cell r="AB5912">
            <v>0</v>
          </cell>
          <cell r="AC5912">
            <v>0</v>
          </cell>
          <cell r="AD5912">
            <v>0</v>
          </cell>
          <cell r="AE5912">
            <v>0</v>
          </cell>
          <cell r="AF5912">
            <v>0</v>
          </cell>
          <cell r="AG5912">
            <v>0</v>
          </cell>
          <cell r="AH5912">
            <v>0</v>
          </cell>
          <cell r="AI5912">
            <v>0</v>
          </cell>
          <cell r="AJ5912">
            <v>0</v>
          </cell>
          <cell r="AK5912">
            <v>0</v>
          </cell>
          <cell r="AL5912">
            <v>0</v>
          </cell>
        </row>
        <row r="5913">
          <cell r="C5913">
            <v>0</v>
          </cell>
          <cell r="D5913">
            <v>0</v>
          </cell>
          <cell r="E5913">
            <v>0</v>
          </cell>
          <cell r="F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U5913">
            <v>0</v>
          </cell>
          <cell r="V5913">
            <v>0</v>
          </cell>
          <cell r="W5913">
            <v>0</v>
          </cell>
          <cell r="X5913">
            <v>0</v>
          </cell>
          <cell r="Y5913">
            <v>0</v>
          </cell>
          <cell r="Z5913">
            <v>0</v>
          </cell>
          <cell r="AA5913">
            <v>0</v>
          </cell>
          <cell r="AB5913">
            <v>0</v>
          </cell>
          <cell r="AC5913">
            <v>0</v>
          </cell>
          <cell r="AD5913">
            <v>0</v>
          </cell>
          <cell r="AE5913">
            <v>0</v>
          </cell>
          <cell r="AF5913">
            <v>0</v>
          </cell>
          <cell r="AG5913">
            <v>0</v>
          </cell>
          <cell r="AH5913">
            <v>0</v>
          </cell>
          <cell r="AI5913">
            <v>0</v>
          </cell>
          <cell r="AJ5913">
            <v>0</v>
          </cell>
          <cell r="AK5913">
            <v>0</v>
          </cell>
          <cell r="AL5913">
            <v>0</v>
          </cell>
        </row>
        <row r="5914">
          <cell r="C5914">
            <v>0</v>
          </cell>
          <cell r="D5914">
            <v>0</v>
          </cell>
          <cell r="E5914">
            <v>0</v>
          </cell>
          <cell r="F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U5914">
            <v>0</v>
          </cell>
          <cell r="V5914">
            <v>0</v>
          </cell>
          <cell r="W5914">
            <v>0</v>
          </cell>
          <cell r="X5914">
            <v>0</v>
          </cell>
          <cell r="Y5914">
            <v>0</v>
          </cell>
          <cell r="Z5914">
            <v>0</v>
          </cell>
          <cell r="AA5914">
            <v>0</v>
          </cell>
          <cell r="AB5914">
            <v>0</v>
          </cell>
          <cell r="AC5914">
            <v>0</v>
          </cell>
          <cell r="AD5914">
            <v>0</v>
          </cell>
          <cell r="AE5914">
            <v>0</v>
          </cell>
          <cell r="AF5914">
            <v>0</v>
          </cell>
          <cell r="AG5914">
            <v>0</v>
          </cell>
          <cell r="AH5914">
            <v>0</v>
          </cell>
          <cell r="AI5914">
            <v>0</v>
          </cell>
          <cell r="AJ5914">
            <v>0</v>
          </cell>
          <cell r="AK5914">
            <v>0</v>
          </cell>
          <cell r="AL5914">
            <v>0</v>
          </cell>
        </row>
        <row r="5915">
          <cell r="C5915">
            <v>0</v>
          </cell>
          <cell r="D5915">
            <v>0</v>
          </cell>
          <cell r="E5915">
            <v>0</v>
          </cell>
          <cell r="F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  <cell r="P5915">
            <v>0</v>
          </cell>
          <cell r="Q5915">
            <v>0</v>
          </cell>
          <cell r="U5915">
            <v>0</v>
          </cell>
          <cell r="V5915">
            <v>0</v>
          </cell>
          <cell r="W5915">
            <v>0</v>
          </cell>
          <cell r="X5915">
            <v>0</v>
          </cell>
          <cell r="Y5915">
            <v>0</v>
          </cell>
          <cell r="Z5915">
            <v>0</v>
          </cell>
          <cell r="AA5915">
            <v>0</v>
          </cell>
          <cell r="AB5915">
            <v>0</v>
          </cell>
          <cell r="AC5915">
            <v>0</v>
          </cell>
          <cell r="AD5915">
            <v>0</v>
          </cell>
          <cell r="AE5915">
            <v>0</v>
          </cell>
          <cell r="AF5915">
            <v>0</v>
          </cell>
          <cell r="AG5915">
            <v>0</v>
          </cell>
          <cell r="AH5915">
            <v>0</v>
          </cell>
          <cell r="AI5915">
            <v>0</v>
          </cell>
          <cell r="AJ5915">
            <v>0</v>
          </cell>
          <cell r="AK5915">
            <v>0</v>
          </cell>
          <cell r="AL5915">
            <v>0</v>
          </cell>
        </row>
        <row r="5916">
          <cell r="C5916">
            <v>0</v>
          </cell>
          <cell r="D5916">
            <v>0</v>
          </cell>
          <cell r="E5916">
            <v>0</v>
          </cell>
          <cell r="F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U5916">
            <v>0</v>
          </cell>
          <cell r="V5916">
            <v>0</v>
          </cell>
          <cell r="W5916">
            <v>0</v>
          </cell>
          <cell r="X5916">
            <v>0</v>
          </cell>
          <cell r="Y5916">
            <v>0</v>
          </cell>
          <cell r="Z5916">
            <v>0</v>
          </cell>
          <cell r="AA5916">
            <v>0</v>
          </cell>
          <cell r="AB5916">
            <v>0</v>
          </cell>
          <cell r="AC5916">
            <v>0</v>
          </cell>
          <cell r="AD5916">
            <v>0</v>
          </cell>
          <cell r="AE5916">
            <v>0</v>
          </cell>
          <cell r="AF5916">
            <v>0</v>
          </cell>
          <cell r="AG5916">
            <v>0</v>
          </cell>
          <cell r="AH5916">
            <v>0</v>
          </cell>
          <cell r="AI5916">
            <v>0</v>
          </cell>
          <cell r="AJ5916">
            <v>0</v>
          </cell>
          <cell r="AK5916">
            <v>0</v>
          </cell>
          <cell r="AL5916">
            <v>0</v>
          </cell>
        </row>
        <row r="5917">
          <cell r="C5917">
            <v>0</v>
          </cell>
          <cell r="D5917">
            <v>0</v>
          </cell>
          <cell r="E5917">
            <v>0</v>
          </cell>
          <cell r="F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U5917">
            <v>0</v>
          </cell>
          <cell r="V5917">
            <v>0</v>
          </cell>
          <cell r="W5917">
            <v>0</v>
          </cell>
          <cell r="X5917">
            <v>0</v>
          </cell>
          <cell r="Y5917">
            <v>0</v>
          </cell>
          <cell r="Z5917">
            <v>0</v>
          </cell>
          <cell r="AA5917">
            <v>0</v>
          </cell>
          <cell r="AB5917">
            <v>0</v>
          </cell>
          <cell r="AC5917">
            <v>0</v>
          </cell>
          <cell r="AD5917">
            <v>0</v>
          </cell>
          <cell r="AE5917">
            <v>0</v>
          </cell>
          <cell r="AF5917">
            <v>0</v>
          </cell>
          <cell r="AG5917">
            <v>0</v>
          </cell>
          <cell r="AH5917">
            <v>0</v>
          </cell>
          <cell r="AI5917">
            <v>0</v>
          </cell>
          <cell r="AJ5917">
            <v>0</v>
          </cell>
          <cell r="AK5917">
            <v>0</v>
          </cell>
          <cell r="AL5917">
            <v>0</v>
          </cell>
        </row>
        <row r="5918">
          <cell r="C5918">
            <v>0</v>
          </cell>
          <cell r="D5918">
            <v>0</v>
          </cell>
          <cell r="E5918">
            <v>0</v>
          </cell>
          <cell r="F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U5918">
            <v>0</v>
          </cell>
          <cell r="V5918">
            <v>0</v>
          </cell>
          <cell r="W5918">
            <v>0</v>
          </cell>
          <cell r="X5918">
            <v>0</v>
          </cell>
          <cell r="Y5918">
            <v>0</v>
          </cell>
          <cell r="Z5918">
            <v>0</v>
          </cell>
          <cell r="AA5918">
            <v>0</v>
          </cell>
          <cell r="AB5918">
            <v>0</v>
          </cell>
          <cell r="AC5918">
            <v>0</v>
          </cell>
          <cell r="AD5918">
            <v>0</v>
          </cell>
          <cell r="AE5918">
            <v>0</v>
          </cell>
          <cell r="AF5918">
            <v>0</v>
          </cell>
          <cell r="AG5918">
            <v>0</v>
          </cell>
          <cell r="AH5918">
            <v>0</v>
          </cell>
          <cell r="AI5918">
            <v>0</v>
          </cell>
          <cell r="AJ5918">
            <v>0</v>
          </cell>
          <cell r="AK5918">
            <v>0</v>
          </cell>
          <cell r="AL5918">
            <v>0</v>
          </cell>
        </row>
        <row r="5919">
          <cell r="C5919">
            <v>0</v>
          </cell>
          <cell r="D5919">
            <v>0</v>
          </cell>
          <cell r="E5919">
            <v>0</v>
          </cell>
          <cell r="F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U5919">
            <v>0</v>
          </cell>
          <cell r="V5919">
            <v>0</v>
          </cell>
          <cell r="W5919">
            <v>0</v>
          </cell>
          <cell r="X5919">
            <v>0</v>
          </cell>
          <cell r="Y5919">
            <v>0</v>
          </cell>
          <cell r="Z5919">
            <v>0</v>
          </cell>
          <cell r="AA5919">
            <v>0</v>
          </cell>
          <cell r="AB5919">
            <v>0</v>
          </cell>
          <cell r="AC5919">
            <v>0</v>
          </cell>
          <cell r="AD5919">
            <v>0</v>
          </cell>
          <cell r="AE5919">
            <v>0</v>
          </cell>
          <cell r="AF5919">
            <v>0</v>
          </cell>
          <cell r="AG5919">
            <v>0</v>
          </cell>
          <cell r="AH5919">
            <v>0</v>
          </cell>
          <cell r="AI5919">
            <v>0</v>
          </cell>
          <cell r="AJ5919">
            <v>0</v>
          </cell>
          <cell r="AK5919">
            <v>0</v>
          </cell>
          <cell r="AL5919">
            <v>0</v>
          </cell>
        </row>
        <row r="5920">
          <cell r="C5920">
            <v>0</v>
          </cell>
          <cell r="D5920">
            <v>0</v>
          </cell>
          <cell r="E5920">
            <v>0</v>
          </cell>
          <cell r="F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U5920">
            <v>0</v>
          </cell>
          <cell r="V5920">
            <v>0</v>
          </cell>
          <cell r="W5920">
            <v>0</v>
          </cell>
          <cell r="X5920">
            <v>0</v>
          </cell>
          <cell r="Y5920">
            <v>0</v>
          </cell>
          <cell r="Z5920">
            <v>0</v>
          </cell>
          <cell r="AA5920">
            <v>0</v>
          </cell>
          <cell r="AB5920">
            <v>0</v>
          </cell>
          <cell r="AC5920">
            <v>0</v>
          </cell>
          <cell r="AD5920">
            <v>0</v>
          </cell>
          <cell r="AE5920">
            <v>0</v>
          </cell>
          <cell r="AF5920">
            <v>0</v>
          </cell>
          <cell r="AG5920">
            <v>0</v>
          </cell>
          <cell r="AH5920">
            <v>0</v>
          </cell>
          <cell r="AI5920">
            <v>0</v>
          </cell>
          <cell r="AJ5920">
            <v>0</v>
          </cell>
          <cell r="AK5920">
            <v>0</v>
          </cell>
          <cell r="AL5920">
            <v>0</v>
          </cell>
        </row>
        <row r="5921">
          <cell r="C5921">
            <v>0</v>
          </cell>
          <cell r="D5921">
            <v>0</v>
          </cell>
          <cell r="E5921">
            <v>0</v>
          </cell>
          <cell r="F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U5921">
            <v>0</v>
          </cell>
          <cell r="V5921">
            <v>0</v>
          </cell>
          <cell r="W5921">
            <v>0</v>
          </cell>
          <cell r="X5921">
            <v>0</v>
          </cell>
          <cell r="Y5921">
            <v>0</v>
          </cell>
          <cell r="Z5921">
            <v>0</v>
          </cell>
          <cell r="AA5921">
            <v>0</v>
          </cell>
          <cell r="AB5921">
            <v>0</v>
          </cell>
          <cell r="AC5921">
            <v>0</v>
          </cell>
          <cell r="AD5921">
            <v>0</v>
          </cell>
          <cell r="AE5921">
            <v>0</v>
          </cell>
          <cell r="AF5921">
            <v>0</v>
          </cell>
          <cell r="AG5921">
            <v>0</v>
          </cell>
          <cell r="AH5921">
            <v>0</v>
          </cell>
          <cell r="AI5921">
            <v>0</v>
          </cell>
          <cell r="AJ5921">
            <v>0</v>
          </cell>
          <cell r="AK5921">
            <v>0</v>
          </cell>
          <cell r="AL5921">
            <v>0</v>
          </cell>
        </row>
        <row r="5922"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U5922">
            <v>0</v>
          </cell>
          <cell r="V5922">
            <v>0</v>
          </cell>
          <cell r="W5922">
            <v>0</v>
          </cell>
          <cell r="X5922">
            <v>0</v>
          </cell>
          <cell r="Y5922">
            <v>0</v>
          </cell>
          <cell r="Z5922">
            <v>0</v>
          </cell>
          <cell r="AA5922">
            <v>0</v>
          </cell>
          <cell r="AB5922">
            <v>0</v>
          </cell>
          <cell r="AC5922">
            <v>0</v>
          </cell>
          <cell r="AD5922">
            <v>0</v>
          </cell>
          <cell r="AE5922">
            <v>0</v>
          </cell>
          <cell r="AF5922">
            <v>0</v>
          </cell>
          <cell r="AG5922">
            <v>0</v>
          </cell>
          <cell r="AH5922">
            <v>0</v>
          </cell>
          <cell r="AI5922">
            <v>0</v>
          </cell>
          <cell r="AJ5922">
            <v>0</v>
          </cell>
          <cell r="AK5922">
            <v>0</v>
          </cell>
          <cell r="AL5922">
            <v>0</v>
          </cell>
        </row>
        <row r="5923">
          <cell r="C5923">
            <v>0</v>
          </cell>
          <cell r="D5923">
            <v>0</v>
          </cell>
          <cell r="E5923">
            <v>0</v>
          </cell>
          <cell r="F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U5923">
            <v>0</v>
          </cell>
          <cell r="V5923">
            <v>0</v>
          </cell>
          <cell r="W5923">
            <v>0</v>
          </cell>
          <cell r="X5923">
            <v>0</v>
          </cell>
          <cell r="Y5923">
            <v>0</v>
          </cell>
          <cell r="Z5923">
            <v>0</v>
          </cell>
          <cell r="AA5923">
            <v>0</v>
          </cell>
          <cell r="AB5923">
            <v>0</v>
          </cell>
          <cell r="AC5923">
            <v>0</v>
          </cell>
          <cell r="AD5923">
            <v>0</v>
          </cell>
          <cell r="AE5923">
            <v>0</v>
          </cell>
          <cell r="AF5923">
            <v>0</v>
          </cell>
          <cell r="AG5923">
            <v>0</v>
          </cell>
          <cell r="AH5923">
            <v>0</v>
          </cell>
          <cell r="AI5923">
            <v>0</v>
          </cell>
          <cell r="AJ5923">
            <v>0</v>
          </cell>
          <cell r="AK5923">
            <v>0</v>
          </cell>
          <cell r="AL5923">
            <v>0</v>
          </cell>
        </row>
        <row r="5924">
          <cell r="C5924">
            <v>0</v>
          </cell>
          <cell r="D5924">
            <v>0</v>
          </cell>
          <cell r="E5924">
            <v>0</v>
          </cell>
          <cell r="F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</v>
          </cell>
          <cell r="U5924">
            <v>0</v>
          </cell>
          <cell r="V5924">
            <v>0</v>
          </cell>
          <cell r="W5924">
            <v>0</v>
          </cell>
          <cell r="X5924">
            <v>0</v>
          </cell>
          <cell r="Y5924">
            <v>0</v>
          </cell>
          <cell r="Z5924">
            <v>0</v>
          </cell>
          <cell r="AA5924">
            <v>0</v>
          </cell>
          <cell r="AB5924">
            <v>0</v>
          </cell>
          <cell r="AC5924">
            <v>0</v>
          </cell>
          <cell r="AD5924">
            <v>0</v>
          </cell>
          <cell r="AE5924">
            <v>0</v>
          </cell>
          <cell r="AF5924">
            <v>0</v>
          </cell>
          <cell r="AG5924">
            <v>0</v>
          </cell>
          <cell r="AH5924">
            <v>0</v>
          </cell>
          <cell r="AI5924">
            <v>0</v>
          </cell>
          <cell r="AJ5924">
            <v>0</v>
          </cell>
          <cell r="AK5924">
            <v>0</v>
          </cell>
          <cell r="AL5924">
            <v>0</v>
          </cell>
        </row>
        <row r="5925">
          <cell r="C5925">
            <v>0</v>
          </cell>
          <cell r="D5925">
            <v>0</v>
          </cell>
          <cell r="E5925">
            <v>0</v>
          </cell>
          <cell r="F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>
            <v>0</v>
          </cell>
          <cell r="P5925">
            <v>0</v>
          </cell>
          <cell r="Q5925">
            <v>0</v>
          </cell>
          <cell r="U5925">
            <v>0</v>
          </cell>
          <cell r="V5925">
            <v>0</v>
          </cell>
          <cell r="W5925">
            <v>0</v>
          </cell>
          <cell r="X5925">
            <v>0</v>
          </cell>
          <cell r="Y5925">
            <v>0</v>
          </cell>
          <cell r="Z5925">
            <v>0</v>
          </cell>
          <cell r="AA5925">
            <v>0</v>
          </cell>
          <cell r="AB5925">
            <v>0</v>
          </cell>
          <cell r="AC5925">
            <v>0</v>
          </cell>
          <cell r="AD5925">
            <v>0</v>
          </cell>
          <cell r="AE5925">
            <v>0</v>
          </cell>
          <cell r="AF5925">
            <v>0</v>
          </cell>
          <cell r="AG5925">
            <v>0</v>
          </cell>
          <cell r="AH5925">
            <v>0</v>
          </cell>
          <cell r="AI5925">
            <v>0</v>
          </cell>
          <cell r="AJ5925">
            <v>0</v>
          </cell>
          <cell r="AK5925">
            <v>0</v>
          </cell>
          <cell r="AL5925">
            <v>0</v>
          </cell>
        </row>
        <row r="5926">
          <cell r="C5926">
            <v>0</v>
          </cell>
          <cell r="D5926">
            <v>0</v>
          </cell>
          <cell r="E5926">
            <v>0</v>
          </cell>
          <cell r="F5926">
            <v>0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U5926">
            <v>0</v>
          </cell>
          <cell r="V5926">
            <v>0</v>
          </cell>
          <cell r="W5926">
            <v>0</v>
          </cell>
          <cell r="X5926">
            <v>0</v>
          </cell>
          <cell r="Y5926">
            <v>0</v>
          </cell>
          <cell r="Z5926">
            <v>0</v>
          </cell>
          <cell r="AA5926">
            <v>0</v>
          </cell>
          <cell r="AB5926">
            <v>0</v>
          </cell>
          <cell r="AC5926">
            <v>0</v>
          </cell>
          <cell r="AD5926">
            <v>0</v>
          </cell>
          <cell r="AE5926">
            <v>0</v>
          </cell>
          <cell r="AF5926">
            <v>0</v>
          </cell>
          <cell r="AG5926">
            <v>0</v>
          </cell>
          <cell r="AH5926">
            <v>0</v>
          </cell>
          <cell r="AI5926">
            <v>0</v>
          </cell>
          <cell r="AJ5926">
            <v>0</v>
          </cell>
          <cell r="AK5926">
            <v>0</v>
          </cell>
          <cell r="AL5926">
            <v>0</v>
          </cell>
        </row>
        <row r="5927"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U5927">
            <v>0</v>
          </cell>
          <cell r="V5927">
            <v>0</v>
          </cell>
          <cell r="W5927">
            <v>0</v>
          </cell>
          <cell r="X5927">
            <v>0</v>
          </cell>
          <cell r="Y5927">
            <v>0</v>
          </cell>
          <cell r="Z5927">
            <v>0</v>
          </cell>
          <cell r="AA5927">
            <v>0</v>
          </cell>
          <cell r="AB5927">
            <v>0</v>
          </cell>
          <cell r="AC5927">
            <v>0</v>
          </cell>
          <cell r="AD5927">
            <v>0</v>
          </cell>
          <cell r="AE5927">
            <v>0</v>
          </cell>
          <cell r="AF5927">
            <v>0</v>
          </cell>
          <cell r="AG5927">
            <v>0</v>
          </cell>
          <cell r="AH5927">
            <v>0</v>
          </cell>
          <cell r="AI5927">
            <v>0</v>
          </cell>
          <cell r="AJ5927">
            <v>0</v>
          </cell>
          <cell r="AK5927">
            <v>0</v>
          </cell>
          <cell r="AL5927">
            <v>0</v>
          </cell>
        </row>
        <row r="5928"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U5928">
            <v>0</v>
          </cell>
          <cell r="V5928">
            <v>0</v>
          </cell>
          <cell r="W5928">
            <v>0</v>
          </cell>
          <cell r="X5928">
            <v>0</v>
          </cell>
          <cell r="Y5928">
            <v>0</v>
          </cell>
          <cell r="Z5928">
            <v>0</v>
          </cell>
          <cell r="AA5928">
            <v>0</v>
          </cell>
          <cell r="AB5928">
            <v>0</v>
          </cell>
          <cell r="AC5928">
            <v>0</v>
          </cell>
          <cell r="AD5928">
            <v>0</v>
          </cell>
          <cell r="AE5928">
            <v>0</v>
          </cell>
          <cell r="AF5928">
            <v>0</v>
          </cell>
          <cell r="AG5928">
            <v>0</v>
          </cell>
          <cell r="AH5928">
            <v>0</v>
          </cell>
          <cell r="AI5928">
            <v>0</v>
          </cell>
          <cell r="AJ5928">
            <v>0</v>
          </cell>
          <cell r="AK5928">
            <v>0</v>
          </cell>
          <cell r="AL5928">
            <v>0</v>
          </cell>
        </row>
        <row r="5929">
          <cell r="C5929">
            <v>0</v>
          </cell>
          <cell r="D5929">
            <v>0</v>
          </cell>
          <cell r="E5929">
            <v>0</v>
          </cell>
          <cell r="F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U5929">
            <v>0</v>
          </cell>
          <cell r="V5929">
            <v>0</v>
          </cell>
          <cell r="W5929">
            <v>0</v>
          </cell>
          <cell r="X5929">
            <v>0</v>
          </cell>
          <cell r="Y5929">
            <v>0</v>
          </cell>
          <cell r="Z5929">
            <v>0</v>
          </cell>
          <cell r="AA5929">
            <v>0</v>
          </cell>
          <cell r="AB5929">
            <v>0</v>
          </cell>
          <cell r="AC5929">
            <v>0</v>
          </cell>
          <cell r="AD5929">
            <v>0</v>
          </cell>
          <cell r="AE5929">
            <v>0</v>
          </cell>
          <cell r="AF5929">
            <v>0</v>
          </cell>
          <cell r="AG5929">
            <v>0</v>
          </cell>
          <cell r="AH5929">
            <v>0</v>
          </cell>
          <cell r="AI5929">
            <v>0</v>
          </cell>
          <cell r="AJ5929">
            <v>0</v>
          </cell>
          <cell r="AK5929">
            <v>0</v>
          </cell>
          <cell r="AL5929">
            <v>0</v>
          </cell>
        </row>
        <row r="5930">
          <cell r="C5930">
            <v>0</v>
          </cell>
          <cell r="D5930">
            <v>0</v>
          </cell>
          <cell r="E5930">
            <v>0</v>
          </cell>
          <cell r="F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U5930">
            <v>0</v>
          </cell>
          <cell r="V5930">
            <v>0</v>
          </cell>
          <cell r="W5930">
            <v>0</v>
          </cell>
          <cell r="X5930">
            <v>0</v>
          </cell>
          <cell r="Y5930">
            <v>0</v>
          </cell>
          <cell r="Z5930">
            <v>0</v>
          </cell>
          <cell r="AA5930">
            <v>0</v>
          </cell>
          <cell r="AB5930">
            <v>0</v>
          </cell>
          <cell r="AC5930">
            <v>0</v>
          </cell>
          <cell r="AD5930">
            <v>0</v>
          </cell>
          <cell r="AE5930">
            <v>0</v>
          </cell>
          <cell r="AF5930">
            <v>0</v>
          </cell>
          <cell r="AG5930">
            <v>0</v>
          </cell>
          <cell r="AH5930">
            <v>0</v>
          </cell>
          <cell r="AI5930">
            <v>0</v>
          </cell>
          <cell r="AJ5930">
            <v>0</v>
          </cell>
          <cell r="AK5930">
            <v>0</v>
          </cell>
          <cell r="AL5930">
            <v>0</v>
          </cell>
        </row>
        <row r="5931">
          <cell r="C5931">
            <v>0</v>
          </cell>
          <cell r="D5931">
            <v>0</v>
          </cell>
          <cell r="E5931">
            <v>0</v>
          </cell>
          <cell r="F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U5931">
            <v>0</v>
          </cell>
          <cell r="V5931">
            <v>0</v>
          </cell>
          <cell r="W5931">
            <v>0</v>
          </cell>
          <cell r="X5931">
            <v>0</v>
          </cell>
          <cell r="Y5931">
            <v>0</v>
          </cell>
          <cell r="Z5931">
            <v>0</v>
          </cell>
          <cell r="AA5931">
            <v>0</v>
          </cell>
          <cell r="AB5931">
            <v>0</v>
          </cell>
          <cell r="AC5931">
            <v>0</v>
          </cell>
          <cell r="AD5931">
            <v>0</v>
          </cell>
          <cell r="AE5931">
            <v>0</v>
          </cell>
          <cell r="AF5931">
            <v>0</v>
          </cell>
          <cell r="AG5931">
            <v>0</v>
          </cell>
          <cell r="AH5931">
            <v>0</v>
          </cell>
          <cell r="AI5931">
            <v>0</v>
          </cell>
          <cell r="AJ5931">
            <v>0</v>
          </cell>
          <cell r="AK5931">
            <v>0</v>
          </cell>
          <cell r="AL5931">
            <v>0</v>
          </cell>
        </row>
        <row r="5932">
          <cell r="C5932">
            <v>0</v>
          </cell>
          <cell r="D5932">
            <v>0</v>
          </cell>
          <cell r="E5932">
            <v>0</v>
          </cell>
          <cell r="F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U5932">
            <v>0</v>
          </cell>
          <cell r="V5932">
            <v>0</v>
          </cell>
          <cell r="W5932">
            <v>0</v>
          </cell>
          <cell r="X5932">
            <v>0</v>
          </cell>
          <cell r="Y5932">
            <v>0</v>
          </cell>
          <cell r="Z5932">
            <v>0</v>
          </cell>
          <cell r="AA5932">
            <v>0</v>
          </cell>
          <cell r="AB5932">
            <v>0</v>
          </cell>
          <cell r="AC5932">
            <v>0</v>
          </cell>
          <cell r="AD5932">
            <v>0</v>
          </cell>
          <cell r="AE5932">
            <v>0</v>
          </cell>
          <cell r="AF5932">
            <v>0</v>
          </cell>
          <cell r="AG5932">
            <v>0</v>
          </cell>
          <cell r="AH5932">
            <v>0</v>
          </cell>
          <cell r="AI5932">
            <v>0</v>
          </cell>
          <cell r="AJ5932">
            <v>0</v>
          </cell>
          <cell r="AK5932">
            <v>0</v>
          </cell>
          <cell r="AL5932">
            <v>0</v>
          </cell>
        </row>
        <row r="5933">
          <cell r="C5933">
            <v>0</v>
          </cell>
          <cell r="D5933">
            <v>0</v>
          </cell>
          <cell r="E5933">
            <v>0</v>
          </cell>
          <cell r="F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U5933">
            <v>0</v>
          </cell>
          <cell r="V5933">
            <v>0</v>
          </cell>
          <cell r="W5933">
            <v>0</v>
          </cell>
          <cell r="X5933">
            <v>0</v>
          </cell>
          <cell r="Y5933">
            <v>0</v>
          </cell>
          <cell r="Z5933">
            <v>0</v>
          </cell>
          <cell r="AA5933">
            <v>0</v>
          </cell>
          <cell r="AB5933">
            <v>0</v>
          </cell>
          <cell r="AC5933">
            <v>0</v>
          </cell>
          <cell r="AD5933">
            <v>0</v>
          </cell>
          <cell r="AE5933">
            <v>0</v>
          </cell>
          <cell r="AF5933">
            <v>0</v>
          </cell>
          <cell r="AG5933">
            <v>0</v>
          </cell>
          <cell r="AH5933">
            <v>0</v>
          </cell>
          <cell r="AI5933">
            <v>0</v>
          </cell>
          <cell r="AJ5933">
            <v>0</v>
          </cell>
          <cell r="AK5933">
            <v>0</v>
          </cell>
          <cell r="AL5933">
            <v>0</v>
          </cell>
        </row>
        <row r="5934">
          <cell r="C5934">
            <v>0</v>
          </cell>
          <cell r="D5934">
            <v>0</v>
          </cell>
          <cell r="E5934">
            <v>0</v>
          </cell>
          <cell r="F5934">
            <v>0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  <cell r="M5934">
            <v>0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U5934">
            <v>0</v>
          </cell>
          <cell r="V5934">
            <v>0</v>
          </cell>
          <cell r="W5934">
            <v>0</v>
          </cell>
          <cell r="X5934">
            <v>0</v>
          </cell>
          <cell r="Y5934">
            <v>0</v>
          </cell>
          <cell r="Z5934">
            <v>0</v>
          </cell>
          <cell r="AA5934">
            <v>0</v>
          </cell>
          <cell r="AB5934">
            <v>0</v>
          </cell>
          <cell r="AC5934">
            <v>0</v>
          </cell>
          <cell r="AD5934">
            <v>0</v>
          </cell>
          <cell r="AE5934">
            <v>0</v>
          </cell>
          <cell r="AF5934">
            <v>0</v>
          </cell>
          <cell r="AG5934">
            <v>0</v>
          </cell>
          <cell r="AH5934">
            <v>0</v>
          </cell>
          <cell r="AI5934">
            <v>0</v>
          </cell>
          <cell r="AJ5934">
            <v>0</v>
          </cell>
          <cell r="AK5934">
            <v>0</v>
          </cell>
          <cell r="AL5934">
            <v>0</v>
          </cell>
        </row>
        <row r="5935">
          <cell r="C5935">
            <v>0</v>
          </cell>
          <cell r="D5935">
            <v>0</v>
          </cell>
          <cell r="E5935">
            <v>0</v>
          </cell>
          <cell r="F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U5935">
            <v>0</v>
          </cell>
          <cell r="V5935">
            <v>0</v>
          </cell>
          <cell r="W5935">
            <v>0</v>
          </cell>
          <cell r="X5935">
            <v>0</v>
          </cell>
          <cell r="Y5935">
            <v>0</v>
          </cell>
          <cell r="Z5935">
            <v>0</v>
          </cell>
          <cell r="AA5935">
            <v>0</v>
          </cell>
          <cell r="AB5935">
            <v>0</v>
          </cell>
          <cell r="AC5935">
            <v>0</v>
          </cell>
          <cell r="AD5935">
            <v>0</v>
          </cell>
          <cell r="AE5935">
            <v>0</v>
          </cell>
          <cell r="AF5935">
            <v>0</v>
          </cell>
          <cell r="AG5935">
            <v>0</v>
          </cell>
          <cell r="AH5935">
            <v>0</v>
          </cell>
          <cell r="AI5935">
            <v>0</v>
          </cell>
          <cell r="AJ5935">
            <v>0</v>
          </cell>
          <cell r="AK5935">
            <v>0</v>
          </cell>
          <cell r="AL5935">
            <v>0</v>
          </cell>
        </row>
        <row r="5936">
          <cell r="C5936">
            <v>0</v>
          </cell>
          <cell r="D5936">
            <v>0</v>
          </cell>
          <cell r="E5936">
            <v>0</v>
          </cell>
          <cell r="F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U5936">
            <v>0</v>
          </cell>
          <cell r="V5936">
            <v>0</v>
          </cell>
          <cell r="W5936">
            <v>0</v>
          </cell>
          <cell r="X5936">
            <v>0</v>
          </cell>
          <cell r="Y5936">
            <v>0</v>
          </cell>
          <cell r="Z5936">
            <v>0</v>
          </cell>
          <cell r="AA5936">
            <v>0</v>
          </cell>
          <cell r="AB5936">
            <v>0</v>
          </cell>
          <cell r="AC5936">
            <v>0</v>
          </cell>
          <cell r="AD5936">
            <v>0</v>
          </cell>
          <cell r="AE5936">
            <v>0</v>
          </cell>
          <cell r="AF5936">
            <v>0</v>
          </cell>
          <cell r="AG5936">
            <v>0</v>
          </cell>
          <cell r="AH5936">
            <v>0</v>
          </cell>
          <cell r="AI5936">
            <v>0</v>
          </cell>
          <cell r="AJ5936">
            <v>0</v>
          </cell>
          <cell r="AK5936">
            <v>0</v>
          </cell>
          <cell r="AL5936">
            <v>0</v>
          </cell>
        </row>
        <row r="5937">
          <cell r="C5937">
            <v>0</v>
          </cell>
          <cell r="D5937">
            <v>0</v>
          </cell>
          <cell r="E5937">
            <v>0</v>
          </cell>
          <cell r="F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U5937">
            <v>0</v>
          </cell>
          <cell r="V5937">
            <v>0</v>
          </cell>
          <cell r="W5937">
            <v>0</v>
          </cell>
          <cell r="X5937">
            <v>0</v>
          </cell>
          <cell r="Y5937">
            <v>0</v>
          </cell>
          <cell r="Z5937">
            <v>0</v>
          </cell>
          <cell r="AA5937">
            <v>0</v>
          </cell>
          <cell r="AB5937">
            <v>0</v>
          </cell>
          <cell r="AC5937">
            <v>0</v>
          </cell>
          <cell r="AD5937">
            <v>0</v>
          </cell>
          <cell r="AE5937">
            <v>0</v>
          </cell>
          <cell r="AF5937">
            <v>0</v>
          </cell>
          <cell r="AG5937">
            <v>0</v>
          </cell>
          <cell r="AH5937">
            <v>0</v>
          </cell>
          <cell r="AI5937">
            <v>0</v>
          </cell>
          <cell r="AJ5937">
            <v>0</v>
          </cell>
          <cell r="AK5937">
            <v>0</v>
          </cell>
          <cell r="AL5937">
            <v>0</v>
          </cell>
        </row>
        <row r="5938">
          <cell r="C5938">
            <v>0</v>
          </cell>
          <cell r="D5938">
            <v>0</v>
          </cell>
          <cell r="E5938">
            <v>0</v>
          </cell>
          <cell r="F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U5938">
            <v>0</v>
          </cell>
          <cell r="V5938">
            <v>0</v>
          </cell>
          <cell r="W5938">
            <v>0</v>
          </cell>
          <cell r="X5938">
            <v>0</v>
          </cell>
          <cell r="Y5938">
            <v>0</v>
          </cell>
          <cell r="Z5938">
            <v>0</v>
          </cell>
          <cell r="AA5938">
            <v>0</v>
          </cell>
          <cell r="AB5938">
            <v>0</v>
          </cell>
          <cell r="AC5938">
            <v>0</v>
          </cell>
          <cell r="AD5938">
            <v>0</v>
          </cell>
          <cell r="AE5938">
            <v>0</v>
          </cell>
          <cell r="AF5938">
            <v>0</v>
          </cell>
          <cell r="AG5938">
            <v>0</v>
          </cell>
          <cell r="AH5938">
            <v>0</v>
          </cell>
          <cell r="AI5938">
            <v>0</v>
          </cell>
          <cell r="AJ5938">
            <v>0</v>
          </cell>
          <cell r="AK5938">
            <v>0</v>
          </cell>
          <cell r="AL5938">
            <v>0</v>
          </cell>
        </row>
        <row r="5939">
          <cell r="C5939">
            <v>0</v>
          </cell>
          <cell r="D5939">
            <v>0</v>
          </cell>
          <cell r="E5939">
            <v>0</v>
          </cell>
          <cell r="F5939">
            <v>0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U5939">
            <v>0</v>
          </cell>
          <cell r="V5939">
            <v>0</v>
          </cell>
          <cell r="W5939">
            <v>0</v>
          </cell>
          <cell r="X5939">
            <v>0</v>
          </cell>
          <cell r="Y5939">
            <v>0</v>
          </cell>
          <cell r="Z5939">
            <v>0</v>
          </cell>
          <cell r="AA5939">
            <v>0</v>
          </cell>
          <cell r="AB5939">
            <v>0</v>
          </cell>
          <cell r="AC5939">
            <v>0</v>
          </cell>
          <cell r="AD5939">
            <v>0</v>
          </cell>
          <cell r="AE5939">
            <v>0</v>
          </cell>
          <cell r="AF5939">
            <v>0</v>
          </cell>
          <cell r="AG5939">
            <v>0</v>
          </cell>
          <cell r="AH5939">
            <v>0</v>
          </cell>
          <cell r="AI5939">
            <v>0</v>
          </cell>
          <cell r="AJ5939">
            <v>0</v>
          </cell>
          <cell r="AK5939">
            <v>0</v>
          </cell>
          <cell r="AL5939">
            <v>0</v>
          </cell>
        </row>
        <row r="5940">
          <cell r="C5940">
            <v>0</v>
          </cell>
          <cell r="D5940">
            <v>0</v>
          </cell>
          <cell r="E5940">
            <v>0</v>
          </cell>
          <cell r="F5940">
            <v>0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U5940">
            <v>0</v>
          </cell>
          <cell r="V5940">
            <v>0</v>
          </cell>
          <cell r="W5940">
            <v>0</v>
          </cell>
          <cell r="X5940">
            <v>0</v>
          </cell>
          <cell r="Y5940">
            <v>0</v>
          </cell>
          <cell r="Z5940">
            <v>0</v>
          </cell>
          <cell r="AA5940">
            <v>0</v>
          </cell>
          <cell r="AB5940">
            <v>0</v>
          </cell>
          <cell r="AC5940">
            <v>0</v>
          </cell>
          <cell r="AD5940">
            <v>0</v>
          </cell>
          <cell r="AE5940">
            <v>0</v>
          </cell>
          <cell r="AF5940">
            <v>0</v>
          </cell>
          <cell r="AG5940">
            <v>0</v>
          </cell>
          <cell r="AH5940">
            <v>0</v>
          </cell>
          <cell r="AI5940">
            <v>0</v>
          </cell>
          <cell r="AJ5940">
            <v>0</v>
          </cell>
          <cell r="AK5940">
            <v>0</v>
          </cell>
          <cell r="AL5940">
            <v>0</v>
          </cell>
        </row>
        <row r="5941">
          <cell r="C5941">
            <v>0</v>
          </cell>
          <cell r="D5941">
            <v>0</v>
          </cell>
          <cell r="E5941">
            <v>0</v>
          </cell>
          <cell r="F5941">
            <v>0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U5941">
            <v>0</v>
          </cell>
          <cell r="V5941">
            <v>0</v>
          </cell>
          <cell r="W5941">
            <v>0</v>
          </cell>
          <cell r="X5941">
            <v>0</v>
          </cell>
          <cell r="Y5941">
            <v>0</v>
          </cell>
          <cell r="Z5941">
            <v>0</v>
          </cell>
          <cell r="AA5941">
            <v>0</v>
          </cell>
          <cell r="AB5941">
            <v>0</v>
          </cell>
          <cell r="AC5941">
            <v>0</v>
          </cell>
          <cell r="AD5941">
            <v>0</v>
          </cell>
          <cell r="AE5941">
            <v>0</v>
          </cell>
          <cell r="AF5941">
            <v>0</v>
          </cell>
          <cell r="AG5941">
            <v>0</v>
          </cell>
          <cell r="AH5941">
            <v>0</v>
          </cell>
          <cell r="AI5941">
            <v>0</v>
          </cell>
          <cell r="AJ5941">
            <v>0</v>
          </cell>
          <cell r="AK5941">
            <v>0</v>
          </cell>
          <cell r="AL5941">
            <v>0</v>
          </cell>
        </row>
        <row r="5942">
          <cell r="C5942">
            <v>0</v>
          </cell>
          <cell r="D5942">
            <v>0</v>
          </cell>
          <cell r="E5942">
            <v>0</v>
          </cell>
          <cell r="F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U5942">
            <v>0</v>
          </cell>
          <cell r="V5942">
            <v>0</v>
          </cell>
          <cell r="W5942">
            <v>0</v>
          </cell>
          <cell r="X5942">
            <v>0</v>
          </cell>
          <cell r="Y5942">
            <v>0</v>
          </cell>
          <cell r="Z5942">
            <v>0</v>
          </cell>
          <cell r="AA5942">
            <v>0</v>
          </cell>
          <cell r="AB5942">
            <v>0</v>
          </cell>
          <cell r="AC5942">
            <v>0</v>
          </cell>
          <cell r="AD5942">
            <v>0</v>
          </cell>
          <cell r="AE5942">
            <v>0</v>
          </cell>
          <cell r="AF5942">
            <v>0</v>
          </cell>
          <cell r="AG5942">
            <v>0</v>
          </cell>
          <cell r="AH5942">
            <v>0</v>
          </cell>
          <cell r="AI5942">
            <v>0</v>
          </cell>
          <cell r="AJ5942">
            <v>0</v>
          </cell>
          <cell r="AK5942">
            <v>0</v>
          </cell>
          <cell r="AL5942">
            <v>0</v>
          </cell>
        </row>
        <row r="5943">
          <cell r="C5943">
            <v>0</v>
          </cell>
          <cell r="D5943">
            <v>0</v>
          </cell>
          <cell r="E5943">
            <v>0</v>
          </cell>
          <cell r="F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U5943">
            <v>0</v>
          </cell>
          <cell r="V5943">
            <v>0</v>
          </cell>
          <cell r="W5943">
            <v>0</v>
          </cell>
          <cell r="X5943">
            <v>0</v>
          </cell>
          <cell r="Y5943">
            <v>0</v>
          </cell>
          <cell r="Z5943">
            <v>0</v>
          </cell>
          <cell r="AA5943">
            <v>0</v>
          </cell>
          <cell r="AB5943">
            <v>0</v>
          </cell>
          <cell r="AC5943">
            <v>0</v>
          </cell>
          <cell r="AD5943">
            <v>0</v>
          </cell>
          <cell r="AE5943">
            <v>0</v>
          </cell>
          <cell r="AF5943">
            <v>0</v>
          </cell>
          <cell r="AG5943">
            <v>0</v>
          </cell>
          <cell r="AH5943">
            <v>0</v>
          </cell>
          <cell r="AI5943">
            <v>0</v>
          </cell>
          <cell r="AJ5943">
            <v>0</v>
          </cell>
          <cell r="AK5943">
            <v>0</v>
          </cell>
          <cell r="AL5943">
            <v>0</v>
          </cell>
        </row>
        <row r="5944">
          <cell r="C5944">
            <v>0</v>
          </cell>
          <cell r="D5944">
            <v>0</v>
          </cell>
          <cell r="E5944">
            <v>0</v>
          </cell>
          <cell r="F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  <cell r="N5944">
            <v>0</v>
          </cell>
          <cell r="O5944">
            <v>0</v>
          </cell>
          <cell r="P5944">
            <v>0</v>
          </cell>
          <cell r="Q5944">
            <v>0</v>
          </cell>
          <cell r="U5944">
            <v>0</v>
          </cell>
          <cell r="V5944">
            <v>0</v>
          </cell>
          <cell r="W5944">
            <v>0</v>
          </cell>
          <cell r="X5944">
            <v>0</v>
          </cell>
          <cell r="Y5944">
            <v>0</v>
          </cell>
          <cell r="Z5944">
            <v>0</v>
          </cell>
          <cell r="AA5944">
            <v>0</v>
          </cell>
          <cell r="AB5944">
            <v>0</v>
          </cell>
          <cell r="AC5944">
            <v>0</v>
          </cell>
          <cell r="AD5944">
            <v>0</v>
          </cell>
          <cell r="AE5944">
            <v>0</v>
          </cell>
          <cell r="AF5944">
            <v>0</v>
          </cell>
          <cell r="AG5944">
            <v>0</v>
          </cell>
          <cell r="AH5944">
            <v>0</v>
          </cell>
          <cell r="AI5944">
            <v>0</v>
          </cell>
          <cell r="AJ5944">
            <v>0</v>
          </cell>
          <cell r="AK5944">
            <v>0</v>
          </cell>
          <cell r="AL5944">
            <v>0</v>
          </cell>
        </row>
        <row r="5945">
          <cell r="C5945">
            <v>0</v>
          </cell>
          <cell r="D5945">
            <v>0</v>
          </cell>
          <cell r="E5945">
            <v>0</v>
          </cell>
          <cell r="F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U5945">
            <v>0</v>
          </cell>
          <cell r="V5945">
            <v>0</v>
          </cell>
          <cell r="W5945">
            <v>0</v>
          </cell>
          <cell r="X5945">
            <v>0</v>
          </cell>
          <cell r="Y5945">
            <v>0</v>
          </cell>
          <cell r="Z5945">
            <v>0</v>
          </cell>
          <cell r="AA5945">
            <v>0</v>
          </cell>
          <cell r="AB5945">
            <v>0</v>
          </cell>
          <cell r="AC5945">
            <v>0</v>
          </cell>
          <cell r="AD5945">
            <v>0</v>
          </cell>
          <cell r="AE5945">
            <v>0</v>
          </cell>
          <cell r="AF5945">
            <v>0</v>
          </cell>
          <cell r="AG5945">
            <v>0</v>
          </cell>
          <cell r="AH5945">
            <v>0</v>
          </cell>
          <cell r="AI5945">
            <v>0</v>
          </cell>
          <cell r="AJ5945">
            <v>0</v>
          </cell>
          <cell r="AK5945">
            <v>0</v>
          </cell>
          <cell r="AL5945">
            <v>0</v>
          </cell>
        </row>
        <row r="5946">
          <cell r="C5946">
            <v>0</v>
          </cell>
          <cell r="D5946">
            <v>0</v>
          </cell>
          <cell r="E5946">
            <v>0</v>
          </cell>
          <cell r="F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U5946">
            <v>0</v>
          </cell>
          <cell r="V5946">
            <v>0</v>
          </cell>
          <cell r="W5946">
            <v>0</v>
          </cell>
          <cell r="X5946">
            <v>0</v>
          </cell>
          <cell r="Y5946">
            <v>0</v>
          </cell>
          <cell r="Z5946">
            <v>0</v>
          </cell>
          <cell r="AA5946">
            <v>0</v>
          </cell>
          <cell r="AB5946">
            <v>0</v>
          </cell>
          <cell r="AC5946">
            <v>0</v>
          </cell>
          <cell r="AD5946">
            <v>0</v>
          </cell>
          <cell r="AE5946">
            <v>0</v>
          </cell>
          <cell r="AF5946">
            <v>0</v>
          </cell>
          <cell r="AG5946">
            <v>0</v>
          </cell>
          <cell r="AH5946">
            <v>0</v>
          </cell>
          <cell r="AI5946">
            <v>0</v>
          </cell>
          <cell r="AJ5946">
            <v>0</v>
          </cell>
          <cell r="AK5946">
            <v>0</v>
          </cell>
          <cell r="AL5946">
            <v>0</v>
          </cell>
        </row>
        <row r="5947">
          <cell r="C5947">
            <v>0</v>
          </cell>
          <cell r="D5947">
            <v>0</v>
          </cell>
          <cell r="E5947">
            <v>0</v>
          </cell>
          <cell r="F5947">
            <v>0</v>
          </cell>
          <cell r="H5947">
            <v>0</v>
          </cell>
          <cell r="I5947">
            <v>0</v>
          </cell>
          <cell r="J5947">
            <v>0</v>
          </cell>
          <cell r="K5947">
            <v>0</v>
          </cell>
          <cell r="L5947">
            <v>0</v>
          </cell>
          <cell r="M5947">
            <v>0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U5947">
            <v>0</v>
          </cell>
          <cell r="V5947">
            <v>0</v>
          </cell>
          <cell r="W5947">
            <v>0</v>
          </cell>
          <cell r="X5947">
            <v>0</v>
          </cell>
          <cell r="Y5947">
            <v>0</v>
          </cell>
          <cell r="Z5947">
            <v>0</v>
          </cell>
          <cell r="AA5947">
            <v>0</v>
          </cell>
          <cell r="AB5947">
            <v>0</v>
          </cell>
          <cell r="AC5947">
            <v>0</v>
          </cell>
          <cell r="AD5947">
            <v>0</v>
          </cell>
          <cell r="AE5947">
            <v>0</v>
          </cell>
          <cell r="AF5947">
            <v>0</v>
          </cell>
          <cell r="AG5947">
            <v>0</v>
          </cell>
          <cell r="AH5947">
            <v>0</v>
          </cell>
          <cell r="AI5947">
            <v>0</v>
          </cell>
          <cell r="AJ5947">
            <v>0</v>
          </cell>
          <cell r="AK5947">
            <v>0</v>
          </cell>
          <cell r="AL5947">
            <v>0</v>
          </cell>
        </row>
        <row r="5948">
          <cell r="C5948">
            <v>0</v>
          </cell>
          <cell r="D5948">
            <v>0</v>
          </cell>
          <cell r="E5948">
            <v>0</v>
          </cell>
          <cell r="F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U5948">
            <v>0</v>
          </cell>
          <cell r="V5948">
            <v>0</v>
          </cell>
          <cell r="W5948">
            <v>0</v>
          </cell>
          <cell r="X5948">
            <v>0</v>
          </cell>
          <cell r="Y5948">
            <v>0</v>
          </cell>
          <cell r="Z5948">
            <v>0</v>
          </cell>
          <cell r="AA5948">
            <v>0</v>
          </cell>
          <cell r="AB5948">
            <v>0</v>
          </cell>
          <cell r="AC5948">
            <v>0</v>
          </cell>
          <cell r="AD5948">
            <v>0</v>
          </cell>
          <cell r="AE5948">
            <v>0</v>
          </cell>
          <cell r="AF5948">
            <v>0</v>
          </cell>
          <cell r="AG5948">
            <v>0</v>
          </cell>
          <cell r="AH5948">
            <v>0</v>
          </cell>
          <cell r="AI5948">
            <v>0</v>
          </cell>
          <cell r="AJ5948">
            <v>0</v>
          </cell>
          <cell r="AK5948">
            <v>0</v>
          </cell>
          <cell r="AL5948">
            <v>0</v>
          </cell>
        </row>
        <row r="5949">
          <cell r="C5949">
            <v>0</v>
          </cell>
          <cell r="D5949">
            <v>0</v>
          </cell>
          <cell r="E5949">
            <v>0</v>
          </cell>
          <cell r="F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U5949">
            <v>0</v>
          </cell>
          <cell r="V5949">
            <v>0</v>
          </cell>
          <cell r="W5949">
            <v>0</v>
          </cell>
          <cell r="X5949">
            <v>0</v>
          </cell>
          <cell r="Y5949">
            <v>0</v>
          </cell>
          <cell r="Z5949">
            <v>0</v>
          </cell>
          <cell r="AA5949">
            <v>0</v>
          </cell>
          <cell r="AB5949">
            <v>0</v>
          </cell>
          <cell r="AC5949">
            <v>0</v>
          </cell>
          <cell r="AD5949">
            <v>0</v>
          </cell>
          <cell r="AE5949">
            <v>0</v>
          </cell>
          <cell r="AF5949">
            <v>0</v>
          </cell>
          <cell r="AG5949">
            <v>0</v>
          </cell>
          <cell r="AH5949">
            <v>0</v>
          </cell>
          <cell r="AI5949">
            <v>0</v>
          </cell>
          <cell r="AJ5949">
            <v>0</v>
          </cell>
          <cell r="AK5949">
            <v>0</v>
          </cell>
          <cell r="AL5949">
            <v>0</v>
          </cell>
        </row>
        <row r="5950">
          <cell r="C5950">
            <v>0</v>
          </cell>
          <cell r="D5950">
            <v>0</v>
          </cell>
          <cell r="E5950">
            <v>0</v>
          </cell>
          <cell r="F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U5950">
            <v>0</v>
          </cell>
          <cell r="V5950">
            <v>0</v>
          </cell>
          <cell r="W5950">
            <v>0</v>
          </cell>
          <cell r="X5950">
            <v>0</v>
          </cell>
          <cell r="Y5950">
            <v>0</v>
          </cell>
          <cell r="Z5950">
            <v>0</v>
          </cell>
          <cell r="AA5950">
            <v>0</v>
          </cell>
          <cell r="AB5950">
            <v>0</v>
          </cell>
          <cell r="AC5950">
            <v>0</v>
          </cell>
          <cell r="AD5950">
            <v>0</v>
          </cell>
          <cell r="AE5950">
            <v>0</v>
          </cell>
          <cell r="AF5950">
            <v>0</v>
          </cell>
          <cell r="AG5950">
            <v>0</v>
          </cell>
          <cell r="AH5950">
            <v>0</v>
          </cell>
          <cell r="AI5950">
            <v>0</v>
          </cell>
          <cell r="AJ5950">
            <v>0</v>
          </cell>
          <cell r="AK5950">
            <v>0</v>
          </cell>
          <cell r="AL5950">
            <v>0</v>
          </cell>
        </row>
        <row r="5951">
          <cell r="C5951">
            <v>0</v>
          </cell>
          <cell r="D5951">
            <v>0</v>
          </cell>
          <cell r="E5951">
            <v>0</v>
          </cell>
          <cell r="F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U5951">
            <v>0</v>
          </cell>
          <cell r="V5951">
            <v>0</v>
          </cell>
          <cell r="W5951">
            <v>0</v>
          </cell>
          <cell r="X5951">
            <v>0</v>
          </cell>
          <cell r="Y5951">
            <v>0</v>
          </cell>
          <cell r="Z5951">
            <v>0</v>
          </cell>
          <cell r="AA5951">
            <v>0</v>
          </cell>
          <cell r="AB5951">
            <v>0</v>
          </cell>
          <cell r="AC5951">
            <v>0</v>
          </cell>
          <cell r="AD5951">
            <v>0</v>
          </cell>
          <cell r="AE5951">
            <v>0</v>
          </cell>
          <cell r="AF5951">
            <v>0</v>
          </cell>
          <cell r="AG5951">
            <v>0</v>
          </cell>
          <cell r="AH5951">
            <v>0</v>
          </cell>
          <cell r="AI5951">
            <v>0</v>
          </cell>
          <cell r="AJ5951">
            <v>0</v>
          </cell>
          <cell r="AK5951">
            <v>0</v>
          </cell>
          <cell r="AL5951">
            <v>0</v>
          </cell>
        </row>
        <row r="5952">
          <cell r="C5952">
            <v>0</v>
          </cell>
          <cell r="D5952">
            <v>0</v>
          </cell>
          <cell r="E5952">
            <v>0</v>
          </cell>
          <cell r="F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U5952">
            <v>0</v>
          </cell>
          <cell r="V5952">
            <v>0</v>
          </cell>
          <cell r="W5952">
            <v>0</v>
          </cell>
          <cell r="X5952">
            <v>0</v>
          </cell>
          <cell r="Y5952">
            <v>0</v>
          </cell>
          <cell r="Z5952">
            <v>0</v>
          </cell>
          <cell r="AA5952">
            <v>0</v>
          </cell>
          <cell r="AB5952">
            <v>0</v>
          </cell>
          <cell r="AC5952">
            <v>0</v>
          </cell>
          <cell r="AD5952">
            <v>0</v>
          </cell>
          <cell r="AE5952">
            <v>0</v>
          </cell>
          <cell r="AF5952">
            <v>0</v>
          </cell>
          <cell r="AG5952">
            <v>0</v>
          </cell>
          <cell r="AH5952">
            <v>0</v>
          </cell>
          <cell r="AI5952">
            <v>0</v>
          </cell>
          <cell r="AJ5952">
            <v>0</v>
          </cell>
          <cell r="AK5952">
            <v>0</v>
          </cell>
          <cell r="AL5952">
            <v>0</v>
          </cell>
        </row>
        <row r="5953">
          <cell r="C5953">
            <v>0</v>
          </cell>
          <cell r="D5953">
            <v>0</v>
          </cell>
          <cell r="E5953">
            <v>0</v>
          </cell>
          <cell r="F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U5953">
            <v>0</v>
          </cell>
          <cell r="V5953">
            <v>0</v>
          </cell>
          <cell r="W5953">
            <v>0</v>
          </cell>
          <cell r="X5953">
            <v>0</v>
          </cell>
          <cell r="Y5953">
            <v>0</v>
          </cell>
          <cell r="Z5953">
            <v>0</v>
          </cell>
          <cell r="AA5953">
            <v>0</v>
          </cell>
          <cell r="AB5953">
            <v>0</v>
          </cell>
          <cell r="AC5953">
            <v>0</v>
          </cell>
          <cell r="AD5953">
            <v>0</v>
          </cell>
          <cell r="AE5953">
            <v>0</v>
          </cell>
          <cell r="AF5953">
            <v>0</v>
          </cell>
          <cell r="AG5953">
            <v>0</v>
          </cell>
          <cell r="AH5953">
            <v>0</v>
          </cell>
          <cell r="AI5953">
            <v>0</v>
          </cell>
          <cell r="AJ5953">
            <v>0</v>
          </cell>
          <cell r="AK5953">
            <v>0</v>
          </cell>
          <cell r="AL5953">
            <v>0</v>
          </cell>
        </row>
        <row r="5954">
          <cell r="C5954">
            <v>0</v>
          </cell>
          <cell r="D5954">
            <v>0</v>
          </cell>
          <cell r="E5954">
            <v>0</v>
          </cell>
          <cell r="F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U5954">
            <v>0</v>
          </cell>
          <cell r="V5954">
            <v>0</v>
          </cell>
          <cell r="W5954">
            <v>0</v>
          </cell>
          <cell r="X5954">
            <v>0</v>
          </cell>
          <cell r="Y5954">
            <v>0</v>
          </cell>
          <cell r="Z5954">
            <v>0</v>
          </cell>
          <cell r="AA5954">
            <v>0</v>
          </cell>
          <cell r="AB5954">
            <v>0</v>
          </cell>
          <cell r="AC5954">
            <v>0</v>
          </cell>
          <cell r="AD5954">
            <v>0</v>
          </cell>
          <cell r="AE5954">
            <v>0</v>
          </cell>
          <cell r="AF5954">
            <v>0</v>
          </cell>
          <cell r="AG5954">
            <v>0</v>
          </cell>
          <cell r="AH5954">
            <v>0</v>
          </cell>
          <cell r="AI5954">
            <v>0</v>
          </cell>
          <cell r="AJ5954">
            <v>0</v>
          </cell>
          <cell r="AK5954">
            <v>0</v>
          </cell>
          <cell r="AL5954">
            <v>0</v>
          </cell>
        </row>
        <row r="5955">
          <cell r="C5955">
            <v>0</v>
          </cell>
          <cell r="D5955">
            <v>0</v>
          </cell>
          <cell r="E5955">
            <v>0</v>
          </cell>
          <cell r="F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  <cell r="M5955">
            <v>0</v>
          </cell>
          <cell r="N5955">
            <v>0</v>
          </cell>
          <cell r="O5955">
            <v>0</v>
          </cell>
          <cell r="P5955">
            <v>0</v>
          </cell>
          <cell r="Q5955">
            <v>0</v>
          </cell>
          <cell r="U5955">
            <v>0</v>
          </cell>
          <cell r="V5955">
            <v>0</v>
          </cell>
          <cell r="W5955">
            <v>0</v>
          </cell>
          <cell r="X5955">
            <v>0</v>
          </cell>
          <cell r="Y5955">
            <v>0</v>
          </cell>
          <cell r="Z5955">
            <v>0</v>
          </cell>
          <cell r="AA5955">
            <v>0</v>
          </cell>
          <cell r="AB5955">
            <v>0</v>
          </cell>
          <cell r="AC5955">
            <v>0</v>
          </cell>
          <cell r="AD5955">
            <v>0</v>
          </cell>
          <cell r="AE5955">
            <v>0</v>
          </cell>
          <cell r="AF5955">
            <v>0</v>
          </cell>
          <cell r="AG5955">
            <v>0</v>
          </cell>
          <cell r="AH5955">
            <v>0</v>
          </cell>
          <cell r="AI5955">
            <v>0</v>
          </cell>
          <cell r="AJ5955">
            <v>0</v>
          </cell>
          <cell r="AK5955">
            <v>0</v>
          </cell>
          <cell r="AL5955">
            <v>0</v>
          </cell>
        </row>
        <row r="5956">
          <cell r="C5956">
            <v>0</v>
          </cell>
          <cell r="D5956">
            <v>0</v>
          </cell>
          <cell r="E5956">
            <v>0</v>
          </cell>
          <cell r="F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U5956">
            <v>0</v>
          </cell>
          <cell r="V5956">
            <v>0</v>
          </cell>
          <cell r="W5956">
            <v>0</v>
          </cell>
          <cell r="X5956">
            <v>0</v>
          </cell>
          <cell r="Y5956">
            <v>0</v>
          </cell>
          <cell r="Z5956">
            <v>0</v>
          </cell>
          <cell r="AA5956">
            <v>0</v>
          </cell>
          <cell r="AB5956">
            <v>0</v>
          </cell>
          <cell r="AC5956">
            <v>0</v>
          </cell>
          <cell r="AD5956">
            <v>0</v>
          </cell>
          <cell r="AE5956">
            <v>0</v>
          </cell>
          <cell r="AF5956">
            <v>0</v>
          </cell>
          <cell r="AG5956">
            <v>0</v>
          </cell>
          <cell r="AH5956">
            <v>0</v>
          </cell>
          <cell r="AI5956">
            <v>0</v>
          </cell>
          <cell r="AJ5956">
            <v>0</v>
          </cell>
          <cell r="AK5956">
            <v>0</v>
          </cell>
          <cell r="AL5956">
            <v>0</v>
          </cell>
        </row>
        <row r="5957">
          <cell r="C5957">
            <v>0</v>
          </cell>
          <cell r="D5957">
            <v>0</v>
          </cell>
          <cell r="E5957">
            <v>0</v>
          </cell>
          <cell r="F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U5957">
            <v>0</v>
          </cell>
          <cell r="V5957">
            <v>0</v>
          </cell>
          <cell r="W5957">
            <v>0</v>
          </cell>
          <cell r="X5957">
            <v>0</v>
          </cell>
          <cell r="Y5957">
            <v>0</v>
          </cell>
          <cell r="Z5957">
            <v>0</v>
          </cell>
          <cell r="AA5957">
            <v>0</v>
          </cell>
          <cell r="AB5957">
            <v>0</v>
          </cell>
          <cell r="AC5957">
            <v>0</v>
          </cell>
          <cell r="AD5957">
            <v>0</v>
          </cell>
          <cell r="AE5957">
            <v>0</v>
          </cell>
          <cell r="AF5957">
            <v>0</v>
          </cell>
          <cell r="AG5957">
            <v>0</v>
          </cell>
          <cell r="AH5957">
            <v>0</v>
          </cell>
          <cell r="AI5957">
            <v>0</v>
          </cell>
          <cell r="AJ5957">
            <v>0</v>
          </cell>
          <cell r="AK5957">
            <v>0</v>
          </cell>
          <cell r="AL5957">
            <v>0</v>
          </cell>
        </row>
        <row r="5958">
          <cell r="C5958">
            <v>0</v>
          </cell>
          <cell r="D5958">
            <v>0</v>
          </cell>
          <cell r="E5958">
            <v>0</v>
          </cell>
          <cell r="F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  <cell r="M5958">
            <v>0</v>
          </cell>
          <cell r="N5958">
            <v>0</v>
          </cell>
          <cell r="O5958">
            <v>0</v>
          </cell>
          <cell r="P5958">
            <v>0</v>
          </cell>
          <cell r="Q5958">
            <v>0</v>
          </cell>
          <cell r="U5958">
            <v>0</v>
          </cell>
          <cell r="V5958">
            <v>0</v>
          </cell>
          <cell r="W5958">
            <v>0</v>
          </cell>
          <cell r="X5958">
            <v>0</v>
          </cell>
          <cell r="Y5958">
            <v>0</v>
          </cell>
          <cell r="Z5958">
            <v>0</v>
          </cell>
          <cell r="AA5958">
            <v>0</v>
          </cell>
          <cell r="AB5958">
            <v>0</v>
          </cell>
          <cell r="AC5958">
            <v>0</v>
          </cell>
          <cell r="AD5958">
            <v>0</v>
          </cell>
          <cell r="AE5958">
            <v>0</v>
          </cell>
          <cell r="AF5958">
            <v>0</v>
          </cell>
          <cell r="AG5958">
            <v>0</v>
          </cell>
          <cell r="AH5958">
            <v>0</v>
          </cell>
          <cell r="AI5958">
            <v>0</v>
          </cell>
          <cell r="AJ5958">
            <v>0</v>
          </cell>
          <cell r="AK5958">
            <v>0</v>
          </cell>
          <cell r="AL5958">
            <v>0</v>
          </cell>
        </row>
        <row r="5959">
          <cell r="C5959">
            <v>0</v>
          </cell>
          <cell r="D5959">
            <v>0</v>
          </cell>
          <cell r="E5959">
            <v>0</v>
          </cell>
          <cell r="F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U5959">
            <v>0</v>
          </cell>
          <cell r="V5959">
            <v>0</v>
          </cell>
          <cell r="W5959">
            <v>0</v>
          </cell>
          <cell r="X5959">
            <v>0</v>
          </cell>
          <cell r="Y5959">
            <v>0</v>
          </cell>
          <cell r="Z5959">
            <v>0</v>
          </cell>
          <cell r="AA5959">
            <v>0</v>
          </cell>
          <cell r="AB5959">
            <v>0</v>
          </cell>
          <cell r="AC5959">
            <v>0</v>
          </cell>
          <cell r="AD5959">
            <v>0</v>
          </cell>
          <cell r="AE5959">
            <v>0</v>
          </cell>
          <cell r="AF5959">
            <v>0</v>
          </cell>
          <cell r="AG5959">
            <v>0</v>
          </cell>
          <cell r="AH5959">
            <v>0</v>
          </cell>
          <cell r="AI5959">
            <v>0</v>
          </cell>
          <cell r="AJ5959">
            <v>0</v>
          </cell>
          <cell r="AK5959">
            <v>0</v>
          </cell>
          <cell r="AL5959">
            <v>0</v>
          </cell>
        </row>
        <row r="5960">
          <cell r="C5960">
            <v>0</v>
          </cell>
          <cell r="D5960">
            <v>0</v>
          </cell>
          <cell r="E5960">
            <v>0</v>
          </cell>
          <cell r="F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  <cell r="N5960">
            <v>0</v>
          </cell>
          <cell r="O5960">
            <v>0</v>
          </cell>
          <cell r="P5960">
            <v>0</v>
          </cell>
          <cell r="Q5960">
            <v>0</v>
          </cell>
          <cell r="U5960">
            <v>0</v>
          </cell>
          <cell r="V5960">
            <v>0</v>
          </cell>
          <cell r="W5960">
            <v>0</v>
          </cell>
          <cell r="X5960">
            <v>0</v>
          </cell>
          <cell r="Y5960">
            <v>0</v>
          </cell>
          <cell r="Z5960">
            <v>0</v>
          </cell>
          <cell r="AA5960">
            <v>0</v>
          </cell>
          <cell r="AB5960">
            <v>0</v>
          </cell>
          <cell r="AC5960">
            <v>0</v>
          </cell>
          <cell r="AD5960">
            <v>0</v>
          </cell>
          <cell r="AE5960">
            <v>0</v>
          </cell>
          <cell r="AF5960">
            <v>0</v>
          </cell>
          <cell r="AG5960">
            <v>0</v>
          </cell>
          <cell r="AH5960">
            <v>0</v>
          </cell>
          <cell r="AI5960">
            <v>0</v>
          </cell>
          <cell r="AJ5960">
            <v>0</v>
          </cell>
          <cell r="AK5960">
            <v>0</v>
          </cell>
          <cell r="AL5960">
            <v>0</v>
          </cell>
        </row>
        <row r="5961">
          <cell r="C5961">
            <v>0</v>
          </cell>
          <cell r="D5961">
            <v>0</v>
          </cell>
          <cell r="E5961">
            <v>0</v>
          </cell>
          <cell r="F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U5961">
            <v>0</v>
          </cell>
          <cell r="V5961">
            <v>0</v>
          </cell>
          <cell r="W5961">
            <v>0</v>
          </cell>
          <cell r="X5961">
            <v>0</v>
          </cell>
          <cell r="Y5961">
            <v>0</v>
          </cell>
          <cell r="Z5961">
            <v>0</v>
          </cell>
          <cell r="AA5961">
            <v>0</v>
          </cell>
          <cell r="AB5961">
            <v>0</v>
          </cell>
          <cell r="AC5961">
            <v>0</v>
          </cell>
          <cell r="AD5961">
            <v>0</v>
          </cell>
          <cell r="AE5961">
            <v>0</v>
          </cell>
          <cell r="AF5961">
            <v>0</v>
          </cell>
          <cell r="AG5961">
            <v>0</v>
          </cell>
          <cell r="AH5961">
            <v>0</v>
          </cell>
          <cell r="AI5961">
            <v>0</v>
          </cell>
          <cell r="AJ5961">
            <v>0</v>
          </cell>
          <cell r="AK5961">
            <v>0</v>
          </cell>
          <cell r="AL5961">
            <v>0</v>
          </cell>
        </row>
        <row r="5962">
          <cell r="C5962">
            <v>0</v>
          </cell>
          <cell r="D5962">
            <v>0</v>
          </cell>
          <cell r="E5962">
            <v>0</v>
          </cell>
          <cell r="F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U5962">
            <v>0</v>
          </cell>
          <cell r="V5962">
            <v>0</v>
          </cell>
          <cell r="W5962">
            <v>0</v>
          </cell>
          <cell r="X5962">
            <v>0</v>
          </cell>
          <cell r="Y5962">
            <v>0</v>
          </cell>
          <cell r="Z5962">
            <v>0</v>
          </cell>
          <cell r="AA5962">
            <v>0</v>
          </cell>
          <cell r="AB5962">
            <v>0</v>
          </cell>
          <cell r="AC5962">
            <v>0</v>
          </cell>
          <cell r="AD5962">
            <v>0</v>
          </cell>
          <cell r="AE5962">
            <v>0</v>
          </cell>
          <cell r="AF5962">
            <v>0</v>
          </cell>
          <cell r="AG5962">
            <v>0</v>
          </cell>
          <cell r="AH5962">
            <v>0</v>
          </cell>
          <cell r="AI5962">
            <v>0</v>
          </cell>
          <cell r="AJ5962">
            <v>0</v>
          </cell>
          <cell r="AK5962">
            <v>0</v>
          </cell>
          <cell r="AL5962">
            <v>0</v>
          </cell>
        </row>
        <row r="5963"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  <cell r="M5963">
            <v>0</v>
          </cell>
          <cell r="N5963">
            <v>0</v>
          </cell>
          <cell r="O5963">
            <v>0</v>
          </cell>
          <cell r="P5963">
            <v>0</v>
          </cell>
          <cell r="Q5963">
            <v>0</v>
          </cell>
          <cell r="U5963">
            <v>0</v>
          </cell>
          <cell r="V5963">
            <v>0</v>
          </cell>
          <cell r="W5963">
            <v>0</v>
          </cell>
          <cell r="X5963">
            <v>0</v>
          </cell>
          <cell r="Y5963">
            <v>0</v>
          </cell>
          <cell r="Z5963">
            <v>0</v>
          </cell>
          <cell r="AA5963">
            <v>0</v>
          </cell>
          <cell r="AB5963">
            <v>0</v>
          </cell>
          <cell r="AC5963">
            <v>0</v>
          </cell>
          <cell r="AD5963">
            <v>0</v>
          </cell>
          <cell r="AE5963">
            <v>0</v>
          </cell>
          <cell r="AF5963">
            <v>0</v>
          </cell>
          <cell r="AG5963">
            <v>0</v>
          </cell>
          <cell r="AH5963">
            <v>0</v>
          </cell>
          <cell r="AI5963">
            <v>0</v>
          </cell>
          <cell r="AJ5963">
            <v>0</v>
          </cell>
          <cell r="AK5963">
            <v>0</v>
          </cell>
          <cell r="AL5963">
            <v>0</v>
          </cell>
        </row>
        <row r="5964"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U5964">
            <v>0</v>
          </cell>
          <cell r="V5964">
            <v>0</v>
          </cell>
          <cell r="W5964">
            <v>0</v>
          </cell>
          <cell r="X5964">
            <v>0</v>
          </cell>
          <cell r="Y5964">
            <v>0</v>
          </cell>
          <cell r="Z5964">
            <v>0</v>
          </cell>
          <cell r="AA5964">
            <v>0</v>
          </cell>
          <cell r="AB5964">
            <v>0</v>
          </cell>
          <cell r="AC5964">
            <v>0</v>
          </cell>
          <cell r="AD5964">
            <v>0</v>
          </cell>
          <cell r="AE5964">
            <v>0</v>
          </cell>
          <cell r="AF5964">
            <v>0</v>
          </cell>
          <cell r="AG5964">
            <v>0</v>
          </cell>
          <cell r="AH5964">
            <v>0</v>
          </cell>
          <cell r="AI5964">
            <v>0</v>
          </cell>
          <cell r="AJ5964">
            <v>0</v>
          </cell>
          <cell r="AK5964">
            <v>0</v>
          </cell>
          <cell r="AL5964">
            <v>0</v>
          </cell>
        </row>
        <row r="5965"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U5965">
            <v>0</v>
          </cell>
          <cell r="V5965">
            <v>0</v>
          </cell>
          <cell r="W5965">
            <v>0</v>
          </cell>
          <cell r="X5965">
            <v>0</v>
          </cell>
          <cell r="Y5965">
            <v>0</v>
          </cell>
          <cell r="Z5965">
            <v>0</v>
          </cell>
          <cell r="AA5965">
            <v>0</v>
          </cell>
          <cell r="AB5965">
            <v>0</v>
          </cell>
          <cell r="AC5965">
            <v>0</v>
          </cell>
          <cell r="AD5965">
            <v>0</v>
          </cell>
          <cell r="AE5965">
            <v>0</v>
          </cell>
          <cell r="AF5965">
            <v>0</v>
          </cell>
          <cell r="AG5965">
            <v>0</v>
          </cell>
          <cell r="AH5965">
            <v>0</v>
          </cell>
          <cell r="AI5965">
            <v>0</v>
          </cell>
          <cell r="AJ5965">
            <v>0</v>
          </cell>
          <cell r="AK5965">
            <v>0</v>
          </cell>
          <cell r="AL5965">
            <v>0</v>
          </cell>
        </row>
        <row r="5966">
          <cell r="C5966">
            <v>0</v>
          </cell>
          <cell r="D5966">
            <v>0</v>
          </cell>
          <cell r="E5966">
            <v>0</v>
          </cell>
          <cell r="F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  <cell r="M5966">
            <v>0</v>
          </cell>
          <cell r="N5966">
            <v>0</v>
          </cell>
          <cell r="O5966">
            <v>0</v>
          </cell>
          <cell r="P5966">
            <v>0</v>
          </cell>
          <cell r="Q5966">
            <v>0</v>
          </cell>
          <cell r="U5966">
            <v>0</v>
          </cell>
          <cell r="V5966">
            <v>0</v>
          </cell>
          <cell r="W5966">
            <v>0</v>
          </cell>
          <cell r="X5966">
            <v>0</v>
          </cell>
          <cell r="Y5966">
            <v>0</v>
          </cell>
          <cell r="Z5966">
            <v>0</v>
          </cell>
          <cell r="AA5966">
            <v>0</v>
          </cell>
          <cell r="AB5966">
            <v>0</v>
          </cell>
          <cell r="AC5966">
            <v>0</v>
          </cell>
          <cell r="AD5966">
            <v>0</v>
          </cell>
          <cell r="AE5966">
            <v>0</v>
          </cell>
          <cell r="AF5966">
            <v>0</v>
          </cell>
          <cell r="AG5966">
            <v>0</v>
          </cell>
          <cell r="AH5966">
            <v>0</v>
          </cell>
          <cell r="AI5966">
            <v>0</v>
          </cell>
          <cell r="AJ5966">
            <v>0</v>
          </cell>
          <cell r="AK5966">
            <v>0</v>
          </cell>
          <cell r="AL5966">
            <v>0</v>
          </cell>
        </row>
        <row r="5967">
          <cell r="C5967">
            <v>0</v>
          </cell>
          <cell r="D5967">
            <v>0</v>
          </cell>
          <cell r="E5967">
            <v>0</v>
          </cell>
          <cell r="F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  <cell r="M5967">
            <v>0</v>
          </cell>
          <cell r="N5967">
            <v>0</v>
          </cell>
          <cell r="O5967">
            <v>0</v>
          </cell>
          <cell r="P5967">
            <v>0</v>
          </cell>
          <cell r="Q5967">
            <v>0</v>
          </cell>
          <cell r="U5967">
            <v>0</v>
          </cell>
          <cell r="V5967">
            <v>0</v>
          </cell>
          <cell r="W5967">
            <v>0</v>
          </cell>
          <cell r="X5967">
            <v>0</v>
          </cell>
          <cell r="Y5967">
            <v>0</v>
          </cell>
          <cell r="Z5967">
            <v>0</v>
          </cell>
          <cell r="AA5967">
            <v>0</v>
          </cell>
          <cell r="AB5967">
            <v>0</v>
          </cell>
          <cell r="AC5967">
            <v>0</v>
          </cell>
          <cell r="AD5967">
            <v>0</v>
          </cell>
          <cell r="AE5967">
            <v>0</v>
          </cell>
          <cell r="AF5967">
            <v>0</v>
          </cell>
          <cell r="AG5967">
            <v>0</v>
          </cell>
          <cell r="AH5967">
            <v>0</v>
          </cell>
          <cell r="AI5967">
            <v>0</v>
          </cell>
          <cell r="AJ5967">
            <v>0</v>
          </cell>
          <cell r="AK5967">
            <v>0</v>
          </cell>
          <cell r="AL5967">
            <v>0</v>
          </cell>
        </row>
        <row r="5968">
          <cell r="C5968">
            <v>0</v>
          </cell>
          <cell r="D5968">
            <v>0</v>
          </cell>
          <cell r="E5968">
            <v>0</v>
          </cell>
          <cell r="F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U5968">
            <v>0</v>
          </cell>
          <cell r="V5968">
            <v>0</v>
          </cell>
          <cell r="W5968">
            <v>0</v>
          </cell>
          <cell r="X5968">
            <v>0</v>
          </cell>
          <cell r="Y5968">
            <v>0</v>
          </cell>
          <cell r="Z5968">
            <v>0</v>
          </cell>
          <cell r="AA5968">
            <v>0</v>
          </cell>
          <cell r="AB5968">
            <v>0</v>
          </cell>
          <cell r="AC5968">
            <v>0</v>
          </cell>
          <cell r="AD5968">
            <v>0</v>
          </cell>
          <cell r="AE5968">
            <v>0</v>
          </cell>
          <cell r="AF5968">
            <v>0</v>
          </cell>
          <cell r="AG5968">
            <v>0</v>
          </cell>
          <cell r="AH5968">
            <v>0</v>
          </cell>
          <cell r="AI5968">
            <v>0</v>
          </cell>
          <cell r="AJ5968">
            <v>0</v>
          </cell>
          <cell r="AK5968">
            <v>0</v>
          </cell>
          <cell r="AL5968">
            <v>0</v>
          </cell>
        </row>
        <row r="5969">
          <cell r="C5969">
            <v>0</v>
          </cell>
          <cell r="D5969">
            <v>0</v>
          </cell>
          <cell r="E5969">
            <v>0</v>
          </cell>
          <cell r="F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U5969">
            <v>0</v>
          </cell>
          <cell r="V5969">
            <v>0</v>
          </cell>
          <cell r="W5969">
            <v>0</v>
          </cell>
          <cell r="X5969">
            <v>0</v>
          </cell>
          <cell r="Y5969">
            <v>0</v>
          </cell>
          <cell r="Z5969">
            <v>0</v>
          </cell>
          <cell r="AA5969">
            <v>0</v>
          </cell>
          <cell r="AB5969">
            <v>0</v>
          </cell>
          <cell r="AC5969">
            <v>0</v>
          </cell>
          <cell r="AD5969">
            <v>0</v>
          </cell>
          <cell r="AE5969">
            <v>0</v>
          </cell>
          <cell r="AF5969">
            <v>0</v>
          </cell>
          <cell r="AG5969">
            <v>0</v>
          </cell>
          <cell r="AH5969">
            <v>0</v>
          </cell>
          <cell r="AI5969">
            <v>0</v>
          </cell>
          <cell r="AJ5969">
            <v>0</v>
          </cell>
          <cell r="AK5969">
            <v>0</v>
          </cell>
          <cell r="AL5969">
            <v>0</v>
          </cell>
        </row>
        <row r="5970">
          <cell r="C5970">
            <v>0</v>
          </cell>
          <cell r="D5970">
            <v>0</v>
          </cell>
          <cell r="E5970">
            <v>0</v>
          </cell>
          <cell r="F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U5970">
            <v>0</v>
          </cell>
          <cell r="V5970">
            <v>0</v>
          </cell>
          <cell r="W5970">
            <v>0</v>
          </cell>
          <cell r="X5970">
            <v>0</v>
          </cell>
          <cell r="Y5970">
            <v>0</v>
          </cell>
          <cell r="Z5970">
            <v>0</v>
          </cell>
          <cell r="AA5970">
            <v>0</v>
          </cell>
          <cell r="AB5970">
            <v>0</v>
          </cell>
          <cell r="AC5970">
            <v>0</v>
          </cell>
          <cell r="AD5970">
            <v>0</v>
          </cell>
          <cell r="AE5970">
            <v>0</v>
          </cell>
          <cell r="AF5970">
            <v>0</v>
          </cell>
          <cell r="AG5970">
            <v>0</v>
          </cell>
          <cell r="AH5970">
            <v>0</v>
          </cell>
          <cell r="AI5970">
            <v>0</v>
          </cell>
          <cell r="AJ5970">
            <v>0</v>
          </cell>
          <cell r="AK5970">
            <v>0</v>
          </cell>
          <cell r="AL5970">
            <v>0</v>
          </cell>
        </row>
        <row r="5971">
          <cell r="C5971">
            <v>0</v>
          </cell>
          <cell r="D5971">
            <v>0</v>
          </cell>
          <cell r="E5971">
            <v>0</v>
          </cell>
          <cell r="F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  <cell r="M5971">
            <v>0</v>
          </cell>
          <cell r="N5971">
            <v>0</v>
          </cell>
          <cell r="O5971">
            <v>0</v>
          </cell>
          <cell r="P5971">
            <v>0</v>
          </cell>
          <cell r="Q5971">
            <v>0</v>
          </cell>
          <cell r="U5971">
            <v>0</v>
          </cell>
          <cell r="V5971">
            <v>0</v>
          </cell>
          <cell r="W5971">
            <v>0</v>
          </cell>
          <cell r="X5971">
            <v>0</v>
          </cell>
          <cell r="Y5971">
            <v>0</v>
          </cell>
          <cell r="Z5971">
            <v>0</v>
          </cell>
          <cell r="AA5971">
            <v>0</v>
          </cell>
          <cell r="AB5971">
            <v>0</v>
          </cell>
          <cell r="AC5971">
            <v>0</v>
          </cell>
          <cell r="AD5971">
            <v>0</v>
          </cell>
          <cell r="AE5971">
            <v>0</v>
          </cell>
          <cell r="AF5971">
            <v>0</v>
          </cell>
          <cell r="AG5971">
            <v>0</v>
          </cell>
          <cell r="AH5971">
            <v>0</v>
          </cell>
          <cell r="AI5971">
            <v>0</v>
          </cell>
          <cell r="AJ5971">
            <v>0</v>
          </cell>
          <cell r="AK5971">
            <v>0</v>
          </cell>
          <cell r="AL5971">
            <v>0</v>
          </cell>
        </row>
        <row r="5972"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0</v>
          </cell>
          <cell r="U5972">
            <v>0</v>
          </cell>
          <cell r="V5972">
            <v>0</v>
          </cell>
          <cell r="W5972">
            <v>0</v>
          </cell>
          <cell r="X5972">
            <v>0</v>
          </cell>
          <cell r="Y5972">
            <v>0</v>
          </cell>
          <cell r="Z5972">
            <v>0</v>
          </cell>
          <cell r="AA5972">
            <v>0</v>
          </cell>
          <cell r="AB5972">
            <v>0</v>
          </cell>
          <cell r="AC5972">
            <v>0</v>
          </cell>
          <cell r="AD5972">
            <v>0</v>
          </cell>
          <cell r="AE5972">
            <v>0</v>
          </cell>
          <cell r="AF5972">
            <v>0</v>
          </cell>
          <cell r="AG5972">
            <v>0</v>
          </cell>
          <cell r="AH5972">
            <v>0</v>
          </cell>
          <cell r="AI5972">
            <v>0</v>
          </cell>
          <cell r="AJ5972">
            <v>0</v>
          </cell>
          <cell r="AK5972">
            <v>0</v>
          </cell>
          <cell r="AL5972">
            <v>0</v>
          </cell>
        </row>
        <row r="5973">
          <cell r="C5973">
            <v>0</v>
          </cell>
          <cell r="D5973">
            <v>0</v>
          </cell>
          <cell r="E5973">
            <v>0</v>
          </cell>
          <cell r="F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U5973">
            <v>0</v>
          </cell>
          <cell r="V5973">
            <v>0</v>
          </cell>
          <cell r="W5973">
            <v>0</v>
          </cell>
          <cell r="X5973">
            <v>0</v>
          </cell>
          <cell r="Y5973">
            <v>0</v>
          </cell>
          <cell r="Z5973">
            <v>0</v>
          </cell>
          <cell r="AA5973">
            <v>0</v>
          </cell>
          <cell r="AB5973">
            <v>0</v>
          </cell>
          <cell r="AC5973">
            <v>0</v>
          </cell>
          <cell r="AD5973">
            <v>0</v>
          </cell>
          <cell r="AE5973">
            <v>0</v>
          </cell>
          <cell r="AF5973">
            <v>0</v>
          </cell>
          <cell r="AG5973">
            <v>0</v>
          </cell>
          <cell r="AH5973">
            <v>0</v>
          </cell>
          <cell r="AI5973">
            <v>0</v>
          </cell>
          <cell r="AJ5973">
            <v>0</v>
          </cell>
          <cell r="AK5973">
            <v>0</v>
          </cell>
          <cell r="AL5973">
            <v>0</v>
          </cell>
        </row>
        <row r="5974">
          <cell r="C5974">
            <v>0</v>
          </cell>
          <cell r="D5974">
            <v>0</v>
          </cell>
          <cell r="E5974">
            <v>0</v>
          </cell>
          <cell r="F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U5974">
            <v>0</v>
          </cell>
          <cell r="V5974">
            <v>0</v>
          </cell>
          <cell r="W5974">
            <v>0</v>
          </cell>
          <cell r="X5974">
            <v>0</v>
          </cell>
          <cell r="Y5974">
            <v>0</v>
          </cell>
          <cell r="Z5974">
            <v>0</v>
          </cell>
          <cell r="AA5974">
            <v>0</v>
          </cell>
          <cell r="AB5974">
            <v>0</v>
          </cell>
          <cell r="AC5974">
            <v>0</v>
          </cell>
          <cell r="AD5974">
            <v>0</v>
          </cell>
          <cell r="AE5974">
            <v>0</v>
          </cell>
          <cell r="AF5974">
            <v>0</v>
          </cell>
          <cell r="AG5974">
            <v>0</v>
          </cell>
          <cell r="AH5974">
            <v>0</v>
          </cell>
          <cell r="AI5974">
            <v>0</v>
          </cell>
          <cell r="AJ5974">
            <v>0</v>
          </cell>
          <cell r="AK5974">
            <v>0</v>
          </cell>
          <cell r="AL5974">
            <v>0</v>
          </cell>
        </row>
        <row r="5975">
          <cell r="C5975">
            <v>0</v>
          </cell>
          <cell r="D5975">
            <v>0</v>
          </cell>
          <cell r="E5975">
            <v>0</v>
          </cell>
          <cell r="F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U5975">
            <v>0</v>
          </cell>
          <cell r="V5975">
            <v>0</v>
          </cell>
          <cell r="W5975">
            <v>0</v>
          </cell>
          <cell r="X5975">
            <v>0</v>
          </cell>
          <cell r="Y5975">
            <v>0</v>
          </cell>
          <cell r="Z5975">
            <v>0</v>
          </cell>
          <cell r="AA5975">
            <v>0</v>
          </cell>
          <cell r="AB5975">
            <v>0</v>
          </cell>
          <cell r="AC5975">
            <v>0</v>
          </cell>
          <cell r="AD5975">
            <v>0</v>
          </cell>
          <cell r="AE5975">
            <v>0</v>
          </cell>
          <cell r="AF5975">
            <v>0</v>
          </cell>
          <cell r="AG5975">
            <v>0</v>
          </cell>
          <cell r="AH5975">
            <v>0</v>
          </cell>
          <cell r="AI5975">
            <v>0</v>
          </cell>
          <cell r="AJ5975">
            <v>0</v>
          </cell>
          <cell r="AK5975">
            <v>0</v>
          </cell>
          <cell r="AL5975">
            <v>0</v>
          </cell>
        </row>
        <row r="5976">
          <cell r="C5976">
            <v>0</v>
          </cell>
          <cell r="D5976">
            <v>0</v>
          </cell>
          <cell r="E5976">
            <v>0</v>
          </cell>
          <cell r="F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U5976">
            <v>0</v>
          </cell>
          <cell r="V5976">
            <v>0</v>
          </cell>
          <cell r="W5976">
            <v>0</v>
          </cell>
          <cell r="X5976">
            <v>0</v>
          </cell>
          <cell r="Y5976">
            <v>0</v>
          </cell>
          <cell r="Z5976">
            <v>0</v>
          </cell>
          <cell r="AA5976">
            <v>0</v>
          </cell>
          <cell r="AB5976">
            <v>0</v>
          </cell>
          <cell r="AC5976">
            <v>0</v>
          </cell>
          <cell r="AD5976">
            <v>0</v>
          </cell>
          <cell r="AE5976">
            <v>0</v>
          </cell>
          <cell r="AF5976">
            <v>0</v>
          </cell>
          <cell r="AG5976">
            <v>0</v>
          </cell>
          <cell r="AH5976">
            <v>0</v>
          </cell>
          <cell r="AI5976">
            <v>0</v>
          </cell>
          <cell r="AJ5976">
            <v>0</v>
          </cell>
          <cell r="AK5976">
            <v>0</v>
          </cell>
          <cell r="AL5976">
            <v>0</v>
          </cell>
        </row>
        <row r="5977">
          <cell r="C5977">
            <v>0</v>
          </cell>
          <cell r="D5977">
            <v>0</v>
          </cell>
          <cell r="E5977">
            <v>0</v>
          </cell>
          <cell r="F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U5977">
            <v>0</v>
          </cell>
          <cell r="V5977">
            <v>0</v>
          </cell>
          <cell r="W5977">
            <v>0</v>
          </cell>
          <cell r="X5977">
            <v>0</v>
          </cell>
          <cell r="Y5977">
            <v>0</v>
          </cell>
          <cell r="Z5977">
            <v>0</v>
          </cell>
          <cell r="AA5977">
            <v>0</v>
          </cell>
          <cell r="AB5977">
            <v>0</v>
          </cell>
          <cell r="AC5977">
            <v>0</v>
          </cell>
          <cell r="AD5977">
            <v>0</v>
          </cell>
          <cell r="AE5977">
            <v>0</v>
          </cell>
          <cell r="AF5977">
            <v>0</v>
          </cell>
          <cell r="AG5977">
            <v>0</v>
          </cell>
          <cell r="AH5977">
            <v>0</v>
          </cell>
          <cell r="AI5977">
            <v>0</v>
          </cell>
          <cell r="AJ5977">
            <v>0</v>
          </cell>
          <cell r="AK5977">
            <v>0</v>
          </cell>
          <cell r="AL5977">
            <v>0</v>
          </cell>
        </row>
        <row r="5978"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U5978">
            <v>0</v>
          </cell>
          <cell r="V5978">
            <v>0</v>
          </cell>
          <cell r="W5978">
            <v>0</v>
          </cell>
          <cell r="X5978">
            <v>0</v>
          </cell>
          <cell r="Y5978">
            <v>0</v>
          </cell>
          <cell r="Z5978">
            <v>0</v>
          </cell>
          <cell r="AA5978">
            <v>0</v>
          </cell>
          <cell r="AB5978">
            <v>0</v>
          </cell>
          <cell r="AC5978">
            <v>0</v>
          </cell>
          <cell r="AD5978">
            <v>0</v>
          </cell>
          <cell r="AE5978">
            <v>0</v>
          </cell>
          <cell r="AF5978">
            <v>0</v>
          </cell>
          <cell r="AG5978">
            <v>0</v>
          </cell>
          <cell r="AH5978">
            <v>0</v>
          </cell>
          <cell r="AI5978">
            <v>0</v>
          </cell>
          <cell r="AJ5978">
            <v>0</v>
          </cell>
          <cell r="AK5978">
            <v>0</v>
          </cell>
          <cell r="AL5978">
            <v>0</v>
          </cell>
        </row>
        <row r="5979"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U5979">
            <v>0</v>
          </cell>
          <cell r="V5979">
            <v>0</v>
          </cell>
          <cell r="W5979">
            <v>0</v>
          </cell>
          <cell r="X5979">
            <v>0</v>
          </cell>
          <cell r="Y5979">
            <v>0</v>
          </cell>
          <cell r="Z5979">
            <v>0</v>
          </cell>
          <cell r="AA5979">
            <v>0</v>
          </cell>
          <cell r="AB5979">
            <v>0</v>
          </cell>
          <cell r="AC5979">
            <v>0</v>
          </cell>
          <cell r="AD5979">
            <v>0</v>
          </cell>
          <cell r="AE5979">
            <v>0</v>
          </cell>
          <cell r="AF5979">
            <v>0</v>
          </cell>
          <cell r="AG5979">
            <v>0</v>
          </cell>
          <cell r="AH5979">
            <v>0</v>
          </cell>
          <cell r="AI5979">
            <v>0</v>
          </cell>
          <cell r="AJ5979">
            <v>0</v>
          </cell>
          <cell r="AK5979">
            <v>0</v>
          </cell>
          <cell r="AL5979">
            <v>0</v>
          </cell>
        </row>
        <row r="5980">
          <cell r="C5980">
            <v>0</v>
          </cell>
          <cell r="D5980">
            <v>0</v>
          </cell>
          <cell r="E5980">
            <v>0</v>
          </cell>
          <cell r="F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U5980">
            <v>0</v>
          </cell>
          <cell r="V5980">
            <v>0</v>
          </cell>
          <cell r="W5980">
            <v>0</v>
          </cell>
          <cell r="X5980">
            <v>0</v>
          </cell>
          <cell r="Y5980">
            <v>0</v>
          </cell>
          <cell r="Z5980">
            <v>0</v>
          </cell>
          <cell r="AA5980">
            <v>0</v>
          </cell>
          <cell r="AB5980">
            <v>0</v>
          </cell>
          <cell r="AC5980">
            <v>0</v>
          </cell>
          <cell r="AD5980">
            <v>0</v>
          </cell>
          <cell r="AE5980">
            <v>0</v>
          </cell>
          <cell r="AF5980">
            <v>0</v>
          </cell>
          <cell r="AG5980">
            <v>0</v>
          </cell>
          <cell r="AH5980">
            <v>0</v>
          </cell>
          <cell r="AI5980">
            <v>0</v>
          </cell>
          <cell r="AJ5980">
            <v>0</v>
          </cell>
          <cell r="AK5980">
            <v>0</v>
          </cell>
          <cell r="AL5980">
            <v>0</v>
          </cell>
        </row>
        <row r="5981"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U5981">
            <v>0</v>
          </cell>
          <cell r="V5981">
            <v>0</v>
          </cell>
          <cell r="W5981">
            <v>0</v>
          </cell>
          <cell r="X5981">
            <v>0</v>
          </cell>
          <cell r="Y5981">
            <v>0</v>
          </cell>
          <cell r="Z5981">
            <v>0</v>
          </cell>
          <cell r="AA5981">
            <v>0</v>
          </cell>
          <cell r="AB5981">
            <v>0</v>
          </cell>
          <cell r="AC5981">
            <v>0</v>
          </cell>
          <cell r="AD5981">
            <v>0</v>
          </cell>
          <cell r="AE5981">
            <v>0</v>
          </cell>
          <cell r="AF5981">
            <v>0</v>
          </cell>
          <cell r="AG5981">
            <v>0</v>
          </cell>
          <cell r="AH5981">
            <v>0</v>
          </cell>
          <cell r="AI5981">
            <v>0</v>
          </cell>
          <cell r="AJ5981">
            <v>0</v>
          </cell>
          <cell r="AK5981">
            <v>0</v>
          </cell>
          <cell r="AL5981">
            <v>0</v>
          </cell>
        </row>
        <row r="5982">
          <cell r="C5982">
            <v>0</v>
          </cell>
          <cell r="D5982">
            <v>0</v>
          </cell>
          <cell r="E5982">
            <v>0</v>
          </cell>
          <cell r="F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U5982">
            <v>0</v>
          </cell>
          <cell r="V5982">
            <v>0</v>
          </cell>
          <cell r="W5982">
            <v>0</v>
          </cell>
          <cell r="X5982">
            <v>0</v>
          </cell>
          <cell r="Y5982">
            <v>0</v>
          </cell>
          <cell r="Z5982">
            <v>0</v>
          </cell>
          <cell r="AA5982">
            <v>0</v>
          </cell>
          <cell r="AB5982">
            <v>0</v>
          </cell>
          <cell r="AC5982">
            <v>0</v>
          </cell>
          <cell r="AD5982">
            <v>0</v>
          </cell>
          <cell r="AE5982">
            <v>0</v>
          </cell>
          <cell r="AF5982">
            <v>0</v>
          </cell>
          <cell r="AG5982">
            <v>0</v>
          </cell>
          <cell r="AH5982">
            <v>0</v>
          </cell>
          <cell r="AI5982">
            <v>0</v>
          </cell>
          <cell r="AJ5982">
            <v>0</v>
          </cell>
          <cell r="AK5982">
            <v>0</v>
          </cell>
          <cell r="AL5982">
            <v>0</v>
          </cell>
        </row>
        <row r="5983">
          <cell r="C5983">
            <v>0</v>
          </cell>
          <cell r="D5983">
            <v>0</v>
          </cell>
          <cell r="E5983">
            <v>0</v>
          </cell>
          <cell r="F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U5983">
            <v>0</v>
          </cell>
          <cell r="V5983">
            <v>0</v>
          </cell>
          <cell r="W5983">
            <v>0</v>
          </cell>
          <cell r="X5983">
            <v>0</v>
          </cell>
          <cell r="Y5983">
            <v>0</v>
          </cell>
          <cell r="Z5983">
            <v>0</v>
          </cell>
          <cell r="AA5983">
            <v>0</v>
          </cell>
          <cell r="AB5983">
            <v>0</v>
          </cell>
          <cell r="AC5983">
            <v>0</v>
          </cell>
          <cell r="AD5983">
            <v>0</v>
          </cell>
          <cell r="AE5983">
            <v>0</v>
          </cell>
          <cell r="AF5983">
            <v>0</v>
          </cell>
          <cell r="AG5983">
            <v>0</v>
          </cell>
          <cell r="AH5983">
            <v>0</v>
          </cell>
          <cell r="AI5983">
            <v>0</v>
          </cell>
          <cell r="AJ5983">
            <v>0</v>
          </cell>
          <cell r="AK5983">
            <v>0</v>
          </cell>
          <cell r="AL5983">
            <v>0</v>
          </cell>
        </row>
        <row r="5984">
          <cell r="C5984">
            <v>0</v>
          </cell>
          <cell r="D5984">
            <v>0</v>
          </cell>
          <cell r="E5984">
            <v>0</v>
          </cell>
          <cell r="F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U5984">
            <v>0</v>
          </cell>
          <cell r="V5984">
            <v>0</v>
          </cell>
          <cell r="W5984">
            <v>0</v>
          </cell>
          <cell r="X5984">
            <v>0</v>
          </cell>
          <cell r="Y5984">
            <v>0</v>
          </cell>
          <cell r="Z5984">
            <v>0</v>
          </cell>
          <cell r="AA5984">
            <v>0</v>
          </cell>
          <cell r="AB5984">
            <v>0</v>
          </cell>
          <cell r="AC5984">
            <v>0</v>
          </cell>
          <cell r="AD5984">
            <v>0</v>
          </cell>
          <cell r="AE5984">
            <v>0</v>
          </cell>
          <cell r="AF5984">
            <v>0</v>
          </cell>
          <cell r="AG5984">
            <v>0</v>
          </cell>
          <cell r="AH5984">
            <v>0</v>
          </cell>
          <cell r="AI5984">
            <v>0</v>
          </cell>
          <cell r="AJ5984">
            <v>0</v>
          </cell>
          <cell r="AK5984">
            <v>0</v>
          </cell>
          <cell r="AL5984">
            <v>0</v>
          </cell>
        </row>
        <row r="5985">
          <cell r="C5985">
            <v>0</v>
          </cell>
          <cell r="D5985">
            <v>0</v>
          </cell>
          <cell r="E5985">
            <v>0</v>
          </cell>
          <cell r="F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U5985">
            <v>0</v>
          </cell>
          <cell r="V5985">
            <v>0</v>
          </cell>
          <cell r="W5985">
            <v>0</v>
          </cell>
          <cell r="X5985">
            <v>0</v>
          </cell>
          <cell r="Y5985">
            <v>0</v>
          </cell>
          <cell r="Z5985">
            <v>0</v>
          </cell>
          <cell r="AA5985">
            <v>0</v>
          </cell>
          <cell r="AB5985">
            <v>0</v>
          </cell>
          <cell r="AC5985">
            <v>0</v>
          </cell>
          <cell r="AD5985">
            <v>0</v>
          </cell>
          <cell r="AE5985">
            <v>0</v>
          </cell>
          <cell r="AF5985">
            <v>0</v>
          </cell>
          <cell r="AG5985">
            <v>0</v>
          </cell>
          <cell r="AH5985">
            <v>0</v>
          </cell>
          <cell r="AI5985">
            <v>0</v>
          </cell>
          <cell r="AJ5985">
            <v>0</v>
          </cell>
          <cell r="AK5985">
            <v>0</v>
          </cell>
          <cell r="AL5985">
            <v>0</v>
          </cell>
        </row>
        <row r="5986">
          <cell r="C5986">
            <v>0</v>
          </cell>
          <cell r="D5986">
            <v>0</v>
          </cell>
          <cell r="E5986">
            <v>0</v>
          </cell>
          <cell r="F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U5986">
            <v>0</v>
          </cell>
          <cell r="V5986">
            <v>0</v>
          </cell>
          <cell r="W5986">
            <v>0</v>
          </cell>
          <cell r="X5986">
            <v>0</v>
          </cell>
          <cell r="Y5986">
            <v>0</v>
          </cell>
          <cell r="Z5986">
            <v>0</v>
          </cell>
          <cell r="AA5986">
            <v>0</v>
          </cell>
          <cell r="AB5986">
            <v>0</v>
          </cell>
          <cell r="AC5986">
            <v>0</v>
          </cell>
          <cell r="AD5986">
            <v>0</v>
          </cell>
          <cell r="AE5986">
            <v>0</v>
          </cell>
          <cell r="AF5986">
            <v>0</v>
          </cell>
          <cell r="AG5986">
            <v>0</v>
          </cell>
          <cell r="AH5986">
            <v>0</v>
          </cell>
          <cell r="AI5986">
            <v>0</v>
          </cell>
          <cell r="AJ5986">
            <v>0</v>
          </cell>
          <cell r="AK5986">
            <v>0</v>
          </cell>
          <cell r="AL5986">
            <v>0</v>
          </cell>
        </row>
        <row r="5987">
          <cell r="C5987">
            <v>0</v>
          </cell>
          <cell r="D5987">
            <v>0</v>
          </cell>
          <cell r="E5987">
            <v>0</v>
          </cell>
          <cell r="F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U5987">
            <v>0</v>
          </cell>
          <cell r="V5987">
            <v>0</v>
          </cell>
          <cell r="W5987">
            <v>0</v>
          </cell>
          <cell r="X5987">
            <v>0</v>
          </cell>
          <cell r="Y5987">
            <v>0</v>
          </cell>
          <cell r="Z5987">
            <v>0</v>
          </cell>
          <cell r="AA5987">
            <v>0</v>
          </cell>
          <cell r="AB5987">
            <v>0</v>
          </cell>
          <cell r="AC5987">
            <v>0</v>
          </cell>
          <cell r="AD5987">
            <v>0</v>
          </cell>
          <cell r="AE5987">
            <v>0</v>
          </cell>
          <cell r="AF5987">
            <v>0</v>
          </cell>
          <cell r="AG5987">
            <v>0</v>
          </cell>
          <cell r="AH5987">
            <v>0</v>
          </cell>
          <cell r="AI5987">
            <v>0</v>
          </cell>
          <cell r="AJ5987">
            <v>0</v>
          </cell>
          <cell r="AK5987">
            <v>0</v>
          </cell>
          <cell r="AL5987">
            <v>0</v>
          </cell>
        </row>
        <row r="5988">
          <cell r="C5988">
            <v>0</v>
          </cell>
          <cell r="D5988">
            <v>0</v>
          </cell>
          <cell r="E5988">
            <v>0</v>
          </cell>
          <cell r="F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U5988">
            <v>0</v>
          </cell>
          <cell r="V5988">
            <v>0</v>
          </cell>
          <cell r="W5988">
            <v>0</v>
          </cell>
          <cell r="X5988">
            <v>0</v>
          </cell>
          <cell r="Y5988">
            <v>0</v>
          </cell>
          <cell r="Z5988">
            <v>0</v>
          </cell>
          <cell r="AA5988">
            <v>0</v>
          </cell>
          <cell r="AB5988">
            <v>0</v>
          </cell>
          <cell r="AC5988">
            <v>0</v>
          </cell>
          <cell r="AD5988">
            <v>0</v>
          </cell>
          <cell r="AE5988">
            <v>0</v>
          </cell>
          <cell r="AF5988">
            <v>0</v>
          </cell>
          <cell r="AG5988">
            <v>0</v>
          </cell>
          <cell r="AH5988">
            <v>0</v>
          </cell>
          <cell r="AI5988">
            <v>0</v>
          </cell>
          <cell r="AJ5988">
            <v>0</v>
          </cell>
          <cell r="AK5988">
            <v>0</v>
          </cell>
          <cell r="AL5988">
            <v>0</v>
          </cell>
        </row>
        <row r="5989">
          <cell r="C5989">
            <v>0</v>
          </cell>
          <cell r="D5989">
            <v>0</v>
          </cell>
          <cell r="E5989">
            <v>0</v>
          </cell>
          <cell r="F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U5989">
            <v>0</v>
          </cell>
          <cell r="V5989">
            <v>0</v>
          </cell>
          <cell r="W5989">
            <v>0</v>
          </cell>
          <cell r="X5989">
            <v>0</v>
          </cell>
          <cell r="Y5989">
            <v>0</v>
          </cell>
          <cell r="Z5989">
            <v>0</v>
          </cell>
          <cell r="AA5989">
            <v>0</v>
          </cell>
          <cell r="AB5989">
            <v>0</v>
          </cell>
          <cell r="AC5989">
            <v>0</v>
          </cell>
          <cell r="AD5989">
            <v>0</v>
          </cell>
          <cell r="AE5989">
            <v>0</v>
          </cell>
          <cell r="AF5989">
            <v>0</v>
          </cell>
          <cell r="AG5989">
            <v>0</v>
          </cell>
          <cell r="AH5989">
            <v>0</v>
          </cell>
          <cell r="AI5989">
            <v>0</v>
          </cell>
          <cell r="AJ5989">
            <v>0</v>
          </cell>
          <cell r="AK5989">
            <v>0</v>
          </cell>
          <cell r="AL5989">
            <v>0</v>
          </cell>
        </row>
        <row r="5990">
          <cell r="C5990">
            <v>0</v>
          </cell>
          <cell r="D5990">
            <v>0</v>
          </cell>
          <cell r="E5990">
            <v>0</v>
          </cell>
          <cell r="F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U5990">
            <v>0</v>
          </cell>
          <cell r="V5990">
            <v>0</v>
          </cell>
          <cell r="W5990">
            <v>0</v>
          </cell>
          <cell r="X5990">
            <v>0</v>
          </cell>
          <cell r="Y5990">
            <v>0</v>
          </cell>
          <cell r="Z5990">
            <v>0</v>
          </cell>
          <cell r="AA5990">
            <v>0</v>
          </cell>
          <cell r="AB5990">
            <v>0</v>
          </cell>
          <cell r="AC5990">
            <v>0</v>
          </cell>
          <cell r="AD5990">
            <v>0</v>
          </cell>
          <cell r="AE5990">
            <v>0</v>
          </cell>
          <cell r="AF5990">
            <v>0</v>
          </cell>
          <cell r="AG5990">
            <v>0</v>
          </cell>
          <cell r="AH5990">
            <v>0</v>
          </cell>
          <cell r="AI5990">
            <v>0</v>
          </cell>
          <cell r="AJ5990">
            <v>0</v>
          </cell>
          <cell r="AK5990">
            <v>0</v>
          </cell>
          <cell r="AL5990">
            <v>0</v>
          </cell>
        </row>
        <row r="5991">
          <cell r="C5991">
            <v>0</v>
          </cell>
          <cell r="D5991">
            <v>0</v>
          </cell>
          <cell r="E5991">
            <v>0</v>
          </cell>
          <cell r="F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U5991">
            <v>0</v>
          </cell>
          <cell r="V5991">
            <v>0</v>
          </cell>
          <cell r="W5991">
            <v>0</v>
          </cell>
          <cell r="X5991">
            <v>0</v>
          </cell>
          <cell r="Y5991">
            <v>0</v>
          </cell>
          <cell r="Z5991">
            <v>0</v>
          </cell>
          <cell r="AA5991">
            <v>0</v>
          </cell>
          <cell r="AB5991">
            <v>0</v>
          </cell>
          <cell r="AC5991">
            <v>0</v>
          </cell>
          <cell r="AD5991">
            <v>0</v>
          </cell>
          <cell r="AE5991">
            <v>0</v>
          </cell>
          <cell r="AF5991">
            <v>0</v>
          </cell>
          <cell r="AG5991">
            <v>0</v>
          </cell>
          <cell r="AH5991">
            <v>0</v>
          </cell>
          <cell r="AI5991">
            <v>0</v>
          </cell>
          <cell r="AJ5991">
            <v>0</v>
          </cell>
          <cell r="AK5991">
            <v>0</v>
          </cell>
          <cell r="AL5991">
            <v>0</v>
          </cell>
        </row>
        <row r="5992">
          <cell r="C5992">
            <v>0</v>
          </cell>
          <cell r="D5992">
            <v>0</v>
          </cell>
          <cell r="E5992">
            <v>0</v>
          </cell>
          <cell r="F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U5992">
            <v>0</v>
          </cell>
          <cell r="V5992">
            <v>0</v>
          </cell>
          <cell r="W5992">
            <v>0</v>
          </cell>
          <cell r="X5992">
            <v>0</v>
          </cell>
          <cell r="Y5992">
            <v>0</v>
          </cell>
          <cell r="Z5992">
            <v>0</v>
          </cell>
          <cell r="AA5992">
            <v>0</v>
          </cell>
          <cell r="AB5992">
            <v>0</v>
          </cell>
          <cell r="AC5992">
            <v>0</v>
          </cell>
          <cell r="AD5992">
            <v>0</v>
          </cell>
          <cell r="AE5992">
            <v>0</v>
          </cell>
          <cell r="AF5992">
            <v>0</v>
          </cell>
          <cell r="AG5992">
            <v>0</v>
          </cell>
          <cell r="AH5992">
            <v>0</v>
          </cell>
          <cell r="AI5992">
            <v>0</v>
          </cell>
          <cell r="AJ5992">
            <v>0</v>
          </cell>
          <cell r="AK5992">
            <v>0</v>
          </cell>
          <cell r="AL5992">
            <v>0</v>
          </cell>
        </row>
        <row r="5993"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U5993">
            <v>0</v>
          </cell>
          <cell r="V5993">
            <v>0</v>
          </cell>
          <cell r="W5993">
            <v>0</v>
          </cell>
          <cell r="X5993">
            <v>0</v>
          </cell>
          <cell r="Y5993">
            <v>0</v>
          </cell>
          <cell r="Z5993">
            <v>0</v>
          </cell>
          <cell r="AA5993">
            <v>0</v>
          </cell>
          <cell r="AB5993">
            <v>0</v>
          </cell>
          <cell r="AC5993">
            <v>0</v>
          </cell>
          <cell r="AD5993">
            <v>0</v>
          </cell>
          <cell r="AE5993">
            <v>0</v>
          </cell>
          <cell r="AF5993">
            <v>0</v>
          </cell>
          <cell r="AG5993">
            <v>0</v>
          </cell>
          <cell r="AH5993">
            <v>0</v>
          </cell>
          <cell r="AI5993">
            <v>0</v>
          </cell>
          <cell r="AJ5993">
            <v>0</v>
          </cell>
          <cell r="AK5993">
            <v>0</v>
          </cell>
          <cell r="AL5993">
            <v>0</v>
          </cell>
        </row>
        <row r="5994">
          <cell r="C5994">
            <v>0</v>
          </cell>
          <cell r="D5994">
            <v>0</v>
          </cell>
          <cell r="E5994">
            <v>0</v>
          </cell>
          <cell r="F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U5994">
            <v>0</v>
          </cell>
          <cell r="V5994">
            <v>0</v>
          </cell>
          <cell r="W5994">
            <v>0</v>
          </cell>
          <cell r="X5994">
            <v>0</v>
          </cell>
          <cell r="Y5994">
            <v>0</v>
          </cell>
          <cell r="Z5994">
            <v>0</v>
          </cell>
          <cell r="AA5994">
            <v>0</v>
          </cell>
          <cell r="AB5994">
            <v>0</v>
          </cell>
          <cell r="AC5994">
            <v>0</v>
          </cell>
          <cell r="AD5994">
            <v>0</v>
          </cell>
          <cell r="AE5994">
            <v>0</v>
          </cell>
          <cell r="AF5994">
            <v>0</v>
          </cell>
          <cell r="AG5994">
            <v>0</v>
          </cell>
          <cell r="AH5994">
            <v>0</v>
          </cell>
          <cell r="AI5994">
            <v>0</v>
          </cell>
          <cell r="AJ5994">
            <v>0</v>
          </cell>
          <cell r="AK5994">
            <v>0</v>
          </cell>
          <cell r="AL5994">
            <v>0</v>
          </cell>
        </row>
        <row r="5995"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U5995">
            <v>0</v>
          </cell>
          <cell r="V5995">
            <v>0</v>
          </cell>
          <cell r="W5995">
            <v>0</v>
          </cell>
          <cell r="X5995">
            <v>0</v>
          </cell>
          <cell r="Y5995">
            <v>0</v>
          </cell>
          <cell r="Z5995">
            <v>0</v>
          </cell>
          <cell r="AA5995">
            <v>0</v>
          </cell>
          <cell r="AB5995">
            <v>0</v>
          </cell>
          <cell r="AC5995">
            <v>0</v>
          </cell>
          <cell r="AD5995">
            <v>0</v>
          </cell>
          <cell r="AE5995">
            <v>0</v>
          </cell>
          <cell r="AF5995">
            <v>0</v>
          </cell>
          <cell r="AG5995">
            <v>0</v>
          </cell>
          <cell r="AH5995">
            <v>0</v>
          </cell>
          <cell r="AI5995">
            <v>0</v>
          </cell>
          <cell r="AJ5995">
            <v>0</v>
          </cell>
          <cell r="AK5995">
            <v>0</v>
          </cell>
          <cell r="AL5995">
            <v>0</v>
          </cell>
        </row>
        <row r="5996">
          <cell r="C5996">
            <v>0</v>
          </cell>
          <cell r="D5996">
            <v>0</v>
          </cell>
          <cell r="E5996">
            <v>0</v>
          </cell>
          <cell r="F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U5996">
            <v>0</v>
          </cell>
          <cell r="V5996">
            <v>0</v>
          </cell>
          <cell r="W5996">
            <v>0</v>
          </cell>
          <cell r="X5996">
            <v>0</v>
          </cell>
          <cell r="Y5996">
            <v>0</v>
          </cell>
          <cell r="Z5996">
            <v>0</v>
          </cell>
          <cell r="AA5996">
            <v>0</v>
          </cell>
          <cell r="AB5996">
            <v>0</v>
          </cell>
          <cell r="AC5996">
            <v>0</v>
          </cell>
          <cell r="AD5996">
            <v>0</v>
          </cell>
          <cell r="AE5996">
            <v>0</v>
          </cell>
          <cell r="AF5996">
            <v>0</v>
          </cell>
          <cell r="AG5996">
            <v>0</v>
          </cell>
          <cell r="AH5996">
            <v>0</v>
          </cell>
          <cell r="AI5996">
            <v>0</v>
          </cell>
          <cell r="AJ5996">
            <v>0</v>
          </cell>
          <cell r="AK5996">
            <v>0</v>
          </cell>
          <cell r="AL5996">
            <v>0</v>
          </cell>
        </row>
        <row r="5997">
          <cell r="C5997">
            <v>0</v>
          </cell>
          <cell r="D5997">
            <v>0</v>
          </cell>
          <cell r="E5997">
            <v>0</v>
          </cell>
          <cell r="F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U5997">
            <v>0</v>
          </cell>
          <cell r="V5997">
            <v>0</v>
          </cell>
          <cell r="W5997">
            <v>0</v>
          </cell>
          <cell r="X5997">
            <v>0</v>
          </cell>
          <cell r="Y5997">
            <v>0</v>
          </cell>
          <cell r="Z5997">
            <v>0</v>
          </cell>
          <cell r="AA5997">
            <v>0</v>
          </cell>
          <cell r="AB5997">
            <v>0</v>
          </cell>
          <cell r="AC5997">
            <v>0</v>
          </cell>
          <cell r="AD5997">
            <v>0</v>
          </cell>
          <cell r="AE5997">
            <v>0</v>
          </cell>
          <cell r="AF5997">
            <v>0</v>
          </cell>
          <cell r="AG5997">
            <v>0</v>
          </cell>
          <cell r="AH5997">
            <v>0</v>
          </cell>
          <cell r="AI5997">
            <v>0</v>
          </cell>
          <cell r="AJ5997">
            <v>0</v>
          </cell>
          <cell r="AK5997">
            <v>0</v>
          </cell>
          <cell r="AL5997">
            <v>0</v>
          </cell>
        </row>
        <row r="5998">
          <cell r="C5998">
            <v>0</v>
          </cell>
          <cell r="D5998">
            <v>0</v>
          </cell>
          <cell r="E5998">
            <v>0</v>
          </cell>
          <cell r="F5998">
            <v>0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U5998">
            <v>0</v>
          </cell>
          <cell r="V5998">
            <v>0</v>
          </cell>
          <cell r="W5998">
            <v>0</v>
          </cell>
          <cell r="X5998">
            <v>0</v>
          </cell>
          <cell r="Y5998">
            <v>0</v>
          </cell>
          <cell r="Z5998">
            <v>0</v>
          </cell>
          <cell r="AA5998">
            <v>0</v>
          </cell>
          <cell r="AB5998">
            <v>0</v>
          </cell>
          <cell r="AC5998">
            <v>0</v>
          </cell>
          <cell r="AD5998">
            <v>0</v>
          </cell>
          <cell r="AE5998">
            <v>0</v>
          </cell>
          <cell r="AF5998">
            <v>0</v>
          </cell>
          <cell r="AG5998">
            <v>0</v>
          </cell>
          <cell r="AH5998">
            <v>0</v>
          </cell>
          <cell r="AI5998">
            <v>0</v>
          </cell>
          <cell r="AJ5998">
            <v>0</v>
          </cell>
          <cell r="AK5998">
            <v>0</v>
          </cell>
          <cell r="AL5998">
            <v>0</v>
          </cell>
        </row>
        <row r="5999">
          <cell r="C5999">
            <v>0</v>
          </cell>
          <cell r="D5999">
            <v>0</v>
          </cell>
          <cell r="E5999">
            <v>0</v>
          </cell>
          <cell r="F5999">
            <v>0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U5999">
            <v>0</v>
          </cell>
          <cell r="V5999">
            <v>0</v>
          </cell>
          <cell r="W5999">
            <v>0</v>
          </cell>
          <cell r="X5999">
            <v>0</v>
          </cell>
          <cell r="Y5999">
            <v>0</v>
          </cell>
          <cell r="Z5999">
            <v>0</v>
          </cell>
          <cell r="AA5999">
            <v>0</v>
          </cell>
          <cell r="AB5999">
            <v>0</v>
          </cell>
          <cell r="AC5999">
            <v>0</v>
          </cell>
          <cell r="AD5999">
            <v>0</v>
          </cell>
          <cell r="AE5999">
            <v>0</v>
          </cell>
          <cell r="AF5999">
            <v>0</v>
          </cell>
          <cell r="AG5999">
            <v>0</v>
          </cell>
          <cell r="AH5999">
            <v>0</v>
          </cell>
          <cell r="AI5999">
            <v>0</v>
          </cell>
          <cell r="AJ5999">
            <v>0</v>
          </cell>
          <cell r="AK5999">
            <v>0</v>
          </cell>
          <cell r="AL5999">
            <v>0</v>
          </cell>
        </row>
        <row r="6000">
          <cell r="C6000">
            <v>0</v>
          </cell>
          <cell r="D6000">
            <v>0</v>
          </cell>
          <cell r="E6000">
            <v>0</v>
          </cell>
          <cell r="F6000">
            <v>0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  <cell r="L6000">
            <v>0</v>
          </cell>
          <cell r="M6000">
            <v>0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U6000">
            <v>0</v>
          </cell>
          <cell r="V6000">
            <v>0</v>
          </cell>
          <cell r="W6000">
            <v>0</v>
          </cell>
          <cell r="X6000">
            <v>0</v>
          </cell>
          <cell r="Y6000">
            <v>0</v>
          </cell>
          <cell r="Z6000">
            <v>0</v>
          </cell>
          <cell r="AA6000">
            <v>0</v>
          </cell>
          <cell r="AB6000">
            <v>0</v>
          </cell>
          <cell r="AC6000">
            <v>0</v>
          </cell>
          <cell r="AD6000">
            <v>0</v>
          </cell>
          <cell r="AE6000">
            <v>0</v>
          </cell>
          <cell r="AF6000">
            <v>0</v>
          </cell>
          <cell r="AG6000">
            <v>0</v>
          </cell>
          <cell r="AH6000">
            <v>0</v>
          </cell>
          <cell r="AI6000">
            <v>0</v>
          </cell>
          <cell r="AJ6000">
            <v>0</v>
          </cell>
          <cell r="AK6000">
            <v>0</v>
          </cell>
          <cell r="AL6000">
            <v>0</v>
          </cell>
        </row>
        <row r="6001">
          <cell r="C6001">
            <v>0</v>
          </cell>
          <cell r="D6001">
            <v>0</v>
          </cell>
          <cell r="E6001">
            <v>0</v>
          </cell>
          <cell r="F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U6001">
            <v>0</v>
          </cell>
          <cell r="V6001">
            <v>0</v>
          </cell>
          <cell r="W6001">
            <v>0</v>
          </cell>
          <cell r="X6001">
            <v>0</v>
          </cell>
          <cell r="Y6001">
            <v>0</v>
          </cell>
          <cell r="Z6001">
            <v>0</v>
          </cell>
          <cell r="AA6001">
            <v>0</v>
          </cell>
          <cell r="AB6001">
            <v>0</v>
          </cell>
          <cell r="AC6001">
            <v>0</v>
          </cell>
          <cell r="AD6001">
            <v>0</v>
          </cell>
          <cell r="AE6001">
            <v>0</v>
          </cell>
          <cell r="AF6001">
            <v>0</v>
          </cell>
          <cell r="AG6001">
            <v>0</v>
          </cell>
          <cell r="AH6001">
            <v>0</v>
          </cell>
          <cell r="AI6001">
            <v>0</v>
          </cell>
          <cell r="AJ6001">
            <v>0</v>
          </cell>
          <cell r="AK6001">
            <v>0</v>
          </cell>
          <cell r="AL6001">
            <v>0</v>
          </cell>
        </row>
        <row r="6002"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U6002">
            <v>0</v>
          </cell>
          <cell r="V6002">
            <v>0</v>
          </cell>
          <cell r="W6002">
            <v>0</v>
          </cell>
          <cell r="X6002">
            <v>0</v>
          </cell>
          <cell r="Y6002">
            <v>0</v>
          </cell>
          <cell r="Z6002">
            <v>0</v>
          </cell>
          <cell r="AA6002">
            <v>0</v>
          </cell>
          <cell r="AB6002">
            <v>0</v>
          </cell>
          <cell r="AC6002">
            <v>0</v>
          </cell>
          <cell r="AD6002">
            <v>0</v>
          </cell>
          <cell r="AE6002">
            <v>0</v>
          </cell>
          <cell r="AF6002">
            <v>0</v>
          </cell>
          <cell r="AG6002">
            <v>0</v>
          </cell>
          <cell r="AH6002">
            <v>0</v>
          </cell>
          <cell r="AI6002">
            <v>0</v>
          </cell>
          <cell r="AJ6002">
            <v>0</v>
          </cell>
          <cell r="AK6002">
            <v>0</v>
          </cell>
          <cell r="AL6002">
            <v>0</v>
          </cell>
        </row>
        <row r="6003">
          <cell r="C6003">
            <v>0</v>
          </cell>
          <cell r="D6003">
            <v>0</v>
          </cell>
          <cell r="E6003">
            <v>0</v>
          </cell>
          <cell r="F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U6003">
            <v>0</v>
          </cell>
          <cell r="V6003">
            <v>0</v>
          </cell>
          <cell r="W6003">
            <v>0</v>
          </cell>
          <cell r="X6003">
            <v>0</v>
          </cell>
          <cell r="Y6003">
            <v>0</v>
          </cell>
          <cell r="Z6003">
            <v>0</v>
          </cell>
          <cell r="AA6003">
            <v>0</v>
          </cell>
          <cell r="AB6003">
            <v>0</v>
          </cell>
          <cell r="AC6003">
            <v>0</v>
          </cell>
          <cell r="AD6003">
            <v>0</v>
          </cell>
          <cell r="AE6003">
            <v>0</v>
          </cell>
          <cell r="AF6003">
            <v>0</v>
          </cell>
          <cell r="AG6003">
            <v>0</v>
          </cell>
          <cell r="AH6003">
            <v>0</v>
          </cell>
          <cell r="AI6003">
            <v>0</v>
          </cell>
          <cell r="AJ6003">
            <v>0</v>
          </cell>
          <cell r="AK6003">
            <v>0</v>
          </cell>
          <cell r="AL6003">
            <v>0</v>
          </cell>
        </row>
        <row r="6004">
          <cell r="C6004">
            <v>0</v>
          </cell>
          <cell r="D6004">
            <v>0</v>
          </cell>
          <cell r="E6004">
            <v>0</v>
          </cell>
          <cell r="F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U6004">
            <v>0</v>
          </cell>
          <cell r="V6004">
            <v>0</v>
          </cell>
          <cell r="W6004">
            <v>0</v>
          </cell>
          <cell r="X6004">
            <v>0</v>
          </cell>
          <cell r="Y6004">
            <v>0</v>
          </cell>
          <cell r="Z6004">
            <v>0</v>
          </cell>
          <cell r="AA6004">
            <v>0</v>
          </cell>
          <cell r="AB6004">
            <v>0</v>
          </cell>
          <cell r="AC6004">
            <v>0</v>
          </cell>
          <cell r="AD6004">
            <v>0</v>
          </cell>
          <cell r="AE6004">
            <v>0</v>
          </cell>
          <cell r="AF6004">
            <v>0</v>
          </cell>
          <cell r="AG6004">
            <v>0</v>
          </cell>
          <cell r="AH6004">
            <v>0</v>
          </cell>
          <cell r="AI6004">
            <v>0</v>
          </cell>
          <cell r="AJ6004">
            <v>0</v>
          </cell>
          <cell r="AK6004">
            <v>0</v>
          </cell>
          <cell r="AL6004">
            <v>0</v>
          </cell>
        </row>
        <row r="6005"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U6005">
            <v>0</v>
          </cell>
          <cell r="V6005">
            <v>0</v>
          </cell>
          <cell r="W6005">
            <v>0</v>
          </cell>
          <cell r="X6005">
            <v>0</v>
          </cell>
          <cell r="Y6005">
            <v>0</v>
          </cell>
          <cell r="Z6005">
            <v>0</v>
          </cell>
          <cell r="AA6005">
            <v>0</v>
          </cell>
          <cell r="AB6005">
            <v>0</v>
          </cell>
          <cell r="AC6005">
            <v>0</v>
          </cell>
          <cell r="AD6005">
            <v>0</v>
          </cell>
          <cell r="AE6005">
            <v>0</v>
          </cell>
          <cell r="AF6005">
            <v>0</v>
          </cell>
          <cell r="AG6005">
            <v>0</v>
          </cell>
          <cell r="AH6005">
            <v>0</v>
          </cell>
          <cell r="AI6005">
            <v>0</v>
          </cell>
          <cell r="AJ6005">
            <v>0</v>
          </cell>
          <cell r="AK6005">
            <v>0</v>
          </cell>
          <cell r="AL6005">
            <v>0</v>
          </cell>
        </row>
        <row r="6006">
          <cell r="C6006">
            <v>0</v>
          </cell>
          <cell r="D6006">
            <v>0</v>
          </cell>
          <cell r="E6006">
            <v>0</v>
          </cell>
          <cell r="F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U6006">
            <v>0</v>
          </cell>
          <cell r="V6006">
            <v>0</v>
          </cell>
          <cell r="W6006">
            <v>0</v>
          </cell>
          <cell r="X6006">
            <v>0</v>
          </cell>
          <cell r="Y6006">
            <v>0</v>
          </cell>
          <cell r="Z6006">
            <v>0</v>
          </cell>
          <cell r="AA6006">
            <v>0</v>
          </cell>
          <cell r="AB6006">
            <v>0</v>
          </cell>
          <cell r="AC6006">
            <v>0</v>
          </cell>
          <cell r="AD6006">
            <v>0</v>
          </cell>
          <cell r="AE6006">
            <v>0</v>
          </cell>
          <cell r="AF6006">
            <v>0</v>
          </cell>
          <cell r="AG6006">
            <v>0</v>
          </cell>
          <cell r="AH6006">
            <v>0</v>
          </cell>
          <cell r="AI6006">
            <v>0</v>
          </cell>
          <cell r="AJ6006">
            <v>0</v>
          </cell>
          <cell r="AK6006">
            <v>0</v>
          </cell>
          <cell r="AL6006">
            <v>0</v>
          </cell>
        </row>
        <row r="6007">
          <cell r="C6007">
            <v>0</v>
          </cell>
          <cell r="D6007">
            <v>0</v>
          </cell>
          <cell r="E6007">
            <v>0</v>
          </cell>
          <cell r="F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U6007">
            <v>0</v>
          </cell>
          <cell r="V6007">
            <v>0</v>
          </cell>
          <cell r="W6007">
            <v>0</v>
          </cell>
          <cell r="X6007">
            <v>0</v>
          </cell>
          <cell r="Y6007">
            <v>0</v>
          </cell>
          <cell r="Z6007">
            <v>0</v>
          </cell>
          <cell r="AA6007">
            <v>0</v>
          </cell>
          <cell r="AB6007">
            <v>0</v>
          </cell>
          <cell r="AC6007">
            <v>0</v>
          </cell>
          <cell r="AD6007">
            <v>0</v>
          </cell>
          <cell r="AE6007">
            <v>0</v>
          </cell>
          <cell r="AF6007">
            <v>0</v>
          </cell>
          <cell r="AG6007">
            <v>0</v>
          </cell>
          <cell r="AH6007">
            <v>0</v>
          </cell>
          <cell r="AI6007">
            <v>0</v>
          </cell>
          <cell r="AJ6007">
            <v>0</v>
          </cell>
          <cell r="AK6007">
            <v>0</v>
          </cell>
          <cell r="AL6007">
            <v>0</v>
          </cell>
        </row>
        <row r="6008">
          <cell r="C6008">
            <v>0</v>
          </cell>
          <cell r="D6008">
            <v>0</v>
          </cell>
          <cell r="E6008">
            <v>0</v>
          </cell>
          <cell r="F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U6008">
            <v>0</v>
          </cell>
          <cell r="V6008">
            <v>0</v>
          </cell>
          <cell r="W6008">
            <v>0</v>
          </cell>
          <cell r="X6008">
            <v>0</v>
          </cell>
          <cell r="Y6008">
            <v>0</v>
          </cell>
          <cell r="Z6008">
            <v>0</v>
          </cell>
          <cell r="AA6008">
            <v>0</v>
          </cell>
          <cell r="AB6008">
            <v>0</v>
          </cell>
          <cell r="AC6008">
            <v>0</v>
          </cell>
          <cell r="AD6008">
            <v>0</v>
          </cell>
          <cell r="AE6008">
            <v>0</v>
          </cell>
          <cell r="AF6008">
            <v>0</v>
          </cell>
          <cell r="AG6008">
            <v>0</v>
          </cell>
          <cell r="AH6008">
            <v>0</v>
          </cell>
          <cell r="AI6008">
            <v>0</v>
          </cell>
          <cell r="AJ6008">
            <v>0</v>
          </cell>
          <cell r="AK6008">
            <v>0</v>
          </cell>
          <cell r="AL6008">
            <v>0</v>
          </cell>
        </row>
        <row r="6009">
          <cell r="C6009">
            <v>0</v>
          </cell>
          <cell r="D6009">
            <v>0</v>
          </cell>
          <cell r="E6009">
            <v>0</v>
          </cell>
          <cell r="F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U6009">
            <v>0</v>
          </cell>
          <cell r="V6009">
            <v>0</v>
          </cell>
          <cell r="W6009">
            <v>0</v>
          </cell>
          <cell r="X6009">
            <v>0</v>
          </cell>
          <cell r="Y6009">
            <v>0</v>
          </cell>
          <cell r="Z6009">
            <v>0</v>
          </cell>
          <cell r="AA6009">
            <v>0</v>
          </cell>
          <cell r="AB6009">
            <v>0</v>
          </cell>
          <cell r="AC6009">
            <v>0</v>
          </cell>
          <cell r="AD6009">
            <v>0</v>
          </cell>
          <cell r="AE6009">
            <v>0</v>
          </cell>
          <cell r="AF6009">
            <v>0</v>
          </cell>
          <cell r="AG6009">
            <v>0</v>
          </cell>
          <cell r="AH6009">
            <v>0</v>
          </cell>
          <cell r="AI6009">
            <v>0</v>
          </cell>
          <cell r="AJ6009">
            <v>0</v>
          </cell>
          <cell r="AK6009">
            <v>0</v>
          </cell>
          <cell r="AL6009">
            <v>0</v>
          </cell>
        </row>
        <row r="6010"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U6010">
            <v>0</v>
          </cell>
          <cell r="V6010">
            <v>0</v>
          </cell>
          <cell r="W6010">
            <v>0</v>
          </cell>
          <cell r="X6010">
            <v>0</v>
          </cell>
          <cell r="Y6010">
            <v>0</v>
          </cell>
          <cell r="Z6010">
            <v>0</v>
          </cell>
          <cell r="AA6010">
            <v>0</v>
          </cell>
          <cell r="AB6010">
            <v>0</v>
          </cell>
          <cell r="AC6010">
            <v>0</v>
          </cell>
          <cell r="AD6010">
            <v>0</v>
          </cell>
          <cell r="AE6010">
            <v>0</v>
          </cell>
          <cell r="AF6010">
            <v>0</v>
          </cell>
          <cell r="AG6010">
            <v>0</v>
          </cell>
          <cell r="AH6010">
            <v>0</v>
          </cell>
          <cell r="AI6010">
            <v>0</v>
          </cell>
          <cell r="AJ6010">
            <v>0</v>
          </cell>
          <cell r="AK6010">
            <v>0</v>
          </cell>
          <cell r="AL6010">
            <v>0</v>
          </cell>
        </row>
        <row r="6011">
          <cell r="C6011">
            <v>0</v>
          </cell>
          <cell r="D6011">
            <v>0</v>
          </cell>
          <cell r="E6011">
            <v>0</v>
          </cell>
          <cell r="F6011">
            <v>0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U6011">
            <v>0</v>
          </cell>
          <cell r="V6011">
            <v>0</v>
          </cell>
          <cell r="W6011">
            <v>0</v>
          </cell>
          <cell r="X6011">
            <v>0</v>
          </cell>
          <cell r="Y6011">
            <v>0</v>
          </cell>
          <cell r="Z6011">
            <v>0</v>
          </cell>
          <cell r="AA6011">
            <v>0</v>
          </cell>
          <cell r="AB6011">
            <v>0</v>
          </cell>
          <cell r="AC6011">
            <v>0</v>
          </cell>
          <cell r="AD6011">
            <v>0</v>
          </cell>
          <cell r="AE6011">
            <v>0</v>
          </cell>
          <cell r="AF6011">
            <v>0</v>
          </cell>
          <cell r="AG6011">
            <v>0</v>
          </cell>
          <cell r="AH6011">
            <v>0</v>
          </cell>
          <cell r="AI6011">
            <v>0</v>
          </cell>
          <cell r="AJ6011">
            <v>0</v>
          </cell>
          <cell r="AK6011">
            <v>0</v>
          </cell>
          <cell r="AL6011">
            <v>0</v>
          </cell>
        </row>
        <row r="6012">
          <cell r="C6012">
            <v>0</v>
          </cell>
          <cell r="D6012">
            <v>0</v>
          </cell>
          <cell r="E6012">
            <v>0</v>
          </cell>
          <cell r="F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U6012">
            <v>0</v>
          </cell>
          <cell r="V6012">
            <v>0</v>
          </cell>
          <cell r="W6012">
            <v>0</v>
          </cell>
          <cell r="X6012">
            <v>0</v>
          </cell>
          <cell r="Y6012">
            <v>0</v>
          </cell>
          <cell r="Z6012">
            <v>0</v>
          </cell>
          <cell r="AA6012">
            <v>0</v>
          </cell>
          <cell r="AB6012">
            <v>0</v>
          </cell>
          <cell r="AC6012">
            <v>0</v>
          </cell>
          <cell r="AD6012">
            <v>0</v>
          </cell>
          <cell r="AE6012">
            <v>0</v>
          </cell>
          <cell r="AF6012">
            <v>0</v>
          </cell>
          <cell r="AG6012">
            <v>0</v>
          </cell>
          <cell r="AH6012">
            <v>0</v>
          </cell>
          <cell r="AI6012">
            <v>0</v>
          </cell>
          <cell r="AJ6012">
            <v>0</v>
          </cell>
          <cell r="AK6012">
            <v>0</v>
          </cell>
          <cell r="AL6012">
            <v>0</v>
          </cell>
        </row>
        <row r="6013">
          <cell r="C6013">
            <v>0</v>
          </cell>
          <cell r="D6013">
            <v>0</v>
          </cell>
          <cell r="E6013">
            <v>0</v>
          </cell>
          <cell r="F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U6013">
            <v>0</v>
          </cell>
          <cell r="V6013">
            <v>0</v>
          </cell>
          <cell r="W6013">
            <v>0</v>
          </cell>
          <cell r="X6013">
            <v>0</v>
          </cell>
          <cell r="Y6013">
            <v>0</v>
          </cell>
          <cell r="Z6013">
            <v>0</v>
          </cell>
          <cell r="AA6013">
            <v>0</v>
          </cell>
          <cell r="AB6013">
            <v>0</v>
          </cell>
          <cell r="AC6013">
            <v>0</v>
          </cell>
          <cell r="AD6013">
            <v>0</v>
          </cell>
          <cell r="AE6013">
            <v>0</v>
          </cell>
          <cell r="AF6013">
            <v>0</v>
          </cell>
          <cell r="AG6013">
            <v>0</v>
          </cell>
          <cell r="AH6013">
            <v>0</v>
          </cell>
          <cell r="AI6013">
            <v>0</v>
          </cell>
          <cell r="AJ6013">
            <v>0</v>
          </cell>
          <cell r="AK6013">
            <v>0</v>
          </cell>
          <cell r="AL6013">
            <v>0</v>
          </cell>
        </row>
        <row r="6014">
          <cell r="C6014">
            <v>0</v>
          </cell>
          <cell r="D6014">
            <v>0</v>
          </cell>
          <cell r="E6014">
            <v>0</v>
          </cell>
          <cell r="F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U6014">
            <v>0</v>
          </cell>
          <cell r="V6014">
            <v>0</v>
          </cell>
          <cell r="W6014">
            <v>0</v>
          </cell>
          <cell r="X6014">
            <v>0</v>
          </cell>
          <cell r="Y6014">
            <v>0</v>
          </cell>
          <cell r="Z6014">
            <v>0</v>
          </cell>
          <cell r="AA6014">
            <v>0</v>
          </cell>
          <cell r="AB6014">
            <v>0</v>
          </cell>
          <cell r="AC6014">
            <v>0</v>
          </cell>
          <cell r="AD6014">
            <v>0</v>
          </cell>
          <cell r="AE6014">
            <v>0</v>
          </cell>
          <cell r="AF6014">
            <v>0</v>
          </cell>
          <cell r="AG6014">
            <v>0</v>
          </cell>
          <cell r="AH6014">
            <v>0</v>
          </cell>
          <cell r="AI6014">
            <v>0</v>
          </cell>
          <cell r="AJ6014">
            <v>0</v>
          </cell>
          <cell r="AK6014">
            <v>0</v>
          </cell>
          <cell r="AL6014">
            <v>0</v>
          </cell>
        </row>
        <row r="6015"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  <cell r="M6015">
            <v>0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U6015">
            <v>0</v>
          </cell>
          <cell r="V6015">
            <v>0</v>
          </cell>
          <cell r="W6015">
            <v>0</v>
          </cell>
          <cell r="X6015">
            <v>0</v>
          </cell>
          <cell r="Y6015">
            <v>0</v>
          </cell>
          <cell r="Z6015">
            <v>0</v>
          </cell>
          <cell r="AA6015">
            <v>0</v>
          </cell>
          <cell r="AB6015">
            <v>0</v>
          </cell>
          <cell r="AC6015">
            <v>0</v>
          </cell>
          <cell r="AD6015">
            <v>0</v>
          </cell>
          <cell r="AE6015">
            <v>0</v>
          </cell>
          <cell r="AF6015">
            <v>0</v>
          </cell>
          <cell r="AG6015">
            <v>0</v>
          </cell>
          <cell r="AH6015">
            <v>0</v>
          </cell>
          <cell r="AI6015">
            <v>0</v>
          </cell>
          <cell r="AJ6015">
            <v>0</v>
          </cell>
          <cell r="AK6015">
            <v>0</v>
          </cell>
          <cell r="AL6015">
            <v>0</v>
          </cell>
        </row>
        <row r="6016">
          <cell r="C6016">
            <v>0</v>
          </cell>
          <cell r="D6016">
            <v>0</v>
          </cell>
          <cell r="E6016">
            <v>0</v>
          </cell>
          <cell r="F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U6016">
            <v>0</v>
          </cell>
          <cell r="V6016">
            <v>0</v>
          </cell>
          <cell r="W6016">
            <v>0</v>
          </cell>
          <cell r="X6016">
            <v>0</v>
          </cell>
          <cell r="Y6016">
            <v>0</v>
          </cell>
          <cell r="Z6016">
            <v>0</v>
          </cell>
          <cell r="AA6016">
            <v>0</v>
          </cell>
          <cell r="AB6016">
            <v>0</v>
          </cell>
          <cell r="AC6016">
            <v>0</v>
          </cell>
          <cell r="AD6016">
            <v>0</v>
          </cell>
          <cell r="AE6016">
            <v>0</v>
          </cell>
          <cell r="AF6016">
            <v>0</v>
          </cell>
          <cell r="AG6016">
            <v>0</v>
          </cell>
          <cell r="AH6016">
            <v>0</v>
          </cell>
          <cell r="AI6016">
            <v>0</v>
          </cell>
          <cell r="AJ6016">
            <v>0</v>
          </cell>
          <cell r="AK6016">
            <v>0</v>
          </cell>
          <cell r="AL6016">
            <v>0</v>
          </cell>
        </row>
        <row r="6017">
          <cell r="C6017">
            <v>0</v>
          </cell>
          <cell r="D6017">
            <v>0</v>
          </cell>
          <cell r="E6017">
            <v>0</v>
          </cell>
          <cell r="F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U6017">
            <v>0</v>
          </cell>
          <cell r="V6017">
            <v>0</v>
          </cell>
          <cell r="W6017">
            <v>0</v>
          </cell>
          <cell r="X6017">
            <v>0</v>
          </cell>
          <cell r="Y6017">
            <v>0</v>
          </cell>
          <cell r="Z6017">
            <v>0</v>
          </cell>
          <cell r="AA6017">
            <v>0</v>
          </cell>
          <cell r="AB6017">
            <v>0</v>
          </cell>
          <cell r="AC6017">
            <v>0</v>
          </cell>
          <cell r="AD6017">
            <v>0</v>
          </cell>
          <cell r="AE6017">
            <v>0</v>
          </cell>
          <cell r="AF6017">
            <v>0</v>
          </cell>
          <cell r="AG6017">
            <v>0</v>
          </cell>
          <cell r="AH6017">
            <v>0</v>
          </cell>
          <cell r="AI6017">
            <v>0</v>
          </cell>
          <cell r="AJ6017">
            <v>0</v>
          </cell>
          <cell r="AK6017">
            <v>0</v>
          </cell>
          <cell r="AL6017">
            <v>0</v>
          </cell>
        </row>
        <row r="6018">
          <cell r="C6018">
            <v>0</v>
          </cell>
          <cell r="D6018">
            <v>0</v>
          </cell>
          <cell r="E6018">
            <v>0</v>
          </cell>
          <cell r="F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U6018">
            <v>0</v>
          </cell>
          <cell r="V6018">
            <v>0</v>
          </cell>
          <cell r="W6018">
            <v>0</v>
          </cell>
          <cell r="X6018">
            <v>0</v>
          </cell>
          <cell r="Y6018">
            <v>0</v>
          </cell>
          <cell r="Z6018">
            <v>0</v>
          </cell>
          <cell r="AA6018">
            <v>0</v>
          </cell>
          <cell r="AB6018">
            <v>0</v>
          </cell>
          <cell r="AC6018">
            <v>0</v>
          </cell>
          <cell r="AD6018">
            <v>0</v>
          </cell>
          <cell r="AE6018">
            <v>0</v>
          </cell>
          <cell r="AF6018">
            <v>0</v>
          </cell>
          <cell r="AG6018">
            <v>0</v>
          </cell>
          <cell r="AH6018">
            <v>0</v>
          </cell>
          <cell r="AI6018">
            <v>0</v>
          </cell>
          <cell r="AJ6018">
            <v>0</v>
          </cell>
          <cell r="AK6018">
            <v>0</v>
          </cell>
          <cell r="AL6018">
            <v>0</v>
          </cell>
        </row>
        <row r="6019"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  <cell r="M6019">
            <v>0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U6019">
            <v>0</v>
          </cell>
          <cell r="V6019">
            <v>0</v>
          </cell>
          <cell r="W6019">
            <v>0</v>
          </cell>
          <cell r="X6019">
            <v>0</v>
          </cell>
          <cell r="Y6019">
            <v>0</v>
          </cell>
          <cell r="Z6019">
            <v>0</v>
          </cell>
          <cell r="AA6019">
            <v>0</v>
          </cell>
          <cell r="AB6019">
            <v>0</v>
          </cell>
          <cell r="AC6019">
            <v>0</v>
          </cell>
          <cell r="AD6019">
            <v>0</v>
          </cell>
          <cell r="AE6019">
            <v>0</v>
          </cell>
          <cell r="AF6019">
            <v>0</v>
          </cell>
          <cell r="AG6019">
            <v>0</v>
          </cell>
          <cell r="AH6019">
            <v>0</v>
          </cell>
          <cell r="AI6019">
            <v>0</v>
          </cell>
          <cell r="AJ6019">
            <v>0</v>
          </cell>
          <cell r="AK6019">
            <v>0</v>
          </cell>
          <cell r="AL6019">
            <v>0</v>
          </cell>
        </row>
        <row r="6020"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U6020">
            <v>0</v>
          </cell>
          <cell r="V6020">
            <v>0</v>
          </cell>
          <cell r="W6020">
            <v>0</v>
          </cell>
          <cell r="X6020">
            <v>0</v>
          </cell>
          <cell r="Y6020">
            <v>0</v>
          </cell>
          <cell r="Z6020">
            <v>0</v>
          </cell>
          <cell r="AA6020">
            <v>0</v>
          </cell>
          <cell r="AB6020">
            <v>0</v>
          </cell>
          <cell r="AC6020">
            <v>0</v>
          </cell>
          <cell r="AD6020">
            <v>0</v>
          </cell>
          <cell r="AE6020">
            <v>0</v>
          </cell>
          <cell r="AF6020">
            <v>0</v>
          </cell>
          <cell r="AG6020">
            <v>0</v>
          </cell>
          <cell r="AH6020">
            <v>0</v>
          </cell>
          <cell r="AI6020">
            <v>0</v>
          </cell>
          <cell r="AJ6020">
            <v>0</v>
          </cell>
          <cell r="AK6020">
            <v>0</v>
          </cell>
          <cell r="AL6020">
            <v>0</v>
          </cell>
        </row>
        <row r="6021">
          <cell r="C6021">
            <v>0</v>
          </cell>
          <cell r="D6021">
            <v>0</v>
          </cell>
          <cell r="E6021">
            <v>0</v>
          </cell>
          <cell r="F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  <cell r="M6021">
            <v>0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U6021">
            <v>0</v>
          </cell>
          <cell r="V6021">
            <v>0</v>
          </cell>
          <cell r="W6021">
            <v>0</v>
          </cell>
          <cell r="X6021">
            <v>0</v>
          </cell>
          <cell r="Y6021">
            <v>0</v>
          </cell>
          <cell r="Z6021">
            <v>0</v>
          </cell>
          <cell r="AA6021">
            <v>0</v>
          </cell>
          <cell r="AB6021">
            <v>0</v>
          </cell>
          <cell r="AC6021">
            <v>0</v>
          </cell>
          <cell r="AD6021">
            <v>0</v>
          </cell>
          <cell r="AE6021">
            <v>0</v>
          </cell>
          <cell r="AF6021">
            <v>0</v>
          </cell>
          <cell r="AG6021">
            <v>0</v>
          </cell>
          <cell r="AH6021">
            <v>0</v>
          </cell>
          <cell r="AI6021">
            <v>0</v>
          </cell>
          <cell r="AJ6021">
            <v>0</v>
          </cell>
          <cell r="AK6021">
            <v>0</v>
          </cell>
          <cell r="AL6021">
            <v>0</v>
          </cell>
        </row>
        <row r="6022"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U6022">
            <v>0</v>
          </cell>
          <cell r="V6022">
            <v>0</v>
          </cell>
          <cell r="W6022">
            <v>0</v>
          </cell>
          <cell r="X6022">
            <v>0</v>
          </cell>
          <cell r="Y6022">
            <v>0</v>
          </cell>
          <cell r="Z6022">
            <v>0</v>
          </cell>
          <cell r="AA6022">
            <v>0</v>
          </cell>
          <cell r="AB6022">
            <v>0</v>
          </cell>
          <cell r="AC6022">
            <v>0</v>
          </cell>
          <cell r="AD6022">
            <v>0</v>
          </cell>
          <cell r="AE6022">
            <v>0</v>
          </cell>
          <cell r="AF6022">
            <v>0</v>
          </cell>
          <cell r="AG6022">
            <v>0</v>
          </cell>
          <cell r="AH6022">
            <v>0</v>
          </cell>
          <cell r="AI6022">
            <v>0</v>
          </cell>
          <cell r="AJ6022">
            <v>0</v>
          </cell>
          <cell r="AK6022">
            <v>0</v>
          </cell>
          <cell r="AL6022">
            <v>0</v>
          </cell>
        </row>
        <row r="6023">
          <cell r="C6023">
            <v>0</v>
          </cell>
          <cell r="D6023">
            <v>0</v>
          </cell>
          <cell r="E6023">
            <v>0</v>
          </cell>
          <cell r="F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U6023">
            <v>0</v>
          </cell>
          <cell r="V6023">
            <v>0</v>
          </cell>
          <cell r="W6023">
            <v>0</v>
          </cell>
          <cell r="X6023">
            <v>0</v>
          </cell>
          <cell r="Y6023">
            <v>0</v>
          </cell>
          <cell r="Z6023">
            <v>0</v>
          </cell>
          <cell r="AA6023">
            <v>0</v>
          </cell>
          <cell r="AB6023">
            <v>0</v>
          </cell>
          <cell r="AC6023">
            <v>0</v>
          </cell>
          <cell r="AD6023">
            <v>0</v>
          </cell>
          <cell r="AE6023">
            <v>0</v>
          </cell>
          <cell r="AF6023">
            <v>0</v>
          </cell>
          <cell r="AG6023">
            <v>0</v>
          </cell>
          <cell r="AH6023">
            <v>0</v>
          </cell>
          <cell r="AI6023">
            <v>0</v>
          </cell>
          <cell r="AJ6023">
            <v>0</v>
          </cell>
          <cell r="AK6023">
            <v>0</v>
          </cell>
          <cell r="AL6023">
            <v>0</v>
          </cell>
        </row>
        <row r="6024">
          <cell r="C6024">
            <v>0</v>
          </cell>
          <cell r="D6024">
            <v>0</v>
          </cell>
          <cell r="E6024">
            <v>0</v>
          </cell>
          <cell r="F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U6024">
            <v>0</v>
          </cell>
          <cell r="V6024">
            <v>0</v>
          </cell>
          <cell r="W6024">
            <v>0</v>
          </cell>
          <cell r="X6024">
            <v>0</v>
          </cell>
          <cell r="Y6024">
            <v>0</v>
          </cell>
          <cell r="Z6024">
            <v>0</v>
          </cell>
          <cell r="AA6024">
            <v>0</v>
          </cell>
          <cell r="AB6024">
            <v>0</v>
          </cell>
          <cell r="AC6024">
            <v>0</v>
          </cell>
          <cell r="AD6024">
            <v>0</v>
          </cell>
          <cell r="AE6024">
            <v>0</v>
          </cell>
          <cell r="AF6024">
            <v>0</v>
          </cell>
          <cell r="AG6024">
            <v>0</v>
          </cell>
          <cell r="AH6024">
            <v>0</v>
          </cell>
          <cell r="AI6024">
            <v>0</v>
          </cell>
          <cell r="AJ6024">
            <v>0</v>
          </cell>
          <cell r="AK6024">
            <v>0</v>
          </cell>
          <cell r="AL6024">
            <v>0</v>
          </cell>
        </row>
        <row r="6025">
          <cell r="C6025">
            <v>0</v>
          </cell>
          <cell r="D6025">
            <v>0</v>
          </cell>
          <cell r="E6025">
            <v>0</v>
          </cell>
          <cell r="F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U6025">
            <v>0</v>
          </cell>
          <cell r="V6025">
            <v>0</v>
          </cell>
          <cell r="W6025">
            <v>0</v>
          </cell>
          <cell r="X6025">
            <v>0</v>
          </cell>
          <cell r="Y6025">
            <v>0</v>
          </cell>
          <cell r="Z6025">
            <v>0</v>
          </cell>
          <cell r="AA6025">
            <v>0</v>
          </cell>
          <cell r="AB6025">
            <v>0</v>
          </cell>
          <cell r="AC6025">
            <v>0</v>
          </cell>
          <cell r="AD6025">
            <v>0</v>
          </cell>
          <cell r="AE6025">
            <v>0</v>
          </cell>
          <cell r="AF6025">
            <v>0</v>
          </cell>
          <cell r="AG6025">
            <v>0</v>
          </cell>
          <cell r="AH6025">
            <v>0</v>
          </cell>
          <cell r="AI6025">
            <v>0</v>
          </cell>
          <cell r="AJ6025">
            <v>0</v>
          </cell>
          <cell r="AK6025">
            <v>0</v>
          </cell>
          <cell r="AL6025">
            <v>0</v>
          </cell>
        </row>
        <row r="6026">
          <cell r="C6026">
            <v>0</v>
          </cell>
          <cell r="D6026">
            <v>0</v>
          </cell>
          <cell r="E6026">
            <v>0</v>
          </cell>
          <cell r="F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U6026">
            <v>0</v>
          </cell>
          <cell r="V6026">
            <v>0</v>
          </cell>
          <cell r="W6026">
            <v>0</v>
          </cell>
          <cell r="X6026">
            <v>0</v>
          </cell>
          <cell r="Y6026">
            <v>0</v>
          </cell>
          <cell r="Z6026">
            <v>0</v>
          </cell>
          <cell r="AA6026">
            <v>0</v>
          </cell>
          <cell r="AB6026">
            <v>0</v>
          </cell>
          <cell r="AC6026">
            <v>0</v>
          </cell>
          <cell r="AD6026">
            <v>0</v>
          </cell>
          <cell r="AE6026">
            <v>0</v>
          </cell>
          <cell r="AF6026">
            <v>0</v>
          </cell>
          <cell r="AG6026">
            <v>0</v>
          </cell>
          <cell r="AH6026">
            <v>0</v>
          </cell>
          <cell r="AI6026">
            <v>0</v>
          </cell>
          <cell r="AJ6026">
            <v>0</v>
          </cell>
          <cell r="AK6026">
            <v>0</v>
          </cell>
          <cell r="AL6026">
            <v>0</v>
          </cell>
        </row>
        <row r="6027">
          <cell r="C6027">
            <v>0</v>
          </cell>
          <cell r="D6027">
            <v>0</v>
          </cell>
          <cell r="E6027">
            <v>0</v>
          </cell>
          <cell r="F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  <cell r="M6027">
            <v>0</v>
          </cell>
          <cell r="N6027">
            <v>0</v>
          </cell>
          <cell r="O6027">
            <v>0</v>
          </cell>
          <cell r="P6027">
            <v>0</v>
          </cell>
          <cell r="Q6027">
            <v>0</v>
          </cell>
          <cell r="U6027">
            <v>0</v>
          </cell>
          <cell r="V6027">
            <v>0</v>
          </cell>
          <cell r="W6027">
            <v>0</v>
          </cell>
          <cell r="X6027">
            <v>0</v>
          </cell>
          <cell r="Y6027">
            <v>0</v>
          </cell>
          <cell r="Z6027">
            <v>0</v>
          </cell>
          <cell r="AA6027">
            <v>0</v>
          </cell>
          <cell r="AB6027">
            <v>0</v>
          </cell>
          <cell r="AC6027">
            <v>0</v>
          </cell>
          <cell r="AD6027">
            <v>0</v>
          </cell>
          <cell r="AE6027">
            <v>0</v>
          </cell>
          <cell r="AF6027">
            <v>0</v>
          </cell>
          <cell r="AG6027">
            <v>0</v>
          </cell>
          <cell r="AH6027">
            <v>0</v>
          </cell>
          <cell r="AI6027">
            <v>0</v>
          </cell>
          <cell r="AJ6027">
            <v>0</v>
          </cell>
          <cell r="AK6027">
            <v>0</v>
          </cell>
          <cell r="AL6027">
            <v>0</v>
          </cell>
        </row>
        <row r="6028">
          <cell r="C6028">
            <v>0</v>
          </cell>
          <cell r="D6028">
            <v>0</v>
          </cell>
          <cell r="E6028">
            <v>0</v>
          </cell>
          <cell r="F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U6028">
            <v>0</v>
          </cell>
          <cell r="V6028">
            <v>0</v>
          </cell>
          <cell r="W6028">
            <v>0</v>
          </cell>
          <cell r="X6028">
            <v>0</v>
          </cell>
          <cell r="Y6028">
            <v>0</v>
          </cell>
          <cell r="Z6028">
            <v>0</v>
          </cell>
          <cell r="AA6028">
            <v>0</v>
          </cell>
          <cell r="AB6028">
            <v>0</v>
          </cell>
          <cell r="AC6028">
            <v>0</v>
          </cell>
          <cell r="AD6028">
            <v>0</v>
          </cell>
          <cell r="AE6028">
            <v>0</v>
          </cell>
          <cell r="AF6028">
            <v>0</v>
          </cell>
          <cell r="AG6028">
            <v>0</v>
          </cell>
          <cell r="AH6028">
            <v>0</v>
          </cell>
          <cell r="AI6028">
            <v>0</v>
          </cell>
          <cell r="AJ6028">
            <v>0</v>
          </cell>
          <cell r="AK6028">
            <v>0</v>
          </cell>
          <cell r="AL6028">
            <v>0</v>
          </cell>
        </row>
        <row r="6029"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U6029">
            <v>0</v>
          </cell>
          <cell r="V6029">
            <v>0</v>
          </cell>
          <cell r="W6029">
            <v>0</v>
          </cell>
          <cell r="X6029">
            <v>0</v>
          </cell>
          <cell r="Y6029">
            <v>0</v>
          </cell>
          <cell r="Z6029">
            <v>0</v>
          </cell>
          <cell r="AA6029">
            <v>0</v>
          </cell>
          <cell r="AB6029">
            <v>0</v>
          </cell>
          <cell r="AC6029">
            <v>0</v>
          </cell>
          <cell r="AD6029">
            <v>0</v>
          </cell>
          <cell r="AE6029">
            <v>0</v>
          </cell>
          <cell r="AF6029">
            <v>0</v>
          </cell>
          <cell r="AG6029">
            <v>0</v>
          </cell>
          <cell r="AH6029">
            <v>0</v>
          </cell>
          <cell r="AI6029">
            <v>0</v>
          </cell>
          <cell r="AJ6029">
            <v>0</v>
          </cell>
          <cell r="AK6029">
            <v>0</v>
          </cell>
          <cell r="AL6029">
            <v>0</v>
          </cell>
        </row>
        <row r="6030">
          <cell r="C6030">
            <v>0</v>
          </cell>
          <cell r="D6030">
            <v>0</v>
          </cell>
          <cell r="E6030">
            <v>0</v>
          </cell>
          <cell r="F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U6030">
            <v>0</v>
          </cell>
          <cell r="V6030">
            <v>0</v>
          </cell>
          <cell r="W6030">
            <v>0</v>
          </cell>
          <cell r="X6030">
            <v>0</v>
          </cell>
          <cell r="Y6030">
            <v>0</v>
          </cell>
          <cell r="Z6030">
            <v>0</v>
          </cell>
          <cell r="AA6030">
            <v>0</v>
          </cell>
          <cell r="AB6030">
            <v>0</v>
          </cell>
          <cell r="AC6030">
            <v>0</v>
          </cell>
          <cell r="AD6030">
            <v>0</v>
          </cell>
          <cell r="AE6030">
            <v>0</v>
          </cell>
          <cell r="AF6030">
            <v>0</v>
          </cell>
          <cell r="AG6030">
            <v>0</v>
          </cell>
          <cell r="AH6030">
            <v>0</v>
          </cell>
          <cell r="AI6030">
            <v>0</v>
          </cell>
          <cell r="AJ6030">
            <v>0</v>
          </cell>
          <cell r="AK6030">
            <v>0</v>
          </cell>
          <cell r="AL6030">
            <v>0</v>
          </cell>
        </row>
        <row r="6031">
          <cell r="C6031">
            <v>0</v>
          </cell>
          <cell r="D6031">
            <v>0</v>
          </cell>
          <cell r="E6031">
            <v>0</v>
          </cell>
          <cell r="F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U6031">
            <v>0</v>
          </cell>
          <cell r="V6031">
            <v>0</v>
          </cell>
          <cell r="W6031">
            <v>0</v>
          </cell>
          <cell r="X6031">
            <v>0</v>
          </cell>
          <cell r="Y6031">
            <v>0</v>
          </cell>
          <cell r="Z6031">
            <v>0</v>
          </cell>
          <cell r="AA6031">
            <v>0</v>
          </cell>
          <cell r="AB6031">
            <v>0</v>
          </cell>
          <cell r="AC6031">
            <v>0</v>
          </cell>
          <cell r="AD6031">
            <v>0</v>
          </cell>
          <cell r="AE6031">
            <v>0</v>
          </cell>
          <cell r="AF6031">
            <v>0</v>
          </cell>
          <cell r="AG6031">
            <v>0</v>
          </cell>
          <cell r="AH6031">
            <v>0</v>
          </cell>
          <cell r="AI6031">
            <v>0</v>
          </cell>
          <cell r="AJ6031">
            <v>0</v>
          </cell>
          <cell r="AK6031">
            <v>0</v>
          </cell>
          <cell r="AL6031">
            <v>0</v>
          </cell>
        </row>
        <row r="6032">
          <cell r="C6032">
            <v>0</v>
          </cell>
          <cell r="D6032">
            <v>0</v>
          </cell>
          <cell r="E6032">
            <v>0</v>
          </cell>
          <cell r="F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U6032">
            <v>0</v>
          </cell>
          <cell r="V6032">
            <v>0</v>
          </cell>
          <cell r="W6032">
            <v>0</v>
          </cell>
          <cell r="X6032">
            <v>0</v>
          </cell>
          <cell r="Y6032">
            <v>0</v>
          </cell>
          <cell r="Z6032">
            <v>0</v>
          </cell>
          <cell r="AA6032">
            <v>0</v>
          </cell>
          <cell r="AB6032">
            <v>0</v>
          </cell>
          <cell r="AC6032">
            <v>0</v>
          </cell>
          <cell r="AD6032">
            <v>0</v>
          </cell>
          <cell r="AE6032">
            <v>0</v>
          </cell>
          <cell r="AF6032">
            <v>0</v>
          </cell>
          <cell r="AG6032">
            <v>0</v>
          </cell>
          <cell r="AH6032">
            <v>0</v>
          </cell>
          <cell r="AI6032">
            <v>0</v>
          </cell>
          <cell r="AJ6032">
            <v>0</v>
          </cell>
          <cell r="AK6032">
            <v>0</v>
          </cell>
          <cell r="AL6032">
            <v>0</v>
          </cell>
        </row>
        <row r="6033">
          <cell r="C6033">
            <v>0</v>
          </cell>
          <cell r="D6033">
            <v>0</v>
          </cell>
          <cell r="E6033">
            <v>0</v>
          </cell>
          <cell r="F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U6033">
            <v>0</v>
          </cell>
          <cell r="V6033">
            <v>0</v>
          </cell>
          <cell r="W6033">
            <v>0</v>
          </cell>
          <cell r="X6033">
            <v>0</v>
          </cell>
          <cell r="Y6033">
            <v>0</v>
          </cell>
          <cell r="Z6033">
            <v>0</v>
          </cell>
          <cell r="AA6033">
            <v>0</v>
          </cell>
          <cell r="AB6033">
            <v>0</v>
          </cell>
          <cell r="AC6033">
            <v>0</v>
          </cell>
          <cell r="AD6033">
            <v>0</v>
          </cell>
          <cell r="AE6033">
            <v>0</v>
          </cell>
          <cell r="AF6033">
            <v>0</v>
          </cell>
          <cell r="AG6033">
            <v>0</v>
          </cell>
          <cell r="AH6033">
            <v>0</v>
          </cell>
          <cell r="AI6033">
            <v>0</v>
          </cell>
          <cell r="AJ6033">
            <v>0</v>
          </cell>
          <cell r="AK6033">
            <v>0</v>
          </cell>
          <cell r="AL6033">
            <v>0</v>
          </cell>
        </row>
        <row r="6034">
          <cell r="C6034">
            <v>0</v>
          </cell>
          <cell r="D6034">
            <v>0</v>
          </cell>
          <cell r="E6034">
            <v>0</v>
          </cell>
          <cell r="F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0</v>
          </cell>
          <cell r="U6034">
            <v>0</v>
          </cell>
          <cell r="V6034">
            <v>0</v>
          </cell>
          <cell r="W6034">
            <v>0</v>
          </cell>
          <cell r="X6034">
            <v>0</v>
          </cell>
          <cell r="Y6034">
            <v>0</v>
          </cell>
          <cell r="Z6034">
            <v>0</v>
          </cell>
          <cell r="AA6034">
            <v>0</v>
          </cell>
          <cell r="AB6034">
            <v>0</v>
          </cell>
          <cell r="AC6034">
            <v>0</v>
          </cell>
          <cell r="AD6034">
            <v>0</v>
          </cell>
          <cell r="AE6034">
            <v>0</v>
          </cell>
          <cell r="AF6034">
            <v>0</v>
          </cell>
          <cell r="AG6034">
            <v>0</v>
          </cell>
          <cell r="AH6034">
            <v>0</v>
          </cell>
          <cell r="AI6034">
            <v>0</v>
          </cell>
          <cell r="AJ6034">
            <v>0</v>
          </cell>
          <cell r="AK6034">
            <v>0</v>
          </cell>
          <cell r="AL6034">
            <v>0</v>
          </cell>
        </row>
        <row r="6035"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U6035">
            <v>0</v>
          </cell>
          <cell r="V6035">
            <v>0</v>
          </cell>
          <cell r="W6035">
            <v>0</v>
          </cell>
          <cell r="X6035">
            <v>0</v>
          </cell>
          <cell r="Y6035">
            <v>0</v>
          </cell>
          <cell r="Z6035">
            <v>0</v>
          </cell>
          <cell r="AA6035">
            <v>0</v>
          </cell>
          <cell r="AB6035">
            <v>0</v>
          </cell>
          <cell r="AC6035">
            <v>0</v>
          </cell>
          <cell r="AD6035">
            <v>0</v>
          </cell>
          <cell r="AE6035">
            <v>0</v>
          </cell>
          <cell r="AF6035">
            <v>0</v>
          </cell>
          <cell r="AG6035">
            <v>0</v>
          </cell>
          <cell r="AH6035">
            <v>0</v>
          </cell>
          <cell r="AI6035">
            <v>0</v>
          </cell>
          <cell r="AJ6035">
            <v>0</v>
          </cell>
          <cell r="AK6035">
            <v>0</v>
          </cell>
          <cell r="AL6035">
            <v>0</v>
          </cell>
        </row>
        <row r="6036">
          <cell r="C6036">
            <v>0</v>
          </cell>
          <cell r="D6036">
            <v>0</v>
          </cell>
          <cell r="E6036">
            <v>0</v>
          </cell>
          <cell r="F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U6036">
            <v>0</v>
          </cell>
          <cell r="V6036">
            <v>0</v>
          </cell>
          <cell r="W6036">
            <v>0</v>
          </cell>
          <cell r="X6036">
            <v>0</v>
          </cell>
          <cell r="Y6036">
            <v>0</v>
          </cell>
          <cell r="Z6036">
            <v>0</v>
          </cell>
          <cell r="AA6036">
            <v>0</v>
          </cell>
          <cell r="AB6036">
            <v>0</v>
          </cell>
          <cell r="AC6036">
            <v>0</v>
          </cell>
          <cell r="AD6036">
            <v>0</v>
          </cell>
          <cell r="AE6036">
            <v>0</v>
          </cell>
          <cell r="AF6036">
            <v>0</v>
          </cell>
          <cell r="AG6036">
            <v>0</v>
          </cell>
          <cell r="AH6036">
            <v>0</v>
          </cell>
          <cell r="AI6036">
            <v>0</v>
          </cell>
          <cell r="AJ6036">
            <v>0</v>
          </cell>
          <cell r="AK6036">
            <v>0</v>
          </cell>
          <cell r="AL6036">
            <v>0</v>
          </cell>
        </row>
        <row r="6037">
          <cell r="C6037">
            <v>0</v>
          </cell>
          <cell r="D6037">
            <v>0</v>
          </cell>
          <cell r="E6037">
            <v>0</v>
          </cell>
          <cell r="F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  <cell r="M6037">
            <v>0</v>
          </cell>
          <cell r="N6037">
            <v>0</v>
          </cell>
          <cell r="O6037">
            <v>0</v>
          </cell>
          <cell r="P6037">
            <v>0</v>
          </cell>
          <cell r="Q6037">
            <v>0</v>
          </cell>
          <cell r="U6037">
            <v>0</v>
          </cell>
          <cell r="V6037">
            <v>0</v>
          </cell>
          <cell r="W6037">
            <v>0</v>
          </cell>
          <cell r="X6037">
            <v>0</v>
          </cell>
          <cell r="Y6037">
            <v>0</v>
          </cell>
          <cell r="Z6037">
            <v>0</v>
          </cell>
          <cell r="AA6037">
            <v>0</v>
          </cell>
          <cell r="AB6037">
            <v>0</v>
          </cell>
          <cell r="AC6037">
            <v>0</v>
          </cell>
          <cell r="AD6037">
            <v>0</v>
          </cell>
          <cell r="AE6037">
            <v>0</v>
          </cell>
          <cell r="AF6037">
            <v>0</v>
          </cell>
          <cell r="AG6037">
            <v>0</v>
          </cell>
          <cell r="AH6037">
            <v>0</v>
          </cell>
          <cell r="AI6037">
            <v>0</v>
          </cell>
          <cell r="AJ6037">
            <v>0</v>
          </cell>
          <cell r="AK6037">
            <v>0</v>
          </cell>
          <cell r="AL6037">
            <v>0</v>
          </cell>
        </row>
        <row r="6038">
          <cell r="C6038">
            <v>0</v>
          </cell>
          <cell r="D6038">
            <v>0</v>
          </cell>
          <cell r="E6038">
            <v>0</v>
          </cell>
          <cell r="F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  <cell r="P6038">
            <v>0</v>
          </cell>
          <cell r="Q6038">
            <v>0</v>
          </cell>
          <cell r="U6038">
            <v>0</v>
          </cell>
          <cell r="V6038">
            <v>0</v>
          </cell>
          <cell r="W6038">
            <v>0</v>
          </cell>
          <cell r="X6038">
            <v>0</v>
          </cell>
          <cell r="Y6038">
            <v>0</v>
          </cell>
          <cell r="Z6038">
            <v>0</v>
          </cell>
          <cell r="AA6038">
            <v>0</v>
          </cell>
          <cell r="AB6038">
            <v>0</v>
          </cell>
          <cell r="AC6038">
            <v>0</v>
          </cell>
          <cell r="AD6038">
            <v>0</v>
          </cell>
          <cell r="AE6038">
            <v>0</v>
          </cell>
          <cell r="AF6038">
            <v>0</v>
          </cell>
          <cell r="AG6038">
            <v>0</v>
          </cell>
          <cell r="AH6038">
            <v>0</v>
          </cell>
          <cell r="AI6038">
            <v>0</v>
          </cell>
          <cell r="AJ6038">
            <v>0</v>
          </cell>
          <cell r="AK6038">
            <v>0</v>
          </cell>
          <cell r="AL6038">
            <v>0</v>
          </cell>
        </row>
        <row r="6039">
          <cell r="C6039">
            <v>0</v>
          </cell>
          <cell r="D6039">
            <v>0</v>
          </cell>
          <cell r="E6039">
            <v>0</v>
          </cell>
          <cell r="F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U6039">
            <v>0</v>
          </cell>
          <cell r="V6039">
            <v>0</v>
          </cell>
          <cell r="W6039">
            <v>0</v>
          </cell>
          <cell r="X6039">
            <v>0</v>
          </cell>
          <cell r="Y6039">
            <v>0</v>
          </cell>
          <cell r="Z6039">
            <v>0</v>
          </cell>
          <cell r="AA6039">
            <v>0</v>
          </cell>
          <cell r="AB6039">
            <v>0</v>
          </cell>
          <cell r="AC6039">
            <v>0</v>
          </cell>
          <cell r="AD6039">
            <v>0</v>
          </cell>
          <cell r="AE6039">
            <v>0</v>
          </cell>
          <cell r="AF6039">
            <v>0</v>
          </cell>
          <cell r="AG6039">
            <v>0</v>
          </cell>
          <cell r="AH6039">
            <v>0</v>
          </cell>
          <cell r="AI6039">
            <v>0</v>
          </cell>
          <cell r="AJ6039">
            <v>0</v>
          </cell>
          <cell r="AK6039">
            <v>0</v>
          </cell>
          <cell r="AL6039">
            <v>0</v>
          </cell>
        </row>
        <row r="6040">
          <cell r="C6040">
            <v>0</v>
          </cell>
          <cell r="D6040">
            <v>0</v>
          </cell>
          <cell r="E6040">
            <v>0</v>
          </cell>
          <cell r="F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U6040">
            <v>0</v>
          </cell>
          <cell r="V6040">
            <v>0</v>
          </cell>
          <cell r="W6040">
            <v>0</v>
          </cell>
          <cell r="X6040">
            <v>0</v>
          </cell>
          <cell r="Y6040">
            <v>0</v>
          </cell>
          <cell r="Z6040">
            <v>0</v>
          </cell>
          <cell r="AA6040">
            <v>0</v>
          </cell>
          <cell r="AB6040">
            <v>0</v>
          </cell>
          <cell r="AC6040">
            <v>0</v>
          </cell>
          <cell r="AD6040">
            <v>0</v>
          </cell>
          <cell r="AE6040">
            <v>0</v>
          </cell>
          <cell r="AF6040">
            <v>0</v>
          </cell>
          <cell r="AG6040">
            <v>0</v>
          </cell>
          <cell r="AH6040">
            <v>0</v>
          </cell>
          <cell r="AI6040">
            <v>0</v>
          </cell>
          <cell r="AJ6040">
            <v>0</v>
          </cell>
          <cell r="AK6040">
            <v>0</v>
          </cell>
          <cell r="AL6040">
            <v>0</v>
          </cell>
        </row>
        <row r="6041">
          <cell r="C6041">
            <v>0</v>
          </cell>
          <cell r="D6041">
            <v>0</v>
          </cell>
          <cell r="E6041">
            <v>0</v>
          </cell>
          <cell r="F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U6041">
            <v>0</v>
          </cell>
          <cell r="V6041">
            <v>0</v>
          </cell>
          <cell r="W6041">
            <v>0</v>
          </cell>
          <cell r="X6041">
            <v>0</v>
          </cell>
          <cell r="Y6041">
            <v>0</v>
          </cell>
          <cell r="Z6041">
            <v>0</v>
          </cell>
          <cell r="AA6041">
            <v>0</v>
          </cell>
          <cell r="AB6041">
            <v>0</v>
          </cell>
          <cell r="AC6041">
            <v>0</v>
          </cell>
          <cell r="AD6041">
            <v>0</v>
          </cell>
          <cell r="AE6041">
            <v>0</v>
          </cell>
          <cell r="AF6041">
            <v>0</v>
          </cell>
          <cell r="AG6041">
            <v>0</v>
          </cell>
          <cell r="AH6041">
            <v>0</v>
          </cell>
          <cell r="AI6041">
            <v>0</v>
          </cell>
          <cell r="AJ6041">
            <v>0</v>
          </cell>
          <cell r="AK6041">
            <v>0</v>
          </cell>
          <cell r="AL6041">
            <v>0</v>
          </cell>
        </row>
        <row r="6042">
          <cell r="C6042">
            <v>0</v>
          </cell>
          <cell r="D6042">
            <v>0</v>
          </cell>
          <cell r="E6042">
            <v>0</v>
          </cell>
          <cell r="F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U6042">
            <v>0</v>
          </cell>
          <cell r="V6042">
            <v>0</v>
          </cell>
          <cell r="W6042">
            <v>0</v>
          </cell>
          <cell r="X6042">
            <v>0</v>
          </cell>
          <cell r="Y6042">
            <v>0</v>
          </cell>
          <cell r="Z6042">
            <v>0</v>
          </cell>
          <cell r="AA6042">
            <v>0</v>
          </cell>
          <cell r="AB6042">
            <v>0</v>
          </cell>
          <cell r="AC6042">
            <v>0</v>
          </cell>
          <cell r="AD6042">
            <v>0</v>
          </cell>
          <cell r="AE6042">
            <v>0</v>
          </cell>
          <cell r="AF6042">
            <v>0</v>
          </cell>
          <cell r="AG6042">
            <v>0</v>
          </cell>
          <cell r="AH6042">
            <v>0</v>
          </cell>
          <cell r="AI6042">
            <v>0</v>
          </cell>
          <cell r="AJ6042">
            <v>0</v>
          </cell>
          <cell r="AK6042">
            <v>0</v>
          </cell>
          <cell r="AL6042">
            <v>0</v>
          </cell>
        </row>
        <row r="6043">
          <cell r="C6043">
            <v>0</v>
          </cell>
          <cell r="D6043">
            <v>0</v>
          </cell>
          <cell r="E6043">
            <v>0</v>
          </cell>
          <cell r="F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U6043">
            <v>0</v>
          </cell>
          <cell r="V6043">
            <v>0</v>
          </cell>
          <cell r="W6043">
            <v>0</v>
          </cell>
          <cell r="X6043">
            <v>0</v>
          </cell>
          <cell r="Y6043">
            <v>0</v>
          </cell>
          <cell r="Z6043">
            <v>0</v>
          </cell>
          <cell r="AA6043">
            <v>0</v>
          </cell>
          <cell r="AB6043">
            <v>0</v>
          </cell>
          <cell r="AC6043">
            <v>0</v>
          </cell>
          <cell r="AD6043">
            <v>0</v>
          </cell>
          <cell r="AE6043">
            <v>0</v>
          </cell>
          <cell r="AF6043">
            <v>0</v>
          </cell>
          <cell r="AG6043">
            <v>0</v>
          </cell>
          <cell r="AH6043">
            <v>0</v>
          </cell>
          <cell r="AI6043">
            <v>0</v>
          </cell>
          <cell r="AJ6043">
            <v>0</v>
          </cell>
          <cell r="AK6043">
            <v>0</v>
          </cell>
          <cell r="AL6043">
            <v>0</v>
          </cell>
        </row>
        <row r="6044">
          <cell r="C6044">
            <v>0</v>
          </cell>
          <cell r="D6044">
            <v>0</v>
          </cell>
          <cell r="E6044">
            <v>0</v>
          </cell>
          <cell r="F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  <cell r="M6044">
            <v>0</v>
          </cell>
          <cell r="N6044">
            <v>0</v>
          </cell>
          <cell r="O6044">
            <v>0</v>
          </cell>
          <cell r="P6044">
            <v>0</v>
          </cell>
          <cell r="Q6044">
            <v>0</v>
          </cell>
          <cell r="U6044">
            <v>0</v>
          </cell>
          <cell r="V6044">
            <v>0</v>
          </cell>
          <cell r="W6044">
            <v>0</v>
          </cell>
          <cell r="X6044">
            <v>0</v>
          </cell>
          <cell r="Y6044">
            <v>0</v>
          </cell>
          <cell r="Z6044">
            <v>0</v>
          </cell>
          <cell r="AA6044">
            <v>0</v>
          </cell>
          <cell r="AB6044">
            <v>0</v>
          </cell>
          <cell r="AC6044">
            <v>0</v>
          </cell>
          <cell r="AD6044">
            <v>0</v>
          </cell>
          <cell r="AE6044">
            <v>0</v>
          </cell>
          <cell r="AF6044">
            <v>0</v>
          </cell>
          <cell r="AG6044">
            <v>0</v>
          </cell>
          <cell r="AH6044">
            <v>0</v>
          </cell>
          <cell r="AI6044">
            <v>0</v>
          </cell>
          <cell r="AJ6044">
            <v>0</v>
          </cell>
          <cell r="AK6044">
            <v>0</v>
          </cell>
          <cell r="AL6044">
            <v>0</v>
          </cell>
        </row>
        <row r="6045">
          <cell r="C6045">
            <v>0</v>
          </cell>
          <cell r="D6045">
            <v>0</v>
          </cell>
          <cell r="E6045">
            <v>0</v>
          </cell>
          <cell r="F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U6045">
            <v>0</v>
          </cell>
          <cell r="V6045">
            <v>0</v>
          </cell>
          <cell r="W6045">
            <v>0</v>
          </cell>
          <cell r="X6045">
            <v>0</v>
          </cell>
          <cell r="Y6045">
            <v>0</v>
          </cell>
          <cell r="Z6045">
            <v>0</v>
          </cell>
          <cell r="AA6045">
            <v>0</v>
          </cell>
          <cell r="AB6045">
            <v>0</v>
          </cell>
          <cell r="AC6045">
            <v>0</v>
          </cell>
          <cell r="AD6045">
            <v>0</v>
          </cell>
          <cell r="AE6045">
            <v>0</v>
          </cell>
          <cell r="AF6045">
            <v>0</v>
          </cell>
          <cell r="AG6045">
            <v>0</v>
          </cell>
          <cell r="AH6045">
            <v>0</v>
          </cell>
          <cell r="AI6045">
            <v>0</v>
          </cell>
          <cell r="AJ6045">
            <v>0</v>
          </cell>
          <cell r="AK6045">
            <v>0</v>
          </cell>
          <cell r="AL6045">
            <v>0</v>
          </cell>
        </row>
        <row r="6046">
          <cell r="C6046">
            <v>0</v>
          </cell>
          <cell r="D6046">
            <v>0</v>
          </cell>
          <cell r="E6046">
            <v>0</v>
          </cell>
          <cell r="F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U6046">
            <v>0</v>
          </cell>
          <cell r="V6046">
            <v>0</v>
          </cell>
          <cell r="W6046">
            <v>0</v>
          </cell>
          <cell r="X6046">
            <v>0</v>
          </cell>
          <cell r="Y6046">
            <v>0</v>
          </cell>
          <cell r="Z6046">
            <v>0</v>
          </cell>
          <cell r="AA6046">
            <v>0</v>
          </cell>
          <cell r="AB6046">
            <v>0</v>
          </cell>
          <cell r="AC6046">
            <v>0</v>
          </cell>
          <cell r="AD6046">
            <v>0</v>
          </cell>
          <cell r="AE6046">
            <v>0</v>
          </cell>
          <cell r="AF6046">
            <v>0</v>
          </cell>
          <cell r="AG6046">
            <v>0</v>
          </cell>
          <cell r="AH6046">
            <v>0</v>
          </cell>
          <cell r="AI6046">
            <v>0</v>
          </cell>
          <cell r="AJ6046">
            <v>0</v>
          </cell>
          <cell r="AK6046">
            <v>0</v>
          </cell>
          <cell r="AL6046">
            <v>0</v>
          </cell>
        </row>
        <row r="6047">
          <cell r="C6047">
            <v>0</v>
          </cell>
          <cell r="D6047">
            <v>0</v>
          </cell>
          <cell r="E6047">
            <v>0</v>
          </cell>
          <cell r="F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U6047">
            <v>0</v>
          </cell>
          <cell r="V6047">
            <v>0</v>
          </cell>
          <cell r="W6047">
            <v>0</v>
          </cell>
          <cell r="X6047">
            <v>0</v>
          </cell>
          <cell r="Y6047">
            <v>0</v>
          </cell>
          <cell r="Z6047">
            <v>0</v>
          </cell>
          <cell r="AA6047">
            <v>0</v>
          </cell>
          <cell r="AB6047">
            <v>0</v>
          </cell>
          <cell r="AC6047">
            <v>0</v>
          </cell>
          <cell r="AD6047">
            <v>0</v>
          </cell>
          <cell r="AE6047">
            <v>0</v>
          </cell>
          <cell r="AF6047">
            <v>0</v>
          </cell>
          <cell r="AG6047">
            <v>0</v>
          </cell>
          <cell r="AH6047">
            <v>0</v>
          </cell>
          <cell r="AI6047">
            <v>0</v>
          </cell>
          <cell r="AJ6047">
            <v>0</v>
          </cell>
          <cell r="AK6047">
            <v>0</v>
          </cell>
          <cell r="AL6047">
            <v>0</v>
          </cell>
        </row>
        <row r="6048">
          <cell r="C6048">
            <v>0</v>
          </cell>
          <cell r="D6048">
            <v>0</v>
          </cell>
          <cell r="E6048">
            <v>0</v>
          </cell>
          <cell r="F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U6048">
            <v>0</v>
          </cell>
          <cell r="V6048">
            <v>0</v>
          </cell>
          <cell r="W6048">
            <v>0</v>
          </cell>
          <cell r="X6048">
            <v>0</v>
          </cell>
          <cell r="Y6048">
            <v>0</v>
          </cell>
          <cell r="Z6048">
            <v>0</v>
          </cell>
          <cell r="AA6048">
            <v>0</v>
          </cell>
          <cell r="AB6048">
            <v>0</v>
          </cell>
          <cell r="AC6048">
            <v>0</v>
          </cell>
          <cell r="AD6048">
            <v>0</v>
          </cell>
          <cell r="AE6048">
            <v>0</v>
          </cell>
          <cell r="AF6048">
            <v>0</v>
          </cell>
          <cell r="AG6048">
            <v>0</v>
          </cell>
          <cell r="AH6048">
            <v>0</v>
          </cell>
          <cell r="AI6048">
            <v>0</v>
          </cell>
          <cell r="AJ6048">
            <v>0</v>
          </cell>
          <cell r="AK6048">
            <v>0</v>
          </cell>
          <cell r="AL6048">
            <v>0</v>
          </cell>
        </row>
        <row r="6049">
          <cell r="C6049">
            <v>0</v>
          </cell>
          <cell r="D6049">
            <v>0</v>
          </cell>
          <cell r="E6049">
            <v>0</v>
          </cell>
          <cell r="F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U6049">
            <v>0</v>
          </cell>
          <cell r="V6049">
            <v>0</v>
          </cell>
          <cell r="W6049">
            <v>0</v>
          </cell>
          <cell r="X6049">
            <v>0</v>
          </cell>
          <cell r="Y6049">
            <v>0</v>
          </cell>
          <cell r="Z6049">
            <v>0</v>
          </cell>
          <cell r="AA6049">
            <v>0</v>
          </cell>
          <cell r="AB6049">
            <v>0</v>
          </cell>
          <cell r="AC6049">
            <v>0</v>
          </cell>
          <cell r="AD6049">
            <v>0</v>
          </cell>
          <cell r="AE6049">
            <v>0</v>
          </cell>
          <cell r="AF6049">
            <v>0</v>
          </cell>
          <cell r="AG6049">
            <v>0</v>
          </cell>
          <cell r="AH6049">
            <v>0</v>
          </cell>
          <cell r="AI6049">
            <v>0</v>
          </cell>
          <cell r="AJ6049">
            <v>0</v>
          </cell>
          <cell r="AK6049">
            <v>0</v>
          </cell>
          <cell r="AL6049">
            <v>0</v>
          </cell>
        </row>
        <row r="6050">
          <cell r="C6050">
            <v>0</v>
          </cell>
          <cell r="D6050">
            <v>0</v>
          </cell>
          <cell r="E6050">
            <v>0</v>
          </cell>
          <cell r="F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U6050">
            <v>0</v>
          </cell>
          <cell r="V6050">
            <v>0</v>
          </cell>
          <cell r="W6050">
            <v>0</v>
          </cell>
          <cell r="X6050">
            <v>0</v>
          </cell>
          <cell r="Y6050">
            <v>0</v>
          </cell>
          <cell r="Z6050">
            <v>0</v>
          </cell>
          <cell r="AA6050">
            <v>0</v>
          </cell>
          <cell r="AB6050">
            <v>0</v>
          </cell>
          <cell r="AC6050">
            <v>0</v>
          </cell>
          <cell r="AD6050">
            <v>0</v>
          </cell>
          <cell r="AE6050">
            <v>0</v>
          </cell>
          <cell r="AF6050">
            <v>0</v>
          </cell>
          <cell r="AG6050">
            <v>0</v>
          </cell>
          <cell r="AH6050">
            <v>0</v>
          </cell>
          <cell r="AI6050">
            <v>0</v>
          </cell>
          <cell r="AJ6050">
            <v>0</v>
          </cell>
          <cell r="AK6050">
            <v>0</v>
          </cell>
          <cell r="AL6050">
            <v>0</v>
          </cell>
        </row>
        <row r="6051">
          <cell r="C6051">
            <v>0</v>
          </cell>
          <cell r="D6051">
            <v>0</v>
          </cell>
          <cell r="E6051">
            <v>0</v>
          </cell>
          <cell r="F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U6051">
            <v>0</v>
          </cell>
          <cell r="V6051">
            <v>0</v>
          </cell>
          <cell r="W6051">
            <v>0</v>
          </cell>
          <cell r="X6051">
            <v>0</v>
          </cell>
          <cell r="Y6051">
            <v>0</v>
          </cell>
          <cell r="Z6051">
            <v>0</v>
          </cell>
          <cell r="AA6051">
            <v>0</v>
          </cell>
          <cell r="AB6051">
            <v>0</v>
          </cell>
          <cell r="AC6051">
            <v>0</v>
          </cell>
          <cell r="AD6051">
            <v>0</v>
          </cell>
          <cell r="AE6051">
            <v>0</v>
          </cell>
          <cell r="AF6051">
            <v>0</v>
          </cell>
          <cell r="AG6051">
            <v>0</v>
          </cell>
          <cell r="AH6051">
            <v>0</v>
          </cell>
          <cell r="AI6051">
            <v>0</v>
          </cell>
          <cell r="AJ6051">
            <v>0</v>
          </cell>
          <cell r="AK6051">
            <v>0</v>
          </cell>
          <cell r="AL6051">
            <v>0</v>
          </cell>
        </row>
        <row r="6052">
          <cell r="C6052">
            <v>0</v>
          </cell>
          <cell r="D6052">
            <v>0</v>
          </cell>
          <cell r="E6052">
            <v>0</v>
          </cell>
          <cell r="F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U6052">
            <v>0</v>
          </cell>
          <cell r="V6052">
            <v>0</v>
          </cell>
          <cell r="W6052">
            <v>0</v>
          </cell>
          <cell r="X6052">
            <v>0</v>
          </cell>
          <cell r="Y6052">
            <v>0</v>
          </cell>
          <cell r="Z6052">
            <v>0</v>
          </cell>
          <cell r="AA6052">
            <v>0</v>
          </cell>
          <cell r="AB6052">
            <v>0</v>
          </cell>
          <cell r="AC6052">
            <v>0</v>
          </cell>
          <cell r="AD6052">
            <v>0</v>
          </cell>
          <cell r="AE6052">
            <v>0</v>
          </cell>
          <cell r="AF6052">
            <v>0</v>
          </cell>
          <cell r="AG6052">
            <v>0</v>
          </cell>
          <cell r="AH6052">
            <v>0</v>
          </cell>
          <cell r="AI6052">
            <v>0</v>
          </cell>
          <cell r="AJ6052">
            <v>0</v>
          </cell>
          <cell r="AK6052">
            <v>0</v>
          </cell>
          <cell r="AL6052">
            <v>0</v>
          </cell>
        </row>
        <row r="6053">
          <cell r="C6053">
            <v>0</v>
          </cell>
          <cell r="D6053">
            <v>0</v>
          </cell>
          <cell r="E6053">
            <v>0</v>
          </cell>
          <cell r="F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U6053">
            <v>0</v>
          </cell>
          <cell r="V6053">
            <v>0</v>
          </cell>
          <cell r="W6053">
            <v>0</v>
          </cell>
          <cell r="X6053">
            <v>0</v>
          </cell>
          <cell r="Y6053">
            <v>0</v>
          </cell>
          <cell r="Z6053">
            <v>0</v>
          </cell>
          <cell r="AA6053">
            <v>0</v>
          </cell>
          <cell r="AB6053">
            <v>0</v>
          </cell>
          <cell r="AC6053">
            <v>0</v>
          </cell>
          <cell r="AD6053">
            <v>0</v>
          </cell>
          <cell r="AE6053">
            <v>0</v>
          </cell>
          <cell r="AF6053">
            <v>0</v>
          </cell>
          <cell r="AG6053">
            <v>0</v>
          </cell>
          <cell r="AH6053">
            <v>0</v>
          </cell>
          <cell r="AI6053">
            <v>0</v>
          </cell>
          <cell r="AJ6053">
            <v>0</v>
          </cell>
          <cell r="AK6053">
            <v>0</v>
          </cell>
          <cell r="AL6053">
            <v>0</v>
          </cell>
        </row>
        <row r="6054">
          <cell r="C6054">
            <v>0</v>
          </cell>
          <cell r="D6054">
            <v>0</v>
          </cell>
          <cell r="E6054">
            <v>0</v>
          </cell>
          <cell r="F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U6054">
            <v>0</v>
          </cell>
          <cell r="V6054">
            <v>0</v>
          </cell>
          <cell r="W6054">
            <v>0</v>
          </cell>
          <cell r="X6054">
            <v>0</v>
          </cell>
          <cell r="Y6054">
            <v>0</v>
          </cell>
          <cell r="Z6054">
            <v>0</v>
          </cell>
          <cell r="AA6054">
            <v>0</v>
          </cell>
          <cell r="AB6054">
            <v>0</v>
          </cell>
          <cell r="AC6054">
            <v>0</v>
          </cell>
          <cell r="AD6054">
            <v>0</v>
          </cell>
          <cell r="AE6054">
            <v>0</v>
          </cell>
          <cell r="AF6054">
            <v>0</v>
          </cell>
          <cell r="AG6054">
            <v>0</v>
          </cell>
          <cell r="AH6054">
            <v>0</v>
          </cell>
          <cell r="AI6054">
            <v>0</v>
          </cell>
          <cell r="AJ6054">
            <v>0</v>
          </cell>
          <cell r="AK6054">
            <v>0</v>
          </cell>
          <cell r="AL6054">
            <v>0</v>
          </cell>
        </row>
        <row r="6055"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U6055">
            <v>0</v>
          </cell>
          <cell r="V6055">
            <v>0</v>
          </cell>
          <cell r="W6055">
            <v>0</v>
          </cell>
          <cell r="X6055">
            <v>0</v>
          </cell>
          <cell r="Y6055">
            <v>0</v>
          </cell>
          <cell r="Z6055">
            <v>0</v>
          </cell>
          <cell r="AA6055">
            <v>0</v>
          </cell>
          <cell r="AB6055">
            <v>0</v>
          </cell>
          <cell r="AC6055">
            <v>0</v>
          </cell>
          <cell r="AD6055">
            <v>0</v>
          </cell>
          <cell r="AE6055">
            <v>0</v>
          </cell>
          <cell r="AF6055">
            <v>0</v>
          </cell>
          <cell r="AG6055">
            <v>0</v>
          </cell>
          <cell r="AH6055">
            <v>0</v>
          </cell>
          <cell r="AI6055">
            <v>0</v>
          </cell>
          <cell r="AJ6055">
            <v>0</v>
          </cell>
          <cell r="AK6055">
            <v>0</v>
          </cell>
          <cell r="AL6055">
            <v>0</v>
          </cell>
        </row>
        <row r="6056">
          <cell r="C6056">
            <v>0</v>
          </cell>
          <cell r="D6056">
            <v>0</v>
          </cell>
          <cell r="E6056">
            <v>0</v>
          </cell>
          <cell r="F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U6056">
            <v>0</v>
          </cell>
          <cell r="V6056">
            <v>0</v>
          </cell>
          <cell r="W6056">
            <v>0</v>
          </cell>
          <cell r="X6056">
            <v>0</v>
          </cell>
          <cell r="Y6056">
            <v>0</v>
          </cell>
          <cell r="Z6056">
            <v>0</v>
          </cell>
          <cell r="AA6056">
            <v>0</v>
          </cell>
          <cell r="AB6056">
            <v>0</v>
          </cell>
          <cell r="AC6056">
            <v>0</v>
          </cell>
          <cell r="AD6056">
            <v>0</v>
          </cell>
          <cell r="AE6056">
            <v>0</v>
          </cell>
          <cell r="AF6056">
            <v>0</v>
          </cell>
          <cell r="AG6056">
            <v>0</v>
          </cell>
          <cell r="AH6056">
            <v>0</v>
          </cell>
          <cell r="AI6056">
            <v>0</v>
          </cell>
          <cell r="AJ6056">
            <v>0</v>
          </cell>
          <cell r="AK6056">
            <v>0</v>
          </cell>
          <cell r="AL6056">
            <v>0</v>
          </cell>
        </row>
        <row r="6057"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U6057">
            <v>0</v>
          </cell>
          <cell r="V6057">
            <v>0</v>
          </cell>
          <cell r="W6057">
            <v>0</v>
          </cell>
          <cell r="X6057">
            <v>0</v>
          </cell>
          <cell r="Y6057">
            <v>0</v>
          </cell>
          <cell r="Z6057">
            <v>0</v>
          </cell>
          <cell r="AA6057">
            <v>0</v>
          </cell>
          <cell r="AB6057">
            <v>0</v>
          </cell>
          <cell r="AC6057">
            <v>0</v>
          </cell>
          <cell r="AD6057">
            <v>0</v>
          </cell>
          <cell r="AE6057">
            <v>0</v>
          </cell>
          <cell r="AF6057">
            <v>0</v>
          </cell>
          <cell r="AG6057">
            <v>0</v>
          </cell>
          <cell r="AH6057">
            <v>0</v>
          </cell>
          <cell r="AI6057">
            <v>0</v>
          </cell>
          <cell r="AJ6057">
            <v>0</v>
          </cell>
          <cell r="AK6057">
            <v>0</v>
          </cell>
          <cell r="AL6057">
            <v>0</v>
          </cell>
        </row>
        <row r="6058">
          <cell r="C6058">
            <v>0</v>
          </cell>
          <cell r="D6058">
            <v>0</v>
          </cell>
          <cell r="E6058">
            <v>0</v>
          </cell>
          <cell r="F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U6058">
            <v>0</v>
          </cell>
          <cell r="V6058">
            <v>0</v>
          </cell>
          <cell r="W6058">
            <v>0</v>
          </cell>
          <cell r="X6058">
            <v>0</v>
          </cell>
          <cell r="Y6058">
            <v>0</v>
          </cell>
          <cell r="Z6058">
            <v>0</v>
          </cell>
          <cell r="AA6058">
            <v>0</v>
          </cell>
          <cell r="AB6058">
            <v>0</v>
          </cell>
          <cell r="AC6058">
            <v>0</v>
          </cell>
          <cell r="AD6058">
            <v>0</v>
          </cell>
          <cell r="AE6058">
            <v>0</v>
          </cell>
          <cell r="AF6058">
            <v>0</v>
          </cell>
          <cell r="AG6058">
            <v>0</v>
          </cell>
          <cell r="AH6058">
            <v>0</v>
          </cell>
          <cell r="AI6058">
            <v>0</v>
          </cell>
          <cell r="AJ6058">
            <v>0</v>
          </cell>
          <cell r="AK6058">
            <v>0</v>
          </cell>
          <cell r="AL6058">
            <v>0</v>
          </cell>
        </row>
        <row r="6059">
          <cell r="C6059">
            <v>0</v>
          </cell>
          <cell r="D6059">
            <v>0</v>
          </cell>
          <cell r="E6059">
            <v>0</v>
          </cell>
          <cell r="F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U6059">
            <v>0</v>
          </cell>
          <cell r="V6059">
            <v>0</v>
          </cell>
          <cell r="W6059">
            <v>0</v>
          </cell>
          <cell r="X6059">
            <v>0</v>
          </cell>
          <cell r="Y6059">
            <v>0</v>
          </cell>
          <cell r="Z6059">
            <v>0</v>
          </cell>
          <cell r="AA6059">
            <v>0</v>
          </cell>
          <cell r="AB6059">
            <v>0</v>
          </cell>
          <cell r="AC6059">
            <v>0</v>
          </cell>
          <cell r="AD6059">
            <v>0</v>
          </cell>
          <cell r="AE6059">
            <v>0</v>
          </cell>
          <cell r="AF6059">
            <v>0</v>
          </cell>
          <cell r="AG6059">
            <v>0</v>
          </cell>
          <cell r="AH6059">
            <v>0</v>
          </cell>
          <cell r="AI6059">
            <v>0</v>
          </cell>
          <cell r="AJ6059">
            <v>0</v>
          </cell>
          <cell r="AK6059">
            <v>0</v>
          </cell>
          <cell r="AL6059">
            <v>0</v>
          </cell>
        </row>
        <row r="6060"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U6060">
            <v>0</v>
          </cell>
          <cell r="V6060">
            <v>0</v>
          </cell>
          <cell r="W6060">
            <v>0</v>
          </cell>
          <cell r="X6060">
            <v>0</v>
          </cell>
          <cell r="Y6060">
            <v>0</v>
          </cell>
          <cell r="Z6060">
            <v>0</v>
          </cell>
          <cell r="AA6060">
            <v>0</v>
          </cell>
          <cell r="AB6060">
            <v>0</v>
          </cell>
          <cell r="AC6060">
            <v>0</v>
          </cell>
          <cell r="AD6060">
            <v>0</v>
          </cell>
          <cell r="AE6060">
            <v>0</v>
          </cell>
          <cell r="AF6060">
            <v>0</v>
          </cell>
          <cell r="AG6060">
            <v>0</v>
          </cell>
          <cell r="AH6060">
            <v>0</v>
          </cell>
          <cell r="AI6060">
            <v>0</v>
          </cell>
          <cell r="AJ6060">
            <v>0</v>
          </cell>
          <cell r="AK6060">
            <v>0</v>
          </cell>
          <cell r="AL6060">
            <v>0</v>
          </cell>
        </row>
        <row r="6061">
          <cell r="C6061">
            <v>0</v>
          </cell>
          <cell r="D6061">
            <v>0</v>
          </cell>
          <cell r="E6061">
            <v>0</v>
          </cell>
          <cell r="F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U6061">
            <v>0</v>
          </cell>
          <cell r="V6061">
            <v>0</v>
          </cell>
          <cell r="W6061">
            <v>0</v>
          </cell>
          <cell r="X6061">
            <v>0</v>
          </cell>
          <cell r="Y6061">
            <v>0</v>
          </cell>
          <cell r="Z6061">
            <v>0</v>
          </cell>
          <cell r="AA6061">
            <v>0</v>
          </cell>
          <cell r="AB6061">
            <v>0</v>
          </cell>
          <cell r="AC6061">
            <v>0</v>
          </cell>
          <cell r="AD6061">
            <v>0</v>
          </cell>
          <cell r="AE6061">
            <v>0</v>
          </cell>
          <cell r="AF6061">
            <v>0</v>
          </cell>
          <cell r="AG6061">
            <v>0</v>
          </cell>
          <cell r="AH6061">
            <v>0</v>
          </cell>
          <cell r="AI6061">
            <v>0</v>
          </cell>
          <cell r="AJ6061">
            <v>0</v>
          </cell>
          <cell r="AK6061">
            <v>0</v>
          </cell>
          <cell r="AL6061">
            <v>0</v>
          </cell>
        </row>
        <row r="6062">
          <cell r="C6062">
            <v>0</v>
          </cell>
          <cell r="D6062">
            <v>0</v>
          </cell>
          <cell r="E6062">
            <v>0</v>
          </cell>
          <cell r="F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U6062">
            <v>0</v>
          </cell>
          <cell r="V6062">
            <v>0</v>
          </cell>
          <cell r="W6062">
            <v>0</v>
          </cell>
          <cell r="X6062">
            <v>0</v>
          </cell>
          <cell r="Y6062">
            <v>0</v>
          </cell>
          <cell r="Z6062">
            <v>0</v>
          </cell>
          <cell r="AA6062">
            <v>0</v>
          </cell>
          <cell r="AB6062">
            <v>0</v>
          </cell>
          <cell r="AC6062">
            <v>0</v>
          </cell>
          <cell r="AD6062">
            <v>0</v>
          </cell>
          <cell r="AE6062">
            <v>0</v>
          </cell>
          <cell r="AF6062">
            <v>0</v>
          </cell>
          <cell r="AG6062">
            <v>0</v>
          </cell>
          <cell r="AH6062">
            <v>0</v>
          </cell>
          <cell r="AI6062">
            <v>0</v>
          </cell>
          <cell r="AJ6062">
            <v>0</v>
          </cell>
          <cell r="AK6062">
            <v>0</v>
          </cell>
          <cell r="AL6062">
            <v>0</v>
          </cell>
        </row>
        <row r="6063">
          <cell r="C6063">
            <v>0</v>
          </cell>
          <cell r="D6063">
            <v>0</v>
          </cell>
          <cell r="E6063">
            <v>0</v>
          </cell>
          <cell r="F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  <cell r="M6063">
            <v>0</v>
          </cell>
          <cell r="N6063">
            <v>0</v>
          </cell>
          <cell r="O6063">
            <v>0</v>
          </cell>
          <cell r="P6063">
            <v>0</v>
          </cell>
          <cell r="Q6063">
            <v>0</v>
          </cell>
          <cell r="U6063">
            <v>0</v>
          </cell>
          <cell r="V6063">
            <v>0</v>
          </cell>
          <cell r="W6063">
            <v>0</v>
          </cell>
          <cell r="X6063">
            <v>0</v>
          </cell>
          <cell r="Y6063">
            <v>0</v>
          </cell>
          <cell r="Z6063">
            <v>0</v>
          </cell>
          <cell r="AA6063">
            <v>0</v>
          </cell>
          <cell r="AB6063">
            <v>0</v>
          </cell>
          <cell r="AC6063">
            <v>0</v>
          </cell>
          <cell r="AD6063">
            <v>0</v>
          </cell>
          <cell r="AE6063">
            <v>0</v>
          </cell>
          <cell r="AF6063">
            <v>0</v>
          </cell>
          <cell r="AG6063">
            <v>0</v>
          </cell>
          <cell r="AH6063">
            <v>0</v>
          </cell>
          <cell r="AI6063">
            <v>0</v>
          </cell>
          <cell r="AJ6063">
            <v>0</v>
          </cell>
          <cell r="AK6063">
            <v>0</v>
          </cell>
          <cell r="AL6063">
            <v>0</v>
          </cell>
        </row>
        <row r="6064">
          <cell r="C6064">
            <v>0</v>
          </cell>
          <cell r="D6064">
            <v>0</v>
          </cell>
          <cell r="E6064">
            <v>0</v>
          </cell>
          <cell r="F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  <cell r="M6064">
            <v>0</v>
          </cell>
          <cell r="N6064">
            <v>0</v>
          </cell>
          <cell r="O6064">
            <v>0</v>
          </cell>
          <cell r="P6064">
            <v>0</v>
          </cell>
          <cell r="Q6064">
            <v>0</v>
          </cell>
          <cell r="U6064">
            <v>0</v>
          </cell>
          <cell r="V6064">
            <v>0</v>
          </cell>
          <cell r="W6064">
            <v>0</v>
          </cell>
          <cell r="X6064">
            <v>0</v>
          </cell>
          <cell r="Y6064">
            <v>0</v>
          </cell>
          <cell r="Z6064">
            <v>0</v>
          </cell>
          <cell r="AA6064">
            <v>0</v>
          </cell>
          <cell r="AB6064">
            <v>0</v>
          </cell>
          <cell r="AC6064">
            <v>0</v>
          </cell>
          <cell r="AD6064">
            <v>0</v>
          </cell>
          <cell r="AE6064">
            <v>0</v>
          </cell>
          <cell r="AF6064">
            <v>0</v>
          </cell>
          <cell r="AG6064">
            <v>0</v>
          </cell>
          <cell r="AH6064">
            <v>0</v>
          </cell>
          <cell r="AI6064">
            <v>0</v>
          </cell>
          <cell r="AJ6064">
            <v>0</v>
          </cell>
          <cell r="AK6064">
            <v>0</v>
          </cell>
          <cell r="AL6064">
            <v>0</v>
          </cell>
        </row>
        <row r="6065">
          <cell r="C6065">
            <v>0</v>
          </cell>
          <cell r="D6065">
            <v>0</v>
          </cell>
          <cell r="E6065">
            <v>0</v>
          </cell>
          <cell r="F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U6065">
            <v>0</v>
          </cell>
          <cell r="V6065">
            <v>0</v>
          </cell>
          <cell r="W6065">
            <v>0</v>
          </cell>
          <cell r="X6065">
            <v>0</v>
          </cell>
          <cell r="Y6065">
            <v>0</v>
          </cell>
          <cell r="Z6065">
            <v>0</v>
          </cell>
          <cell r="AA6065">
            <v>0</v>
          </cell>
          <cell r="AB6065">
            <v>0</v>
          </cell>
          <cell r="AC6065">
            <v>0</v>
          </cell>
          <cell r="AD6065">
            <v>0</v>
          </cell>
          <cell r="AE6065">
            <v>0</v>
          </cell>
          <cell r="AF6065">
            <v>0</v>
          </cell>
          <cell r="AG6065">
            <v>0</v>
          </cell>
          <cell r="AH6065">
            <v>0</v>
          </cell>
          <cell r="AI6065">
            <v>0</v>
          </cell>
          <cell r="AJ6065">
            <v>0</v>
          </cell>
          <cell r="AK6065">
            <v>0</v>
          </cell>
          <cell r="AL6065">
            <v>0</v>
          </cell>
        </row>
        <row r="6066">
          <cell r="C6066">
            <v>0</v>
          </cell>
          <cell r="D6066">
            <v>0</v>
          </cell>
          <cell r="E6066">
            <v>0</v>
          </cell>
          <cell r="F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U6066">
            <v>0</v>
          </cell>
          <cell r="V6066">
            <v>0</v>
          </cell>
          <cell r="W6066">
            <v>0</v>
          </cell>
          <cell r="X6066">
            <v>0</v>
          </cell>
          <cell r="Y6066">
            <v>0</v>
          </cell>
          <cell r="Z6066">
            <v>0</v>
          </cell>
          <cell r="AA6066">
            <v>0</v>
          </cell>
          <cell r="AB6066">
            <v>0</v>
          </cell>
          <cell r="AC6066">
            <v>0</v>
          </cell>
          <cell r="AD6066">
            <v>0</v>
          </cell>
          <cell r="AE6066">
            <v>0</v>
          </cell>
          <cell r="AF6066">
            <v>0</v>
          </cell>
          <cell r="AG6066">
            <v>0</v>
          </cell>
          <cell r="AH6066">
            <v>0</v>
          </cell>
          <cell r="AI6066">
            <v>0</v>
          </cell>
          <cell r="AJ6066">
            <v>0</v>
          </cell>
          <cell r="AK6066">
            <v>0</v>
          </cell>
          <cell r="AL6066">
            <v>0</v>
          </cell>
        </row>
        <row r="6067">
          <cell r="C6067">
            <v>0</v>
          </cell>
          <cell r="D6067">
            <v>0</v>
          </cell>
          <cell r="E6067">
            <v>0</v>
          </cell>
          <cell r="F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  <cell r="M6067">
            <v>0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U6067">
            <v>0</v>
          </cell>
          <cell r="V6067">
            <v>0</v>
          </cell>
          <cell r="W6067">
            <v>0</v>
          </cell>
          <cell r="X6067">
            <v>0</v>
          </cell>
          <cell r="Y6067">
            <v>0</v>
          </cell>
          <cell r="Z6067">
            <v>0</v>
          </cell>
          <cell r="AA6067">
            <v>0</v>
          </cell>
          <cell r="AB6067">
            <v>0</v>
          </cell>
          <cell r="AC6067">
            <v>0</v>
          </cell>
          <cell r="AD6067">
            <v>0</v>
          </cell>
          <cell r="AE6067">
            <v>0</v>
          </cell>
          <cell r="AF6067">
            <v>0</v>
          </cell>
          <cell r="AG6067">
            <v>0</v>
          </cell>
          <cell r="AH6067">
            <v>0</v>
          </cell>
          <cell r="AI6067">
            <v>0</v>
          </cell>
          <cell r="AJ6067">
            <v>0</v>
          </cell>
          <cell r="AK6067">
            <v>0</v>
          </cell>
          <cell r="AL6067">
            <v>0</v>
          </cell>
        </row>
        <row r="6068">
          <cell r="C6068">
            <v>0</v>
          </cell>
          <cell r="D6068">
            <v>0</v>
          </cell>
          <cell r="E6068">
            <v>0</v>
          </cell>
          <cell r="F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U6068">
            <v>0</v>
          </cell>
          <cell r="V6068">
            <v>0</v>
          </cell>
          <cell r="W6068">
            <v>0</v>
          </cell>
          <cell r="X6068">
            <v>0</v>
          </cell>
          <cell r="Y6068">
            <v>0</v>
          </cell>
          <cell r="Z6068">
            <v>0</v>
          </cell>
          <cell r="AA6068">
            <v>0</v>
          </cell>
          <cell r="AB6068">
            <v>0</v>
          </cell>
          <cell r="AC6068">
            <v>0</v>
          </cell>
          <cell r="AD6068">
            <v>0</v>
          </cell>
          <cell r="AE6068">
            <v>0</v>
          </cell>
          <cell r="AF6068">
            <v>0</v>
          </cell>
          <cell r="AG6068">
            <v>0</v>
          </cell>
          <cell r="AH6068">
            <v>0</v>
          </cell>
          <cell r="AI6068">
            <v>0</v>
          </cell>
          <cell r="AJ6068">
            <v>0</v>
          </cell>
          <cell r="AK6068">
            <v>0</v>
          </cell>
          <cell r="AL6068">
            <v>0</v>
          </cell>
        </row>
        <row r="6069">
          <cell r="C6069">
            <v>0</v>
          </cell>
          <cell r="D6069">
            <v>0</v>
          </cell>
          <cell r="E6069">
            <v>0</v>
          </cell>
          <cell r="F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U6069">
            <v>0</v>
          </cell>
          <cell r="V6069">
            <v>0</v>
          </cell>
          <cell r="W6069">
            <v>0</v>
          </cell>
          <cell r="X6069">
            <v>0</v>
          </cell>
          <cell r="Y6069">
            <v>0</v>
          </cell>
          <cell r="Z6069">
            <v>0</v>
          </cell>
          <cell r="AA6069">
            <v>0</v>
          </cell>
          <cell r="AB6069">
            <v>0</v>
          </cell>
          <cell r="AC6069">
            <v>0</v>
          </cell>
          <cell r="AD6069">
            <v>0</v>
          </cell>
          <cell r="AE6069">
            <v>0</v>
          </cell>
          <cell r="AF6069">
            <v>0</v>
          </cell>
          <cell r="AG6069">
            <v>0</v>
          </cell>
          <cell r="AH6069">
            <v>0</v>
          </cell>
          <cell r="AI6069">
            <v>0</v>
          </cell>
          <cell r="AJ6069">
            <v>0</v>
          </cell>
          <cell r="AK6069">
            <v>0</v>
          </cell>
          <cell r="AL6069">
            <v>0</v>
          </cell>
        </row>
        <row r="6070">
          <cell r="C6070">
            <v>0</v>
          </cell>
          <cell r="D6070">
            <v>0</v>
          </cell>
          <cell r="E6070">
            <v>0</v>
          </cell>
          <cell r="F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U6070">
            <v>0</v>
          </cell>
          <cell r="V6070">
            <v>0</v>
          </cell>
          <cell r="W6070">
            <v>0</v>
          </cell>
          <cell r="X6070">
            <v>0</v>
          </cell>
          <cell r="Y6070">
            <v>0</v>
          </cell>
          <cell r="Z6070">
            <v>0</v>
          </cell>
          <cell r="AA6070">
            <v>0</v>
          </cell>
          <cell r="AB6070">
            <v>0</v>
          </cell>
          <cell r="AC6070">
            <v>0</v>
          </cell>
          <cell r="AD6070">
            <v>0</v>
          </cell>
          <cell r="AE6070">
            <v>0</v>
          </cell>
          <cell r="AF6070">
            <v>0</v>
          </cell>
          <cell r="AG6070">
            <v>0</v>
          </cell>
          <cell r="AH6070">
            <v>0</v>
          </cell>
          <cell r="AI6070">
            <v>0</v>
          </cell>
          <cell r="AJ6070">
            <v>0</v>
          </cell>
          <cell r="AK6070">
            <v>0</v>
          </cell>
          <cell r="AL6070">
            <v>0</v>
          </cell>
        </row>
        <row r="6071">
          <cell r="C6071">
            <v>0</v>
          </cell>
          <cell r="D6071">
            <v>0</v>
          </cell>
          <cell r="E6071">
            <v>0</v>
          </cell>
          <cell r="F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U6071">
            <v>0</v>
          </cell>
          <cell r="V6071">
            <v>0</v>
          </cell>
          <cell r="W6071">
            <v>0</v>
          </cell>
          <cell r="X6071">
            <v>0</v>
          </cell>
          <cell r="Y6071">
            <v>0</v>
          </cell>
          <cell r="Z6071">
            <v>0</v>
          </cell>
          <cell r="AA6071">
            <v>0</v>
          </cell>
          <cell r="AB6071">
            <v>0</v>
          </cell>
          <cell r="AC6071">
            <v>0</v>
          </cell>
          <cell r="AD6071">
            <v>0</v>
          </cell>
          <cell r="AE6071">
            <v>0</v>
          </cell>
          <cell r="AF6071">
            <v>0</v>
          </cell>
          <cell r="AG6071">
            <v>0</v>
          </cell>
          <cell r="AH6071">
            <v>0</v>
          </cell>
          <cell r="AI6071">
            <v>0</v>
          </cell>
          <cell r="AJ6071">
            <v>0</v>
          </cell>
          <cell r="AK6071">
            <v>0</v>
          </cell>
          <cell r="AL6071">
            <v>0</v>
          </cell>
        </row>
        <row r="6072">
          <cell r="C6072">
            <v>0</v>
          </cell>
          <cell r="D6072">
            <v>0</v>
          </cell>
          <cell r="E6072">
            <v>0</v>
          </cell>
          <cell r="F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U6072">
            <v>0</v>
          </cell>
          <cell r="V6072">
            <v>0</v>
          </cell>
          <cell r="W6072">
            <v>0</v>
          </cell>
          <cell r="X6072">
            <v>0</v>
          </cell>
          <cell r="Y6072">
            <v>0</v>
          </cell>
          <cell r="Z6072">
            <v>0</v>
          </cell>
          <cell r="AA6072">
            <v>0</v>
          </cell>
          <cell r="AB6072">
            <v>0</v>
          </cell>
          <cell r="AC6072">
            <v>0</v>
          </cell>
          <cell r="AD6072">
            <v>0</v>
          </cell>
          <cell r="AE6072">
            <v>0</v>
          </cell>
          <cell r="AF6072">
            <v>0</v>
          </cell>
          <cell r="AG6072">
            <v>0</v>
          </cell>
          <cell r="AH6072">
            <v>0</v>
          </cell>
          <cell r="AI6072">
            <v>0</v>
          </cell>
          <cell r="AJ6072">
            <v>0</v>
          </cell>
          <cell r="AK6072">
            <v>0</v>
          </cell>
          <cell r="AL6072">
            <v>0</v>
          </cell>
        </row>
        <row r="6073">
          <cell r="C6073">
            <v>0</v>
          </cell>
          <cell r="D6073">
            <v>0</v>
          </cell>
          <cell r="E6073">
            <v>0</v>
          </cell>
          <cell r="F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U6073">
            <v>0</v>
          </cell>
          <cell r="V6073">
            <v>0</v>
          </cell>
          <cell r="W6073">
            <v>0</v>
          </cell>
          <cell r="X6073">
            <v>0</v>
          </cell>
          <cell r="Y6073">
            <v>0</v>
          </cell>
          <cell r="Z6073">
            <v>0</v>
          </cell>
          <cell r="AA6073">
            <v>0</v>
          </cell>
          <cell r="AB6073">
            <v>0</v>
          </cell>
          <cell r="AC6073">
            <v>0</v>
          </cell>
          <cell r="AD6073">
            <v>0</v>
          </cell>
          <cell r="AE6073">
            <v>0</v>
          </cell>
          <cell r="AF6073">
            <v>0</v>
          </cell>
          <cell r="AG6073">
            <v>0</v>
          </cell>
          <cell r="AH6073">
            <v>0</v>
          </cell>
          <cell r="AI6073">
            <v>0</v>
          </cell>
          <cell r="AJ6073">
            <v>0</v>
          </cell>
          <cell r="AK6073">
            <v>0</v>
          </cell>
          <cell r="AL6073">
            <v>0</v>
          </cell>
        </row>
        <row r="6074">
          <cell r="C6074">
            <v>0</v>
          </cell>
          <cell r="D6074">
            <v>0</v>
          </cell>
          <cell r="E6074">
            <v>0</v>
          </cell>
          <cell r="F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U6074">
            <v>0</v>
          </cell>
          <cell r="V6074">
            <v>0</v>
          </cell>
          <cell r="W6074">
            <v>0</v>
          </cell>
          <cell r="X6074">
            <v>0</v>
          </cell>
          <cell r="Y6074">
            <v>0</v>
          </cell>
          <cell r="Z6074">
            <v>0</v>
          </cell>
          <cell r="AA6074">
            <v>0</v>
          </cell>
          <cell r="AB6074">
            <v>0</v>
          </cell>
          <cell r="AC6074">
            <v>0</v>
          </cell>
          <cell r="AD6074">
            <v>0</v>
          </cell>
          <cell r="AE6074">
            <v>0</v>
          </cell>
          <cell r="AF6074">
            <v>0</v>
          </cell>
          <cell r="AG6074">
            <v>0</v>
          </cell>
          <cell r="AH6074">
            <v>0</v>
          </cell>
          <cell r="AI6074">
            <v>0</v>
          </cell>
          <cell r="AJ6074">
            <v>0</v>
          </cell>
          <cell r="AK6074">
            <v>0</v>
          </cell>
          <cell r="AL6074">
            <v>0</v>
          </cell>
        </row>
        <row r="6075">
          <cell r="C6075">
            <v>0</v>
          </cell>
          <cell r="D6075">
            <v>0</v>
          </cell>
          <cell r="E6075">
            <v>0</v>
          </cell>
          <cell r="F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  <cell r="M6075">
            <v>0</v>
          </cell>
          <cell r="N6075">
            <v>0</v>
          </cell>
          <cell r="O6075">
            <v>0</v>
          </cell>
          <cell r="P6075">
            <v>0</v>
          </cell>
          <cell r="Q6075">
            <v>0</v>
          </cell>
          <cell r="U6075">
            <v>0</v>
          </cell>
          <cell r="V6075">
            <v>0</v>
          </cell>
          <cell r="W6075">
            <v>0</v>
          </cell>
          <cell r="X6075">
            <v>0</v>
          </cell>
          <cell r="Y6075">
            <v>0</v>
          </cell>
          <cell r="Z6075">
            <v>0</v>
          </cell>
          <cell r="AA6075">
            <v>0</v>
          </cell>
          <cell r="AB6075">
            <v>0</v>
          </cell>
          <cell r="AC6075">
            <v>0</v>
          </cell>
          <cell r="AD6075">
            <v>0</v>
          </cell>
          <cell r="AE6075">
            <v>0</v>
          </cell>
          <cell r="AF6075">
            <v>0</v>
          </cell>
          <cell r="AG6075">
            <v>0</v>
          </cell>
          <cell r="AH6075">
            <v>0</v>
          </cell>
          <cell r="AI6075">
            <v>0</v>
          </cell>
          <cell r="AJ6075">
            <v>0</v>
          </cell>
          <cell r="AK6075">
            <v>0</v>
          </cell>
          <cell r="AL6075">
            <v>0</v>
          </cell>
        </row>
        <row r="6076"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U6076">
            <v>0</v>
          </cell>
          <cell r="V6076">
            <v>0</v>
          </cell>
          <cell r="W6076">
            <v>0</v>
          </cell>
          <cell r="X6076">
            <v>0</v>
          </cell>
          <cell r="Y6076">
            <v>0</v>
          </cell>
          <cell r="Z6076">
            <v>0</v>
          </cell>
          <cell r="AA6076">
            <v>0</v>
          </cell>
          <cell r="AB6076">
            <v>0</v>
          </cell>
          <cell r="AC6076">
            <v>0</v>
          </cell>
          <cell r="AD6076">
            <v>0</v>
          </cell>
          <cell r="AE6076">
            <v>0</v>
          </cell>
          <cell r="AF6076">
            <v>0</v>
          </cell>
          <cell r="AG6076">
            <v>0</v>
          </cell>
          <cell r="AH6076">
            <v>0</v>
          </cell>
          <cell r="AI6076">
            <v>0</v>
          </cell>
          <cell r="AJ6076">
            <v>0</v>
          </cell>
          <cell r="AK6076">
            <v>0</v>
          </cell>
          <cell r="AL6076">
            <v>0</v>
          </cell>
        </row>
        <row r="6077">
          <cell r="C6077">
            <v>0</v>
          </cell>
          <cell r="D6077">
            <v>0</v>
          </cell>
          <cell r="E6077">
            <v>0</v>
          </cell>
          <cell r="F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U6077">
            <v>0</v>
          </cell>
          <cell r="V6077">
            <v>0</v>
          </cell>
          <cell r="W6077">
            <v>0</v>
          </cell>
          <cell r="X6077">
            <v>0</v>
          </cell>
          <cell r="Y6077">
            <v>0</v>
          </cell>
          <cell r="Z6077">
            <v>0</v>
          </cell>
          <cell r="AA6077">
            <v>0</v>
          </cell>
          <cell r="AB6077">
            <v>0</v>
          </cell>
          <cell r="AC6077">
            <v>0</v>
          </cell>
          <cell r="AD6077">
            <v>0</v>
          </cell>
          <cell r="AE6077">
            <v>0</v>
          </cell>
          <cell r="AF6077">
            <v>0</v>
          </cell>
          <cell r="AG6077">
            <v>0</v>
          </cell>
          <cell r="AH6077">
            <v>0</v>
          </cell>
          <cell r="AI6077">
            <v>0</v>
          </cell>
          <cell r="AJ6077">
            <v>0</v>
          </cell>
          <cell r="AK6077">
            <v>0</v>
          </cell>
          <cell r="AL6077">
            <v>0</v>
          </cell>
        </row>
        <row r="6078">
          <cell r="C6078">
            <v>0</v>
          </cell>
          <cell r="D6078">
            <v>0</v>
          </cell>
          <cell r="E6078">
            <v>0</v>
          </cell>
          <cell r="F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  <cell r="N6078">
            <v>0</v>
          </cell>
          <cell r="O6078">
            <v>0</v>
          </cell>
          <cell r="P6078">
            <v>0</v>
          </cell>
          <cell r="Q6078">
            <v>0</v>
          </cell>
          <cell r="U6078">
            <v>0</v>
          </cell>
          <cell r="V6078">
            <v>0</v>
          </cell>
          <cell r="W6078">
            <v>0</v>
          </cell>
          <cell r="X6078">
            <v>0</v>
          </cell>
          <cell r="Y6078">
            <v>0</v>
          </cell>
          <cell r="Z6078">
            <v>0</v>
          </cell>
          <cell r="AA6078">
            <v>0</v>
          </cell>
          <cell r="AB6078">
            <v>0</v>
          </cell>
          <cell r="AC6078">
            <v>0</v>
          </cell>
          <cell r="AD6078">
            <v>0</v>
          </cell>
          <cell r="AE6078">
            <v>0</v>
          </cell>
          <cell r="AF6078">
            <v>0</v>
          </cell>
          <cell r="AG6078">
            <v>0</v>
          </cell>
          <cell r="AH6078">
            <v>0</v>
          </cell>
          <cell r="AI6078">
            <v>0</v>
          </cell>
          <cell r="AJ6078">
            <v>0</v>
          </cell>
          <cell r="AK6078">
            <v>0</v>
          </cell>
          <cell r="AL6078">
            <v>0</v>
          </cell>
        </row>
        <row r="6079">
          <cell r="C6079">
            <v>0</v>
          </cell>
          <cell r="D6079">
            <v>0</v>
          </cell>
          <cell r="E6079">
            <v>0</v>
          </cell>
          <cell r="F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U6079">
            <v>0</v>
          </cell>
          <cell r="V6079">
            <v>0</v>
          </cell>
          <cell r="W6079">
            <v>0</v>
          </cell>
          <cell r="X6079">
            <v>0</v>
          </cell>
          <cell r="Y6079">
            <v>0</v>
          </cell>
          <cell r="Z6079">
            <v>0</v>
          </cell>
          <cell r="AA6079">
            <v>0</v>
          </cell>
          <cell r="AB6079">
            <v>0</v>
          </cell>
          <cell r="AC6079">
            <v>0</v>
          </cell>
          <cell r="AD6079">
            <v>0</v>
          </cell>
          <cell r="AE6079">
            <v>0</v>
          </cell>
          <cell r="AF6079">
            <v>0</v>
          </cell>
          <cell r="AG6079">
            <v>0</v>
          </cell>
          <cell r="AH6079">
            <v>0</v>
          </cell>
          <cell r="AI6079">
            <v>0</v>
          </cell>
          <cell r="AJ6079">
            <v>0</v>
          </cell>
          <cell r="AK6079">
            <v>0</v>
          </cell>
          <cell r="AL6079">
            <v>0</v>
          </cell>
        </row>
        <row r="6080">
          <cell r="C6080">
            <v>0</v>
          </cell>
          <cell r="D6080">
            <v>0</v>
          </cell>
          <cell r="E6080">
            <v>0</v>
          </cell>
          <cell r="F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U6080">
            <v>0</v>
          </cell>
          <cell r="V6080">
            <v>0</v>
          </cell>
          <cell r="W6080">
            <v>0</v>
          </cell>
          <cell r="X6080">
            <v>0</v>
          </cell>
          <cell r="Y6080">
            <v>0</v>
          </cell>
          <cell r="Z6080">
            <v>0</v>
          </cell>
          <cell r="AA6080">
            <v>0</v>
          </cell>
          <cell r="AB6080">
            <v>0</v>
          </cell>
          <cell r="AC6080">
            <v>0</v>
          </cell>
          <cell r="AD6080">
            <v>0</v>
          </cell>
          <cell r="AE6080">
            <v>0</v>
          </cell>
          <cell r="AF6080">
            <v>0</v>
          </cell>
          <cell r="AG6080">
            <v>0</v>
          </cell>
          <cell r="AH6080">
            <v>0</v>
          </cell>
          <cell r="AI6080">
            <v>0</v>
          </cell>
          <cell r="AJ6080">
            <v>0</v>
          </cell>
          <cell r="AK6080">
            <v>0</v>
          </cell>
          <cell r="AL6080">
            <v>0</v>
          </cell>
        </row>
        <row r="6081">
          <cell r="C6081">
            <v>0</v>
          </cell>
          <cell r="D6081">
            <v>0</v>
          </cell>
          <cell r="E6081">
            <v>0</v>
          </cell>
          <cell r="F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U6081">
            <v>0</v>
          </cell>
          <cell r="V6081">
            <v>0</v>
          </cell>
          <cell r="W6081">
            <v>0</v>
          </cell>
          <cell r="X6081">
            <v>0</v>
          </cell>
          <cell r="Y6081">
            <v>0</v>
          </cell>
          <cell r="Z6081">
            <v>0</v>
          </cell>
          <cell r="AA6081">
            <v>0</v>
          </cell>
          <cell r="AB6081">
            <v>0</v>
          </cell>
          <cell r="AC6081">
            <v>0</v>
          </cell>
          <cell r="AD6081">
            <v>0</v>
          </cell>
          <cell r="AE6081">
            <v>0</v>
          </cell>
          <cell r="AF6081">
            <v>0</v>
          </cell>
          <cell r="AG6081">
            <v>0</v>
          </cell>
          <cell r="AH6081">
            <v>0</v>
          </cell>
          <cell r="AI6081">
            <v>0</v>
          </cell>
          <cell r="AJ6081">
            <v>0</v>
          </cell>
          <cell r="AK6081">
            <v>0</v>
          </cell>
          <cell r="AL6081">
            <v>0</v>
          </cell>
        </row>
        <row r="6082">
          <cell r="C6082">
            <v>0</v>
          </cell>
          <cell r="D6082">
            <v>0</v>
          </cell>
          <cell r="E6082">
            <v>0</v>
          </cell>
          <cell r="F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U6082">
            <v>0</v>
          </cell>
          <cell r="V6082">
            <v>0</v>
          </cell>
          <cell r="W6082">
            <v>0</v>
          </cell>
          <cell r="X6082">
            <v>0</v>
          </cell>
          <cell r="Y6082">
            <v>0</v>
          </cell>
          <cell r="Z6082">
            <v>0</v>
          </cell>
          <cell r="AA6082">
            <v>0</v>
          </cell>
          <cell r="AB6082">
            <v>0</v>
          </cell>
          <cell r="AC6082">
            <v>0</v>
          </cell>
          <cell r="AD6082">
            <v>0</v>
          </cell>
          <cell r="AE6082">
            <v>0</v>
          </cell>
          <cell r="AF6082">
            <v>0</v>
          </cell>
          <cell r="AG6082">
            <v>0</v>
          </cell>
          <cell r="AH6082">
            <v>0</v>
          </cell>
          <cell r="AI6082">
            <v>0</v>
          </cell>
          <cell r="AJ6082">
            <v>0</v>
          </cell>
          <cell r="AK6082">
            <v>0</v>
          </cell>
          <cell r="AL6082">
            <v>0</v>
          </cell>
        </row>
        <row r="6083"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  <cell r="M6083">
            <v>0</v>
          </cell>
          <cell r="N6083">
            <v>0</v>
          </cell>
          <cell r="O6083">
            <v>0</v>
          </cell>
          <cell r="P6083">
            <v>0</v>
          </cell>
          <cell r="Q6083">
            <v>0</v>
          </cell>
          <cell r="U6083">
            <v>0</v>
          </cell>
          <cell r="V6083">
            <v>0</v>
          </cell>
          <cell r="W6083">
            <v>0</v>
          </cell>
          <cell r="X6083">
            <v>0</v>
          </cell>
          <cell r="Y6083">
            <v>0</v>
          </cell>
          <cell r="Z6083">
            <v>0</v>
          </cell>
          <cell r="AA6083">
            <v>0</v>
          </cell>
          <cell r="AB6083">
            <v>0</v>
          </cell>
          <cell r="AC6083">
            <v>0</v>
          </cell>
          <cell r="AD6083">
            <v>0</v>
          </cell>
          <cell r="AE6083">
            <v>0</v>
          </cell>
          <cell r="AF6083">
            <v>0</v>
          </cell>
          <cell r="AG6083">
            <v>0</v>
          </cell>
          <cell r="AH6083">
            <v>0</v>
          </cell>
          <cell r="AI6083">
            <v>0</v>
          </cell>
          <cell r="AJ6083">
            <v>0</v>
          </cell>
          <cell r="AK6083">
            <v>0</v>
          </cell>
          <cell r="AL6083">
            <v>0</v>
          </cell>
        </row>
        <row r="6084">
          <cell r="C6084">
            <v>0</v>
          </cell>
          <cell r="D6084">
            <v>0</v>
          </cell>
          <cell r="E6084">
            <v>0</v>
          </cell>
          <cell r="F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U6084">
            <v>0</v>
          </cell>
          <cell r="V6084">
            <v>0</v>
          </cell>
          <cell r="W6084">
            <v>0</v>
          </cell>
          <cell r="X6084">
            <v>0</v>
          </cell>
          <cell r="Y6084">
            <v>0</v>
          </cell>
          <cell r="Z6084">
            <v>0</v>
          </cell>
          <cell r="AA6084">
            <v>0</v>
          </cell>
          <cell r="AB6084">
            <v>0</v>
          </cell>
          <cell r="AC6084">
            <v>0</v>
          </cell>
          <cell r="AD6084">
            <v>0</v>
          </cell>
          <cell r="AE6084">
            <v>0</v>
          </cell>
          <cell r="AF6084">
            <v>0</v>
          </cell>
          <cell r="AG6084">
            <v>0</v>
          </cell>
          <cell r="AH6084">
            <v>0</v>
          </cell>
          <cell r="AI6084">
            <v>0</v>
          </cell>
          <cell r="AJ6084">
            <v>0</v>
          </cell>
          <cell r="AK6084">
            <v>0</v>
          </cell>
          <cell r="AL6084">
            <v>0</v>
          </cell>
        </row>
        <row r="6085">
          <cell r="C6085">
            <v>0</v>
          </cell>
          <cell r="D6085">
            <v>0</v>
          </cell>
          <cell r="E6085">
            <v>0</v>
          </cell>
          <cell r="F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0</v>
          </cell>
          <cell r="Q6085">
            <v>0</v>
          </cell>
          <cell r="U6085">
            <v>0</v>
          </cell>
          <cell r="V6085">
            <v>0</v>
          </cell>
          <cell r="W6085">
            <v>0</v>
          </cell>
          <cell r="X6085">
            <v>0</v>
          </cell>
          <cell r="Y6085">
            <v>0</v>
          </cell>
          <cell r="Z6085">
            <v>0</v>
          </cell>
          <cell r="AA6085">
            <v>0</v>
          </cell>
          <cell r="AB6085">
            <v>0</v>
          </cell>
          <cell r="AC6085">
            <v>0</v>
          </cell>
          <cell r="AD6085">
            <v>0</v>
          </cell>
          <cell r="AE6085">
            <v>0</v>
          </cell>
          <cell r="AF6085">
            <v>0</v>
          </cell>
          <cell r="AG6085">
            <v>0</v>
          </cell>
          <cell r="AH6085">
            <v>0</v>
          </cell>
          <cell r="AI6085">
            <v>0</v>
          </cell>
          <cell r="AJ6085">
            <v>0</v>
          </cell>
          <cell r="AK6085">
            <v>0</v>
          </cell>
          <cell r="AL6085">
            <v>0</v>
          </cell>
        </row>
        <row r="6086">
          <cell r="C6086">
            <v>0</v>
          </cell>
          <cell r="D6086">
            <v>0</v>
          </cell>
          <cell r="E6086">
            <v>0</v>
          </cell>
          <cell r="F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>
            <v>0</v>
          </cell>
          <cell r="P6086">
            <v>0</v>
          </cell>
          <cell r="Q6086">
            <v>0</v>
          </cell>
          <cell r="U6086">
            <v>0</v>
          </cell>
          <cell r="V6086">
            <v>0</v>
          </cell>
          <cell r="W6086">
            <v>0</v>
          </cell>
          <cell r="X6086">
            <v>0</v>
          </cell>
          <cell r="Y6086">
            <v>0</v>
          </cell>
          <cell r="Z6086">
            <v>0</v>
          </cell>
          <cell r="AA6086">
            <v>0</v>
          </cell>
          <cell r="AB6086">
            <v>0</v>
          </cell>
          <cell r="AC6086">
            <v>0</v>
          </cell>
          <cell r="AD6086">
            <v>0</v>
          </cell>
          <cell r="AE6086">
            <v>0</v>
          </cell>
          <cell r="AF6086">
            <v>0</v>
          </cell>
          <cell r="AG6086">
            <v>0</v>
          </cell>
          <cell r="AH6086">
            <v>0</v>
          </cell>
          <cell r="AI6086">
            <v>0</v>
          </cell>
          <cell r="AJ6086">
            <v>0</v>
          </cell>
          <cell r="AK6086">
            <v>0</v>
          </cell>
          <cell r="AL6086">
            <v>0</v>
          </cell>
        </row>
        <row r="6087">
          <cell r="C6087">
            <v>0</v>
          </cell>
          <cell r="D6087">
            <v>0</v>
          </cell>
          <cell r="E6087">
            <v>0</v>
          </cell>
          <cell r="F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U6087">
            <v>0</v>
          </cell>
          <cell r="V6087">
            <v>0</v>
          </cell>
          <cell r="W6087">
            <v>0</v>
          </cell>
          <cell r="X6087">
            <v>0</v>
          </cell>
          <cell r="Y6087">
            <v>0</v>
          </cell>
          <cell r="Z6087">
            <v>0</v>
          </cell>
          <cell r="AA6087">
            <v>0</v>
          </cell>
          <cell r="AB6087">
            <v>0</v>
          </cell>
          <cell r="AC6087">
            <v>0</v>
          </cell>
          <cell r="AD6087">
            <v>0</v>
          </cell>
          <cell r="AE6087">
            <v>0</v>
          </cell>
          <cell r="AF6087">
            <v>0</v>
          </cell>
          <cell r="AG6087">
            <v>0</v>
          </cell>
          <cell r="AH6087">
            <v>0</v>
          </cell>
          <cell r="AI6087">
            <v>0</v>
          </cell>
          <cell r="AJ6087">
            <v>0</v>
          </cell>
          <cell r="AK6087">
            <v>0</v>
          </cell>
          <cell r="AL6087">
            <v>0</v>
          </cell>
        </row>
        <row r="6088">
          <cell r="C6088">
            <v>0</v>
          </cell>
          <cell r="D6088">
            <v>0</v>
          </cell>
          <cell r="E6088">
            <v>0</v>
          </cell>
          <cell r="F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U6088">
            <v>0</v>
          </cell>
          <cell r="V6088">
            <v>0</v>
          </cell>
          <cell r="W6088">
            <v>0</v>
          </cell>
          <cell r="X6088">
            <v>0</v>
          </cell>
          <cell r="Y6088">
            <v>0</v>
          </cell>
          <cell r="Z6088">
            <v>0</v>
          </cell>
          <cell r="AA6088">
            <v>0</v>
          </cell>
          <cell r="AB6088">
            <v>0</v>
          </cell>
          <cell r="AC6088">
            <v>0</v>
          </cell>
          <cell r="AD6088">
            <v>0</v>
          </cell>
          <cell r="AE6088">
            <v>0</v>
          </cell>
          <cell r="AF6088">
            <v>0</v>
          </cell>
          <cell r="AG6088">
            <v>0</v>
          </cell>
          <cell r="AH6088">
            <v>0</v>
          </cell>
          <cell r="AI6088">
            <v>0</v>
          </cell>
          <cell r="AJ6088">
            <v>0</v>
          </cell>
          <cell r="AK6088">
            <v>0</v>
          </cell>
          <cell r="AL6088">
            <v>0</v>
          </cell>
        </row>
        <row r="6089">
          <cell r="C6089">
            <v>0</v>
          </cell>
          <cell r="D6089">
            <v>0</v>
          </cell>
          <cell r="E6089">
            <v>0</v>
          </cell>
          <cell r="F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U6089">
            <v>0</v>
          </cell>
          <cell r="V6089">
            <v>0</v>
          </cell>
          <cell r="W6089">
            <v>0</v>
          </cell>
          <cell r="X6089">
            <v>0</v>
          </cell>
          <cell r="Y6089">
            <v>0</v>
          </cell>
          <cell r="Z6089">
            <v>0</v>
          </cell>
          <cell r="AA6089">
            <v>0</v>
          </cell>
          <cell r="AB6089">
            <v>0</v>
          </cell>
          <cell r="AC6089">
            <v>0</v>
          </cell>
          <cell r="AD6089">
            <v>0</v>
          </cell>
          <cell r="AE6089">
            <v>0</v>
          </cell>
          <cell r="AF6089">
            <v>0</v>
          </cell>
          <cell r="AG6089">
            <v>0</v>
          </cell>
          <cell r="AH6089">
            <v>0</v>
          </cell>
          <cell r="AI6089">
            <v>0</v>
          </cell>
          <cell r="AJ6089">
            <v>0</v>
          </cell>
          <cell r="AK6089">
            <v>0</v>
          </cell>
          <cell r="AL6089">
            <v>0</v>
          </cell>
        </row>
        <row r="6090">
          <cell r="C6090">
            <v>0</v>
          </cell>
          <cell r="D6090">
            <v>0</v>
          </cell>
          <cell r="E6090">
            <v>0</v>
          </cell>
          <cell r="F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U6090">
            <v>0</v>
          </cell>
          <cell r="V6090">
            <v>0</v>
          </cell>
          <cell r="W6090">
            <v>0</v>
          </cell>
          <cell r="X6090">
            <v>0</v>
          </cell>
          <cell r="Y6090">
            <v>0</v>
          </cell>
          <cell r="Z6090">
            <v>0</v>
          </cell>
          <cell r="AA6090">
            <v>0</v>
          </cell>
          <cell r="AB6090">
            <v>0</v>
          </cell>
          <cell r="AC6090">
            <v>0</v>
          </cell>
          <cell r="AD6090">
            <v>0</v>
          </cell>
          <cell r="AE6090">
            <v>0</v>
          </cell>
          <cell r="AF6090">
            <v>0</v>
          </cell>
          <cell r="AG6090">
            <v>0</v>
          </cell>
          <cell r="AH6090">
            <v>0</v>
          </cell>
          <cell r="AI6090">
            <v>0</v>
          </cell>
          <cell r="AJ6090">
            <v>0</v>
          </cell>
          <cell r="AK6090">
            <v>0</v>
          </cell>
          <cell r="AL6090">
            <v>0</v>
          </cell>
        </row>
        <row r="6091"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  <cell r="M6091">
            <v>0</v>
          </cell>
          <cell r="N6091">
            <v>0</v>
          </cell>
          <cell r="O6091">
            <v>0</v>
          </cell>
          <cell r="P6091">
            <v>0</v>
          </cell>
          <cell r="Q6091">
            <v>0</v>
          </cell>
          <cell r="U6091">
            <v>0</v>
          </cell>
          <cell r="V6091">
            <v>0</v>
          </cell>
          <cell r="W6091">
            <v>0</v>
          </cell>
          <cell r="X6091">
            <v>0</v>
          </cell>
          <cell r="Y6091">
            <v>0</v>
          </cell>
          <cell r="Z6091">
            <v>0</v>
          </cell>
          <cell r="AA6091">
            <v>0</v>
          </cell>
          <cell r="AB6091">
            <v>0</v>
          </cell>
          <cell r="AC6091">
            <v>0</v>
          </cell>
          <cell r="AD6091">
            <v>0</v>
          </cell>
          <cell r="AE6091">
            <v>0</v>
          </cell>
          <cell r="AF6091">
            <v>0</v>
          </cell>
          <cell r="AG6091">
            <v>0</v>
          </cell>
          <cell r="AH6091">
            <v>0</v>
          </cell>
          <cell r="AI6091">
            <v>0</v>
          </cell>
          <cell r="AJ6091">
            <v>0</v>
          </cell>
          <cell r="AK6091">
            <v>0</v>
          </cell>
          <cell r="AL6091">
            <v>0</v>
          </cell>
        </row>
        <row r="6092">
          <cell r="C6092">
            <v>0</v>
          </cell>
          <cell r="D6092">
            <v>0</v>
          </cell>
          <cell r="E6092">
            <v>0</v>
          </cell>
          <cell r="F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U6092">
            <v>0</v>
          </cell>
          <cell r="V6092">
            <v>0</v>
          </cell>
          <cell r="W6092">
            <v>0</v>
          </cell>
          <cell r="X6092">
            <v>0</v>
          </cell>
          <cell r="Y6092">
            <v>0</v>
          </cell>
          <cell r="Z6092">
            <v>0</v>
          </cell>
          <cell r="AA6092">
            <v>0</v>
          </cell>
          <cell r="AB6092">
            <v>0</v>
          </cell>
          <cell r="AC6092">
            <v>0</v>
          </cell>
          <cell r="AD6092">
            <v>0</v>
          </cell>
          <cell r="AE6092">
            <v>0</v>
          </cell>
          <cell r="AF6092">
            <v>0</v>
          </cell>
          <cell r="AG6092">
            <v>0</v>
          </cell>
          <cell r="AH6092">
            <v>0</v>
          </cell>
          <cell r="AI6092">
            <v>0</v>
          </cell>
          <cell r="AJ6092">
            <v>0</v>
          </cell>
          <cell r="AK6092">
            <v>0</v>
          </cell>
          <cell r="AL6092">
            <v>0</v>
          </cell>
        </row>
        <row r="6093">
          <cell r="C6093">
            <v>0</v>
          </cell>
          <cell r="D6093">
            <v>0</v>
          </cell>
          <cell r="E6093">
            <v>0</v>
          </cell>
          <cell r="F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U6093">
            <v>0</v>
          </cell>
          <cell r="V6093">
            <v>0</v>
          </cell>
          <cell r="W6093">
            <v>0</v>
          </cell>
          <cell r="X6093">
            <v>0</v>
          </cell>
          <cell r="Y6093">
            <v>0</v>
          </cell>
          <cell r="Z6093">
            <v>0</v>
          </cell>
          <cell r="AA6093">
            <v>0</v>
          </cell>
          <cell r="AB6093">
            <v>0</v>
          </cell>
          <cell r="AC6093">
            <v>0</v>
          </cell>
          <cell r="AD6093">
            <v>0</v>
          </cell>
          <cell r="AE6093">
            <v>0</v>
          </cell>
          <cell r="AF6093">
            <v>0</v>
          </cell>
          <cell r="AG6093">
            <v>0</v>
          </cell>
          <cell r="AH6093">
            <v>0</v>
          </cell>
          <cell r="AI6093">
            <v>0</v>
          </cell>
          <cell r="AJ6093">
            <v>0</v>
          </cell>
          <cell r="AK6093">
            <v>0</v>
          </cell>
          <cell r="AL6093">
            <v>0</v>
          </cell>
        </row>
        <row r="6094">
          <cell r="C6094">
            <v>0</v>
          </cell>
          <cell r="D6094">
            <v>0</v>
          </cell>
          <cell r="E6094">
            <v>0</v>
          </cell>
          <cell r="F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U6094">
            <v>0</v>
          </cell>
          <cell r="V6094">
            <v>0</v>
          </cell>
          <cell r="W6094">
            <v>0</v>
          </cell>
          <cell r="X6094">
            <v>0</v>
          </cell>
          <cell r="Y6094">
            <v>0</v>
          </cell>
          <cell r="Z6094">
            <v>0</v>
          </cell>
          <cell r="AA6094">
            <v>0</v>
          </cell>
          <cell r="AB6094">
            <v>0</v>
          </cell>
          <cell r="AC6094">
            <v>0</v>
          </cell>
          <cell r="AD6094">
            <v>0</v>
          </cell>
          <cell r="AE6094">
            <v>0</v>
          </cell>
          <cell r="AF6094">
            <v>0</v>
          </cell>
          <cell r="AG6094">
            <v>0</v>
          </cell>
          <cell r="AH6094">
            <v>0</v>
          </cell>
          <cell r="AI6094">
            <v>0</v>
          </cell>
          <cell r="AJ6094">
            <v>0</v>
          </cell>
          <cell r="AK6094">
            <v>0</v>
          </cell>
          <cell r="AL6094">
            <v>0</v>
          </cell>
        </row>
        <row r="6095"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U6095">
            <v>0</v>
          </cell>
          <cell r="V6095">
            <v>0</v>
          </cell>
          <cell r="W6095">
            <v>0</v>
          </cell>
          <cell r="X6095">
            <v>0</v>
          </cell>
          <cell r="Y6095">
            <v>0</v>
          </cell>
          <cell r="Z6095">
            <v>0</v>
          </cell>
          <cell r="AA6095">
            <v>0</v>
          </cell>
          <cell r="AB6095">
            <v>0</v>
          </cell>
          <cell r="AC6095">
            <v>0</v>
          </cell>
          <cell r="AD6095">
            <v>0</v>
          </cell>
          <cell r="AE6095">
            <v>0</v>
          </cell>
          <cell r="AF6095">
            <v>0</v>
          </cell>
          <cell r="AG6095">
            <v>0</v>
          </cell>
          <cell r="AH6095">
            <v>0</v>
          </cell>
          <cell r="AI6095">
            <v>0</v>
          </cell>
          <cell r="AJ6095">
            <v>0</v>
          </cell>
          <cell r="AK6095">
            <v>0</v>
          </cell>
          <cell r="AL6095">
            <v>0</v>
          </cell>
        </row>
        <row r="6096">
          <cell r="C6096">
            <v>0</v>
          </cell>
          <cell r="D6096">
            <v>0</v>
          </cell>
          <cell r="E6096">
            <v>0</v>
          </cell>
          <cell r="F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U6096">
            <v>0</v>
          </cell>
          <cell r="V6096">
            <v>0</v>
          </cell>
          <cell r="W6096">
            <v>0</v>
          </cell>
          <cell r="X6096">
            <v>0</v>
          </cell>
          <cell r="Y6096">
            <v>0</v>
          </cell>
          <cell r="Z6096">
            <v>0</v>
          </cell>
          <cell r="AA6096">
            <v>0</v>
          </cell>
          <cell r="AB6096">
            <v>0</v>
          </cell>
          <cell r="AC6096">
            <v>0</v>
          </cell>
          <cell r="AD6096">
            <v>0</v>
          </cell>
          <cell r="AE6096">
            <v>0</v>
          </cell>
          <cell r="AF6096">
            <v>0</v>
          </cell>
          <cell r="AG6096">
            <v>0</v>
          </cell>
          <cell r="AH6096">
            <v>0</v>
          </cell>
          <cell r="AI6096">
            <v>0</v>
          </cell>
          <cell r="AJ6096">
            <v>0</v>
          </cell>
          <cell r="AK6096">
            <v>0</v>
          </cell>
          <cell r="AL6096">
            <v>0</v>
          </cell>
        </row>
        <row r="6097">
          <cell r="C6097">
            <v>0</v>
          </cell>
          <cell r="D6097">
            <v>0</v>
          </cell>
          <cell r="E6097">
            <v>0</v>
          </cell>
          <cell r="F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U6097">
            <v>0</v>
          </cell>
          <cell r="V6097">
            <v>0</v>
          </cell>
          <cell r="W6097">
            <v>0</v>
          </cell>
          <cell r="X6097">
            <v>0</v>
          </cell>
          <cell r="Y6097">
            <v>0</v>
          </cell>
          <cell r="Z6097">
            <v>0</v>
          </cell>
          <cell r="AA6097">
            <v>0</v>
          </cell>
          <cell r="AB6097">
            <v>0</v>
          </cell>
          <cell r="AC6097">
            <v>0</v>
          </cell>
          <cell r="AD6097">
            <v>0</v>
          </cell>
          <cell r="AE6097">
            <v>0</v>
          </cell>
          <cell r="AF6097">
            <v>0</v>
          </cell>
          <cell r="AG6097">
            <v>0</v>
          </cell>
          <cell r="AH6097">
            <v>0</v>
          </cell>
          <cell r="AI6097">
            <v>0</v>
          </cell>
          <cell r="AJ6097">
            <v>0</v>
          </cell>
          <cell r="AK6097">
            <v>0</v>
          </cell>
          <cell r="AL6097">
            <v>0</v>
          </cell>
        </row>
        <row r="6098">
          <cell r="C6098">
            <v>0</v>
          </cell>
          <cell r="D6098">
            <v>0</v>
          </cell>
          <cell r="E6098">
            <v>0</v>
          </cell>
          <cell r="F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U6098">
            <v>0</v>
          </cell>
          <cell r="V6098">
            <v>0</v>
          </cell>
          <cell r="W6098">
            <v>0</v>
          </cell>
          <cell r="X6098">
            <v>0</v>
          </cell>
          <cell r="Y6098">
            <v>0</v>
          </cell>
          <cell r="Z6098">
            <v>0</v>
          </cell>
          <cell r="AA6098">
            <v>0</v>
          </cell>
          <cell r="AB6098">
            <v>0</v>
          </cell>
          <cell r="AC6098">
            <v>0</v>
          </cell>
          <cell r="AD6098">
            <v>0</v>
          </cell>
          <cell r="AE6098">
            <v>0</v>
          </cell>
          <cell r="AF6098">
            <v>0</v>
          </cell>
          <cell r="AG6098">
            <v>0</v>
          </cell>
          <cell r="AH6098">
            <v>0</v>
          </cell>
          <cell r="AI6098">
            <v>0</v>
          </cell>
          <cell r="AJ6098">
            <v>0</v>
          </cell>
          <cell r="AK6098">
            <v>0</v>
          </cell>
          <cell r="AL6098">
            <v>0</v>
          </cell>
        </row>
        <row r="6099">
          <cell r="C6099">
            <v>0</v>
          </cell>
          <cell r="D6099">
            <v>0</v>
          </cell>
          <cell r="E6099">
            <v>0</v>
          </cell>
          <cell r="F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U6099">
            <v>0</v>
          </cell>
          <cell r="V6099">
            <v>0</v>
          </cell>
          <cell r="W6099">
            <v>0</v>
          </cell>
          <cell r="X6099">
            <v>0</v>
          </cell>
          <cell r="Y6099">
            <v>0</v>
          </cell>
          <cell r="Z6099">
            <v>0</v>
          </cell>
          <cell r="AA6099">
            <v>0</v>
          </cell>
          <cell r="AB6099">
            <v>0</v>
          </cell>
          <cell r="AC6099">
            <v>0</v>
          </cell>
          <cell r="AD6099">
            <v>0</v>
          </cell>
          <cell r="AE6099">
            <v>0</v>
          </cell>
          <cell r="AF6099">
            <v>0</v>
          </cell>
          <cell r="AG6099">
            <v>0</v>
          </cell>
          <cell r="AH6099">
            <v>0</v>
          </cell>
          <cell r="AI6099">
            <v>0</v>
          </cell>
          <cell r="AJ6099">
            <v>0</v>
          </cell>
          <cell r="AK6099">
            <v>0</v>
          </cell>
          <cell r="AL6099">
            <v>0</v>
          </cell>
        </row>
        <row r="6100">
          <cell r="C6100">
            <v>0</v>
          </cell>
          <cell r="D6100">
            <v>0</v>
          </cell>
          <cell r="E6100">
            <v>0</v>
          </cell>
          <cell r="F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U6100">
            <v>0</v>
          </cell>
          <cell r="V6100">
            <v>0</v>
          </cell>
          <cell r="W6100">
            <v>0</v>
          </cell>
          <cell r="X6100">
            <v>0</v>
          </cell>
          <cell r="Y6100">
            <v>0</v>
          </cell>
          <cell r="Z6100">
            <v>0</v>
          </cell>
          <cell r="AA6100">
            <v>0</v>
          </cell>
          <cell r="AB6100">
            <v>0</v>
          </cell>
          <cell r="AC6100">
            <v>0</v>
          </cell>
          <cell r="AD6100">
            <v>0</v>
          </cell>
          <cell r="AE6100">
            <v>0</v>
          </cell>
          <cell r="AF6100">
            <v>0</v>
          </cell>
          <cell r="AG6100">
            <v>0</v>
          </cell>
          <cell r="AH6100">
            <v>0</v>
          </cell>
          <cell r="AI6100">
            <v>0</v>
          </cell>
          <cell r="AJ6100">
            <v>0</v>
          </cell>
          <cell r="AK6100">
            <v>0</v>
          </cell>
          <cell r="AL6100">
            <v>0</v>
          </cell>
        </row>
        <row r="6101"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U6101">
            <v>0</v>
          </cell>
          <cell r="V6101">
            <v>0</v>
          </cell>
          <cell r="W6101">
            <v>0</v>
          </cell>
          <cell r="X6101">
            <v>0</v>
          </cell>
          <cell r="Y6101">
            <v>0</v>
          </cell>
          <cell r="Z6101">
            <v>0</v>
          </cell>
          <cell r="AA6101">
            <v>0</v>
          </cell>
          <cell r="AB6101">
            <v>0</v>
          </cell>
          <cell r="AC6101">
            <v>0</v>
          </cell>
          <cell r="AD6101">
            <v>0</v>
          </cell>
          <cell r="AE6101">
            <v>0</v>
          </cell>
          <cell r="AF6101">
            <v>0</v>
          </cell>
          <cell r="AG6101">
            <v>0</v>
          </cell>
          <cell r="AH6101">
            <v>0</v>
          </cell>
          <cell r="AI6101">
            <v>0</v>
          </cell>
          <cell r="AJ6101">
            <v>0</v>
          </cell>
          <cell r="AK6101">
            <v>0</v>
          </cell>
          <cell r="AL6101">
            <v>0</v>
          </cell>
        </row>
        <row r="6102">
          <cell r="C6102">
            <v>0</v>
          </cell>
          <cell r="D6102">
            <v>0</v>
          </cell>
          <cell r="E6102">
            <v>0</v>
          </cell>
          <cell r="F6102">
            <v>0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U6102">
            <v>0</v>
          </cell>
          <cell r="V6102">
            <v>0</v>
          </cell>
          <cell r="W6102">
            <v>0</v>
          </cell>
          <cell r="X6102">
            <v>0</v>
          </cell>
          <cell r="Y6102">
            <v>0</v>
          </cell>
          <cell r="Z6102">
            <v>0</v>
          </cell>
          <cell r="AA6102">
            <v>0</v>
          </cell>
          <cell r="AB6102">
            <v>0</v>
          </cell>
          <cell r="AC6102">
            <v>0</v>
          </cell>
          <cell r="AD6102">
            <v>0</v>
          </cell>
          <cell r="AE6102">
            <v>0</v>
          </cell>
          <cell r="AF6102">
            <v>0</v>
          </cell>
          <cell r="AG6102">
            <v>0</v>
          </cell>
          <cell r="AH6102">
            <v>0</v>
          </cell>
          <cell r="AI6102">
            <v>0</v>
          </cell>
          <cell r="AJ6102">
            <v>0</v>
          </cell>
          <cell r="AK6102">
            <v>0</v>
          </cell>
          <cell r="AL6102">
            <v>0</v>
          </cell>
        </row>
        <row r="6103">
          <cell r="C6103">
            <v>0</v>
          </cell>
          <cell r="D6103">
            <v>0</v>
          </cell>
          <cell r="E6103">
            <v>0</v>
          </cell>
          <cell r="F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U6103">
            <v>0</v>
          </cell>
          <cell r="V6103">
            <v>0</v>
          </cell>
          <cell r="W6103">
            <v>0</v>
          </cell>
          <cell r="X6103">
            <v>0</v>
          </cell>
          <cell r="Y6103">
            <v>0</v>
          </cell>
          <cell r="Z6103">
            <v>0</v>
          </cell>
          <cell r="AA6103">
            <v>0</v>
          </cell>
          <cell r="AB6103">
            <v>0</v>
          </cell>
          <cell r="AC6103">
            <v>0</v>
          </cell>
          <cell r="AD6103">
            <v>0</v>
          </cell>
          <cell r="AE6103">
            <v>0</v>
          </cell>
          <cell r="AF6103">
            <v>0</v>
          </cell>
          <cell r="AG6103">
            <v>0</v>
          </cell>
          <cell r="AH6103">
            <v>0</v>
          </cell>
          <cell r="AI6103">
            <v>0</v>
          </cell>
          <cell r="AJ6103">
            <v>0</v>
          </cell>
          <cell r="AK6103">
            <v>0</v>
          </cell>
          <cell r="AL6103">
            <v>0</v>
          </cell>
        </row>
        <row r="6104"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U6104">
            <v>0</v>
          </cell>
          <cell r="V6104">
            <v>0</v>
          </cell>
          <cell r="W6104">
            <v>0</v>
          </cell>
          <cell r="X6104">
            <v>0</v>
          </cell>
          <cell r="Y6104">
            <v>0</v>
          </cell>
          <cell r="Z6104">
            <v>0</v>
          </cell>
          <cell r="AA6104">
            <v>0</v>
          </cell>
          <cell r="AB6104">
            <v>0</v>
          </cell>
          <cell r="AC6104">
            <v>0</v>
          </cell>
          <cell r="AD6104">
            <v>0</v>
          </cell>
          <cell r="AE6104">
            <v>0</v>
          </cell>
          <cell r="AF6104">
            <v>0</v>
          </cell>
          <cell r="AG6104">
            <v>0</v>
          </cell>
          <cell r="AH6104">
            <v>0</v>
          </cell>
          <cell r="AI6104">
            <v>0</v>
          </cell>
          <cell r="AJ6104">
            <v>0</v>
          </cell>
          <cell r="AK6104">
            <v>0</v>
          </cell>
          <cell r="AL6104">
            <v>0</v>
          </cell>
        </row>
        <row r="6105">
          <cell r="C6105">
            <v>0</v>
          </cell>
          <cell r="D6105">
            <v>0</v>
          </cell>
          <cell r="E6105">
            <v>0</v>
          </cell>
          <cell r="F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U6105">
            <v>0</v>
          </cell>
          <cell r="V6105">
            <v>0</v>
          </cell>
          <cell r="W6105">
            <v>0</v>
          </cell>
          <cell r="X6105">
            <v>0</v>
          </cell>
          <cell r="Y6105">
            <v>0</v>
          </cell>
          <cell r="Z6105">
            <v>0</v>
          </cell>
          <cell r="AA6105">
            <v>0</v>
          </cell>
          <cell r="AB6105">
            <v>0</v>
          </cell>
          <cell r="AC6105">
            <v>0</v>
          </cell>
          <cell r="AD6105">
            <v>0</v>
          </cell>
          <cell r="AE6105">
            <v>0</v>
          </cell>
          <cell r="AF6105">
            <v>0</v>
          </cell>
          <cell r="AG6105">
            <v>0</v>
          </cell>
          <cell r="AH6105">
            <v>0</v>
          </cell>
          <cell r="AI6105">
            <v>0</v>
          </cell>
          <cell r="AJ6105">
            <v>0</v>
          </cell>
          <cell r="AK6105">
            <v>0</v>
          </cell>
          <cell r="AL6105">
            <v>0</v>
          </cell>
        </row>
        <row r="6106">
          <cell r="C6106">
            <v>0</v>
          </cell>
          <cell r="D6106">
            <v>0</v>
          </cell>
          <cell r="E6106">
            <v>0</v>
          </cell>
          <cell r="F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U6106">
            <v>0</v>
          </cell>
          <cell r="V6106">
            <v>0</v>
          </cell>
          <cell r="W6106">
            <v>0</v>
          </cell>
          <cell r="X6106">
            <v>0</v>
          </cell>
          <cell r="Y6106">
            <v>0</v>
          </cell>
          <cell r="Z6106">
            <v>0</v>
          </cell>
          <cell r="AA6106">
            <v>0</v>
          </cell>
          <cell r="AB6106">
            <v>0</v>
          </cell>
          <cell r="AC6106">
            <v>0</v>
          </cell>
          <cell r="AD6106">
            <v>0</v>
          </cell>
          <cell r="AE6106">
            <v>0</v>
          </cell>
          <cell r="AF6106">
            <v>0</v>
          </cell>
          <cell r="AG6106">
            <v>0</v>
          </cell>
          <cell r="AH6106">
            <v>0</v>
          </cell>
          <cell r="AI6106">
            <v>0</v>
          </cell>
          <cell r="AJ6106">
            <v>0</v>
          </cell>
          <cell r="AK6106">
            <v>0</v>
          </cell>
          <cell r="AL6106">
            <v>0</v>
          </cell>
        </row>
        <row r="6107">
          <cell r="C6107">
            <v>0</v>
          </cell>
          <cell r="D6107">
            <v>0</v>
          </cell>
          <cell r="E6107">
            <v>0</v>
          </cell>
          <cell r="F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U6107">
            <v>0</v>
          </cell>
          <cell r="V6107">
            <v>0</v>
          </cell>
          <cell r="W6107">
            <v>0</v>
          </cell>
          <cell r="X6107">
            <v>0</v>
          </cell>
          <cell r="Y6107">
            <v>0</v>
          </cell>
          <cell r="Z6107">
            <v>0</v>
          </cell>
          <cell r="AA6107">
            <v>0</v>
          </cell>
          <cell r="AB6107">
            <v>0</v>
          </cell>
          <cell r="AC6107">
            <v>0</v>
          </cell>
          <cell r="AD6107">
            <v>0</v>
          </cell>
          <cell r="AE6107">
            <v>0</v>
          </cell>
          <cell r="AF6107">
            <v>0</v>
          </cell>
          <cell r="AG6107">
            <v>0</v>
          </cell>
          <cell r="AH6107">
            <v>0</v>
          </cell>
          <cell r="AI6107">
            <v>0</v>
          </cell>
          <cell r="AJ6107">
            <v>0</v>
          </cell>
          <cell r="AK6107">
            <v>0</v>
          </cell>
          <cell r="AL6107">
            <v>0</v>
          </cell>
        </row>
        <row r="6108"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U6108">
            <v>0</v>
          </cell>
          <cell r="V6108">
            <v>0</v>
          </cell>
          <cell r="W6108">
            <v>0</v>
          </cell>
          <cell r="X6108">
            <v>0</v>
          </cell>
          <cell r="Y6108">
            <v>0</v>
          </cell>
          <cell r="Z6108">
            <v>0</v>
          </cell>
          <cell r="AA6108">
            <v>0</v>
          </cell>
          <cell r="AB6108">
            <v>0</v>
          </cell>
          <cell r="AC6108">
            <v>0</v>
          </cell>
          <cell r="AD6108">
            <v>0</v>
          </cell>
          <cell r="AE6108">
            <v>0</v>
          </cell>
          <cell r="AF6108">
            <v>0</v>
          </cell>
          <cell r="AG6108">
            <v>0</v>
          </cell>
          <cell r="AH6108">
            <v>0</v>
          </cell>
          <cell r="AI6108">
            <v>0</v>
          </cell>
          <cell r="AJ6108">
            <v>0</v>
          </cell>
          <cell r="AK6108">
            <v>0</v>
          </cell>
          <cell r="AL6108">
            <v>0</v>
          </cell>
        </row>
        <row r="6109">
          <cell r="C6109">
            <v>0</v>
          </cell>
          <cell r="D6109">
            <v>0</v>
          </cell>
          <cell r="E6109">
            <v>0</v>
          </cell>
          <cell r="F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U6109">
            <v>0</v>
          </cell>
          <cell r="V6109">
            <v>0</v>
          </cell>
          <cell r="W6109">
            <v>0</v>
          </cell>
          <cell r="X6109">
            <v>0</v>
          </cell>
          <cell r="Y6109">
            <v>0</v>
          </cell>
          <cell r="Z6109">
            <v>0</v>
          </cell>
          <cell r="AA6109">
            <v>0</v>
          </cell>
          <cell r="AB6109">
            <v>0</v>
          </cell>
          <cell r="AC6109">
            <v>0</v>
          </cell>
          <cell r="AD6109">
            <v>0</v>
          </cell>
          <cell r="AE6109">
            <v>0</v>
          </cell>
          <cell r="AF6109">
            <v>0</v>
          </cell>
          <cell r="AG6109">
            <v>0</v>
          </cell>
          <cell r="AH6109">
            <v>0</v>
          </cell>
          <cell r="AI6109">
            <v>0</v>
          </cell>
          <cell r="AJ6109">
            <v>0</v>
          </cell>
          <cell r="AK6109">
            <v>0</v>
          </cell>
          <cell r="AL6109">
            <v>0</v>
          </cell>
        </row>
        <row r="6110">
          <cell r="C6110">
            <v>0</v>
          </cell>
          <cell r="D6110">
            <v>0</v>
          </cell>
          <cell r="E6110">
            <v>0</v>
          </cell>
          <cell r="F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U6110">
            <v>0</v>
          </cell>
          <cell r="V6110">
            <v>0</v>
          </cell>
          <cell r="W6110">
            <v>0</v>
          </cell>
          <cell r="X6110">
            <v>0</v>
          </cell>
          <cell r="Y6110">
            <v>0</v>
          </cell>
          <cell r="Z6110">
            <v>0</v>
          </cell>
          <cell r="AA6110">
            <v>0</v>
          </cell>
          <cell r="AB6110">
            <v>0</v>
          </cell>
          <cell r="AC6110">
            <v>0</v>
          </cell>
          <cell r="AD6110">
            <v>0</v>
          </cell>
          <cell r="AE6110">
            <v>0</v>
          </cell>
          <cell r="AF6110">
            <v>0</v>
          </cell>
          <cell r="AG6110">
            <v>0</v>
          </cell>
          <cell r="AH6110">
            <v>0</v>
          </cell>
          <cell r="AI6110">
            <v>0</v>
          </cell>
          <cell r="AJ6110">
            <v>0</v>
          </cell>
          <cell r="AK6110">
            <v>0</v>
          </cell>
          <cell r="AL6110">
            <v>0</v>
          </cell>
        </row>
        <row r="6111">
          <cell r="C6111">
            <v>0</v>
          </cell>
          <cell r="D6111">
            <v>0</v>
          </cell>
          <cell r="E6111">
            <v>0</v>
          </cell>
          <cell r="F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U6111">
            <v>0</v>
          </cell>
          <cell r="V6111">
            <v>0</v>
          </cell>
          <cell r="W6111">
            <v>0</v>
          </cell>
          <cell r="X6111">
            <v>0</v>
          </cell>
          <cell r="Y6111">
            <v>0</v>
          </cell>
          <cell r="Z6111">
            <v>0</v>
          </cell>
          <cell r="AA6111">
            <v>0</v>
          </cell>
          <cell r="AB6111">
            <v>0</v>
          </cell>
          <cell r="AC6111">
            <v>0</v>
          </cell>
          <cell r="AD6111">
            <v>0</v>
          </cell>
          <cell r="AE6111">
            <v>0</v>
          </cell>
          <cell r="AF6111">
            <v>0</v>
          </cell>
          <cell r="AG6111">
            <v>0</v>
          </cell>
          <cell r="AH6111">
            <v>0</v>
          </cell>
          <cell r="AI6111">
            <v>0</v>
          </cell>
          <cell r="AJ6111">
            <v>0</v>
          </cell>
          <cell r="AK6111">
            <v>0</v>
          </cell>
          <cell r="AL6111">
            <v>0</v>
          </cell>
        </row>
        <row r="6112">
          <cell r="C6112">
            <v>0</v>
          </cell>
          <cell r="D6112">
            <v>0</v>
          </cell>
          <cell r="E6112">
            <v>0</v>
          </cell>
          <cell r="F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U6112">
            <v>0</v>
          </cell>
          <cell r="V6112">
            <v>0</v>
          </cell>
          <cell r="W6112">
            <v>0</v>
          </cell>
          <cell r="X6112">
            <v>0</v>
          </cell>
          <cell r="Y6112">
            <v>0</v>
          </cell>
          <cell r="Z6112">
            <v>0</v>
          </cell>
          <cell r="AA6112">
            <v>0</v>
          </cell>
          <cell r="AB6112">
            <v>0</v>
          </cell>
          <cell r="AC6112">
            <v>0</v>
          </cell>
          <cell r="AD6112">
            <v>0</v>
          </cell>
          <cell r="AE6112">
            <v>0</v>
          </cell>
          <cell r="AF6112">
            <v>0</v>
          </cell>
          <cell r="AG6112">
            <v>0</v>
          </cell>
          <cell r="AH6112">
            <v>0</v>
          </cell>
          <cell r="AI6112">
            <v>0</v>
          </cell>
          <cell r="AJ6112">
            <v>0</v>
          </cell>
          <cell r="AK6112">
            <v>0</v>
          </cell>
          <cell r="AL6112">
            <v>0</v>
          </cell>
        </row>
        <row r="6113">
          <cell r="C6113">
            <v>0</v>
          </cell>
          <cell r="D6113">
            <v>0</v>
          </cell>
          <cell r="E6113">
            <v>0</v>
          </cell>
          <cell r="F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U6113">
            <v>0</v>
          </cell>
          <cell r="V6113">
            <v>0</v>
          </cell>
          <cell r="W6113">
            <v>0</v>
          </cell>
          <cell r="X6113">
            <v>0</v>
          </cell>
          <cell r="Y6113">
            <v>0</v>
          </cell>
          <cell r="Z6113">
            <v>0</v>
          </cell>
          <cell r="AA6113">
            <v>0</v>
          </cell>
          <cell r="AB6113">
            <v>0</v>
          </cell>
          <cell r="AC6113">
            <v>0</v>
          </cell>
          <cell r="AD6113">
            <v>0</v>
          </cell>
          <cell r="AE6113">
            <v>0</v>
          </cell>
          <cell r="AF6113">
            <v>0</v>
          </cell>
          <cell r="AG6113">
            <v>0</v>
          </cell>
          <cell r="AH6113">
            <v>0</v>
          </cell>
          <cell r="AI6113">
            <v>0</v>
          </cell>
          <cell r="AJ6113">
            <v>0</v>
          </cell>
          <cell r="AK6113">
            <v>0</v>
          </cell>
          <cell r="AL6113">
            <v>0</v>
          </cell>
        </row>
        <row r="6114">
          <cell r="C6114">
            <v>0</v>
          </cell>
          <cell r="D6114">
            <v>0</v>
          </cell>
          <cell r="E6114">
            <v>0</v>
          </cell>
          <cell r="F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U6114">
            <v>0</v>
          </cell>
          <cell r="V6114">
            <v>0</v>
          </cell>
          <cell r="W6114">
            <v>0</v>
          </cell>
          <cell r="X6114">
            <v>0</v>
          </cell>
          <cell r="Y6114">
            <v>0</v>
          </cell>
          <cell r="Z6114">
            <v>0</v>
          </cell>
          <cell r="AA6114">
            <v>0</v>
          </cell>
          <cell r="AB6114">
            <v>0</v>
          </cell>
          <cell r="AC6114">
            <v>0</v>
          </cell>
          <cell r="AD6114">
            <v>0</v>
          </cell>
          <cell r="AE6114">
            <v>0</v>
          </cell>
          <cell r="AF6114">
            <v>0</v>
          </cell>
          <cell r="AG6114">
            <v>0</v>
          </cell>
          <cell r="AH6114">
            <v>0</v>
          </cell>
          <cell r="AI6114">
            <v>0</v>
          </cell>
          <cell r="AJ6114">
            <v>0</v>
          </cell>
          <cell r="AK6114">
            <v>0</v>
          </cell>
          <cell r="AL6114">
            <v>0</v>
          </cell>
        </row>
        <row r="6115">
          <cell r="C6115">
            <v>0</v>
          </cell>
          <cell r="D6115">
            <v>0</v>
          </cell>
          <cell r="E6115">
            <v>0</v>
          </cell>
          <cell r="F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U6115">
            <v>0</v>
          </cell>
          <cell r="V6115">
            <v>0</v>
          </cell>
          <cell r="W6115">
            <v>0</v>
          </cell>
          <cell r="X6115">
            <v>0</v>
          </cell>
          <cell r="Y6115">
            <v>0</v>
          </cell>
          <cell r="Z6115">
            <v>0</v>
          </cell>
          <cell r="AA6115">
            <v>0</v>
          </cell>
          <cell r="AB6115">
            <v>0</v>
          </cell>
          <cell r="AC6115">
            <v>0</v>
          </cell>
          <cell r="AD6115">
            <v>0</v>
          </cell>
          <cell r="AE6115">
            <v>0</v>
          </cell>
          <cell r="AF6115">
            <v>0</v>
          </cell>
          <cell r="AG6115">
            <v>0</v>
          </cell>
          <cell r="AH6115">
            <v>0</v>
          </cell>
          <cell r="AI6115">
            <v>0</v>
          </cell>
          <cell r="AJ6115">
            <v>0</v>
          </cell>
          <cell r="AK6115">
            <v>0</v>
          </cell>
          <cell r="AL6115">
            <v>0</v>
          </cell>
        </row>
        <row r="6116">
          <cell r="C6116">
            <v>0</v>
          </cell>
          <cell r="D6116">
            <v>0</v>
          </cell>
          <cell r="E6116">
            <v>0</v>
          </cell>
          <cell r="F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U6116">
            <v>0</v>
          </cell>
          <cell r="V6116">
            <v>0</v>
          </cell>
          <cell r="W6116">
            <v>0</v>
          </cell>
          <cell r="X6116">
            <v>0</v>
          </cell>
          <cell r="Y6116">
            <v>0</v>
          </cell>
          <cell r="Z6116">
            <v>0</v>
          </cell>
          <cell r="AA6116">
            <v>0</v>
          </cell>
          <cell r="AB6116">
            <v>0</v>
          </cell>
          <cell r="AC6116">
            <v>0</v>
          </cell>
          <cell r="AD6116">
            <v>0</v>
          </cell>
          <cell r="AE6116">
            <v>0</v>
          </cell>
          <cell r="AF6116">
            <v>0</v>
          </cell>
          <cell r="AG6116">
            <v>0</v>
          </cell>
          <cell r="AH6116">
            <v>0</v>
          </cell>
          <cell r="AI6116">
            <v>0</v>
          </cell>
          <cell r="AJ6116">
            <v>0</v>
          </cell>
          <cell r="AK6116">
            <v>0</v>
          </cell>
          <cell r="AL6116">
            <v>0</v>
          </cell>
        </row>
        <row r="6117">
          <cell r="C6117">
            <v>0</v>
          </cell>
          <cell r="D6117">
            <v>0</v>
          </cell>
          <cell r="E6117">
            <v>0</v>
          </cell>
          <cell r="F6117">
            <v>0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U6117">
            <v>0</v>
          </cell>
          <cell r="V6117">
            <v>0</v>
          </cell>
          <cell r="W6117">
            <v>0</v>
          </cell>
          <cell r="X6117">
            <v>0</v>
          </cell>
          <cell r="Y6117">
            <v>0</v>
          </cell>
          <cell r="Z6117">
            <v>0</v>
          </cell>
          <cell r="AA6117">
            <v>0</v>
          </cell>
          <cell r="AB6117">
            <v>0</v>
          </cell>
          <cell r="AC6117">
            <v>0</v>
          </cell>
          <cell r="AD6117">
            <v>0</v>
          </cell>
          <cell r="AE6117">
            <v>0</v>
          </cell>
          <cell r="AF6117">
            <v>0</v>
          </cell>
          <cell r="AG6117">
            <v>0</v>
          </cell>
          <cell r="AH6117">
            <v>0</v>
          </cell>
          <cell r="AI6117">
            <v>0</v>
          </cell>
          <cell r="AJ6117">
            <v>0</v>
          </cell>
          <cell r="AK6117">
            <v>0</v>
          </cell>
          <cell r="AL6117">
            <v>0</v>
          </cell>
        </row>
        <row r="6118">
          <cell r="C6118">
            <v>0</v>
          </cell>
          <cell r="D6118">
            <v>0</v>
          </cell>
          <cell r="E6118">
            <v>0</v>
          </cell>
          <cell r="F6118">
            <v>0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  <cell r="L6118">
            <v>0</v>
          </cell>
          <cell r="M6118">
            <v>0</v>
          </cell>
          <cell r="N6118">
            <v>0</v>
          </cell>
          <cell r="O6118">
            <v>0</v>
          </cell>
          <cell r="P6118">
            <v>0</v>
          </cell>
          <cell r="Q6118">
            <v>0</v>
          </cell>
          <cell r="U6118">
            <v>0</v>
          </cell>
          <cell r="V6118">
            <v>0</v>
          </cell>
          <cell r="W6118">
            <v>0</v>
          </cell>
          <cell r="X6118">
            <v>0</v>
          </cell>
          <cell r="Y6118">
            <v>0</v>
          </cell>
          <cell r="Z6118">
            <v>0</v>
          </cell>
          <cell r="AA6118">
            <v>0</v>
          </cell>
          <cell r="AB6118">
            <v>0</v>
          </cell>
          <cell r="AC6118">
            <v>0</v>
          </cell>
          <cell r="AD6118">
            <v>0</v>
          </cell>
          <cell r="AE6118">
            <v>0</v>
          </cell>
          <cell r="AF6118">
            <v>0</v>
          </cell>
          <cell r="AG6118">
            <v>0</v>
          </cell>
          <cell r="AH6118">
            <v>0</v>
          </cell>
          <cell r="AI6118">
            <v>0</v>
          </cell>
          <cell r="AJ6118">
            <v>0</v>
          </cell>
          <cell r="AK6118">
            <v>0</v>
          </cell>
          <cell r="AL6118">
            <v>0</v>
          </cell>
        </row>
        <row r="6119">
          <cell r="C6119">
            <v>0</v>
          </cell>
          <cell r="D6119">
            <v>0</v>
          </cell>
          <cell r="E6119">
            <v>0</v>
          </cell>
          <cell r="F6119">
            <v>0</v>
          </cell>
          <cell r="H6119">
            <v>0</v>
          </cell>
          <cell r="I6119">
            <v>0</v>
          </cell>
          <cell r="J6119">
            <v>0</v>
          </cell>
          <cell r="K6119">
            <v>0</v>
          </cell>
          <cell r="L6119">
            <v>0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U6119">
            <v>0</v>
          </cell>
          <cell r="V6119">
            <v>0</v>
          </cell>
          <cell r="W6119">
            <v>0</v>
          </cell>
          <cell r="X6119">
            <v>0</v>
          </cell>
          <cell r="Y6119">
            <v>0</v>
          </cell>
          <cell r="Z6119">
            <v>0</v>
          </cell>
          <cell r="AA6119">
            <v>0</v>
          </cell>
          <cell r="AB6119">
            <v>0</v>
          </cell>
          <cell r="AC6119">
            <v>0</v>
          </cell>
          <cell r="AD6119">
            <v>0</v>
          </cell>
          <cell r="AE6119">
            <v>0</v>
          </cell>
          <cell r="AF6119">
            <v>0</v>
          </cell>
          <cell r="AG6119">
            <v>0</v>
          </cell>
          <cell r="AH6119">
            <v>0</v>
          </cell>
          <cell r="AI6119">
            <v>0</v>
          </cell>
          <cell r="AJ6119">
            <v>0</v>
          </cell>
          <cell r="AK6119">
            <v>0</v>
          </cell>
          <cell r="AL6119">
            <v>0</v>
          </cell>
        </row>
        <row r="6120">
          <cell r="C6120">
            <v>0</v>
          </cell>
          <cell r="D6120">
            <v>0</v>
          </cell>
          <cell r="E6120">
            <v>0</v>
          </cell>
          <cell r="F6120">
            <v>0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  <cell r="N6120">
            <v>0</v>
          </cell>
          <cell r="O6120">
            <v>0</v>
          </cell>
          <cell r="P6120">
            <v>0</v>
          </cell>
          <cell r="Q6120">
            <v>0</v>
          </cell>
          <cell r="U6120">
            <v>0</v>
          </cell>
          <cell r="V6120">
            <v>0</v>
          </cell>
          <cell r="W6120">
            <v>0</v>
          </cell>
          <cell r="X6120">
            <v>0</v>
          </cell>
          <cell r="Y6120">
            <v>0</v>
          </cell>
          <cell r="Z6120">
            <v>0</v>
          </cell>
          <cell r="AA6120">
            <v>0</v>
          </cell>
          <cell r="AB6120">
            <v>0</v>
          </cell>
          <cell r="AC6120">
            <v>0</v>
          </cell>
          <cell r="AD6120">
            <v>0</v>
          </cell>
          <cell r="AE6120">
            <v>0</v>
          </cell>
          <cell r="AF6120">
            <v>0</v>
          </cell>
          <cell r="AG6120">
            <v>0</v>
          </cell>
          <cell r="AH6120">
            <v>0</v>
          </cell>
          <cell r="AI6120">
            <v>0</v>
          </cell>
          <cell r="AJ6120">
            <v>0</v>
          </cell>
          <cell r="AK6120">
            <v>0</v>
          </cell>
          <cell r="AL6120">
            <v>0</v>
          </cell>
        </row>
        <row r="6121">
          <cell r="C6121">
            <v>0</v>
          </cell>
          <cell r="D6121">
            <v>0</v>
          </cell>
          <cell r="E6121">
            <v>0</v>
          </cell>
          <cell r="F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U6121">
            <v>0</v>
          </cell>
          <cell r="V6121">
            <v>0</v>
          </cell>
          <cell r="W6121">
            <v>0</v>
          </cell>
          <cell r="X6121">
            <v>0</v>
          </cell>
          <cell r="Y6121">
            <v>0</v>
          </cell>
          <cell r="Z6121">
            <v>0</v>
          </cell>
          <cell r="AA6121">
            <v>0</v>
          </cell>
          <cell r="AB6121">
            <v>0</v>
          </cell>
          <cell r="AC6121">
            <v>0</v>
          </cell>
          <cell r="AD6121">
            <v>0</v>
          </cell>
          <cell r="AE6121">
            <v>0</v>
          </cell>
          <cell r="AF6121">
            <v>0</v>
          </cell>
          <cell r="AG6121">
            <v>0</v>
          </cell>
          <cell r="AH6121">
            <v>0</v>
          </cell>
          <cell r="AI6121">
            <v>0</v>
          </cell>
          <cell r="AJ6121">
            <v>0</v>
          </cell>
          <cell r="AK6121">
            <v>0</v>
          </cell>
          <cell r="AL6121">
            <v>0</v>
          </cell>
        </row>
        <row r="6122">
          <cell r="C6122">
            <v>0</v>
          </cell>
          <cell r="D6122">
            <v>0</v>
          </cell>
          <cell r="E6122">
            <v>0</v>
          </cell>
          <cell r="F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U6122">
            <v>0</v>
          </cell>
          <cell r="V6122">
            <v>0</v>
          </cell>
          <cell r="W6122">
            <v>0</v>
          </cell>
          <cell r="X6122">
            <v>0</v>
          </cell>
          <cell r="Y6122">
            <v>0</v>
          </cell>
          <cell r="Z6122">
            <v>0</v>
          </cell>
          <cell r="AA6122">
            <v>0</v>
          </cell>
          <cell r="AB6122">
            <v>0</v>
          </cell>
          <cell r="AC6122">
            <v>0</v>
          </cell>
          <cell r="AD6122">
            <v>0</v>
          </cell>
          <cell r="AE6122">
            <v>0</v>
          </cell>
          <cell r="AF6122">
            <v>0</v>
          </cell>
          <cell r="AG6122">
            <v>0</v>
          </cell>
          <cell r="AH6122">
            <v>0</v>
          </cell>
          <cell r="AI6122">
            <v>0</v>
          </cell>
          <cell r="AJ6122">
            <v>0</v>
          </cell>
          <cell r="AK6122">
            <v>0</v>
          </cell>
          <cell r="AL6122">
            <v>0</v>
          </cell>
        </row>
        <row r="6123">
          <cell r="C6123">
            <v>0</v>
          </cell>
          <cell r="D6123">
            <v>0</v>
          </cell>
          <cell r="E6123">
            <v>0</v>
          </cell>
          <cell r="F6123">
            <v>0</v>
          </cell>
          <cell r="H6123">
            <v>0</v>
          </cell>
          <cell r="I6123">
            <v>0</v>
          </cell>
          <cell r="J6123">
            <v>0</v>
          </cell>
          <cell r="K6123">
            <v>0</v>
          </cell>
          <cell r="L6123">
            <v>0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U6123">
            <v>0</v>
          </cell>
          <cell r="V6123">
            <v>0</v>
          </cell>
          <cell r="W6123">
            <v>0</v>
          </cell>
          <cell r="X6123">
            <v>0</v>
          </cell>
          <cell r="Y6123">
            <v>0</v>
          </cell>
          <cell r="Z6123">
            <v>0</v>
          </cell>
          <cell r="AA6123">
            <v>0</v>
          </cell>
          <cell r="AB6123">
            <v>0</v>
          </cell>
          <cell r="AC6123">
            <v>0</v>
          </cell>
          <cell r="AD6123">
            <v>0</v>
          </cell>
          <cell r="AE6123">
            <v>0</v>
          </cell>
          <cell r="AF6123">
            <v>0</v>
          </cell>
          <cell r="AG6123">
            <v>0</v>
          </cell>
          <cell r="AH6123">
            <v>0</v>
          </cell>
          <cell r="AI6123">
            <v>0</v>
          </cell>
          <cell r="AJ6123">
            <v>0</v>
          </cell>
          <cell r="AK6123">
            <v>0</v>
          </cell>
          <cell r="AL6123">
            <v>0</v>
          </cell>
        </row>
        <row r="6124">
          <cell r="C6124">
            <v>0</v>
          </cell>
          <cell r="D6124">
            <v>0</v>
          </cell>
          <cell r="E6124">
            <v>0</v>
          </cell>
          <cell r="F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U6124">
            <v>0</v>
          </cell>
          <cell r="V6124">
            <v>0</v>
          </cell>
          <cell r="W6124">
            <v>0</v>
          </cell>
          <cell r="X6124">
            <v>0</v>
          </cell>
          <cell r="Y6124">
            <v>0</v>
          </cell>
          <cell r="Z6124">
            <v>0</v>
          </cell>
          <cell r="AA6124">
            <v>0</v>
          </cell>
          <cell r="AB6124">
            <v>0</v>
          </cell>
          <cell r="AC6124">
            <v>0</v>
          </cell>
          <cell r="AD6124">
            <v>0</v>
          </cell>
          <cell r="AE6124">
            <v>0</v>
          </cell>
          <cell r="AF6124">
            <v>0</v>
          </cell>
          <cell r="AG6124">
            <v>0</v>
          </cell>
          <cell r="AH6124">
            <v>0</v>
          </cell>
          <cell r="AI6124">
            <v>0</v>
          </cell>
          <cell r="AJ6124">
            <v>0</v>
          </cell>
          <cell r="AK6124">
            <v>0</v>
          </cell>
          <cell r="AL6124">
            <v>0</v>
          </cell>
        </row>
        <row r="6125">
          <cell r="C6125">
            <v>0</v>
          </cell>
          <cell r="D6125">
            <v>0</v>
          </cell>
          <cell r="E6125">
            <v>0</v>
          </cell>
          <cell r="F6125">
            <v>0</v>
          </cell>
          <cell r="H6125">
            <v>0</v>
          </cell>
          <cell r="I6125">
            <v>0</v>
          </cell>
          <cell r="J6125">
            <v>0</v>
          </cell>
          <cell r="K6125">
            <v>0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U6125">
            <v>0</v>
          </cell>
          <cell r="V6125">
            <v>0</v>
          </cell>
          <cell r="W6125">
            <v>0</v>
          </cell>
          <cell r="X6125">
            <v>0</v>
          </cell>
          <cell r="Y6125">
            <v>0</v>
          </cell>
          <cell r="Z6125">
            <v>0</v>
          </cell>
          <cell r="AA6125">
            <v>0</v>
          </cell>
          <cell r="AB6125">
            <v>0</v>
          </cell>
          <cell r="AC6125">
            <v>0</v>
          </cell>
          <cell r="AD6125">
            <v>0</v>
          </cell>
          <cell r="AE6125">
            <v>0</v>
          </cell>
          <cell r="AF6125">
            <v>0</v>
          </cell>
          <cell r="AG6125">
            <v>0</v>
          </cell>
          <cell r="AH6125">
            <v>0</v>
          </cell>
          <cell r="AI6125">
            <v>0</v>
          </cell>
          <cell r="AJ6125">
            <v>0</v>
          </cell>
          <cell r="AK6125">
            <v>0</v>
          </cell>
          <cell r="AL6125">
            <v>0</v>
          </cell>
        </row>
        <row r="6126">
          <cell r="C6126">
            <v>0</v>
          </cell>
          <cell r="D6126">
            <v>0</v>
          </cell>
          <cell r="E6126">
            <v>0</v>
          </cell>
          <cell r="F6126">
            <v>0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U6126">
            <v>0</v>
          </cell>
          <cell r="V6126">
            <v>0</v>
          </cell>
          <cell r="W6126">
            <v>0</v>
          </cell>
          <cell r="X6126">
            <v>0</v>
          </cell>
          <cell r="Y6126">
            <v>0</v>
          </cell>
          <cell r="Z6126">
            <v>0</v>
          </cell>
          <cell r="AA6126">
            <v>0</v>
          </cell>
          <cell r="AB6126">
            <v>0</v>
          </cell>
          <cell r="AC6126">
            <v>0</v>
          </cell>
          <cell r="AD6126">
            <v>0</v>
          </cell>
          <cell r="AE6126">
            <v>0</v>
          </cell>
          <cell r="AF6126">
            <v>0</v>
          </cell>
          <cell r="AG6126">
            <v>0</v>
          </cell>
          <cell r="AH6126">
            <v>0</v>
          </cell>
          <cell r="AI6126">
            <v>0</v>
          </cell>
          <cell r="AJ6126">
            <v>0</v>
          </cell>
          <cell r="AK6126">
            <v>0</v>
          </cell>
          <cell r="AL6126">
            <v>0</v>
          </cell>
        </row>
        <row r="6127">
          <cell r="C6127">
            <v>0</v>
          </cell>
          <cell r="D6127">
            <v>0</v>
          </cell>
          <cell r="E6127">
            <v>0</v>
          </cell>
          <cell r="F6127">
            <v>0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  <cell r="L6127">
            <v>0</v>
          </cell>
          <cell r="M6127">
            <v>0</v>
          </cell>
          <cell r="N6127">
            <v>0</v>
          </cell>
          <cell r="O6127">
            <v>0</v>
          </cell>
          <cell r="P6127">
            <v>0</v>
          </cell>
          <cell r="Q6127">
            <v>0</v>
          </cell>
          <cell r="U6127">
            <v>0</v>
          </cell>
          <cell r="V6127">
            <v>0</v>
          </cell>
          <cell r="W6127">
            <v>0</v>
          </cell>
          <cell r="X6127">
            <v>0</v>
          </cell>
          <cell r="Y6127">
            <v>0</v>
          </cell>
          <cell r="Z6127">
            <v>0</v>
          </cell>
          <cell r="AA6127">
            <v>0</v>
          </cell>
          <cell r="AB6127">
            <v>0</v>
          </cell>
          <cell r="AC6127">
            <v>0</v>
          </cell>
          <cell r="AD6127">
            <v>0</v>
          </cell>
          <cell r="AE6127">
            <v>0</v>
          </cell>
          <cell r="AF6127">
            <v>0</v>
          </cell>
          <cell r="AG6127">
            <v>0</v>
          </cell>
          <cell r="AH6127">
            <v>0</v>
          </cell>
          <cell r="AI6127">
            <v>0</v>
          </cell>
          <cell r="AJ6127">
            <v>0</v>
          </cell>
          <cell r="AK6127">
            <v>0</v>
          </cell>
          <cell r="AL6127">
            <v>0</v>
          </cell>
        </row>
        <row r="6128">
          <cell r="C6128">
            <v>0</v>
          </cell>
          <cell r="D6128">
            <v>0</v>
          </cell>
          <cell r="E6128">
            <v>0</v>
          </cell>
          <cell r="F6128">
            <v>0</v>
          </cell>
          <cell r="H6128">
            <v>0</v>
          </cell>
          <cell r="I6128">
            <v>0</v>
          </cell>
          <cell r="J6128">
            <v>0</v>
          </cell>
          <cell r="K6128">
            <v>0</v>
          </cell>
          <cell r="L6128">
            <v>0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U6128">
            <v>0</v>
          </cell>
          <cell r="V6128">
            <v>0</v>
          </cell>
          <cell r="W6128">
            <v>0</v>
          </cell>
          <cell r="X6128">
            <v>0</v>
          </cell>
          <cell r="Y6128">
            <v>0</v>
          </cell>
          <cell r="Z6128">
            <v>0</v>
          </cell>
          <cell r="AA6128">
            <v>0</v>
          </cell>
          <cell r="AB6128">
            <v>0</v>
          </cell>
          <cell r="AC6128">
            <v>0</v>
          </cell>
          <cell r="AD6128">
            <v>0</v>
          </cell>
          <cell r="AE6128">
            <v>0</v>
          </cell>
          <cell r="AF6128">
            <v>0</v>
          </cell>
          <cell r="AG6128">
            <v>0</v>
          </cell>
          <cell r="AH6128">
            <v>0</v>
          </cell>
          <cell r="AI6128">
            <v>0</v>
          </cell>
          <cell r="AJ6128">
            <v>0</v>
          </cell>
          <cell r="AK6128">
            <v>0</v>
          </cell>
          <cell r="AL6128">
            <v>0</v>
          </cell>
        </row>
        <row r="6129">
          <cell r="C6129">
            <v>0</v>
          </cell>
          <cell r="D6129">
            <v>0</v>
          </cell>
          <cell r="E6129">
            <v>0</v>
          </cell>
          <cell r="F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U6129">
            <v>0</v>
          </cell>
          <cell r="V6129">
            <v>0</v>
          </cell>
          <cell r="W6129">
            <v>0</v>
          </cell>
          <cell r="X6129">
            <v>0</v>
          </cell>
          <cell r="Y6129">
            <v>0</v>
          </cell>
          <cell r="Z6129">
            <v>0</v>
          </cell>
          <cell r="AA6129">
            <v>0</v>
          </cell>
          <cell r="AB6129">
            <v>0</v>
          </cell>
          <cell r="AC6129">
            <v>0</v>
          </cell>
          <cell r="AD6129">
            <v>0</v>
          </cell>
          <cell r="AE6129">
            <v>0</v>
          </cell>
          <cell r="AF6129">
            <v>0</v>
          </cell>
          <cell r="AG6129">
            <v>0</v>
          </cell>
          <cell r="AH6129">
            <v>0</v>
          </cell>
          <cell r="AI6129">
            <v>0</v>
          </cell>
          <cell r="AJ6129">
            <v>0</v>
          </cell>
          <cell r="AK6129">
            <v>0</v>
          </cell>
          <cell r="AL6129">
            <v>0</v>
          </cell>
        </row>
        <row r="6130">
          <cell r="C6130">
            <v>0</v>
          </cell>
          <cell r="D6130">
            <v>0</v>
          </cell>
          <cell r="E6130">
            <v>0</v>
          </cell>
          <cell r="F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U6130">
            <v>0</v>
          </cell>
          <cell r="V6130">
            <v>0</v>
          </cell>
          <cell r="W6130">
            <v>0</v>
          </cell>
          <cell r="X6130">
            <v>0</v>
          </cell>
          <cell r="Y6130">
            <v>0</v>
          </cell>
          <cell r="Z6130">
            <v>0</v>
          </cell>
          <cell r="AA6130">
            <v>0</v>
          </cell>
          <cell r="AB6130">
            <v>0</v>
          </cell>
          <cell r="AC6130">
            <v>0</v>
          </cell>
          <cell r="AD6130">
            <v>0</v>
          </cell>
          <cell r="AE6130">
            <v>0</v>
          </cell>
          <cell r="AF6130">
            <v>0</v>
          </cell>
          <cell r="AG6130">
            <v>0</v>
          </cell>
          <cell r="AH6130">
            <v>0</v>
          </cell>
          <cell r="AI6130">
            <v>0</v>
          </cell>
          <cell r="AJ6130">
            <v>0</v>
          </cell>
          <cell r="AK6130">
            <v>0</v>
          </cell>
          <cell r="AL6130">
            <v>0</v>
          </cell>
        </row>
        <row r="6131">
          <cell r="C6131">
            <v>0</v>
          </cell>
          <cell r="D6131">
            <v>0</v>
          </cell>
          <cell r="E6131">
            <v>0</v>
          </cell>
          <cell r="F6131">
            <v>0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U6131">
            <v>0</v>
          </cell>
          <cell r="V6131">
            <v>0</v>
          </cell>
          <cell r="W6131">
            <v>0</v>
          </cell>
          <cell r="X6131">
            <v>0</v>
          </cell>
          <cell r="Y6131">
            <v>0</v>
          </cell>
          <cell r="Z6131">
            <v>0</v>
          </cell>
          <cell r="AA6131">
            <v>0</v>
          </cell>
          <cell r="AB6131">
            <v>0</v>
          </cell>
          <cell r="AC6131">
            <v>0</v>
          </cell>
          <cell r="AD6131">
            <v>0</v>
          </cell>
          <cell r="AE6131">
            <v>0</v>
          </cell>
          <cell r="AF6131">
            <v>0</v>
          </cell>
          <cell r="AG6131">
            <v>0</v>
          </cell>
          <cell r="AH6131">
            <v>0</v>
          </cell>
          <cell r="AI6131">
            <v>0</v>
          </cell>
          <cell r="AJ6131">
            <v>0</v>
          </cell>
          <cell r="AK6131">
            <v>0</v>
          </cell>
          <cell r="AL6131">
            <v>0</v>
          </cell>
        </row>
        <row r="6132">
          <cell r="C6132">
            <v>0</v>
          </cell>
          <cell r="D6132">
            <v>0</v>
          </cell>
          <cell r="E6132">
            <v>0</v>
          </cell>
          <cell r="F6132">
            <v>0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U6132">
            <v>0</v>
          </cell>
          <cell r="V6132">
            <v>0</v>
          </cell>
          <cell r="W6132">
            <v>0</v>
          </cell>
          <cell r="X6132">
            <v>0</v>
          </cell>
          <cell r="Y6132">
            <v>0</v>
          </cell>
          <cell r="Z6132">
            <v>0</v>
          </cell>
          <cell r="AA6132">
            <v>0</v>
          </cell>
          <cell r="AB6132">
            <v>0</v>
          </cell>
          <cell r="AC6132">
            <v>0</v>
          </cell>
          <cell r="AD6132">
            <v>0</v>
          </cell>
          <cell r="AE6132">
            <v>0</v>
          </cell>
          <cell r="AF6132">
            <v>0</v>
          </cell>
          <cell r="AG6132">
            <v>0</v>
          </cell>
          <cell r="AH6132">
            <v>0</v>
          </cell>
          <cell r="AI6132">
            <v>0</v>
          </cell>
          <cell r="AJ6132">
            <v>0</v>
          </cell>
          <cell r="AK6132">
            <v>0</v>
          </cell>
          <cell r="AL6132">
            <v>0</v>
          </cell>
        </row>
        <row r="6133">
          <cell r="C6133">
            <v>0</v>
          </cell>
          <cell r="D6133">
            <v>0</v>
          </cell>
          <cell r="E6133">
            <v>0</v>
          </cell>
          <cell r="F6133">
            <v>0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  <cell r="L6133">
            <v>0</v>
          </cell>
          <cell r="M6133">
            <v>0</v>
          </cell>
          <cell r="N6133">
            <v>0</v>
          </cell>
          <cell r="O6133">
            <v>0</v>
          </cell>
          <cell r="P6133">
            <v>0</v>
          </cell>
          <cell r="Q6133">
            <v>0</v>
          </cell>
          <cell r="U6133">
            <v>0</v>
          </cell>
          <cell r="V6133">
            <v>0</v>
          </cell>
          <cell r="W6133">
            <v>0</v>
          </cell>
          <cell r="X6133">
            <v>0</v>
          </cell>
          <cell r="Y6133">
            <v>0</v>
          </cell>
          <cell r="Z6133">
            <v>0</v>
          </cell>
          <cell r="AA6133">
            <v>0</v>
          </cell>
          <cell r="AB6133">
            <v>0</v>
          </cell>
          <cell r="AC6133">
            <v>0</v>
          </cell>
          <cell r="AD6133">
            <v>0</v>
          </cell>
          <cell r="AE6133">
            <v>0</v>
          </cell>
          <cell r="AF6133">
            <v>0</v>
          </cell>
          <cell r="AG6133">
            <v>0</v>
          </cell>
          <cell r="AH6133">
            <v>0</v>
          </cell>
          <cell r="AI6133">
            <v>0</v>
          </cell>
          <cell r="AJ6133">
            <v>0</v>
          </cell>
          <cell r="AK6133">
            <v>0</v>
          </cell>
          <cell r="AL6133">
            <v>0</v>
          </cell>
        </row>
        <row r="6134">
          <cell r="C6134">
            <v>0</v>
          </cell>
          <cell r="D6134">
            <v>0</v>
          </cell>
          <cell r="E6134">
            <v>0</v>
          </cell>
          <cell r="F6134">
            <v>0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U6134">
            <v>0</v>
          </cell>
          <cell r="V6134">
            <v>0</v>
          </cell>
          <cell r="W6134">
            <v>0</v>
          </cell>
          <cell r="X6134">
            <v>0</v>
          </cell>
          <cell r="Y6134">
            <v>0</v>
          </cell>
          <cell r="Z6134">
            <v>0</v>
          </cell>
          <cell r="AA6134">
            <v>0</v>
          </cell>
          <cell r="AB6134">
            <v>0</v>
          </cell>
          <cell r="AC6134">
            <v>0</v>
          </cell>
          <cell r="AD6134">
            <v>0</v>
          </cell>
          <cell r="AE6134">
            <v>0</v>
          </cell>
          <cell r="AF6134">
            <v>0</v>
          </cell>
          <cell r="AG6134">
            <v>0</v>
          </cell>
          <cell r="AH6134">
            <v>0</v>
          </cell>
          <cell r="AI6134">
            <v>0</v>
          </cell>
          <cell r="AJ6134">
            <v>0</v>
          </cell>
          <cell r="AK6134">
            <v>0</v>
          </cell>
          <cell r="AL6134">
            <v>0</v>
          </cell>
        </row>
        <row r="6135">
          <cell r="C6135">
            <v>0</v>
          </cell>
          <cell r="D6135">
            <v>0</v>
          </cell>
          <cell r="E6135">
            <v>0</v>
          </cell>
          <cell r="F6135">
            <v>0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  <cell r="L6135">
            <v>0</v>
          </cell>
          <cell r="M6135">
            <v>0</v>
          </cell>
          <cell r="N6135">
            <v>0</v>
          </cell>
          <cell r="O6135">
            <v>0</v>
          </cell>
          <cell r="P6135">
            <v>0</v>
          </cell>
          <cell r="Q6135">
            <v>0</v>
          </cell>
          <cell r="U6135">
            <v>0</v>
          </cell>
          <cell r="V6135">
            <v>0</v>
          </cell>
          <cell r="W6135">
            <v>0</v>
          </cell>
          <cell r="X6135">
            <v>0</v>
          </cell>
          <cell r="Y6135">
            <v>0</v>
          </cell>
          <cell r="Z6135">
            <v>0</v>
          </cell>
          <cell r="AA6135">
            <v>0</v>
          </cell>
          <cell r="AB6135">
            <v>0</v>
          </cell>
          <cell r="AC6135">
            <v>0</v>
          </cell>
          <cell r="AD6135">
            <v>0</v>
          </cell>
          <cell r="AE6135">
            <v>0</v>
          </cell>
          <cell r="AF6135">
            <v>0</v>
          </cell>
          <cell r="AG6135">
            <v>0</v>
          </cell>
          <cell r="AH6135">
            <v>0</v>
          </cell>
          <cell r="AI6135">
            <v>0</v>
          </cell>
          <cell r="AJ6135">
            <v>0</v>
          </cell>
          <cell r="AK6135">
            <v>0</v>
          </cell>
          <cell r="AL6135">
            <v>0</v>
          </cell>
        </row>
        <row r="6136">
          <cell r="C6136">
            <v>0</v>
          </cell>
          <cell r="D6136">
            <v>0</v>
          </cell>
          <cell r="E6136">
            <v>0</v>
          </cell>
          <cell r="F6136">
            <v>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>
            <v>0</v>
          </cell>
          <cell r="Q6136">
            <v>0</v>
          </cell>
          <cell r="U6136">
            <v>0</v>
          </cell>
          <cell r="V6136">
            <v>0</v>
          </cell>
          <cell r="W6136">
            <v>0</v>
          </cell>
          <cell r="X6136">
            <v>0</v>
          </cell>
          <cell r="Y6136">
            <v>0</v>
          </cell>
          <cell r="Z6136">
            <v>0</v>
          </cell>
          <cell r="AA6136">
            <v>0</v>
          </cell>
          <cell r="AB6136">
            <v>0</v>
          </cell>
          <cell r="AC6136">
            <v>0</v>
          </cell>
          <cell r="AD6136">
            <v>0</v>
          </cell>
          <cell r="AE6136">
            <v>0</v>
          </cell>
          <cell r="AF6136">
            <v>0</v>
          </cell>
          <cell r="AG6136">
            <v>0</v>
          </cell>
          <cell r="AH6136">
            <v>0</v>
          </cell>
          <cell r="AI6136">
            <v>0</v>
          </cell>
          <cell r="AJ6136">
            <v>0</v>
          </cell>
          <cell r="AK6136">
            <v>0</v>
          </cell>
          <cell r="AL6136">
            <v>0</v>
          </cell>
        </row>
        <row r="6137">
          <cell r="C6137">
            <v>0</v>
          </cell>
          <cell r="D6137">
            <v>0</v>
          </cell>
          <cell r="E6137">
            <v>0</v>
          </cell>
          <cell r="F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U6137">
            <v>0</v>
          </cell>
          <cell r="V6137">
            <v>0</v>
          </cell>
          <cell r="W6137">
            <v>0</v>
          </cell>
          <cell r="X6137">
            <v>0</v>
          </cell>
          <cell r="Y6137">
            <v>0</v>
          </cell>
          <cell r="Z6137">
            <v>0</v>
          </cell>
          <cell r="AA6137">
            <v>0</v>
          </cell>
          <cell r="AB6137">
            <v>0</v>
          </cell>
          <cell r="AC6137">
            <v>0</v>
          </cell>
          <cell r="AD6137">
            <v>0</v>
          </cell>
          <cell r="AE6137">
            <v>0</v>
          </cell>
          <cell r="AF6137">
            <v>0</v>
          </cell>
          <cell r="AG6137">
            <v>0</v>
          </cell>
          <cell r="AH6137">
            <v>0</v>
          </cell>
          <cell r="AI6137">
            <v>0</v>
          </cell>
          <cell r="AJ6137">
            <v>0</v>
          </cell>
          <cell r="AK6137">
            <v>0</v>
          </cell>
          <cell r="AL6137">
            <v>0</v>
          </cell>
        </row>
        <row r="6138">
          <cell r="C6138">
            <v>0</v>
          </cell>
          <cell r="D6138">
            <v>0</v>
          </cell>
          <cell r="E6138">
            <v>0</v>
          </cell>
          <cell r="F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U6138">
            <v>0</v>
          </cell>
          <cell r="V6138">
            <v>0</v>
          </cell>
          <cell r="W6138">
            <v>0</v>
          </cell>
          <cell r="X6138">
            <v>0</v>
          </cell>
          <cell r="Y6138">
            <v>0</v>
          </cell>
          <cell r="Z6138">
            <v>0</v>
          </cell>
          <cell r="AA6138">
            <v>0</v>
          </cell>
          <cell r="AB6138">
            <v>0</v>
          </cell>
          <cell r="AC6138">
            <v>0</v>
          </cell>
          <cell r="AD6138">
            <v>0</v>
          </cell>
          <cell r="AE6138">
            <v>0</v>
          </cell>
          <cell r="AF6138">
            <v>0</v>
          </cell>
          <cell r="AG6138">
            <v>0</v>
          </cell>
          <cell r="AH6138">
            <v>0</v>
          </cell>
          <cell r="AI6138">
            <v>0</v>
          </cell>
          <cell r="AJ6138">
            <v>0</v>
          </cell>
          <cell r="AK6138">
            <v>0</v>
          </cell>
          <cell r="AL6138">
            <v>0</v>
          </cell>
        </row>
        <row r="6139">
          <cell r="C6139">
            <v>0</v>
          </cell>
          <cell r="D6139">
            <v>0</v>
          </cell>
          <cell r="E6139">
            <v>0</v>
          </cell>
          <cell r="F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  <cell r="L6139">
            <v>0</v>
          </cell>
          <cell r="M6139">
            <v>0</v>
          </cell>
          <cell r="N6139">
            <v>0</v>
          </cell>
          <cell r="O6139">
            <v>0</v>
          </cell>
          <cell r="P6139">
            <v>0</v>
          </cell>
          <cell r="Q6139">
            <v>0</v>
          </cell>
          <cell r="U6139">
            <v>0</v>
          </cell>
          <cell r="V6139">
            <v>0</v>
          </cell>
          <cell r="W6139">
            <v>0</v>
          </cell>
          <cell r="X6139">
            <v>0</v>
          </cell>
          <cell r="Y6139">
            <v>0</v>
          </cell>
          <cell r="Z6139">
            <v>0</v>
          </cell>
          <cell r="AA6139">
            <v>0</v>
          </cell>
          <cell r="AB6139">
            <v>0</v>
          </cell>
          <cell r="AC6139">
            <v>0</v>
          </cell>
          <cell r="AD6139">
            <v>0</v>
          </cell>
          <cell r="AE6139">
            <v>0</v>
          </cell>
          <cell r="AF6139">
            <v>0</v>
          </cell>
          <cell r="AG6139">
            <v>0</v>
          </cell>
          <cell r="AH6139">
            <v>0</v>
          </cell>
          <cell r="AI6139">
            <v>0</v>
          </cell>
          <cell r="AJ6139">
            <v>0</v>
          </cell>
          <cell r="AK6139">
            <v>0</v>
          </cell>
          <cell r="AL6139">
            <v>0</v>
          </cell>
        </row>
        <row r="6140"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U6140">
            <v>0</v>
          </cell>
          <cell r="V6140">
            <v>0</v>
          </cell>
          <cell r="W6140">
            <v>0</v>
          </cell>
          <cell r="X6140">
            <v>0</v>
          </cell>
          <cell r="Y6140">
            <v>0</v>
          </cell>
          <cell r="Z6140">
            <v>0</v>
          </cell>
          <cell r="AA6140">
            <v>0</v>
          </cell>
          <cell r="AB6140">
            <v>0</v>
          </cell>
          <cell r="AC6140">
            <v>0</v>
          </cell>
          <cell r="AD6140">
            <v>0</v>
          </cell>
          <cell r="AE6140">
            <v>0</v>
          </cell>
          <cell r="AF6140">
            <v>0</v>
          </cell>
          <cell r="AG6140">
            <v>0</v>
          </cell>
          <cell r="AH6140">
            <v>0</v>
          </cell>
          <cell r="AI6140">
            <v>0</v>
          </cell>
          <cell r="AJ6140">
            <v>0</v>
          </cell>
          <cell r="AK6140">
            <v>0</v>
          </cell>
          <cell r="AL6140">
            <v>0</v>
          </cell>
        </row>
        <row r="6141">
          <cell r="C6141">
            <v>0</v>
          </cell>
          <cell r="D6141">
            <v>0</v>
          </cell>
          <cell r="E6141">
            <v>0</v>
          </cell>
          <cell r="F6141">
            <v>0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  <cell r="M6141">
            <v>0</v>
          </cell>
          <cell r="N6141">
            <v>0</v>
          </cell>
          <cell r="O6141">
            <v>0</v>
          </cell>
          <cell r="P6141">
            <v>0</v>
          </cell>
          <cell r="Q6141">
            <v>0</v>
          </cell>
          <cell r="U6141">
            <v>0</v>
          </cell>
          <cell r="V6141">
            <v>0</v>
          </cell>
          <cell r="W6141">
            <v>0</v>
          </cell>
          <cell r="X6141">
            <v>0</v>
          </cell>
          <cell r="Y6141">
            <v>0</v>
          </cell>
          <cell r="Z6141">
            <v>0</v>
          </cell>
          <cell r="AA6141">
            <v>0</v>
          </cell>
          <cell r="AB6141">
            <v>0</v>
          </cell>
          <cell r="AC6141">
            <v>0</v>
          </cell>
          <cell r="AD6141">
            <v>0</v>
          </cell>
          <cell r="AE6141">
            <v>0</v>
          </cell>
          <cell r="AF6141">
            <v>0</v>
          </cell>
          <cell r="AG6141">
            <v>0</v>
          </cell>
          <cell r="AH6141">
            <v>0</v>
          </cell>
          <cell r="AI6141">
            <v>0</v>
          </cell>
          <cell r="AJ6141">
            <v>0</v>
          </cell>
          <cell r="AK6141">
            <v>0</v>
          </cell>
          <cell r="AL6141">
            <v>0</v>
          </cell>
        </row>
        <row r="6142">
          <cell r="C6142">
            <v>0</v>
          </cell>
          <cell r="D6142">
            <v>0</v>
          </cell>
          <cell r="E6142">
            <v>0</v>
          </cell>
          <cell r="F6142">
            <v>0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  <cell r="N6142">
            <v>0</v>
          </cell>
          <cell r="O6142">
            <v>0</v>
          </cell>
          <cell r="P6142">
            <v>0</v>
          </cell>
          <cell r="Q6142">
            <v>0</v>
          </cell>
          <cell r="U6142">
            <v>0</v>
          </cell>
          <cell r="V6142">
            <v>0</v>
          </cell>
          <cell r="W6142">
            <v>0</v>
          </cell>
          <cell r="X6142">
            <v>0</v>
          </cell>
          <cell r="Y6142">
            <v>0</v>
          </cell>
          <cell r="Z6142">
            <v>0</v>
          </cell>
          <cell r="AA6142">
            <v>0</v>
          </cell>
          <cell r="AB6142">
            <v>0</v>
          </cell>
          <cell r="AC6142">
            <v>0</v>
          </cell>
          <cell r="AD6142">
            <v>0</v>
          </cell>
          <cell r="AE6142">
            <v>0</v>
          </cell>
          <cell r="AF6142">
            <v>0</v>
          </cell>
          <cell r="AG6142">
            <v>0</v>
          </cell>
          <cell r="AH6142">
            <v>0</v>
          </cell>
          <cell r="AI6142">
            <v>0</v>
          </cell>
          <cell r="AJ6142">
            <v>0</v>
          </cell>
          <cell r="AK6142">
            <v>0</v>
          </cell>
          <cell r="AL6142">
            <v>0</v>
          </cell>
        </row>
        <row r="6143">
          <cell r="C6143">
            <v>0</v>
          </cell>
          <cell r="D6143">
            <v>0</v>
          </cell>
          <cell r="E6143">
            <v>0</v>
          </cell>
          <cell r="F6143">
            <v>0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  <cell r="L6143">
            <v>0</v>
          </cell>
          <cell r="M6143">
            <v>0</v>
          </cell>
          <cell r="N6143">
            <v>0</v>
          </cell>
          <cell r="O6143">
            <v>0</v>
          </cell>
          <cell r="P6143">
            <v>0</v>
          </cell>
          <cell r="Q6143">
            <v>0</v>
          </cell>
          <cell r="U6143">
            <v>0</v>
          </cell>
          <cell r="V6143">
            <v>0</v>
          </cell>
          <cell r="W6143">
            <v>0</v>
          </cell>
          <cell r="X6143">
            <v>0</v>
          </cell>
          <cell r="Y6143">
            <v>0</v>
          </cell>
          <cell r="Z6143">
            <v>0</v>
          </cell>
          <cell r="AA6143">
            <v>0</v>
          </cell>
          <cell r="AB6143">
            <v>0</v>
          </cell>
          <cell r="AC6143">
            <v>0</v>
          </cell>
          <cell r="AD6143">
            <v>0</v>
          </cell>
          <cell r="AE6143">
            <v>0</v>
          </cell>
          <cell r="AF6143">
            <v>0</v>
          </cell>
          <cell r="AG6143">
            <v>0</v>
          </cell>
          <cell r="AH6143">
            <v>0</v>
          </cell>
          <cell r="AI6143">
            <v>0</v>
          </cell>
          <cell r="AJ6143">
            <v>0</v>
          </cell>
          <cell r="AK6143">
            <v>0</v>
          </cell>
          <cell r="AL6143">
            <v>0</v>
          </cell>
        </row>
        <row r="6144">
          <cell r="C6144">
            <v>0</v>
          </cell>
          <cell r="D6144">
            <v>0</v>
          </cell>
          <cell r="E6144">
            <v>0</v>
          </cell>
          <cell r="F6144">
            <v>0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  <cell r="L6144">
            <v>0</v>
          </cell>
          <cell r="M6144">
            <v>0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U6144">
            <v>0</v>
          </cell>
          <cell r="V6144">
            <v>0</v>
          </cell>
          <cell r="W6144">
            <v>0</v>
          </cell>
          <cell r="X6144">
            <v>0</v>
          </cell>
          <cell r="Y6144">
            <v>0</v>
          </cell>
          <cell r="Z6144">
            <v>0</v>
          </cell>
          <cell r="AA6144">
            <v>0</v>
          </cell>
          <cell r="AB6144">
            <v>0</v>
          </cell>
          <cell r="AC6144">
            <v>0</v>
          </cell>
          <cell r="AD6144">
            <v>0</v>
          </cell>
          <cell r="AE6144">
            <v>0</v>
          </cell>
          <cell r="AF6144">
            <v>0</v>
          </cell>
          <cell r="AG6144">
            <v>0</v>
          </cell>
          <cell r="AH6144">
            <v>0</v>
          </cell>
          <cell r="AI6144">
            <v>0</v>
          </cell>
          <cell r="AJ6144">
            <v>0</v>
          </cell>
          <cell r="AK6144">
            <v>0</v>
          </cell>
          <cell r="AL6144">
            <v>0</v>
          </cell>
        </row>
        <row r="6145">
          <cell r="C6145">
            <v>0</v>
          </cell>
          <cell r="D6145">
            <v>0</v>
          </cell>
          <cell r="E6145">
            <v>0</v>
          </cell>
          <cell r="F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U6145">
            <v>0</v>
          </cell>
          <cell r="V6145">
            <v>0</v>
          </cell>
          <cell r="W6145">
            <v>0</v>
          </cell>
          <cell r="X6145">
            <v>0</v>
          </cell>
          <cell r="Y6145">
            <v>0</v>
          </cell>
          <cell r="Z6145">
            <v>0</v>
          </cell>
          <cell r="AA6145">
            <v>0</v>
          </cell>
          <cell r="AB6145">
            <v>0</v>
          </cell>
          <cell r="AC6145">
            <v>0</v>
          </cell>
          <cell r="AD6145">
            <v>0</v>
          </cell>
          <cell r="AE6145">
            <v>0</v>
          </cell>
          <cell r="AF6145">
            <v>0</v>
          </cell>
          <cell r="AG6145">
            <v>0</v>
          </cell>
          <cell r="AH6145">
            <v>0</v>
          </cell>
          <cell r="AI6145">
            <v>0</v>
          </cell>
          <cell r="AJ6145">
            <v>0</v>
          </cell>
          <cell r="AK6145">
            <v>0</v>
          </cell>
          <cell r="AL6145">
            <v>0</v>
          </cell>
        </row>
        <row r="6146">
          <cell r="C6146">
            <v>0</v>
          </cell>
          <cell r="D6146">
            <v>0</v>
          </cell>
          <cell r="E6146">
            <v>0</v>
          </cell>
          <cell r="F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U6146">
            <v>0</v>
          </cell>
          <cell r="V6146">
            <v>0</v>
          </cell>
          <cell r="W6146">
            <v>0</v>
          </cell>
          <cell r="X6146">
            <v>0</v>
          </cell>
          <cell r="Y6146">
            <v>0</v>
          </cell>
          <cell r="Z6146">
            <v>0</v>
          </cell>
          <cell r="AA6146">
            <v>0</v>
          </cell>
          <cell r="AB6146">
            <v>0</v>
          </cell>
          <cell r="AC6146">
            <v>0</v>
          </cell>
          <cell r="AD6146">
            <v>0</v>
          </cell>
          <cell r="AE6146">
            <v>0</v>
          </cell>
          <cell r="AF6146">
            <v>0</v>
          </cell>
          <cell r="AG6146">
            <v>0</v>
          </cell>
          <cell r="AH6146">
            <v>0</v>
          </cell>
          <cell r="AI6146">
            <v>0</v>
          </cell>
          <cell r="AJ6146">
            <v>0</v>
          </cell>
          <cell r="AK6146">
            <v>0</v>
          </cell>
          <cell r="AL6146">
            <v>0</v>
          </cell>
        </row>
        <row r="6147">
          <cell r="C6147">
            <v>0</v>
          </cell>
          <cell r="D6147">
            <v>0</v>
          </cell>
          <cell r="E6147">
            <v>0</v>
          </cell>
          <cell r="F6147">
            <v>0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U6147">
            <v>0</v>
          </cell>
          <cell r="V6147">
            <v>0</v>
          </cell>
          <cell r="W6147">
            <v>0</v>
          </cell>
          <cell r="X6147">
            <v>0</v>
          </cell>
          <cell r="Y6147">
            <v>0</v>
          </cell>
          <cell r="Z6147">
            <v>0</v>
          </cell>
          <cell r="AA6147">
            <v>0</v>
          </cell>
          <cell r="AB6147">
            <v>0</v>
          </cell>
          <cell r="AC6147">
            <v>0</v>
          </cell>
          <cell r="AD6147">
            <v>0</v>
          </cell>
          <cell r="AE6147">
            <v>0</v>
          </cell>
          <cell r="AF6147">
            <v>0</v>
          </cell>
          <cell r="AG6147">
            <v>0</v>
          </cell>
          <cell r="AH6147">
            <v>0</v>
          </cell>
          <cell r="AI6147">
            <v>0</v>
          </cell>
          <cell r="AJ6147">
            <v>0</v>
          </cell>
          <cell r="AK6147">
            <v>0</v>
          </cell>
          <cell r="AL6147">
            <v>0</v>
          </cell>
        </row>
        <row r="6148"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U6148">
            <v>0</v>
          </cell>
          <cell r="V6148">
            <v>0</v>
          </cell>
          <cell r="W6148">
            <v>0</v>
          </cell>
          <cell r="X6148">
            <v>0</v>
          </cell>
          <cell r="Y6148">
            <v>0</v>
          </cell>
          <cell r="Z6148">
            <v>0</v>
          </cell>
          <cell r="AA6148">
            <v>0</v>
          </cell>
          <cell r="AB6148">
            <v>0</v>
          </cell>
          <cell r="AC6148">
            <v>0</v>
          </cell>
          <cell r="AD6148">
            <v>0</v>
          </cell>
          <cell r="AE6148">
            <v>0</v>
          </cell>
          <cell r="AF6148">
            <v>0</v>
          </cell>
          <cell r="AG6148">
            <v>0</v>
          </cell>
          <cell r="AH6148">
            <v>0</v>
          </cell>
          <cell r="AI6148">
            <v>0</v>
          </cell>
          <cell r="AJ6148">
            <v>0</v>
          </cell>
          <cell r="AK6148">
            <v>0</v>
          </cell>
          <cell r="AL6148">
            <v>0</v>
          </cell>
        </row>
        <row r="6149">
          <cell r="C6149">
            <v>0</v>
          </cell>
          <cell r="D6149">
            <v>0</v>
          </cell>
          <cell r="E6149">
            <v>0</v>
          </cell>
          <cell r="F6149">
            <v>0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  <cell r="M6149">
            <v>0</v>
          </cell>
          <cell r="N6149">
            <v>0</v>
          </cell>
          <cell r="O6149">
            <v>0</v>
          </cell>
          <cell r="P6149">
            <v>0</v>
          </cell>
          <cell r="Q6149">
            <v>0</v>
          </cell>
          <cell r="U6149">
            <v>0</v>
          </cell>
          <cell r="V6149">
            <v>0</v>
          </cell>
          <cell r="W6149">
            <v>0</v>
          </cell>
          <cell r="X6149">
            <v>0</v>
          </cell>
          <cell r="Y6149">
            <v>0</v>
          </cell>
          <cell r="Z6149">
            <v>0</v>
          </cell>
          <cell r="AA6149">
            <v>0</v>
          </cell>
          <cell r="AB6149">
            <v>0</v>
          </cell>
          <cell r="AC6149">
            <v>0</v>
          </cell>
          <cell r="AD6149">
            <v>0</v>
          </cell>
          <cell r="AE6149">
            <v>0</v>
          </cell>
          <cell r="AF6149">
            <v>0</v>
          </cell>
          <cell r="AG6149">
            <v>0</v>
          </cell>
          <cell r="AH6149">
            <v>0</v>
          </cell>
          <cell r="AI6149">
            <v>0</v>
          </cell>
          <cell r="AJ6149">
            <v>0</v>
          </cell>
          <cell r="AK6149">
            <v>0</v>
          </cell>
          <cell r="AL6149">
            <v>0</v>
          </cell>
        </row>
        <row r="6150">
          <cell r="C6150">
            <v>0</v>
          </cell>
          <cell r="D6150">
            <v>0</v>
          </cell>
          <cell r="E6150">
            <v>0</v>
          </cell>
          <cell r="F6150">
            <v>0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  <cell r="N6150">
            <v>0</v>
          </cell>
          <cell r="O6150">
            <v>0</v>
          </cell>
          <cell r="P6150">
            <v>0</v>
          </cell>
          <cell r="Q6150">
            <v>0</v>
          </cell>
          <cell r="U6150">
            <v>0</v>
          </cell>
          <cell r="V6150">
            <v>0</v>
          </cell>
          <cell r="W6150">
            <v>0</v>
          </cell>
          <cell r="X6150">
            <v>0</v>
          </cell>
          <cell r="Y6150">
            <v>0</v>
          </cell>
          <cell r="Z6150">
            <v>0</v>
          </cell>
          <cell r="AA6150">
            <v>0</v>
          </cell>
          <cell r="AB6150">
            <v>0</v>
          </cell>
          <cell r="AC6150">
            <v>0</v>
          </cell>
          <cell r="AD6150">
            <v>0</v>
          </cell>
          <cell r="AE6150">
            <v>0</v>
          </cell>
          <cell r="AF6150">
            <v>0</v>
          </cell>
          <cell r="AG6150">
            <v>0</v>
          </cell>
          <cell r="AH6150">
            <v>0</v>
          </cell>
          <cell r="AI6150">
            <v>0</v>
          </cell>
          <cell r="AJ6150">
            <v>0</v>
          </cell>
          <cell r="AK6150">
            <v>0</v>
          </cell>
          <cell r="AL6150">
            <v>0</v>
          </cell>
        </row>
        <row r="6151">
          <cell r="C6151">
            <v>0</v>
          </cell>
          <cell r="D6151">
            <v>0</v>
          </cell>
          <cell r="E6151">
            <v>0</v>
          </cell>
          <cell r="F6151">
            <v>0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>
            <v>0</v>
          </cell>
          <cell r="P6151">
            <v>0</v>
          </cell>
          <cell r="Q6151">
            <v>0</v>
          </cell>
          <cell r="U6151">
            <v>0</v>
          </cell>
          <cell r="V6151">
            <v>0</v>
          </cell>
          <cell r="W6151">
            <v>0</v>
          </cell>
          <cell r="X6151">
            <v>0</v>
          </cell>
          <cell r="Y6151">
            <v>0</v>
          </cell>
          <cell r="Z6151">
            <v>0</v>
          </cell>
          <cell r="AA6151">
            <v>0</v>
          </cell>
          <cell r="AB6151">
            <v>0</v>
          </cell>
          <cell r="AC6151">
            <v>0</v>
          </cell>
          <cell r="AD6151">
            <v>0</v>
          </cell>
          <cell r="AE6151">
            <v>0</v>
          </cell>
          <cell r="AF6151">
            <v>0</v>
          </cell>
          <cell r="AG6151">
            <v>0</v>
          </cell>
          <cell r="AH6151">
            <v>0</v>
          </cell>
          <cell r="AI6151">
            <v>0</v>
          </cell>
          <cell r="AJ6151">
            <v>0</v>
          </cell>
          <cell r="AK6151">
            <v>0</v>
          </cell>
          <cell r="AL6151">
            <v>0</v>
          </cell>
        </row>
        <row r="6152">
          <cell r="C6152">
            <v>0</v>
          </cell>
          <cell r="D6152">
            <v>0</v>
          </cell>
          <cell r="E6152">
            <v>0</v>
          </cell>
          <cell r="F6152">
            <v>0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  <cell r="P6152">
            <v>0</v>
          </cell>
          <cell r="Q6152">
            <v>0</v>
          </cell>
          <cell r="U6152">
            <v>0</v>
          </cell>
          <cell r="V6152">
            <v>0</v>
          </cell>
          <cell r="W6152">
            <v>0</v>
          </cell>
          <cell r="X6152">
            <v>0</v>
          </cell>
          <cell r="Y6152">
            <v>0</v>
          </cell>
          <cell r="Z6152">
            <v>0</v>
          </cell>
          <cell r="AA6152">
            <v>0</v>
          </cell>
          <cell r="AB6152">
            <v>0</v>
          </cell>
          <cell r="AC6152">
            <v>0</v>
          </cell>
          <cell r="AD6152">
            <v>0</v>
          </cell>
          <cell r="AE6152">
            <v>0</v>
          </cell>
          <cell r="AF6152">
            <v>0</v>
          </cell>
          <cell r="AG6152">
            <v>0</v>
          </cell>
          <cell r="AH6152">
            <v>0</v>
          </cell>
          <cell r="AI6152">
            <v>0</v>
          </cell>
          <cell r="AJ6152">
            <v>0</v>
          </cell>
          <cell r="AK6152">
            <v>0</v>
          </cell>
          <cell r="AL6152">
            <v>0</v>
          </cell>
        </row>
        <row r="6153">
          <cell r="C6153">
            <v>0</v>
          </cell>
          <cell r="D6153">
            <v>0</v>
          </cell>
          <cell r="E6153">
            <v>0</v>
          </cell>
          <cell r="F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U6153">
            <v>0</v>
          </cell>
          <cell r="V6153">
            <v>0</v>
          </cell>
          <cell r="W6153">
            <v>0</v>
          </cell>
          <cell r="X6153">
            <v>0</v>
          </cell>
          <cell r="Y6153">
            <v>0</v>
          </cell>
          <cell r="Z6153">
            <v>0</v>
          </cell>
          <cell r="AA6153">
            <v>0</v>
          </cell>
          <cell r="AB6153">
            <v>0</v>
          </cell>
          <cell r="AC6153">
            <v>0</v>
          </cell>
          <cell r="AD6153">
            <v>0</v>
          </cell>
          <cell r="AE6153">
            <v>0</v>
          </cell>
          <cell r="AF6153">
            <v>0</v>
          </cell>
          <cell r="AG6153">
            <v>0</v>
          </cell>
          <cell r="AH6153">
            <v>0</v>
          </cell>
          <cell r="AI6153">
            <v>0</v>
          </cell>
          <cell r="AJ6153">
            <v>0</v>
          </cell>
          <cell r="AK6153">
            <v>0</v>
          </cell>
          <cell r="AL6153">
            <v>0</v>
          </cell>
        </row>
        <row r="6154">
          <cell r="C6154">
            <v>0</v>
          </cell>
          <cell r="D6154">
            <v>0</v>
          </cell>
          <cell r="E6154">
            <v>0</v>
          </cell>
          <cell r="F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U6154">
            <v>0</v>
          </cell>
          <cell r="V6154">
            <v>0</v>
          </cell>
          <cell r="W6154">
            <v>0</v>
          </cell>
          <cell r="X6154">
            <v>0</v>
          </cell>
          <cell r="Y6154">
            <v>0</v>
          </cell>
          <cell r="Z6154">
            <v>0</v>
          </cell>
          <cell r="AA6154">
            <v>0</v>
          </cell>
          <cell r="AB6154">
            <v>0</v>
          </cell>
          <cell r="AC6154">
            <v>0</v>
          </cell>
          <cell r="AD6154">
            <v>0</v>
          </cell>
          <cell r="AE6154">
            <v>0</v>
          </cell>
          <cell r="AF6154">
            <v>0</v>
          </cell>
          <cell r="AG6154">
            <v>0</v>
          </cell>
          <cell r="AH6154">
            <v>0</v>
          </cell>
          <cell r="AI6154">
            <v>0</v>
          </cell>
          <cell r="AJ6154">
            <v>0</v>
          </cell>
          <cell r="AK6154">
            <v>0</v>
          </cell>
          <cell r="AL6154">
            <v>0</v>
          </cell>
        </row>
        <row r="6155">
          <cell r="C6155">
            <v>0</v>
          </cell>
          <cell r="D6155">
            <v>0</v>
          </cell>
          <cell r="E6155">
            <v>0</v>
          </cell>
          <cell r="F6155">
            <v>0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0</v>
          </cell>
          <cell r="U6155">
            <v>0</v>
          </cell>
          <cell r="V6155">
            <v>0</v>
          </cell>
          <cell r="W6155">
            <v>0</v>
          </cell>
          <cell r="X6155">
            <v>0</v>
          </cell>
          <cell r="Y6155">
            <v>0</v>
          </cell>
          <cell r="Z6155">
            <v>0</v>
          </cell>
          <cell r="AA6155">
            <v>0</v>
          </cell>
          <cell r="AB6155">
            <v>0</v>
          </cell>
          <cell r="AC6155">
            <v>0</v>
          </cell>
          <cell r="AD6155">
            <v>0</v>
          </cell>
          <cell r="AE6155">
            <v>0</v>
          </cell>
          <cell r="AF6155">
            <v>0</v>
          </cell>
          <cell r="AG6155">
            <v>0</v>
          </cell>
          <cell r="AH6155">
            <v>0</v>
          </cell>
          <cell r="AI6155">
            <v>0</v>
          </cell>
          <cell r="AJ6155">
            <v>0</v>
          </cell>
          <cell r="AK6155">
            <v>0</v>
          </cell>
          <cell r="AL6155">
            <v>0</v>
          </cell>
        </row>
        <row r="6156">
          <cell r="C6156">
            <v>0</v>
          </cell>
          <cell r="D6156">
            <v>0</v>
          </cell>
          <cell r="E6156">
            <v>0</v>
          </cell>
          <cell r="F6156">
            <v>0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U6156">
            <v>0</v>
          </cell>
          <cell r="V6156">
            <v>0</v>
          </cell>
          <cell r="W6156">
            <v>0</v>
          </cell>
          <cell r="X6156">
            <v>0</v>
          </cell>
          <cell r="Y6156">
            <v>0</v>
          </cell>
          <cell r="Z6156">
            <v>0</v>
          </cell>
          <cell r="AA6156">
            <v>0</v>
          </cell>
          <cell r="AB6156">
            <v>0</v>
          </cell>
          <cell r="AC6156">
            <v>0</v>
          </cell>
          <cell r="AD6156">
            <v>0</v>
          </cell>
          <cell r="AE6156">
            <v>0</v>
          </cell>
          <cell r="AF6156">
            <v>0</v>
          </cell>
          <cell r="AG6156">
            <v>0</v>
          </cell>
          <cell r="AH6156">
            <v>0</v>
          </cell>
          <cell r="AI6156">
            <v>0</v>
          </cell>
          <cell r="AJ6156">
            <v>0</v>
          </cell>
          <cell r="AK6156">
            <v>0</v>
          </cell>
          <cell r="AL6156">
            <v>0</v>
          </cell>
        </row>
        <row r="6157">
          <cell r="C6157">
            <v>0</v>
          </cell>
          <cell r="D6157">
            <v>0</v>
          </cell>
          <cell r="E6157">
            <v>0</v>
          </cell>
          <cell r="F6157">
            <v>0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  <cell r="M6157">
            <v>0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U6157">
            <v>0</v>
          </cell>
          <cell r="V6157">
            <v>0</v>
          </cell>
          <cell r="W6157">
            <v>0</v>
          </cell>
          <cell r="X6157">
            <v>0</v>
          </cell>
          <cell r="Y6157">
            <v>0</v>
          </cell>
          <cell r="Z6157">
            <v>0</v>
          </cell>
          <cell r="AA6157">
            <v>0</v>
          </cell>
          <cell r="AB6157">
            <v>0</v>
          </cell>
          <cell r="AC6157">
            <v>0</v>
          </cell>
          <cell r="AD6157">
            <v>0</v>
          </cell>
          <cell r="AE6157">
            <v>0</v>
          </cell>
          <cell r="AF6157">
            <v>0</v>
          </cell>
          <cell r="AG6157">
            <v>0</v>
          </cell>
          <cell r="AH6157">
            <v>0</v>
          </cell>
          <cell r="AI6157">
            <v>0</v>
          </cell>
          <cell r="AJ6157">
            <v>0</v>
          </cell>
          <cell r="AK6157">
            <v>0</v>
          </cell>
          <cell r="AL6157">
            <v>0</v>
          </cell>
        </row>
        <row r="6158">
          <cell r="C6158">
            <v>0</v>
          </cell>
          <cell r="D6158">
            <v>0</v>
          </cell>
          <cell r="E6158">
            <v>0</v>
          </cell>
          <cell r="F6158">
            <v>0</v>
          </cell>
          <cell r="H6158">
            <v>0</v>
          </cell>
          <cell r="I6158">
            <v>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U6158">
            <v>0</v>
          </cell>
          <cell r="V6158">
            <v>0</v>
          </cell>
          <cell r="W6158">
            <v>0</v>
          </cell>
          <cell r="X6158">
            <v>0</v>
          </cell>
          <cell r="Y6158">
            <v>0</v>
          </cell>
          <cell r="Z6158">
            <v>0</v>
          </cell>
          <cell r="AA6158">
            <v>0</v>
          </cell>
          <cell r="AB6158">
            <v>0</v>
          </cell>
          <cell r="AC6158">
            <v>0</v>
          </cell>
          <cell r="AD6158">
            <v>0</v>
          </cell>
          <cell r="AE6158">
            <v>0</v>
          </cell>
          <cell r="AF6158">
            <v>0</v>
          </cell>
          <cell r="AG6158">
            <v>0</v>
          </cell>
          <cell r="AH6158">
            <v>0</v>
          </cell>
          <cell r="AI6158">
            <v>0</v>
          </cell>
          <cell r="AJ6158">
            <v>0</v>
          </cell>
          <cell r="AK6158">
            <v>0</v>
          </cell>
          <cell r="AL6158">
            <v>0</v>
          </cell>
        </row>
        <row r="6159">
          <cell r="C6159">
            <v>0</v>
          </cell>
          <cell r="D6159">
            <v>0</v>
          </cell>
          <cell r="E6159">
            <v>0</v>
          </cell>
          <cell r="F6159">
            <v>0</v>
          </cell>
          <cell r="H6159">
            <v>0</v>
          </cell>
          <cell r="I6159">
            <v>0</v>
          </cell>
          <cell r="J6159">
            <v>0</v>
          </cell>
          <cell r="K6159">
            <v>0</v>
          </cell>
          <cell r="L6159">
            <v>0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U6159">
            <v>0</v>
          </cell>
          <cell r="V6159">
            <v>0</v>
          </cell>
          <cell r="W6159">
            <v>0</v>
          </cell>
          <cell r="X6159">
            <v>0</v>
          </cell>
          <cell r="Y6159">
            <v>0</v>
          </cell>
          <cell r="Z6159">
            <v>0</v>
          </cell>
          <cell r="AA6159">
            <v>0</v>
          </cell>
          <cell r="AB6159">
            <v>0</v>
          </cell>
          <cell r="AC6159">
            <v>0</v>
          </cell>
          <cell r="AD6159">
            <v>0</v>
          </cell>
          <cell r="AE6159">
            <v>0</v>
          </cell>
          <cell r="AF6159">
            <v>0</v>
          </cell>
          <cell r="AG6159">
            <v>0</v>
          </cell>
          <cell r="AH6159">
            <v>0</v>
          </cell>
          <cell r="AI6159">
            <v>0</v>
          </cell>
          <cell r="AJ6159">
            <v>0</v>
          </cell>
          <cell r="AK6159">
            <v>0</v>
          </cell>
          <cell r="AL6159">
            <v>0</v>
          </cell>
        </row>
        <row r="6160"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U6160">
            <v>0</v>
          </cell>
          <cell r="V6160">
            <v>0</v>
          </cell>
          <cell r="W6160">
            <v>0</v>
          </cell>
          <cell r="X6160">
            <v>0</v>
          </cell>
          <cell r="Y6160">
            <v>0</v>
          </cell>
          <cell r="Z6160">
            <v>0</v>
          </cell>
          <cell r="AA6160">
            <v>0</v>
          </cell>
          <cell r="AB6160">
            <v>0</v>
          </cell>
          <cell r="AC6160">
            <v>0</v>
          </cell>
          <cell r="AD6160">
            <v>0</v>
          </cell>
          <cell r="AE6160">
            <v>0</v>
          </cell>
          <cell r="AF6160">
            <v>0</v>
          </cell>
          <cell r="AG6160">
            <v>0</v>
          </cell>
          <cell r="AH6160">
            <v>0</v>
          </cell>
          <cell r="AI6160">
            <v>0</v>
          </cell>
          <cell r="AJ6160">
            <v>0</v>
          </cell>
          <cell r="AK6160">
            <v>0</v>
          </cell>
          <cell r="AL6160">
            <v>0</v>
          </cell>
        </row>
        <row r="6161">
          <cell r="C6161">
            <v>0</v>
          </cell>
          <cell r="D6161">
            <v>0</v>
          </cell>
          <cell r="E6161">
            <v>0</v>
          </cell>
          <cell r="F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U6161">
            <v>0</v>
          </cell>
          <cell r="V6161">
            <v>0</v>
          </cell>
          <cell r="W6161">
            <v>0</v>
          </cell>
          <cell r="X6161">
            <v>0</v>
          </cell>
          <cell r="Y6161">
            <v>0</v>
          </cell>
          <cell r="Z6161">
            <v>0</v>
          </cell>
          <cell r="AA6161">
            <v>0</v>
          </cell>
          <cell r="AB6161">
            <v>0</v>
          </cell>
          <cell r="AC6161">
            <v>0</v>
          </cell>
          <cell r="AD6161">
            <v>0</v>
          </cell>
          <cell r="AE6161">
            <v>0</v>
          </cell>
          <cell r="AF6161">
            <v>0</v>
          </cell>
          <cell r="AG6161">
            <v>0</v>
          </cell>
          <cell r="AH6161">
            <v>0</v>
          </cell>
          <cell r="AI6161">
            <v>0</v>
          </cell>
          <cell r="AJ6161">
            <v>0</v>
          </cell>
          <cell r="AK6161">
            <v>0</v>
          </cell>
          <cell r="AL6161">
            <v>0</v>
          </cell>
        </row>
        <row r="6162"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U6162">
            <v>0</v>
          </cell>
          <cell r="V6162">
            <v>0</v>
          </cell>
          <cell r="W6162">
            <v>0</v>
          </cell>
          <cell r="X6162">
            <v>0</v>
          </cell>
          <cell r="Y6162">
            <v>0</v>
          </cell>
          <cell r="Z6162">
            <v>0</v>
          </cell>
          <cell r="AA6162">
            <v>0</v>
          </cell>
          <cell r="AB6162">
            <v>0</v>
          </cell>
          <cell r="AC6162">
            <v>0</v>
          </cell>
          <cell r="AD6162">
            <v>0</v>
          </cell>
          <cell r="AE6162">
            <v>0</v>
          </cell>
          <cell r="AF6162">
            <v>0</v>
          </cell>
          <cell r="AG6162">
            <v>0</v>
          </cell>
          <cell r="AH6162">
            <v>0</v>
          </cell>
          <cell r="AI6162">
            <v>0</v>
          </cell>
          <cell r="AJ6162">
            <v>0</v>
          </cell>
          <cell r="AK6162">
            <v>0</v>
          </cell>
          <cell r="AL6162">
            <v>0</v>
          </cell>
        </row>
        <row r="6163">
          <cell r="C6163">
            <v>0</v>
          </cell>
          <cell r="D6163">
            <v>0</v>
          </cell>
          <cell r="E6163">
            <v>0</v>
          </cell>
          <cell r="F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  <cell r="M6163">
            <v>0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U6163">
            <v>0</v>
          </cell>
          <cell r="V6163">
            <v>0</v>
          </cell>
          <cell r="W6163">
            <v>0</v>
          </cell>
          <cell r="X6163">
            <v>0</v>
          </cell>
          <cell r="Y6163">
            <v>0</v>
          </cell>
          <cell r="Z6163">
            <v>0</v>
          </cell>
          <cell r="AA6163">
            <v>0</v>
          </cell>
          <cell r="AB6163">
            <v>0</v>
          </cell>
          <cell r="AC6163">
            <v>0</v>
          </cell>
          <cell r="AD6163">
            <v>0</v>
          </cell>
          <cell r="AE6163">
            <v>0</v>
          </cell>
          <cell r="AF6163">
            <v>0</v>
          </cell>
          <cell r="AG6163">
            <v>0</v>
          </cell>
          <cell r="AH6163">
            <v>0</v>
          </cell>
          <cell r="AI6163">
            <v>0</v>
          </cell>
          <cell r="AJ6163">
            <v>0</v>
          </cell>
          <cell r="AK6163">
            <v>0</v>
          </cell>
          <cell r="AL6163">
            <v>0</v>
          </cell>
        </row>
        <row r="6164">
          <cell r="C6164">
            <v>0</v>
          </cell>
          <cell r="D6164">
            <v>0</v>
          </cell>
          <cell r="E6164">
            <v>0</v>
          </cell>
          <cell r="F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U6164">
            <v>0</v>
          </cell>
          <cell r="V6164">
            <v>0</v>
          </cell>
          <cell r="W6164">
            <v>0</v>
          </cell>
          <cell r="X6164">
            <v>0</v>
          </cell>
          <cell r="Y6164">
            <v>0</v>
          </cell>
          <cell r="Z6164">
            <v>0</v>
          </cell>
          <cell r="AA6164">
            <v>0</v>
          </cell>
          <cell r="AB6164">
            <v>0</v>
          </cell>
          <cell r="AC6164">
            <v>0</v>
          </cell>
          <cell r="AD6164">
            <v>0</v>
          </cell>
          <cell r="AE6164">
            <v>0</v>
          </cell>
          <cell r="AF6164">
            <v>0</v>
          </cell>
          <cell r="AG6164">
            <v>0</v>
          </cell>
          <cell r="AH6164">
            <v>0</v>
          </cell>
          <cell r="AI6164">
            <v>0</v>
          </cell>
          <cell r="AJ6164">
            <v>0</v>
          </cell>
          <cell r="AK6164">
            <v>0</v>
          </cell>
          <cell r="AL6164">
            <v>0</v>
          </cell>
        </row>
        <row r="6165">
          <cell r="C6165">
            <v>0</v>
          </cell>
          <cell r="D6165">
            <v>0</v>
          </cell>
          <cell r="E6165">
            <v>0</v>
          </cell>
          <cell r="F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U6165">
            <v>0</v>
          </cell>
          <cell r="V6165">
            <v>0</v>
          </cell>
          <cell r="W6165">
            <v>0</v>
          </cell>
          <cell r="X6165">
            <v>0</v>
          </cell>
          <cell r="Y6165">
            <v>0</v>
          </cell>
          <cell r="Z6165">
            <v>0</v>
          </cell>
          <cell r="AA6165">
            <v>0</v>
          </cell>
          <cell r="AB6165">
            <v>0</v>
          </cell>
          <cell r="AC6165">
            <v>0</v>
          </cell>
          <cell r="AD6165">
            <v>0</v>
          </cell>
          <cell r="AE6165">
            <v>0</v>
          </cell>
          <cell r="AF6165">
            <v>0</v>
          </cell>
          <cell r="AG6165">
            <v>0</v>
          </cell>
          <cell r="AH6165">
            <v>0</v>
          </cell>
          <cell r="AI6165">
            <v>0</v>
          </cell>
          <cell r="AJ6165">
            <v>0</v>
          </cell>
          <cell r="AK6165">
            <v>0</v>
          </cell>
          <cell r="AL6165">
            <v>0</v>
          </cell>
        </row>
        <row r="6166"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U6166">
            <v>0</v>
          </cell>
          <cell r="V6166">
            <v>0</v>
          </cell>
          <cell r="W6166">
            <v>0</v>
          </cell>
          <cell r="X6166">
            <v>0</v>
          </cell>
          <cell r="Y6166">
            <v>0</v>
          </cell>
          <cell r="Z6166">
            <v>0</v>
          </cell>
          <cell r="AA6166">
            <v>0</v>
          </cell>
          <cell r="AB6166">
            <v>0</v>
          </cell>
          <cell r="AC6166">
            <v>0</v>
          </cell>
          <cell r="AD6166">
            <v>0</v>
          </cell>
          <cell r="AE6166">
            <v>0</v>
          </cell>
          <cell r="AF6166">
            <v>0</v>
          </cell>
          <cell r="AG6166">
            <v>0</v>
          </cell>
          <cell r="AH6166">
            <v>0</v>
          </cell>
          <cell r="AI6166">
            <v>0</v>
          </cell>
          <cell r="AJ6166">
            <v>0</v>
          </cell>
          <cell r="AK6166">
            <v>0</v>
          </cell>
          <cell r="AL6166">
            <v>0</v>
          </cell>
        </row>
        <row r="6167"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U6167">
            <v>0</v>
          </cell>
          <cell r="V6167">
            <v>0</v>
          </cell>
          <cell r="W6167">
            <v>0</v>
          </cell>
          <cell r="X6167">
            <v>0</v>
          </cell>
          <cell r="Y6167">
            <v>0</v>
          </cell>
          <cell r="Z6167">
            <v>0</v>
          </cell>
          <cell r="AA6167">
            <v>0</v>
          </cell>
          <cell r="AB6167">
            <v>0</v>
          </cell>
          <cell r="AC6167">
            <v>0</v>
          </cell>
          <cell r="AD6167">
            <v>0</v>
          </cell>
          <cell r="AE6167">
            <v>0</v>
          </cell>
          <cell r="AF6167">
            <v>0</v>
          </cell>
          <cell r="AG6167">
            <v>0</v>
          </cell>
          <cell r="AH6167">
            <v>0</v>
          </cell>
          <cell r="AI6167">
            <v>0</v>
          </cell>
          <cell r="AJ6167">
            <v>0</v>
          </cell>
          <cell r="AK6167">
            <v>0</v>
          </cell>
          <cell r="AL6167">
            <v>0</v>
          </cell>
        </row>
        <row r="6168">
          <cell r="C6168">
            <v>0</v>
          </cell>
          <cell r="D6168">
            <v>0</v>
          </cell>
          <cell r="E6168">
            <v>0</v>
          </cell>
          <cell r="F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U6168">
            <v>0</v>
          </cell>
          <cell r="V6168">
            <v>0</v>
          </cell>
          <cell r="W6168">
            <v>0</v>
          </cell>
          <cell r="X6168">
            <v>0</v>
          </cell>
          <cell r="Y6168">
            <v>0</v>
          </cell>
          <cell r="Z6168">
            <v>0</v>
          </cell>
          <cell r="AA6168">
            <v>0</v>
          </cell>
          <cell r="AB6168">
            <v>0</v>
          </cell>
          <cell r="AC6168">
            <v>0</v>
          </cell>
          <cell r="AD6168">
            <v>0</v>
          </cell>
          <cell r="AE6168">
            <v>0</v>
          </cell>
          <cell r="AF6168">
            <v>0</v>
          </cell>
          <cell r="AG6168">
            <v>0</v>
          </cell>
          <cell r="AH6168">
            <v>0</v>
          </cell>
          <cell r="AI6168">
            <v>0</v>
          </cell>
          <cell r="AJ6168">
            <v>0</v>
          </cell>
          <cell r="AK6168">
            <v>0</v>
          </cell>
          <cell r="AL6168">
            <v>0</v>
          </cell>
        </row>
        <row r="6169"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U6169">
            <v>0</v>
          </cell>
          <cell r="V6169">
            <v>0</v>
          </cell>
          <cell r="W6169">
            <v>0</v>
          </cell>
          <cell r="X6169">
            <v>0</v>
          </cell>
          <cell r="Y6169">
            <v>0</v>
          </cell>
          <cell r="Z6169">
            <v>0</v>
          </cell>
          <cell r="AA6169">
            <v>0</v>
          </cell>
          <cell r="AB6169">
            <v>0</v>
          </cell>
          <cell r="AC6169">
            <v>0</v>
          </cell>
          <cell r="AD6169">
            <v>0</v>
          </cell>
          <cell r="AE6169">
            <v>0</v>
          </cell>
          <cell r="AF6169">
            <v>0</v>
          </cell>
          <cell r="AG6169">
            <v>0</v>
          </cell>
          <cell r="AH6169">
            <v>0</v>
          </cell>
          <cell r="AI6169">
            <v>0</v>
          </cell>
          <cell r="AJ6169">
            <v>0</v>
          </cell>
          <cell r="AK6169">
            <v>0</v>
          </cell>
          <cell r="AL6169">
            <v>0</v>
          </cell>
        </row>
        <row r="6170">
          <cell r="C6170">
            <v>0</v>
          </cell>
          <cell r="D6170">
            <v>0</v>
          </cell>
          <cell r="E6170">
            <v>0</v>
          </cell>
          <cell r="F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U6170">
            <v>0</v>
          </cell>
          <cell r="V6170">
            <v>0</v>
          </cell>
          <cell r="W6170">
            <v>0</v>
          </cell>
          <cell r="X6170">
            <v>0</v>
          </cell>
          <cell r="Y6170">
            <v>0</v>
          </cell>
          <cell r="Z6170">
            <v>0</v>
          </cell>
          <cell r="AA6170">
            <v>0</v>
          </cell>
          <cell r="AB6170">
            <v>0</v>
          </cell>
          <cell r="AC6170">
            <v>0</v>
          </cell>
          <cell r="AD6170">
            <v>0</v>
          </cell>
          <cell r="AE6170">
            <v>0</v>
          </cell>
          <cell r="AF6170">
            <v>0</v>
          </cell>
          <cell r="AG6170">
            <v>0</v>
          </cell>
          <cell r="AH6170">
            <v>0</v>
          </cell>
          <cell r="AI6170">
            <v>0</v>
          </cell>
          <cell r="AJ6170">
            <v>0</v>
          </cell>
          <cell r="AK6170">
            <v>0</v>
          </cell>
          <cell r="AL6170">
            <v>0</v>
          </cell>
        </row>
        <row r="6171"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U6171">
            <v>0</v>
          </cell>
          <cell r="V6171">
            <v>0</v>
          </cell>
          <cell r="W6171">
            <v>0</v>
          </cell>
          <cell r="X6171">
            <v>0</v>
          </cell>
          <cell r="Y6171">
            <v>0</v>
          </cell>
          <cell r="Z6171">
            <v>0</v>
          </cell>
          <cell r="AA6171">
            <v>0</v>
          </cell>
          <cell r="AB6171">
            <v>0</v>
          </cell>
          <cell r="AC6171">
            <v>0</v>
          </cell>
          <cell r="AD6171">
            <v>0</v>
          </cell>
          <cell r="AE6171">
            <v>0</v>
          </cell>
          <cell r="AF6171">
            <v>0</v>
          </cell>
          <cell r="AG6171">
            <v>0</v>
          </cell>
          <cell r="AH6171">
            <v>0</v>
          </cell>
          <cell r="AI6171">
            <v>0</v>
          </cell>
          <cell r="AJ6171">
            <v>0</v>
          </cell>
          <cell r="AK6171">
            <v>0</v>
          </cell>
          <cell r="AL6171">
            <v>0</v>
          </cell>
        </row>
        <row r="6172">
          <cell r="C6172">
            <v>0</v>
          </cell>
          <cell r="D6172">
            <v>0</v>
          </cell>
          <cell r="E6172">
            <v>0</v>
          </cell>
          <cell r="F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U6172">
            <v>0</v>
          </cell>
          <cell r="V6172">
            <v>0</v>
          </cell>
          <cell r="W6172">
            <v>0</v>
          </cell>
          <cell r="X6172">
            <v>0</v>
          </cell>
          <cell r="Y6172">
            <v>0</v>
          </cell>
          <cell r="Z6172">
            <v>0</v>
          </cell>
          <cell r="AA6172">
            <v>0</v>
          </cell>
          <cell r="AB6172">
            <v>0</v>
          </cell>
          <cell r="AC6172">
            <v>0</v>
          </cell>
          <cell r="AD6172">
            <v>0</v>
          </cell>
          <cell r="AE6172">
            <v>0</v>
          </cell>
          <cell r="AF6172">
            <v>0</v>
          </cell>
          <cell r="AG6172">
            <v>0</v>
          </cell>
          <cell r="AH6172">
            <v>0</v>
          </cell>
          <cell r="AI6172">
            <v>0</v>
          </cell>
          <cell r="AJ6172">
            <v>0</v>
          </cell>
          <cell r="AK6172">
            <v>0</v>
          </cell>
          <cell r="AL6172">
            <v>0</v>
          </cell>
        </row>
        <row r="6173">
          <cell r="C6173">
            <v>0</v>
          </cell>
          <cell r="D6173">
            <v>0</v>
          </cell>
          <cell r="E6173">
            <v>0</v>
          </cell>
          <cell r="F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U6173">
            <v>0</v>
          </cell>
          <cell r="V6173">
            <v>0</v>
          </cell>
          <cell r="W6173">
            <v>0</v>
          </cell>
          <cell r="X6173">
            <v>0</v>
          </cell>
          <cell r="Y6173">
            <v>0</v>
          </cell>
          <cell r="Z6173">
            <v>0</v>
          </cell>
          <cell r="AA6173">
            <v>0</v>
          </cell>
          <cell r="AB6173">
            <v>0</v>
          </cell>
          <cell r="AC6173">
            <v>0</v>
          </cell>
          <cell r="AD6173">
            <v>0</v>
          </cell>
          <cell r="AE6173">
            <v>0</v>
          </cell>
          <cell r="AF6173">
            <v>0</v>
          </cell>
          <cell r="AG6173">
            <v>0</v>
          </cell>
          <cell r="AH6173">
            <v>0</v>
          </cell>
          <cell r="AI6173">
            <v>0</v>
          </cell>
          <cell r="AJ6173">
            <v>0</v>
          </cell>
          <cell r="AK6173">
            <v>0</v>
          </cell>
          <cell r="AL6173">
            <v>0</v>
          </cell>
        </row>
        <row r="6174">
          <cell r="C6174">
            <v>0</v>
          </cell>
          <cell r="D6174">
            <v>0</v>
          </cell>
          <cell r="E6174">
            <v>0</v>
          </cell>
          <cell r="F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U6174">
            <v>0</v>
          </cell>
          <cell r="V6174">
            <v>0</v>
          </cell>
          <cell r="W6174">
            <v>0</v>
          </cell>
          <cell r="X6174">
            <v>0</v>
          </cell>
          <cell r="Y6174">
            <v>0</v>
          </cell>
          <cell r="Z6174">
            <v>0</v>
          </cell>
          <cell r="AA6174">
            <v>0</v>
          </cell>
          <cell r="AB6174">
            <v>0</v>
          </cell>
          <cell r="AC6174">
            <v>0</v>
          </cell>
          <cell r="AD6174">
            <v>0</v>
          </cell>
          <cell r="AE6174">
            <v>0</v>
          </cell>
          <cell r="AF6174">
            <v>0</v>
          </cell>
          <cell r="AG6174">
            <v>0</v>
          </cell>
          <cell r="AH6174">
            <v>0</v>
          </cell>
          <cell r="AI6174">
            <v>0</v>
          </cell>
          <cell r="AJ6174">
            <v>0</v>
          </cell>
          <cell r="AK6174">
            <v>0</v>
          </cell>
          <cell r="AL6174">
            <v>0</v>
          </cell>
        </row>
        <row r="6175">
          <cell r="C6175">
            <v>0</v>
          </cell>
          <cell r="D6175">
            <v>0</v>
          </cell>
          <cell r="E6175">
            <v>0</v>
          </cell>
          <cell r="F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U6175">
            <v>0</v>
          </cell>
          <cell r="V6175">
            <v>0</v>
          </cell>
          <cell r="W6175">
            <v>0</v>
          </cell>
          <cell r="X6175">
            <v>0</v>
          </cell>
          <cell r="Y6175">
            <v>0</v>
          </cell>
          <cell r="Z6175">
            <v>0</v>
          </cell>
          <cell r="AA6175">
            <v>0</v>
          </cell>
          <cell r="AB6175">
            <v>0</v>
          </cell>
          <cell r="AC6175">
            <v>0</v>
          </cell>
          <cell r="AD6175">
            <v>0</v>
          </cell>
          <cell r="AE6175">
            <v>0</v>
          </cell>
          <cell r="AF6175">
            <v>0</v>
          </cell>
          <cell r="AG6175">
            <v>0</v>
          </cell>
          <cell r="AH6175">
            <v>0</v>
          </cell>
          <cell r="AI6175">
            <v>0</v>
          </cell>
          <cell r="AJ6175">
            <v>0</v>
          </cell>
          <cell r="AK6175">
            <v>0</v>
          </cell>
          <cell r="AL6175">
            <v>0</v>
          </cell>
        </row>
        <row r="6176"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U6176">
            <v>0</v>
          </cell>
          <cell r="V6176">
            <v>0</v>
          </cell>
          <cell r="W6176">
            <v>0</v>
          </cell>
          <cell r="X6176">
            <v>0</v>
          </cell>
          <cell r="Y6176">
            <v>0</v>
          </cell>
          <cell r="Z6176">
            <v>0</v>
          </cell>
          <cell r="AA6176">
            <v>0</v>
          </cell>
          <cell r="AB6176">
            <v>0</v>
          </cell>
          <cell r="AC6176">
            <v>0</v>
          </cell>
          <cell r="AD6176">
            <v>0</v>
          </cell>
          <cell r="AE6176">
            <v>0</v>
          </cell>
          <cell r="AF6176">
            <v>0</v>
          </cell>
          <cell r="AG6176">
            <v>0</v>
          </cell>
          <cell r="AH6176">
            <v>0</v>
          </cell>
          <cell r="AI6176">
            <v>0</v>
          </cell>
          <cell r="AJ6176">
            <v>0</v>
          </cell>
          <cell r="AK6176">
            <v>0</v>
          </cell>
          <cell r="AL6176">
            <v>0</v>
          </cell>
        </row>
        <row r="6177">
          <cell r="C6177">
            <v>0</v>
          </cell>
          <cell r="D6177">
            <v>0</v>
          </cell>
          <cell r="E6177">
            <v>0</v>
          </cell>
          <cell r="F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U6177">
            <v>0</v>
          </cell>
          <cell r="V6177">
            <v>0</v>
          </cell>
          <cell r="W6177">
            <v>0</v>
          </cell>
          <cell r="X6177">
            <v>0</v>
          </cell>
          <cell r="Y6177">
            <v>0</v>
          </cell>
          <cell r="Z6177">
            <v>0</v>
          </cell>
          <cell r="AA6177">
            <v>0</v>
          </cell>
          <cell r="AB6177">
            <v>0</v>
          </cell>
          <cell r="AC6177">
            <v>0</v>
          </cell>
          <cell r="AD6177">
            <v>0</v>
          </cell>
          <cell r="AE6177">
            <v>0</v>
          </cell>
          <cell r="AF6177">
            <v>0</v>
          </cell>
          <cell r="AG6177">
            <v>0</v>
          </cell>
          <cell r="AH6177">
            <v>0</v>
          </cell>
          <cell r="AI6177">
            <v>0</v>
          </cell>
          <cell r="AJ6177">
            <v>0</v>
          </cell>
          <cell r="AK6177">
            <v>0</v>
          </cell>
          <cell r="AL6177">
            <v>0</v>
          </cell>
        </row>
        <row r="6178">
          <cell r="C6178">
            <v>0</v>
          </cell>
          <cell r="D6178">
            <v>0</v>
          </cell>
          <cell r="E6178">
            <v>0</v>
          </cell>
          <cell r="F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U6178">
            <v>0</v>
          </cell>
          <cell r="V6178">
            <v>0</v>
          </cell>
          <cell r="W6178">
            <v>0</v>
          </cell>
          <cell r="X6178">
            <v>0</v>
          </cell>
          <cell r="Y6178">
            <v>0</v>
          </cell>
          <cell r="Z6178">
            <v>0</v>
          </cell>
          <cell r="AA6178">
            <v>0</v>
          </cell>
          <cell r="AB6178">
            <v>0</v>
          </cell>
          <cell r="AC6178">
            <v>0</v>
          </cell>
          <cell r="AD6178">
            <v>0</v>
          </cell>
          <cell r="AE6178">
            <v>0</v>
          </cell>
          <cell r="AF6178">
            <v>0</v>
          </cell>
          <cell r="AG6178">
            <v>0</v>
          </cell>
          <cell r="AH6178">
            <v>0</v>
          </cell>
          <cell r="AI6178">
            <v>0</v>
          </cell>
          <cell r="AJ6178">
            <v>0</v>
          </cell>
          <cell r="AK6178">
            <v>0</v>
          </cell>
          <cell r="AL6178">
            <v>0</v>
          </cell>
        </row>
        <row r="6179"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U6179">
            <v>0</v>
          </cell>
          <cell r="V6179">
            <v>0</v>
          </cell>
          <cell r="W6179">
            <v>0</v>
          </cell>
          <cell r="X6179">
            <v>0</v>
          </cell>
          <cell r="Y6179">
            <v>0</v>
          </cell>
          <cell r="Z6179">
            <v>0</v>
          </cell>
          <cell r="AA6179">
            <v>0</v>
          </cell>
          <cell r="AB6179">
            <v>0</v>
          </cell>
          <cell r="AC6179">
            <v>0</v>
          </cell>
          <cell r="AD6179">
            <v>0</v>
          </cell>
          <cell r="AE6179">
            <v>0</v>
          </cell>
          <cell r="AF6179">
            <v>0</v>
          </cell>
          <cell r="AG6179">
            <v>0</v>
          </cell>
          <cell r="AH6179">
            <v>0</v>
          </cell>
          <cell r="AI6179">
            <v>0</v>
          </cell>
          <cell r="AJ6179">
            <v>0</v>
          </cell>
          <cell r="AK6179">
            <v>0</v>
          </cell>
          <cell r="AL6179">
            <v>0</v>
          </cell>
        </row>
        <row r="6180">
          <cell r="C6180">
            <v>0</v>
          </cell>
          <cell r="D6180">
            <v>0</v>
          </cell>
          <cell r="E6180">
            <v>0</v>
          </cell>
          <cell r="F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U6180">
            <v>0</v>
          </cell>
          <cell r="V6180">
            <v>0</v>
          </cell>
          <cell r="W6180">
            <v>0</v>
          </cell>
          <cell r="X6180">
            <v>0</v>
          </cell>
          <cell r="Y6180">
            <v>0</v>
          </cell>
          <cell r="Z6180">
            <v>0</v>
          </cell>
          <cell r="AA6180">
            <v>0</v>
          </cell>
          <cell r="AB6180">
            <v>0</v>
          </cell>
          <cell r="AC6180">
            <v>0</v>
          </cell>
          <cell r="AD6180">
            <v>0</v>
          </cell>
          <cell r="AE6180">
            <v>0</v>
          </cell>
          <cell r="AF6180">
            <v>0</v>
          </cell>
          <cell r="AG6180">
            <v>0</v>
          </cell>
          <cell r="AH6180">
            <v>0</v>
          </cell>
          <cell r="AI6180">
            <v>0</v>
          </cell>
          <cell r="AJ6180">
            <v>0</v>
          </cell>
          <cell r="AK6180">
            <v>0</v>
          </cell>
          <cell r="AL6180">
            <v>0</v>
          </cell>
        </row>
        <row r="6181">
          <cell r="C6181">
            <v>0</v>
          </cell>
          <cell r="D6181">
            <v>0</v>
          </cell>
          <cell r="E6181">
            <v>0</v>
          </cell>
          <cell r="F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U6181">
            <v>0</v>
          </cell>
          <cell r="V6181">
            <v>0</v>
          </cell>
          <cell r="W6181">
            <v>0</v>
          </cell>
          <cell r="X6181">
            <v>0</v>
          </cell>
          <cell r="Y6181">
            <v>0</v>
          </cell>
          <cell r="Z6181">
            <v>0</v>
          </cell>
          <cell r="AA6181">
            <v>0</v>
          </cell>
          <cell r="AB6181">
            <v>0</v>
          </cell>
          <cell r="AC6181">
            <v>0</v>
          </cell>
          <cell r="AD6181">
            <v>0</v>
          </cell>
          <cell r="AE6181">
            <v>0</v>
          </cell>
          <cell r="AF6181">
            <v>0</v>
          </cell>
          <cell r="AG6181">
            <v>0</v>
          </cell>
          <cell r="AH6181">
            <v>0</v>
          </cell>
          <cell r="AI6181">
            <v>0</v>
          </cell>
          <cell r="AJ6181">
            <v>0</v>
          </cell>
          <cell r="AK6181">
            <v>0</v>
          </cell>
          <cell r="AL6181">
            <v>0</v>
          </cell>
        </row>
        <row r="6182">
          <cell r="C6182">
            <v>0</v>
          </cell>
          <cell r="D6182">
            <v>0</v>
          </cell>
          <cell r="E6182">
            <v>0</v>
          </cell>
          <cell r="F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>
            <v>0</v>
          </cell>
          <cell r="P6182">
            <v>0</v>
          </cell>
          <cell r="Q6182">
            <v>0</v>
          </cell>
          <cell r="U6182">
            <v>0</v>
          </cell>
          <cell r="V6182">
            <v>0</v>
          </cell>
          <cell r="W6182">
            <v>0</v>
          </cell>
          <cell r="X6182">
            <v>0</v>
          </cell>
          <cell r="Y6182">
            <v>0</v>
          </cell>
          <cell r="Z6182">
            <v>0</v>
          </cell>
          <cell r="AA6182">
            <v>0</v>
          </cell>
          <cell r="AB6182">
            <v>0</v>
          </cell>
          <cell r="AC6182">
            <v>0</v>
          </cell>
          <cell r="AD6182">
            <v>0</v>
          </cell>
          <cell r="AE6182">
            <v>0</v>
          </cell>
          <cell r="AF6182">
            <v>0</v>
          </cell>
          <cell r="AG6182">
            <v>0</v>
          </cell>
          <cell r="AH6182">
            <v>0</v>
          </cell>
          <cell r="AI6182">
            <v>0</v>
          </cell>
          <cell r="AJ6182">
            <v>0</v>
          </cell>
          <cell r="AK6182">
            <v>0</v>
          </cell>
          <cell r="AL6182">
            <v>0</v>
          </cell>
        </row>
        <row r="6183">
          <cell r="C6183">
            <v>0</v>
          </cell>
          <cell r="D6183">
            <v>0</v>
          </cell>
          <cell r="E6183">
            <v>0</v>
          </cell>
          <cell r="F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U6183">
            <v>0</v>
          </cell>
          <cell r="V6183">
            <v>0</v>
          </cell>
          <cell r="W6183">
            <v>0</v>
          </cell>
          <cell r="X6183">
            <v>0</v>
          </cell>
          <cell r="Y6183">
            <v>0</v>
          </cell>
          <cell r="Z6183">
            <v>0</v>
          </cell>
          <cell r="AA6183">
            <v>0</v>
          </cell>
          <cell r="AB6183">
            <v>0</v>
          </cell>
          <cell r="AC6183">
            <v>0</v>
          </cell>
          <cell r="AD6183">
            <v>0</v>
          </cell>
          <cell r="AE6183">
            <v>0</v>
          </cell>
          <cell r="AF6183">
            <v>0</v>
          </cell>
          <cell r="AG6183">
            <v>0</v>
          </cell>
          <cell r="AH6183">
            <v>0</v>
          </cell>
          <cell r="AI6183">
            <v>0</v>
          </cell>
          <cell r="AJ6183">
            <v>0</v>
          </cell>
          <cell r="AK6183">
            <v>0</v>
          </cell>
          <cell r="AL6183">
            <v>0</v>
          </cell>
        </row>
        <row r="6184">
          <cell r="C6184">
            <v>0</v>
          </cell>
          <cell r="D6184">
            <v>0</v>
          </cell>
          <cell r="E6184">
            <v>0</v>
          </cell>
          <cell r="F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U6184">
            <v>0</v>
          </cell>
          <cell r="V6184">
            <v>0</v>
          </cell>
          <cell r="W6184">
            <v>0</v>
          </cell>
          <cell r="X6184">
            <v>0</v>
          </cell>
          <cell r="Y6184">
            <v>0</v>
          </cell>
          <cell r="Z6184">
            <v>0</v>
          </cell>
          <cell r="AA6184">
            <v>0</v>
          </cell>
          <cell r="AB6184">
            <v>0</v>
          </cell>
          <cell r="AC6184">
            <v>0</v>
          </cell>
          <cell r="AD6184">
            <v>0</v>
          </cell>
          <cell r="AE6184">
            <v>0</v>
          </cell>
          <cell r="AF6184">
            <v>0</v>
          </cell>
          <cell r="AG6184">
            <v>0</v>
          </cell>
          <cell r="AH6184">
            <v>0</v>
          </cell>
          <cell r="AI6184">
            <v>0</v>
          </cell>
          <cell r="AJ6184">
            <v>0</v>
          </cell>
          <cell r="AK6184">
            <v>0</v>
          </cell>
          <cell r="AL6184">
            <v>0</v>
          </cell>
        </row>
        <row r="6185">
          <cell r="C6185">
            <v>0</v>
          </cell>
          <cell r="D6185">
            <v>0</v>
          </cell>
          <cell r="E6185">
            <v>0</v>
          </cell>
          <cell r="F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U6185">
            <v>0</v>
          </cell>
          <cell r="V6185">
            <v>0</v>
          </cell>
          <cell r="W6185">
            <v>0</v>
          </cell>
          <cell r="X6185">
            <v>0</v>
          </cell>
          <cell r="Y6185">
            <v>0</v>
          </cell>
          <cell r="Z6185">
            <v>0</v>
          </cell>
          <cell r="AA6185">
            <v>0</v>
          </cell>
          <cell r="AB6185">
            <v>0</v>
          </cell>
          <cell r="AC6185">
            <v>0</v>
          </cell>
          <cell r="AD6185">
            <v>0</v>
          </cell>
          <cell r="AE6185">
            <v>0</v>
          </cell>
          <cell r="AF6185">
            <v>0</v>
          </cell>
          <cell r="AG6185">
            <v>0</v>
          </cell>
          <cell r="AH6185">
            <v>0</v>
          </cell>
          <cell r="AI6185">
            <v>0</v>
          </cell>
          <cell r="AJ6185">
            <v>0</v>
          </cell>
          <cell r="AK6185">
            <v>0</v>
          </cell>
          <cell r="AL6185">
            <v>0</v>
          </cell>
        </row>
        <row r="6186">
          <cell r="C6186">
            <v>0</v>
          </cell>
          <cell r="D6186">
            <v>0</v>
          </cell>
          <cell r="E6186">
            <v>0</v>
          </cell>
          <cell r="F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U6186">
            <v>0</v>
          </cell>
          <cell r="V6186">
            <v>0</v>
          </cell>
          <cell r="W6186">
            <v>0</v>
          </cell>
          <cell r="X6186">
            <v>0</v>
          </cell>
          <cell r="Y6186">
            <v>0</v>
          </cell>
          <cell r="Z6186">
            <v>0</v>
          </cell>
          <cell r="AA6186">
            <v>0</v>
          </cell>
          <cell r="AB6186">
            <v>0</v>
          </cell>
          <cell r="AC6186">
            <v>0</v>
          </cell>
          <cell r="AD6186">
            <v>0</v>
          </cell>
          <cell r="AE6186">
            <v>0</v>
          </cell>
          <cell r="AF6186">
            <v>0</v>
          </cell>
          <cell r="AG6186">
            <v>0</v>
          </cell>
          <cell r="AH6186">
            <v>0</v>
          </cell>
          <cell r="AI6186">
            <v>0</v>
          </cell>
          <cell r="AJ6186">
            <v>0</v>
          </cell>
          <cell r="AK6186">
            <v>0</v>
          </cell>
          <cell r="AL6186">
            <v>0</v>
          </cell>
        </row>
        <row r="6187">
          <cell r="C6187">
            <v>0</v>
          </cell>
          <cell r="D6187">
            <v>0</v>
          </cell>
          <cell r="E6187">
            <v>0</v>
          </cell>
          <cell r="F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U6187">
            <v>0</v>
          </cell>
          <cell r="V6187">
            <v>0</v>
          </cell>
          <cell r="W6187">
            <v>0</v>
          </cell>
          <cell r="X6187">
            <v>0</v>
          </cell>
          <cell r="Y6187">
            <v>0</v>
          </cell>
          <cell r="Z6187">
            <v>0</v>
          </cell>
          <cell r="AA6187">
            <v>0</v>
          </cell>
          <cell r="AB6187">
            <v>0</v>
          </cell>
          <cell r="AC6187">
            <v>0</v>
          </cell>
          <cell r="AD6187">
            <v>0</v>
          </cell>
          <cell r="AE6187">
            <v>0</v>
          </cell>
          <cell r="AF6187">
            <v>0</v>
          </cell>
          <cell r="AG6187">
            <v>0</v>
          </cell>
          <cell r="AH6187">
            <v>0</v>
          </cell>
          <cell r="AI6187">
            <v>0</v>
          </cell>
          <cell r="AJ6187">
            <v>0</v>
          </cell>
          <cell r="AK6187">
            <v>0</v>
          </cell>
          <cell r="AL6187">
            <v>0</v>
          </cell>
        </row>
        <row r="6188">
          <cell r="C6188">
            <v>0</v>
          </cell>
          <cell r="D6188">
            <v>0</v>
          </cell>
          <cell r="E6188">
            <v>0</v>
          </cell>
          <cell r="F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U6188">
            <v>0</v>
          </cell>
          <cell r="V6188">
            <v>0</v>
          </cell>
          <cell r="W6188">
            <v>0</v>
          </cell>
          <cell r="X6188">
            <v>0</v>
          </cell>
          <cell r="Y6188">
            <v>0</v>
          </cell>
          <cell r="Z6188">
            <v>0</v>
          </cell>
          <cell r="AA6188">
            <v>0</v>
          </cell>
          <cell r="AB6188">
            <v>0</v>
          </cell>
          <cell r="AC6188">
            <v>0</v>
          </cell>
          <cell r="AD6188">
            <v>0</v>
          </cell>
          <cell r="AE6188">
            <v>0</v>
          </cell>
          <cell r="AF6188">
            <v>0</v>
          </cell>
          <cell r="AG6188">
            <v>0</v>
          </cell>
          <cell r="AH6188">
            <v>0</v>
          </cell>
          <cell r="AI6188">
            <v>0</v>
          </cell>
          <cell r="AJ6188">
            <v>0</v>
          </cell>
          <cell r="AK6188">
            <v>0</v>
          </cell>
          <cell r="AL6188">
            <v>0</v>
          </cell>
        </row>
        <row r="6189"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  <cell r="M6189">
            <v>0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U6189">
            <v>0</v>
          </cell>
          <cell r="V6189">
            <v>0</v>
          </cell>
          <cell r="W6189">
            <v>0</v>
          </cell>
          <cell r="X6189">
            <v>0</v>
          </cell>
          <cell r="Y6189">
            <v>0</v>
          </cell>
          <cell r="Z6189">
            <v>0</v>
          </cell>
          <cell r="AA6189">
            <v>0</v>
          </cell>
          <cell r="AB6189">
            <v>0</v>
          </cell>
          <cell r="AC6189">
            <v>0</v>
          </cell>
          <cell r="AD6189">
            <v>0</v>
          </cell>
          <cell r="AE6189">
            <v>0</v>
          </cell>
          <cell r="AF6189">
            <v>0</v>
          </cell>
          <cell r="AG6189">
            <v>0</v>
          </cell>
          <cell r="AH6189">
            <v>0</v>
          </cell>
          <cell r="AI6189">
            <v>0</v>
          </cell>
          <cell r="AJ6189">
            <v>0</v>
          </cell>
          <cell r="AK6189">
            <v>0</v>
          </cell>
          <cell r="AL6189">
            <v>0</v>
          </cell>
        </row>
        <row r="6190">
          <cell r="C6190">
            <v>0</v>
          </cell>
          <cell r="D6190">
            <v>0</v>
          </cell>
          <cell r="E6190">
            <v>0</v>
          </cell>
          <cell r="F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  <cell r="M6190">
            <v>0</v>
          </cell>
          <cell r="N6190">
            <v>0</v>
          </cell>
          <cell r="O6190">
            <v>0</v>
          </cell>
          <cell r="P6190">
            <v>0</v>
          </cell>
          <cell r="Q6190">
            <v>0</v>
          </cell>
          <cell r="U6190">
            <v>0</v>
          </cell>
          <cell r="V6190">
            <v>0</v>
          </cell>
          <cell r="W6190">
            <v>0</v>
          </cell>
          <cell r="X6190">
            <v>0</v>
          </cell>
          <cell r="Y6190">
            <v>0</v>
          </cell>
          <cell r="Z6190">
            <v>0</v>
          </cell>
          <cell r="AA6190">
            <v>0</v>
          </cell>
          <cell r="AB6190">
            <v>0</v>
          </cell>
          <cell r="AC6190">
            <v>0</v>
          </cell>
          <cell r="AD6190">
            <v>0</v>
          </cell>
          <cell r="AE6190">
            <v>0</v>
          </cell>
          <cell r="AF6190">
            <v>0</v>
          </cell>
          <cell r="AG6190">
            <v>0</v>
          </cell>
          <cell r="AH6190">
            <v>0</v>
          </cell>
          <cell r="AI6190">
            <v>0</v>
          </cell>
          <cell r="AJ6190">
            <v>0</v>
          </cell>
          <cell r="AK6190">
            <v>0</v>
          </cell>
          <cell r="AL6190">
            <v>0</v>
          </cell>
        </row>
        <row r="6191">
          <cell r="C6191">
            <v>0</v>
          </cell>
          <cell r="D6191">
            <v>0</v>
          </cell>
          <cell r="E6191">
            <v>0</v>
          </cell>
          <cell r="F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U6191">
            <v>0</v>
          </cell>
          <cell r="V6191">
            <v>0</v>
          </cell>
          <cell r="W6191">
            <v>0</v>
          </cell>
          <cell r="X6191">
            <v>0</v>
          </cell>
          <cell r="Y6191">
            <v>0</v>
          </cell>
          <cell r="Z6191">
            <v>0</v>
          </cell>
          <cell r="AA6191">
            <v>0</v>
          </cell>
          <cell r="AB6191">
            <v>0</v>
          </cell>
          <cell r="AC6191">
            <v>0</v>
          </cell>
          <cell r="AD6191">
            <v>0</v>
          </cell>
          <cell r="AE6191">
            <v>0</v>
          </cell>
          <cell r="AF6191">
            <v>0</v>
          </cell>
          <cell r="AG6191">
            <v>0</v>
          </cell>
          <cell r="AH6191">
            <v>0</v>
          </cell>
          <cell r="AI6191">
            <v>0</v>
          </cell>
          <cell r="AJ6191">
            <v>0</v>
          </cell>
          <cell r="AK6191">
            <v>0</v>
          </cell>
          <cell r="AL6191">
            <v>0</v>
          </cell>
        </row>
        <row r="6192">
          <cell r="C6192">
            <v>0</v>
          </cell>
          <cell r="D6192">
            <v>0</v>
          </cell>
          <cell r="E6192">
            <v>0</v>
          </cell>
          <cell r="F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  <cell r="M6192">
            <v>0</v>
          </cell>
          <cell r="N6192">
            <v>0</v>
          </cell>
          <cell r="O6192">
            <v>0</v>
          </cell>
          <cell r="P6192">
            <v>0</v>
          </cell>
          <cell r="Q6192">
            <v>0</v>
          </cell>
          <cell r="U6192">
            <v>0</v>
          </cell>
          <cell r="V6192">
            <v>0</v>
          </cell>
          <cell r="W6192">
            <v>0</v>
          </cell>
          <cell r="X6192">
            <v>0</v>
          </cell>
          <cell r="Y6192">
            <v>0</v>
          </cell>
          <cell r="Z6192">
            <v>0</v>
          </cell>
          <cell r="AA6192">
            <v>0</v>
          </cell>
          <cell r="AB6192">
            <v>0</v>
          </cell>
          <cell r="AC6192">
            <v>0</v>
          </cell>
          <cell r="AD6192">
            <v>0</v>
          </cell>
          <cell r="AE6192">
            <v>0</v>
          </cell>
          <cell r="AF6192">
            <v>0</v>
          </cell>
          <cell r="AG6192">
            <v>0</v>
          </cell>
          <cell r="AH6192">
            <v>0</v>
          </cell>
          <cell r="AI6192">
            <v>0</v>
          </cell>
          <cell r="AJ6192">
            <v>0</v>
          </cell>
          <cell r="AK6192">
            <v>0</v>
          </cell>
          <cell r="AL6192">
            <v>0</v>
          </cell>
        </row>
        <row r="6193">
          <cell r="C6193">
            <v>0</v>
          </cell>
          <cell r="D6193">
            <v>0</v>
          </cell>
          <cell r="E6193">
            <v>0</v>
          </cell>
          <cell r="F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U6193">
            <v>0</v>
          </cell>
          <cell r="V6193">
            <v>0</v>
          </cell>
          <cell r="W6193">
            <v>0</v>
          </cell>
          <cell r="X6193">
            <v>0</v>
          </cell>
          <cell r="Y6193">
            <v>0</v>
          </cell>
          <cell r="Z6193">
            <v>0</v>
          </cell>
          <cell r="AA6193">
            <v>0</v>
          </cell>
          <cell r="AB6193">
            <v>0</v>
          </cell>
          <cell r="AC6193">
            <v>0</v>
          </cell>
          <cell r="AD6193">
            <v>0</v>
          </cell>
          <cell r="AE6193">
            <v>0</v>
          </cell>
          <cell r="AF6193">
            <v>0</v>
          </cell>
          <cell r="AG6193">
            <v>0</v>
          </cell>
          <cell r="AH6193">
            <v>0</v>
          </cell>
          <cell r="AI6193">
            <v>0</v>
          </cell>
          <cell r="AJ6193">
            <v>0</v>
          </cell>
          <cell r="AK6193">
            <v>0</v>
          </cell>
          <cell r="AL6193">
            <v>0</v>
          </cell>
        </row>
        <row r="6194">
          <cell r="C6194">
            <v>0</v>
          </cell>
          <cell r="D6194">
            <v>0</v>
          </cell>
          <cell r="E6194">
            <v>0</v>
          </cell>
          <cell r="F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U6194">
            <v>0</v>
          </cell>
          <cell r="V6194">
            <v>0</v>
          </cell>
          <cell r="W6194">
            <v>0</v>
          </cell>
          <cell r="X6194">
            <v>0</v>
          </cell>
          <cell r="Y6194">
            <v>0</v>
          </cell>
          <cell r="Z6194">
            <v>0</v>
          </cell>
          <cell r="AA6194">
            <v>0</v>
          </cell>
          <cell r="AB6194">
            <v>0</v>
          </cell>
          <cell r="AC6194">
            <v>0</v>
          </cell>
          <cell r="AD6194">
            <v>0</v>
          </cell>
          <cell r="AE6194">
            <v>0</v>
          </cell>
          <cell r="AF6194">
            <v>0</v>
          </cell>
          <cell r="AG6194">
            <v>0</v>
          </cell>
          <cell r="AH6194">
            <v>0</v>
          </cell>
          <cell r="AI6194">
            <v>0</v>
          </cell>
          <cell r="AJ6194">
            <v>0</v>
          </cell>
          <cell r="AK6194">
            <v>0</v>
          </cell>
          <cell r="AL6194">
            <v>0</v>
          </cell>
        </row>
        <row r="6195"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U6195">
            <v>0</v>
          </cell>
          <cell r="V6195">
            <v>0</v>
          </cell>
          <cell r="W6195">
            <v>0</v>
          </cell>
          <cell r="X6195">
            <v>0</v>
          </cell>
          <cell r="Y6195">
            <v>0</v>
          </cell>
          <cell r="Z6195">
            <v>0</v>
          </cell>
          <cell r="AA6195">
            <v>0</v>
          </cell>
          <cell r="AB6195">
            <v>0</v>
          </cell>
          <cell r="AC6195">
            <v>0</v>
          </cell>
          <cell r="AD6195">
            <v>0</v>
          </cell>
          <cell r="AE6195">
            <v>0</v>
          </cell>
          <cell r="AF6195">
            <v>0</v>
          </cell>
          <cell r="AG6195">
            <v>0</v>
          </cell>
          <cell r="AH6195">
            <v>0</v>
          </cell>
          <cell r="AI6195">
            <v>0</v>
          </cell>
          <cell r="AJ6195">
            <v>0</v>
          </cell>
          <cell r="AK6195">
            <v>0</v>
          </cell>
          <cell r="AL6195">
            <v>0</v>
          </cell>
        </row>
        <row r="6196">
          <cell r="C6196">
            <v>0</v>
          </cell>
          <cell r="D6196">
            <v>0</v>
          </cell>
          <cell r="E6196">
            <v>0</v>
          </cell>
          <cell r="F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U6196">
            <v>0</v>
          </cell>
          <cell r="V6196">
            <v>0</v>
          </cell>
          <cell r="W6196">
            <v>0</v>
          </cell>
          <cell r="X6196">
            <v>0</v>
          </cell>
          <cell r="Y6196">
            <v>0</v>
          </cell>
          <cell r="Z6196">
            <v>0</v>
          </cell>
          <cell r="AA6196">
            <v>0</v>
          </cell>
          <cell r="AB6196">
            <v>0</v>
          </cell>
          <cell r="AC6196">
            <v>0</v>
          </cell>
          <cell r="AD6196">
            <v>0</v>
          </cell>
          <cell r="AE6196">
            <v>0</v>
          </cell>
          <cell r="AF6196">
            <v>0</v>
          </cell>
          <cell r="AG6196">
            <v>0</v>
          </cell>
          <cell r="AH6196">
            <v>0</v>
          </cell>
          <cell r="AI6196">
            <v>0</v>
          </cell>
          <cell r="AJ6196">
            <v>0</v>
          </cell>
          <cell r="AK6196">
            <v>0</v>
          </cell>
          <cell r="AL6196">
            <v>0</v>
          </cell>
        </row>
        <row r="6197">
          <cell r="C6197">
            <v>0</v>
          </cell>
          <cell r="D6197">
            <v>0</v>
          </cell>
          <cell r="E6197">
            <v>0</v>
          </cell>
          <cell r="F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U6197">
            <v>0</v>
          </cell>
          <cell r="V6197">
            <v>0</v>
          </cell>
          <cell r="W6197">
            <v>0</v>
          </cell>
          <cell r="X6197">
            <v>0</v>
          </cell>
          <cell r="Y6197">
            <v>0</v>
          </cell>
          <cell r="Z6197">
            <v>0</v>
          </cell>
          <cell r="AA6197">
            <v>0</v>
          </cell>
          <cell r="AB6197">
            <v>0</v>
          </cell>
          <cell r="AC6197">
            <v>0</v>
          </cell>
          <cell r="AD6197">
            <v>0</v>
          </cell>
          <cell r="AE6197">
            <v>0</v>
          </cell>
          <cell r="AF6197">
            <v>0</v>
          </cell>
          <cell r="AG6197">
            <v>0</v>
          </cell>
          <cell r="AH6197">
            <v>0</v>
          </cell>
          <cell r="AI6197">
            <v>0</v>
          </cell>
          <cell r="AJ6197">
            <v>0</v>
          </cell>
          <cell r="AK6197">
            <v>0</v>
          </cell>
          <cell r="AL6197">
            <v>0</v>
          </cell>
        </row>
        <row r="6198"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U6198">
            <v>0</v>
          </cell>
          <cell r="V6198">
            <v>0</v>
          </cell>
          <cell r="W6198">
            <v>0</v>
          </cell>
          <cell r="X6198">
            <v>0</v>
          </cell>
          <cell r="Y6198">
            <v>0</v>
          </cell>
          <cell r="Z6198">
            <v>0</v>
          </cell>
          <cell r="AA6198">
            <v>0</v>
          </cell>
          <cell r="AB6198">
            <v>0</v>
          </cell>
          <cell r="AC6198">
            <v>0</v>
          </cell>
          <cell r="AD6198">
            <v>0</v>
          </cell>
          <cell r="AE6198">
            <v>0</v>
          </cell>
          <cell r="AF6198">
            <v>0</v>
          </cell>
          <cell r="AG6198">
            <v>0</v>
          </cell>
          <cell r="AH6198">
            <v>0</v>
          </cell>
          <cell r="AI6198">
            <v>0</v>
          </cell>
          <cell r="AJ6198">
            <v>0</v>
          </cell>
          <cell r="AK6198">
            <v>0</v>
          </cell>
          <cell r="AL6198">
            <v>0</v>
          </cell>
        </row>
        <row r="6199">
          <cell r="C6199">
            <v>0</v>
          </cell>
          <cell r="D6199">
            <v>0</v>
          </cell>
          <cell r="E6199">
            <v>0</v>
          </cell>
          <cell r="F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U6199">
            <v>0</v>
          </cell>
          <cell r="V6199">
            <v>0</v>
          </cell>
          <cell r="W6199">
            <v>0</v>
          </cell>
          <cell r="X6199">
            <v>0</v>
          </cell>
          <cell r="Y6199">
            <v>0</v>
          </cell>
          <cell r="Z6199">
            <v>0</v>
          </cell>
          <cell r="AA6199">
            <v>0</v>
          </cell>
          <cell r="AB6199">
            <v>0</v>
          </cell>
          <cell r="AC6199">
            <v>0</v>
          </cell>
          <cell r="AD6199">
            <v>0</v>
          </cell>
          <cell r="AE6199">
            <v>0</v>
          </cell>
          <cell r="AF6199">
            <v>0</v>
          </cell>
          <cell r="AG6199">
            <v>0</v>
          </cell>
          <cell r="AH6199">
            <v>0</v>
          </cell>
          <cell r="AI6199">
            <v>0</v>
          </cell>
          <cell r="AJ6199">
            <v>0</v>
          </cell>
          <cell r="AK6199">
            <v>0</v>
          </cell>
          <cell r="AL6199">
            <v>0</v>
          </cell>
        </row>
        <row r="6200">
          <cell r="C6200">
            <v>0</v>
          </cell>
          <cell r="D6200">
            <v>0</v>
          </cell>
          <cell r="E6200">
            <v>0</v>
          </cell>
          <cell r="F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U6200">
            <v>0</v>
          </cell>
          <cell r="V6200">
            <v>0</v>
          </cell>
          <cell r="W6200">
            <v>0</v>
          </cell>
          <cell r="X6200">
            <v>0</v>
          </cell>
          <cell r="Y6200">
            <v>0</v>
          </cell>
          <cell r="Z6200">
            <v>0</v>
          </cell>
          <cell r="AA6200">
            <v>0</v>
          </cell>
          <cell r="AB6200">
            <v>0</v>
          </cell>
          <cell r="AC6200">
            <v>0</v>
          </cell>
          <cell r="AD6200">
            <v>0</v>
          </cell>
          <cell r="AE6200">
            <v>0</v>
          </cell>
          <cell r="AF6200">
            <v>0</v>
          </cell>
          <cell r="AG6200">
            <v>0</v>
          </cell>
          <cell r="AH6200">
            <v>0</v>
          </cell>
          <cell r="AI6200">
            <v>0</v>
          </cell>
          <cell r="AJ6200">
            <v>0</v>
          </cell>
          <cell r="AK6200">
            <v>0</v>
          </cell>
          <cell r="AL6200">
            <v>0</v>
          </cell>
        </row>
        <row r="6201">
          <cell r="C6201">
            <v>0</v>
          </cell>
          <cell r="D6201">
            <v>0</v>
          </cell>
          <cell r="E6201">
            <v>0</v>
          </cell>
          <cell r="F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U6201">
            <v>0</v>
          </cell>
          <cell r="V6201">
            <v>0</v>
          </cell>
          <cell r="W6201">
            <v>0</v>
          </cell>
          <cell r="X6201">
            <v>0</v>
          </cell>
          <cell r="Y6201">
            <v>0</v>
          </cell>
          <cell r="Z6201">
            <v>0</v>
          </cell>
          <cell r="AA6201">
            <v>0</v>
          </cell>
          <cell r="AB6201">
            <v>0</v>
          </cell>
          <cell r="AC6201">
            <v>0</v>
          </cell>
          <cell r="AD6201">
            <v>0</v>
          </cell>
          <cell r="AE6201">
            <v>0</v>
          </cell>
          <cell r="AF6201">
            <v>0</v>
          </cell>
          <cell r="AG6201">
            <v>0</v>
          </cell>
          <cell r="AH6201">
            <v>0</v>
          </cell>
          <cell r="AI6201">
            <v>0</v>
          </cell>
          <cell r="AJ6201">
            <v>0</v>
          </cell>
          <cell r="AK6201">
            <v>0</v>
          </cell>
          <cell r="AL6201">
            <v>0</v>
          </cell>
        </row>
        <row r="6202">
          <cell r="C6202">
            <v>0</v>
          </cell>
          <cell r="D6202">
            <v>0</v>
          </cell>
          <cell r="E6202">
            <v>0</v>
          </cell>
          <cell r="F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U6202">
            <v>0</v>
          </cell>
          <cell r="V6202">
            <v>0</v>
          </cell>
          <cell r="W6202">
            <v>0</v>
          </cell>
          <cell r="X6202">
            <v>0</v>
          </cell>
          <cell r="Y6202">
            <v>0</v>
          </cell>
          <cell r="Z6202">
            <v>0</v>
          </cell>
          <cell r="AA6202">
            <v>0</v>
          </cell>
          <cell r="AB6202">
            <v>0</v>
          </cell>
          <cell r="AC6202">
            <v>0</v>
          </cell>
          <cell r="AD6202">
            <v>0</v>
          </cell>
          <cell r="AE6202">
            <v>0</v>
          </cell>
          <cell r="AF6202">
            <v>0</v>
          </cell>
          <cell r="AG6202">
            <v>0</v>
          </cell>
          <cell r="AH6202">
            <v>0</v>
          </cell>
          <cell r="AI6202">
            <v>0</v>
          </cell>
          <cell r="AJ6202">
            <v>0</v>
          </cell>
          <cell r="AK6202">
            <v>0</v>
          </cell>
          <cell r="AL6202">
            <v>0</v>
          </cell>
        </row>
        <row r="6203"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  <cell r="M6203">
            <v>0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U6203">
            <v>0</v>
          </cell>
          <cell r="V6203">
            <v>0</v>
          </cell>
          <cell r="W6203">
            <v>0</v>
          </cell>
          <cell r="X6203">
            <v>0</v>
          </cell>
          <cell r="Y6203">
            <v>0</v>
          </cell>
          <cell r="Z6203">
            <v>0</v>
          </cell>
          <cell r="AA6203">
            <v>0</v>
          </cell>
          <cell r="AB6203">
            <v>0</v>
          </cell>
          <cell r="AC6203">
            <v>0</v>
          </cell>
          <cell r="AD6203">
            <v>0</v>
          </cell>
          <cell r="AE6203">
            <v>0</v>
          </cell>
          <cell r="AF6203">
            <v>0</v>
          </cell>
          <cell r="AG6203">
            <v>0</v>
          </cell>
          <cell r="AH6203">
            <v>0</v>
          </cell>
          <cell r="AI6203">
            <v>0</v>
          </cell>
          <cell r="AJ6203">
            <v>0</v>
          </cell>
          <cell r="AK6203">
            <v>0</v>
          </cell>
          <cell r="AL6203">
            <v>0</v>
          </cell>
        </row>
        <row r="6204"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U6204">
            <v>0</v>
          </cell>
          <cell r="V6204">
            <v>0</v>
          </cell>
          <cell r="W6204">
            <v>0</v>
          </cell>
          <cell r="X6204">
            <v>0</v>
          </cell>
          <cell r="Y6204">
            <v>0</v>
          </cell>
          <cell r="Z6204">
            <v>0</v>
          </cell>
          <cell r="AA6204">
            <v>0</v>
          </cell>
          <cell r="AB6204">
            <v>0</v>
          </cell>
          <cell r="AC6204">
            <v>0</v>
          </cell>
          <cell r="AD6204">
            <v>0</v>
          </cell>
          <cell r="AE6204">
            <v>0</v>
          </cell>
          <cell r="AF6204">
            <v>0</v>
          </cell>
          <cell r="AG6204">
            <v>0</v>
          </cell>
          <cell r="AH6204">
            <v>0</v>
          </cell>
          <cell r="AI6204">
            <v>0</v>
          </cell>
          <cell r="AJ6204">
            <v>0</v>
          </cell>
          <cell r="AK6204">
            <v>0</v>
          </cell>
          <cell r="AL6204">
            <v>0</v>
          </cell>
        </row>
        <row r="6205">
          <cell r="C6205">
            <v>0</v>
          </cell>
          <cell r="D6205">
            <v>0</v>
          </cell>
          <cell r="E6205">
            <v>0</v>
          </cell>
          <cell r="F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U6205">
            <v>0</v>
          </cell>
          <cell r="V6205">
            <v>0</v>
          </cell>
          <cell r="W6205">
            <v>0</v>
          </cell>
          <cell r="X6205">
            <v>0</v>
          </cell>
          <cell r="Y6205">
            <v>0</v>
          </cell>
          <cell r="Z6205">
            <v>0</v>
          </cell>
          <cell r="AA6205">
            <v>0</v>
          </cell>
          <cell r="AB6205">
            <v>0</v>
          </cell>
          <cell r="AC6205">
            <v>0</v>
          </cell>
          <cell r="AD6205">
            <v>0</v>
          </cell>
          <cell r="AE6205">
            <v>0</v>
          </cell>
          <cell r="AF6205">
            <v>0</v>
          </cell>
          <cell r="AG6205">
            <v>0</v>
          </cell>
          <cell r="AH6205">
            <v>0</v>
          </cell>
          <cell r="AI6205">
            <v>0</v>
          </cell>
          <cell r="AJ6205">
            <v>0</v>
          </cell>
          <cell r="AK6205">
            <v>0</v>
          </cell>
          <cell r="AL6205">
            <v>0</v>
          </cell>
        </row>
        <row r="6206">
          <cell r="C6206">
            <v>0</v>
          </cell>
          <cell r="D6206">
            <v>0</v>
          </cell>
          <cell r="E6206">
            <v>0</v>
          </cell>
          <cell r="F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U6206">
            <v>0</v>
          </cell>
          <cell r="V6206">
            <v>0</v>
          </cell>
          <cell r="W6206">
            <v>0</v>
          </cell>
          <cell r="X6206">
            <v>0</v>
          </cell>
          <cell r="Y6206">
            <v>0</v>
          </cell>
          <cell r="Z6206">
            <v>0</v>
          </cell>
          <cell r="AA6206">
            <v>0</v>
          </cell>
          <cell r="AB6206">
            <v>0</v>
          </cell>
          <cell r="AC6206">
            <v>0</v>
          </cell>
          <cell r="AD6206">
            <v>0</v>
          </cell>
          <cell r="AE6206">
            <v>0</v>
          </cell>
          <cell r="AF6206">
            <v>0</v>
          </cell>
          <cell r="AG6206">
            <v>0</v>
          </cell>
          <cell r="AH6206">
            <v>0</v>
          </cell>
          <cell r="AI6206">
            <v>0</v>
          </cell>
          <cell r="AJ6206">
            <v>0</v>
          </cell>
          <cell r="AK6206">
            <v>0</v>
          </cell>
          <cell r="AL6206">
            <v>0</v>
          </cell>
        </row>
        <row r="6207">
          <cell r="C6207">
            <v>0</v>
          </cell>
          <cell r="D6207">
            <v>0</v>
          </cell>
          <cell r="E6207">
            <v>0</v>
          </cell>
          <cell r="F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  <cell r="M6207">
            <v>0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U6207">
            <v>0</v>
          </cell>
          <cell r="V6207">
            <v>0</v>
          </cell>
          <cell r="W6207">
            <v>0</v>
          </cell>
          <cell r="X6207">
            <v>0</v>
          </cell>
          <cell r="Y6207">
            <v>0</v>
          </cell>
          <cell r="Z6207">
            <v>0</v>
          </cell>
          <cell r="AA6207">
            <v>0</v>
          </cell>
          <cell r="AB6207">
            <v>0</v>
          </cell>
          <cell r="AC6207">
            <v>0</v>
          </cell>
          <cell r="AD6207">
            <v>0</v>
          </cell>
          <cell r="AE6207">
            <v>0</v>
          </cell>
          <cell r="AF6207">
            <v>0</v>
          </cell>
          <cell r="AG6207">
            <v>0</v>
          </cell>
          <cell r="AH6207">
            <v>0</v>
          </cell>
          <cell r="AI6207">
            <v>0</v>
          </cell>
          <cell r="AJ6207">
            <v>0</v>
          </cell>
          <cell r="AK6207">
            <v>0</v>
          </cell>
          <cell r="AL6207">
            <v>0</v>
          </cell>
        </row>
        <row r="6208">
          <cell r="C6208">
            <v>0</v>
          </cell>
          <cell r="D6208">
            <v>0</v>
          </cell>
          <cell r="E6208">
            <v>0</v>
          </cell>
          <cell r="F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U6208">
            <v>0</v>
          </cell>
          <cell r="V6208">
            <v>0</v>
          </cell>
          <cell r="W6208">
            <v>0</v>
          </cell>
          <cell r="X6208">
            <v>0</v>
          </cell>
          <cell r="Y6208">
            <v>0</v>
          </cell>
          <cell r="Z6208">
            <v>0</v>
          </cell>
          <cell r="AA6208">
            <v>0</v>
          </cell>
          <cell r="AB6208">
            <v>0</v>
          </cell>
          <cell r="AC6208">
            <v>0</v>
          </cell>
          <cell r="AD6208">
            <v>0</v>
          </cell>
          <cell r="AE6208">
            <v>0</v>
          </cell>
          <cell r="AF6208">
            <v>0</v>
          </cell>
          <cell r="AG6208">
            <v>0</v>
          </cell>
          <cell r="AH6208">
            <v>0</v>
          </cell>
          <cell r="AI6208">
            <v>0</v>
          </cell>
          <cell r="AJ6208">
            <v>0</v>
          </cell>
          <cell r="AK6208">
            <v>0</v>
          </cell>
          <cell r="AL6208">
            <v>0</v>
          </cell>
        </row>
        <row r="6209">
          <cell r="C6209">
            <v>0</v>
          </cell>
          <cell r="D6209">
            <v>0</v>
          </cell>
          <cell r="E6209">
            <v>0</v>
          </cell>
          <cell r="F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U6209">
            <v>0</v>
          </cell>
          <cell r="V6209">
            <v>0</v>
          </cell>
          <cell r="W6209">
            <v>0</v>
          </cell>
          <cell r="X6209">
            <v>0</v>
          </cell>
          <cell r="Y6209">
            <v>0</v>
          </cell>
          <cell r="Z6209">
            <v>0</v>
          </cell>
          <cell r="AA6209">
            <v>0</v>
          </cell>
          <cell r="AB6209">
            <v>0</v>
          </cell>
          <cell r="AC6209">
            <v>0</v>
          </cell>
          <cell r="AD6209">
            <v>0</v>
          </cell>
          <cell r="AE6209">
            <v>0</v>
          </cell>
          <cell r="AF6209">
            <v>0</v>
          </cell>
          <cell r="AG6209">
            <v>0</v>
          </cell>
          <cell r="AH6209">
            <v>0</v>
          </cell>
          <cell r="AI6209">
            <v>0</v>
          </cell>
          <cell r="AJ6209">
            <v>0</v>
          </cell>
          <cell r="AK6209">
            <v>0</v>
          </cell>
          <cell r="AL6209">
            <v>0</v>
          </cell>
        </row>
        <row r="6210">
          <cell r="C6210">
            <v>0</v>
          </cell>
          <cell r="D6210">
            <v>0</v>
          </cell>
          <cell r="E6210">
            <v>0</v>
          </cell>
          <cell r="F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U6210">
            <v>0</v>
          </cell>
          <cell r="V6210">
            <v>0</v>
          </cell>
          <cell r="W6210">
            <v>0</v>
          </cell>
          <cell r="X6210">
            <v>0</v>
          </cell>
          <cell r="Y6210">
            <v>0</v>
          </cell>
          <cell r="Z6210">
            <v>0</v>
          </cell>
          <cell r="AA6210">
            <v>0</v>
          </cell>
          <cell r="AB6210">
            <v>0</v>
          </cell>
          <cell r="AC6210">
            <v>0</v>
          </cell>
          <cell r="AD6210">
            <v>0</v>
          </cell>
          <cell r="AE6210">
            <v>0</v>
          </cell>
          <cell r="AF6210">
            <v>0</v>
          </cell>
          <cell r="AG6210">
            <v>0</v>
          </cell>
          <cell r="AH6210">
            <v>0</v>
          </cell>
          <cell r="AI6210">
            <v>0</v>
          </cell>
          <cell r="AJ6210">
            <v>0</v>
          </cell>
          <cell r="AK6210">
            <v>0</v>
          </cell>
          <cell r="AL6210">
            <v>0</v>
          </cell>
        </row>
        <row r="6211">
          <cell r="C6211">
            <v>0</v>
          </cell>
          <cell r="D6211">
            <v>0</v>
          </cell>
          <cell r="E6211">
            <v>0</v>
          </cell>
          <cell r="F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U6211">
            <v>0</v>
          </cell>
          <cell r="V6211">
            <v>0</v>
          </cell>
          <cell r="W6211">
            <v>0</v>
          </cell>
          <cell r="X6211">
            <v>0</v>
          </cell>
          <cell r="Y6211">
            <v>0</v>
          </cell>
          <cell r="Z6211">
            <v>0</v>
          </cell>
          <cell r="AA6211">
            <v>0</v>
          </cell>
          <cell r="AB6211">
            <v>0</v>
          </cell>
          <cell r="AC6211">
            <v>0</v>
          </cell>
          <cell r="AD6211">
            <v>0</v>
          </cell>
          <cell r="AE6211">
            <v>0</v>
          </cell>
          <cell r="AF6211">
            <v>0</v>
          </cell>
          <cell r="AG6211">
            <v>0</v>
          </cell>
          <cell r="AH6211">
            <v>0</v>
          </cell>
          <cell r="AI6211">
            <v>0</v>
          </cell>
          <cell r="AJ6211">
            <v>0</v>
          </cell>
          <cell r="AK6211">
            <v>0</v>
          </cell>
          <cell r="AL6211">
            <v>0</v>
          </cell>
        </row>
        <row r="6212">
          <cell r="C6212">
            <v>0</v>
          </cell>
          <cell r="D6212">
            <v>0</v>
          </cell>
          <cell r="E6212">
            <v>0</v>
          </cell>
          <cell r="F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U6212">
            <v>0</v>
          </cell>
          <cell r="V6212">
            <v>0</v>
          </cell>
          <cell r="W6212">
            <v>0</v>
          </cell>
          <cell r="X6212">
            <v>0</v>
          </cell>
          <cell r="Y6212">
            <v>0</v>
          </cell>
          <cell r="Z6212">
            <v>0</v>
          </cell>
          <cell r="AA6212">
            <v>0</v>
          </cell>
          <cell r="AB6212">
            <v>0</v>
          </cell>
          <cell r="AC6212">
            <v>0</v>
          </cell>
          <cell r="AD6212">
            <v>0</v>
          </cell>
          <cell r="AE6212">
            <v>0</v>
          </cell>
          <cell r="AF6212">
            <v>0</v>
          </cell>
          <cell r="AG6212">
            <v>0</v>
          </cell>
          <cell r="AH6212">
            <v>0</v>
          </cell>
          <cell r="AI6212">
            <v>0</v>
          </cell>
          <cell r="AJ6212">
            <v>0</v>
          </cell>
          <cell r="AK6212">
            <v>0</v>
          </cell>
          <cell r="AL6212">
            <v>0</v>
          </cell>
        </row>
        <row r="6213">
          <cell r="C6213">
            <v>0</v>
          </cell>
          <cell r="D6213">
            <v>0</v>
          </cell>
          <cell r="E6213">
            <v>0</v>
          </cell>
          <cell r="F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U6213">
            <v>0</v>
          </cell>
          <cell r="V6213">
            <v>0</v>
          </cell>
          <cell r="W6213">
            <v>0</v>
          </cell>
          <cell r="X6213">
            <v>0</v>
          </cell>
          <cell r="Y6213">
            <v>0</v>
          </cell>
          <cell r="Z6213">
            <v>0</v>
          </cell>
          <cell r="AA6213">
            <v>0</v>
          </cell>
          <cell r="AB6213">
            <v>0</v>
          </cell>
          <cell r="AC6213">
            <v>0</v>
          </cell>
          <cell r="AD6213">
            <v>0</v>
          </cell>
          <cell r="AE6213">
            <v>0</v>
          </cell>
          <cell r="AF6213">
            <v>0</v>
          </cell>
          <cell r="AG6213">
            <v>0</v>
          </cell>
          <cell r="AH6213">
            <v>0</v>
          </cell>
          <cell r="AI6213">
            <v>0</v>
          </cell>
          <cell r="AJ6213">
            <v>0</v>
          </cell>
          <cell r="AK6213">
            <v>0</v>
          </cell>
          <cell r="AL6213">
            <v>0</v>
          </cell>
        </row>
        <row r="6214">
          <cell r="C6214">
            <v>0</v>
          </cell>
          <cell r="D6214">
            <v>0</v>
          </cell>
          <cell r="E6214">
            <v>0</v>
          </cell>
          <cell r="F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U6214">
            <v>0</v>
          </cell>
          <cell r="V6214">
            <v>0</v>
          </cell>
          <cell r="W6214">
            <v>0</v>
          </cell>
          <cell r="X6214">
            <v>0</v>
          </cell>
          <cell r="Y6214">
            <v>0</v>
          </cell>
          <cell r="Z6214">
            <v>0</v>
          </cell>
          <cell r="AA6214">
            <v>0</v>
          </cell>
          <cell r="AB6214">
            <v>0</v>
          </cell>
          <cell r="AC6214">
            <v>0</v>
          </cell>
          <cell r="AD6214">
            <v>0</v>
          </cell>
          <cell r="AE6214">
            <v>0</v>
          </cell>
          <cell r="AF6214">
            <v>0</v>
          </cell>
          <cell r="AG6214">
            <v>0</v>
          </cell>
          <cell r="AH6214">
            <v>0</v>
          </cell>
          <cell r="AI6214">
            <v>0</v>
          </cell>
          <cell r="AJ6214">
            <v>0</v>
          </cell>
          <cell r="AK6214">
            <v>0</v>
          </cell>
          <cell r="AL6214">
            <v>0</v>
          </cell>
        </row>
        <row r="6215">
          <cell r="C6215">
            <v>0</v>
          </cell>
          <cell r="D6215">
            <v>0</v>
          </cell>
          <cell r="E6215">
            <v>0</v>
          </cell>
          <cell r="F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U6215">
            <v>0</v>
          </cell>
          <cell r="V6215">
            <v>0</v>
          </cell>
          <cell r="W6215">
            <v>0</v>
          </cell>
          <cell r="X6215">
            <v>0</v>
          </cell>
          <cell r="Y6215">
            <v>0</v>
          </cell>
          <cell r="Z6215">
            <v>0</v>
          </cell>
          <cell r="AA6215">
            <v>0</v>
          </cell>
          <cell r="AB6215">
            <v>0</v>
          </cell>
          <cell r="AC6215">
            <v>0</v>
          </cell>
          <cell r="AD6215">
            <v>0</v>
          </cell>
          <cell r="AE6215">
            <v>0</v>
          </cell>
          <cell r="AF6215">
            <v>0</v>
          </cell>
          <cell r="AG6215">
            <v>0</v>
          </cell>
          <cell r="AH6215">
            <v>0</v>
          </cell>
          <cell r="AI6215">
            <v>0</v>
          </cell>
          <cell r="AJ6215">
            <v>0</v>
          </cell>
          <cell r="AK6215">
            <v>0</v>
          </cell>
          <cell r="AL6215">
            <v>0</v>
          </cell>
        </row>
        <row r="6216">
          <cell r="C6216">
            <v>0</v>
          </cell>
          <cell r="D6216">
            <v>0</v>
          </cell>
          <cell r="E6216">
            <v>0</v>
          </cell>
          <cell r="F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U6216">
            <v>0</v>
          </cell>
          <cell r="V6216">
            <v>0</v>
          </cell>
          <cell r="W6216">
            <v>0</v>
          </cell>
          <cell r="X6216">
            <v>0</v>
          </cell>
          <cell r="Y6216">
            <v>0</v>
          </cell>
          <cell r="Z6216">
            <v>0</v>
          </cell>
          <cell r="AA6216">
            <v>0</v>
          </cell>
          <cell r="AB6216">
            <v>0</v>
          </cell>
          <cell r="AC6216">
            <v>0</v>
          </cell>
          <cell r="AD6216">
            <v>0</v>
          </cell>
          <cell r="AE6216">
            <v>0</v>
          </cell>
          <cell r="AF6216">
            <v>0</v>
          </cell>
          <cell r="AG6216">
            <v>0</v>
          </cell>
          <cell r="AH6216">
            <v>0</v>
          </cell>
          <cell r="AI6216">
            <v>0</v>
          </cell>
          <cell r="AJ6216">
            <v>0</v>
          </cell>
          <cell r="AK6216">
            <v>0</v>
          </cell>
          <cell r="AL6216">
            <v>0</v>
          </cell>
        </row>
        <row r="6217">
          <cell r="C6217">
            <v>0</v>
          </cell>
          <cell r="D6217">
            <v>0</v>
          </cell>
          <cell r="E6217">
            <v>0</v>
          </cell>
          <cell r="F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U6217">
            <v>0</v>
          </cell>
          <cell r="V6217">
            <v>0</v>
          </cell>
          <cell r="W6217">
            <v>0</v>
          </cell>
          <cell r="X6217">
            <v>0</v>
          </cell>
          <cell r="Y6217">
            <v>0</v>
          </cell>
          <cell r="Z6217">
            <v>0</v>
          </cell>
          <cell r="AA6217">
            <v>0</v>
          </cell>
          <cell r="AB6217">
            <v>0</v>
          </cell>
          <cell r="AC6217">
            <v>0</v>
          </cell>
          <cell r="AD6217">
            <v>0</v>
          </cell>
          <cell r="AE6217">
            <v>0</v>
          </cell>
          <cell r="AF6217">
            <v>0</v>
          </cell>
          <cell r="AG6217">
            <v>0</v>
          </cell>
          <cell r="AH6217">
            <v>0</v>
          </cell>
          <cell r="AI6217">
            <v>0</v>
          </cell>
          <cell r="AJ6217">
            <v>0</v>
          </cell>
          <cell r="AK6217">
            <v>0</v>
          </cell>
          <cell r="AL6217">
            <v>0</v>
          </cell>
        </row>
        <row r="6218">
          <cell r="C6218">
            <v>0</v>
          </cell>
          <cell r="D6218">
            <v>0</v>
          </cell>
          <cell r="E6218">
            <v>0</v>
          </cell>
          <cell r="F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U6218">
            <v>0</v>
          </cell>
          <cell r="V6218">
            <v>0</v>
          </cell>
          <cell r="W6218">
            <v>0</v>
          </cell>
          <cell r="X6218">
            <v>0</v>
          </cell>
          <cell r="Y6218">
            <v>0</v>
          </cell>
          <cell r="Z6218">
            <v>0</v>
          </cell>
          <cell r="AA6218">
            <v>0</v>
          </cell>
          <cell r="AB6218">
            <v>0</v>
          </cell>
          <cell r="AC6218">
            <v>0</v>
          </cell>
          <cell r="AD6218">
            <v>0</v>
          </cell>
          <cell r="AE6218">
            <v>0</v>
          </cell>
          <cell r="AF6218">
            <v>0</v>
          </cell>
          <cell r="AG6218">
            <v>0</v>
          </cell>
          <cell r="AH6218">
            <v>0</v>
          </cell>
          <cell r="AI6218">
            <v>0</v>
          </cell>
          <cell r="AJ6218">
            <v>0</v>
          </cell>
          <cell r="AK6218">
            <v>0</v>
          </cell>
          <cell r="AL6218">
            <v>0</v>
          </cell>
        </row>
        <row r="6219">
          <cell r="C6219">
            <v>0</v>
          </cell>
          <cell r="D6219">
            <v>0</v>
          </cell>
          <cell r="E6219">
            <v>0</v>
          </cell>
          <cell r="F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U6219">
            <v>0</v>
          </cell>
          <cell r="V6219">
            <v>0</v>
          </cell>
          <cell r="W6219">
            <v>0</v>
          </cell>
          <cell r="X6219">
            <v>0</v>
          </cell>
          <cell r="Y6219">
            <v>0</v>
          </cell>
          <cell r="Z6219">
            <v>0</v>
          </cell>
          <cell r="AA6219">
            <v>0</v>
          </cell>
          <cell r="AB6219">
            <v>0</v>
          </cell>
          <cell r="AC6219">
            <v>0</v>
          </cell>
          <cell r="AD6219">
            <v>0</v>
          </cell>
          <cell r="AE6219">
            <v>0</v>
          </cell>
          <cell r="AF6219">
            <v>0</v>
          </cell>
          <cell r="AG6219">
            <v>0</v>
          </cell>
          <cell r="AH6219">
            <v>0</v>
          </cell>
          <cell r="AI6219">
            <v>0</v>
          </cell>
          <cell r="AJ6219">
            <v>0</v>
          </cell>
          <cell r="AK6219">
            <v>0</v>
          </cell>
          <cell r="AL6219">
            <v>0</v>
          </cell>
        </row>
        <row r="6220">
          <cell r="C6220">
            <v>0</v>
          </cell>
          <cell r="D6220">
            <v>0</v>
          </cell>
          <cell r="E6220">
            <v>0</v>
          </cell>
          <cell r="F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U6220">
            <v>0</v>
          </cell>
          <cell r="V6220">
            <v>0</v>
          </cell>
          <cell r="W6220">
            <v>0</v>
          </cell>
          <cell r="X6220">
            <v>0</v>
          </cell>
          <cell r="Y6220">
            <v>0</v>
          </cell>
          <cell r="Z6220">
            <v>0</v>
          </cell>
          <cell r="AA6220">
            <v>0</v>
          </cell>
          <cell r="AB6220">
            <v>0</v>
          </cell>
          <cell r="AC6220">
            <v>0</v>
          </cell>
          <cell r="AD6220">
            <v>0</v>
          </cell>
          <cell r="AE6220">
            <v>0</v>
          </cell>
          <cell r="AF6220">
            <v>0</v>
          </cell>
          <cell r="AG6220">
            <v>0</v>
          </cell>
          <cell r="AH6220">
            <v>0</v>
          </cell>
          <cell r="AI6220">
            <v>0</v>
          </cell>
          <cell r="AJ6220">
            <v>0</v>
          </cell>
          <cell r="AK6220">
            <v>0</v>
          </cell>
          <cell r="AL6220">
            <v>0</v>
          </cell>
        </row>
        <row r="6221">
          <cell r="C6221">
            <v>0</v>
          </cell>
          <cell r="D6221">
            <v>0</v>
          </cell>
          <cell r="E6221">
            <v>0</v>
          </cell>
          <cell r="F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U6221">
            <v>0</v>
          </cell>
          <cell r="V6221">
            <v>0</v>
          </cell>
          <cell r="W6221">
            <v>0</v>
          </cell>
          <cell r="X6221">
            <v>0</v>
          </cell>
          <cell r="Y6221">
            <v>0</v>
          </cell>
          <cell r="Z6221">
            <v>0</v>
          </cell>
          <cell r="AA6221">
            <v>0</v>
          </cell>
          <cell r="AB6221">
            <v>0</v>
          </cell>
          <cell r="AC6221">
            <v>0</v>
          </cell>
          <cell r="AD6221">
            <v>0</v>
          </cell>
          <cell r="AE6221">
            <v>0</v>
          </cell>
          <cell r="AF6221">
            <v>0</v>
          </cell>
          <cell r="AG6221">
            <v>0</v>
          </cell>
          <cell r="AH6221">
            <v>0</v>
          </cell>
          <cell r="AI6221">
            <v>0</v>
          </cell>
          <cell r="AJ6221">
            <v>0</v>
          </cell>
          <cell r="AK6221">
            <v>0</v>
          </cell>
          <cell r="AL6221">
            <v>0</v>
          </cell>
        </row>
        <row r="6222">
          <cell r="C6222">
            <v>0</v>
          </cell>
          <cell r="D6222">
            <v>0</v>
          </cell>
          <cell r="E6222">
            <v>0</v>
          </cell>
          <cell r="F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U6222">
            <v>0</v>
          </cell>
          <cell r="V6222">
            <v>0</v>
          </cell>
          <cell r="W6222">
            <v>0</v>
          </cell>
          <cell r="X6222">
            <v>0</v>
          </cell>
          <cell r="Y6222">
            <v>0</v>
          </cell>
          <cell r="Z6222">
            <v>0</v>
          </cell>
          <cell r="AA6222">
            <v>0</v>
          </cell>
          <cell r="AB6222">
            <v>0</v>
          </cell>
          <cell r="AC6222">
            <v>0</v>
          </cell>
          <cell r="AD6222">
            <v>0</v>
          </cell>
          <cell r="AE6222">
            <v>0</v>
          </cell>
          <cell r="AF6222">
            <v>0</v>
          </cell>
          <cell r="AG6222">
            <v>0</v>
          </cell>
          <cell r="AH6222">
            <v>0</v>
          </cell>
          <cell r="AI6222">
            <v>0</v>
          </cell>
          <cell r="AJ6222">
            <v>0</v>
          </cell>
          <cell r="AK6222">
            <v>0</v>
          </cell>
          <cell r="AL6222">
            <v>0</v>
          </cell>
        </row>
        <row r="6223">
          <cell r="C6223">
            <v>0</v>
          </cell>
          <cell r="D6223">
            <v>0</v>
          </cell>
          <cell r="E6223">
            <v>0</v>
          </cell>
          <cell r="F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U6223">
            <v>0</v>
          </cell>
          <cell r="V6223">
            <v>0</v>
          </cell>
          <cell r="W6223">
            <v>0</v>
          </cell>
          <cell r="X6223">
            <v>0</v>
          </cell>
          <cell r="Y6223">
            <v>0</v>
          </cell>
          <cell r="Z6223">
            <v>0</v>
          </cell>
          <cell r="AA6223">
            <v>0</v>
          </cell>
          <cell r="AB6223">
            <v>0</v>
          </cell>
          <cell r="AC6223">
            <v>0</v>
          </cell>
          <cell r="AD6223">
            <v>0</v>
          </cell>
          <cell r="AE6223">
            <v>0</v>
          </cell>
          <cell r="AF6223">
            <v>0</v>
          </cell>
          <cell r="AG6223">
            <v>0</v>
          </cell>
          <cell r="AH6223">
            <v>0</v>
          </cell>
          <cell r="AI6223">
            <v>0</v>
          </cell>
          <cell r="AJ6223">
            <v>0</v>
          </cell>
          <cell r="AK6223">
            <v>0</v>
          </cell>
          <cell r="AL6223">
            <v>0</v>
          </cell>
        </row>
        <row r="6224">
          <cell r="C6224">
            <v>0</v>
          </cell>
          <cell r="D6224">
            <v>0</v>
          </cell>
          <cell r="E6224">
            <v>0</v>
          </cell>
          <cell r="F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U6224">
            <v>0</v>
          </cell>
          <cell r="V6224">
            <v>0</v>
          </cell>
          <cell r="W6224">
            <v>0</v>
          </cell>
          <cell r="X6224">
            <v>0</v>
          </cell>
          <cell r="Y6224">
            <v>0</v>
          </cell>
          <cell r="Z6224">
            <v>0</v>
          </cell>
          <cell r="AA6224">
            <v>0</v>
          </cell>
          <cell r="AB6224">
            <v>0</v>
          </cell>
          <cell r="AC6224">
            <v>0</v>
          </cell>
          <cell r="AD6224">
            <v>0</v>
          </cell>
          <cell r="AE6224">
            <v>0</v>
          </cell>
          <cell r="AF6224">
            <v>0</v>
          </cell>
          <cell r="AG6224">
            <v>0</v>
          </cell>
          <cell r="AH6224">
            <v>0</v>
          </cell>
          <cell r="AI6224">
            <v>0</v>
          </cell>
          <cell r="AJ6224">
            <v>0</v>
          </cell>
          <cell r="AK6224">
            <v>0</v>
          </cell>
          <cell r="AL6224">
            <v>0</v>
          </cell>
        </row>
        <row r="6225">
          <cell r="C6225">
            <v>0</v>
          </cell>
          <cell r="D6225">
            <v>0</v>
          </cell>
          <cell r="E6225">
            <v>0</v>
          </cell>
          <cell r="F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U6225">
            <v>0</v>
          </cell>
          <cell r="V6225">
            <v>0</v>
          </cell>
          <cell r="W6225">
            <v>0</v>
          </cell>
          <cell r="X6225">
            <v>0</v>
          </cell>
          <cell r="Y6225">
            <v>0</v>
          </cell>
          <cell r="Z6225">
            <v>0</v>
          </cell>
          <cell r="AA6225">
            <v>0</v>
          </cell>
          <cell r="AB6225">
            <v>0</v>
          </cell>
          <cell r="AC6225">
            <v>0</v>
          </cell>
          <cell r="AD6225">
            <v>0</v>
          </cell>
          <cell r="AE6225">
            <v>0</v>
          </cell>
          <cell r="AF6225">
            <v>0</v>
          </cell>
          <cell r="AG6225">
            <v>0</v>
          </cell>
          <cell r="AH6225">
            <v>0</v>
          </cell>
          <cell r="AI6225">
            <v>0</v>
          </cell>
          <cell r="AJ6225">
            <v>0</v>
          </cell>
          <cell r="AK6225">
            <v>0</v>
          </cell>
          <cell r="AL6225">
            <v>0</v>
          </cell>
        </row>
        <row r="6226">
          <cell r="C6226">
            <v>0</v>
          </cell>
          <cell r="D6226">
            <v>0</v>
          </cell>
          <cell r="E6226">
            <v>0</v>
          </cell>
          <cell r="F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U6226">
            <v>0</v>
          </cell>
          <cell r="V6226">
            <v>0</v>
          </cell>
          <cell r="W6226">
            <v>0</v>
          </cell>
          <cell r="X6226">
            <v>0</v>
          </cell>
          <cell r="Y6226">
            <v>0</v>
          </cell>
          <cell r="Z6226">
            <v>0</v>
          </cell>
          <cell r="AA6226">
            <v>0</v>
          </cell>
          <cell r="AB6226">
            <v>0</v>
          </cell>
          <cell r="AC6226">
            <v>0</v>
          </cell>
          <cell r="AD6226">
            <v>0</v>
          </cell>
          <cell r="AE6226">
            <v>0</v>
          </cell>
          <cell r="AF6226">
            <v>0</v>
          </cell>
          <cell r="AG6226">
            <v>0</v>
          </cell>
          <cell r="AH6226">
            <v>0</v>
          </cell>
          <cell r="AI6226">
            <v>0</v>
          </cell>
          <cell r="AJ6226">
            <v>0</v>
          </cell>
          <cell r="AK6226">
            <v>0</v>
          </cell>
          <cell r="AL6226">
            <v>0</v>
          </cell>
        </row>
        <row r="6227">
          <cell r="C6227">
            <v>0</v>
          </cell>
          <cell r="D6227">
            <v>0</v>
          </cell>
          <cell r="E6227">
            <v>0</v>
          </cell>
          <cell r="F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U6227">
            <v>0</v>
          </cell>
          <cell r="V6227">
            <v>0</v>
          </cell>
          <cell r="W6227">
            <v>0</v>
          </cell>
          <cell r="X6227">
            <v>0</v>
          </cell>
          <cell r="Y6227">
            <v>0</v>
          </cell>
          <cell r="Z6227">
            <v>0</v>
          </cell>
          <cell r="AA6227">
            <v>0</v>
          </cell>
          <cell r="AB6227">
            <v>0</v>
          </cell>
          <cell r="AC6227">
            <v>0</v>
          </cell>
          <cell r="AD6227">
            <v>0</v>
          </cell>
          <cell r="AE6227">
            <v>0</v>
          </cell>
          <cell r="AF6227">
            <v>0</v>
          </cell>
          <cell r="AG6227">
            <v>0</v>
          </cell>
          <cell r="AH6227">
            <v>0</v>
          </cell>
          <cell r="AI6227">
            <v>0</v>
          </cell>
          <cell r="AJ6227">
            <v>0</v>
          </cell>
          <cell r="AK6227">
            <v>0</v>
          </cell>
          <cell r="AL6227">
            <v>0</v>
          </cell>
        </row>
        <row r="6228">
          <cell r="C6228">
            <v>0</v>
          </cell>
          <cell r="D6228">
            <v>0</v>
          </cell>
          <cell r="E6228">
            <v>0</v>
          </cell>
          <cell r="F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U6228">
            <v>0</v>
          </cell>
          <cell r="V6228">
            <v>0</v>
          </cell>
          <cell r="W6228">
            <v>0</v>
          </cell>
          <cell r="X6228">
            <v>0</v>
          </cell>
          <cell r="Y6228">
            <v>0</v>
          </cell>
          <cell r="Z6228">
            <v>0</v>
          </cell>
          <cell r="AA6228">
            <v>0</v>
          </cell>
          <cell r="AB6228">
            <v>0</v>
          </cell>
          <cell r="AC6228">
            <v>0</v>
          </cell>
          <cell r="AD6228">
            <v>0</v>
          </cell>
          <cell r="AE6228">
            <v>0</v>
          </cell>
          <cell r="AF6228">
            <v>0</v>
          </cell>
          <cell r="AG6228">
            <v>0</v>
          </cell>
          <cell r="AH6228">
            <v>0</v>
          </cell>
          <cell r="AI6228">
            <v>0</v>
          </cell>
          <cell r="AJ6228">
            <v>0</v>
          </cell>
          <cell r="AK6228">
            <v>0</v>
          </cell>
          <cell r="AL6228">
            <v>0</v>
          </cell>
        </row>
        <row r="6229">
          <cell r="C6229">
            <v>0</v>
          </cell>
          <cell r="D6229">
            <v>0</v>
          </cell>
          <cell r="E6229">
            <v>0</v>
          </cell>
          <cell r="F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U6229">
            <v>0</v>
          </cell>
          <cell r="V6229">
            <v>0</v>
          </cell>
          <cell r="W6229">
            <v>0</v>
          </cell>
          <cell r="X6229">
            <v>0</v>
          </cell>
          <cell r="Y6229">
            <v>0</v>
          </cell>
          <cell r="Z6229">
            <v>0</v>
          </cell>
          <cell r="AA6229">
            <v>0</v>
          </cell>
          <cell r="AB6229">
            <v>0</v>
          </cell>
          <cell r="AC6229">
            <v>0</v>
          </cell>
          <cell r="AD6229">
            <v>0</v>
          </cell>
          <cell r="AE6229">
            <v>0</v>
          </cell>
          <cell r="AF6229">
            <v>0</v>
          </cell>
          <cell r="AG6229">
            <v>0</v>
          </cell>
          <cell r="AH6229">
            <v>0</v>
          </cell>
          <cell r="AI6229">
            <v>0</v>
          </cell>
          <cell r="AJ6229">
            <v>0</v>
          </cell>
          <cell r="AK6229">
            <v>0</v>
          </cell>
          <cell r="AL6229">
            <v>0</v>
          </cell>
        </row>
        <row r="6230">
          <cell r="C6230">
            <v>0</v>
          </cell>
          <cell r="D6230">
            <v>0</v>
          </cell>
          <cell r="E6230">
            <v>0</v>
          </cell>
          <cell r="F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  <cell r="M6230">
            <v>0</v>
          </cell>
          <cell r="N6230">
            <v>0</v>
          </cell>
          <cell r="O6230">
            <v>0</v>
          </cell>
          <cell r="P6230">
            <v>0</v>
          </cell>
          <cell r="Q6230">
            <v>0</v>
          </cell>
          <cell r="U6230">
            <v>0</v>
          </cell>
          <cell r="V6230">
            <v>0</v>
          </cell>
          <cell r="W6230">
            <v>0</v>
          </cell>
          <cell r="X6230">
            <v>0</v>
          </cell>
          <cell r="Y6230">
            <v>0</v>
          </cell>
          <cell r="Z6230">
            <v>0</v>
          </cell>
          <cell r="AA6230">
            <v>0</v>
          </cell>
          <cell r="AB6230">
            <v>0</v>
          </cell>
          <cell r="AC6230">
            <v>0</v>
          </cell>
          <cell r="AD6230">
            <v>0</v>
          </cell>
          <cell r="AE6230">
            <v>0</v>
          </cell>
          <cell r="AF6230">
            <v>0</v>
          </cell>
          <cell r="AG6230">
            <v>0</v>
          </cell>
          <cell r="AH6230">
            <v>0</v>
          </cell>
          <cell r="AI6230">
            <v>0</v>
          </cell>
          <cell r="AJ6230">
            <v>0</v>
          </cell>
          <cell r="AK6230">
            <v>0</v>
          </cell>
          <cell r="AL6230">
            <v>0</v>
          </cell>
        </row>
        <row r="6231">
          <cell r="C6231">
            <v>0</v>
          </cell>
          <cell r="D6231">
            <v>0</v>
          </cell>
          <cell r="E6231">
            <v>0</v>
          </cell>
          <cell r="F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U6231">
            <v>0</v>
          </cell>
          <cell r="V6231">
            <v>0</v>
          </cell>
          <cell r="W6231">
            <v>0</v>
          </cell>
          <cell r="X6231">
            <v>0</v>
          </cell>
          <cell r="Y6231">
            <v>0</v>
          </cell>
          <cell r="Z6231">
            <v>0</v>
          </cell>
          <cell r="AA6231">
            <v>0</v>
          </cell>
          <cell r="AB6231">
            <v>0</v>
          </cell>
          <cell r="AC6231">
            <v>0</v>
          </cell>
          <cell r="AD6231">
            <v>0</v>
          </cell>
          <cell r="AE6231">
            <v>0</v>
          </cell>
          <cell r="AF6231">
            <v>0</v>
          </cell>
          <cell r="AG6231">
            <v>0</v>
          </cell>
          <cell r="AH6231">
            <v>0</v>
          </cell>
          <cell r="AI6231">
            <v>0</v>
          </cell>
          <cell r="AJ6231">
            <v>0</v>
          </cell>
          <cell r="AK6231">
            <v>0</v>
          </cell>
          <cell r="AL6231">
            <v>0</v>
          </cell>
        </row>
        <row r="6232">
          <cell r="C6232">
            <v>0</v>
          </cell>
          <cell r="D6232">
            <v>0</v>
          </cell>
          <cell r="E6232">
            <v>0</v>
          </cell>
          <cell r="F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  <cell r="N6232">
            <v>0</v>
          </cell>
          <cell r="O6232">
            <v>0</v>
          </cell>
          <cell r="P6232">
            <v>0</v>
          </cell>
          <cell r="Q6232">
            <v>0</v>
          </cell>
          <cell r="U6232">
            <v>0</v>
          </cell>
          <cell r="V6232">
            <v>0</v>
          </cell>
          <cell r="W6232">
            <v>0</v>
          </cell>
          <cell r="X6232">
            <v>0</v>
          </cell>
          <cell r="Y6232">
            <v>0</v>
          </cell>
          <cell r="Z6232">
            <v>0</v>
          </cell>
          <cell r="AA6232">
            <v>0</v>
          </cell>
          <cell r="AB6232">
            <v>0</v>
          </cell>
          <cell r="AC6232">
            <v>0</v>
          </cell>
          <cell r="AD6232">
            <v>0</v>
          </cell>
          <cell r="AE6232">
            <v>0</v>
          </cell>
          <cell r="AF6232">
            <v>0</v>
          </cell>
          <cell r="AG6232">
            <v>0</v>
          </cell>
          <cell r="AH6232">
            <v>0</v>
          </cell>
          <cell r="AI6232">
            <v>0</v>
          </cell>
          <cell r="AJ6232">
            <v>0</v>
          </cell>
          <cell r="AK6232">
            <v>0</v>
          </cell>
          <cell r="AL6232">
            <v>0</v>
          </cell>
        </row>
        <row r="6233">
          <cell r="C6233">
            <v>0</v>
          </cell>
          <cell r="D6233">
            <v>0</v>
          </cell>
          <cell r="E6233">
            <v>0</v>
          </cell>
          <cell r="F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U6233">
            <v>0</v>
          </cell>
          <cell r="V6233">
            <v>0</v>
          </cell>
          <cell r="W6233">
            <v>0</v>
          </cell>
          <cell r="X6233">
            <v>0</v>
          </cell>
          <cell r="Y6233">
            <v>0</v>
          </cell>
          <cell r="Z6233">
            <v>0</v>
          </cell>
          <cell r="AA6233">
            <v>0</v>
          </cell>
          <cell r="AB6233">
            <v>0</v>
          </cell>
          <cell r="AC6233">
            <v>0</v>
          </cell>
          <cell r="AD6233">
            <v>0</v>
          </cell>
          <cell r="AE6233">
            <v>0</v>
          </cell>
          <cell r="AF6233">
            <v>0</v>
          </cell>
          <cell r="AG6233">
            <v>0</v>
          </cell>
          <cell r="AH6233">
            <v>0</v>
          </cell>
          <cell r="AI6233">
            <v>0</v>
          </cell>
          <cell r="AJ6233">
            <v>0</v>
          </cell>
          <cell r="AK6233">
            <v>0</v>
          </cell>
          <cell r="AL6233">
            <v>0</v>
          </cell>
        </row>
        <row r="6234">
          <cell r="C6234">
            <v>0</v>
          </cell>
          <cell r="D6234">
            <v>0</v>
          </cell>
          <cell r="E6234">
            <v>0</v>
          </cell>
          <cell r="F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U6234">
            <v>0</v>
          </cell>
          <cell r="V6234">
            <v>0</v>
          </cell>
          <cell r="W6234">
            <v>0</v>
          </cell>
          <cell r="X6234">
            <v>0</v>
          </cell>
          <cell r="Y6234">
            <v>0</v>
          </cell>
          <cell r="Z6234">
            <v>0</v>
          </cell>
          <cell r="AA6234">
            <v>0</v>
          </cell>
          <cell r="AB6234">
            <v>0</v>
          </cell>
          <cell r="AC6234">
            <v>0</v>
          </cell>
          <cell r="AD6234">
            <v>0</v>
          </cell>
          <cell r="AE6234">
            <v>0</v>
          </cell>
          <cell r="AF6234">
            <v>0</v>
          </cell>
          <cell r="AG6234">
            <v>0</v>
          </cell>
          <cell r="AH6234">
            <v>0</v>
          </cell>
          <cell r="AI6234">
            <v>0</v>
          </cell>
          <cell r="AJ6234">
            <v>0</v>
          </cell>
          <cell r="AK6234">
            <v>0</v>
          </cell>
          <cell r="AL6234">
            <v>0</v>
          </cell>
        </row>
        <row r="6235"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U6235">
            <v>0</v>
          </cell>
          <cell r="V6235">
            <v>0</v>
          </cell>
          <cell r="W6235">
            <v>0</v>
          </cell>
          <cell r="X6235">
            <v>0</v>
          </cell>
          <cell r="Y6235">
            <v>0</v>
          </cell>
          <cell r="Z6235">
            <v>0</v>
          </cell>
          <cell r="AA6235">
            <v>0</v>
          </cell>
          <cell r="AB6235">
            <v>0</v>
          </cell>
          <cell r="AC6235">
            <v>0</v>
          </cell>
          <cell r="AD6235">
            <v>0</v>
          </cell>
          <cell r="AE6235">
            <v>0</v>
          </cell>
          <cell r="AF6235">
            <v>0</v>
          </cell>
          <cell r="AG6235">
            <v>0</v>
          </cell>
          <cell r="AH6235">
            <v>0</v>
          </cell>
          <cell r="AI6235">
            <v>0</v>
          </cell>
          <cell r="AJ6235">
            <v>0</v>
          </cell>
          <cell r="AK6235">
            <v>0</v>
          </cell>
          <cell r="AL6235">
            <v>0</v>
          </cell>
        </row>
        <row r="6236">
          <cell r="C6236">
            <v>0</v>
          </cell>
          <cell r="D6236">
            <v>0</v>
          </cell>
          <cell r="E6236">
            <v>0</v>
          </cell>
          <cell r="F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  <cell r="N6236">
            <v>0</v>
          </cell>
          <cell r="O6236">
            <v>0</v>
          </cell>
          <cell r="P6236">
            <v>0</v>
          </cell>
          <cell r="Q6236">
            <v>0</v>
          </cell>
          <cell r="U6236">
            <v>0</v>
          </cell>
          <cell r="V6236">
            <v>0</v>
          </cell>
          <cell r="W6236">
            <v>0</v>
          </cell>
          <cell r="X6236">
            <v>0</v>
          </cell>
          <cell r="Y6236">
            <v>0</v>
          </cell>
          <cell r="Z6236">
            <v>0</v>
          </cell>
          <cell r="AA6236">
            <v>0</v>
          </cell>
          <cell r="AB6236">
            <v>0</v>
          </cell>
          <cell r="AC6236">
            <v>0</v>
          </cell>
          <cell r="AD6236">
            <v>0</v>
          </cell>
          <cell r="AE6236">
            <v>0</v>
          </cell>
          <cell r="AF6236">
            <v>0</v>
          </cell>
          <cell r="AG6236">
            <v>0</v>
          </cell>
          <cell r="AH6236">
            <v>0</v>
          </cell>
          <cell r="AI6236">
            <v>0</v>
          </cell>
          <cell r="AJ6236">
            <v>0</v>
          </cell>
          <cell r="AK6236">
            <v>0</v>
          </cell>
          <cell r="AL6236">
            <v>0</v>
          </cell>
        </row>
        <row r="6237">
          <cell r="C6237">
            <v>0</v>
          </cell>
          <cell r="D6237">
            <v>0</v>
          </cell>
          <cell r="E6237">
            <v>0</v>
          </cell>
          <cell r="F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U6237">
            <v>0</v>
          </cell>
          <cell r="V6237">
            <v>0</v>
          </cell>
          <cell r="W6237">
            <v>0</v>
          </cell>
          <cell r="X6237">
            <v>0</v>
          </cell>
          <cell r="Y6237">
            <v>0</v>
          </cell>
          <cell r="Z6237">
            <v>0</v>
          </cell>
          <cell r="AA6237">
            <v>0</v>
          </cell>
          <cell r="AB6237">
            <v>0</v>
          </cell>
          <cell r="AC6237">
            <v>0</v>
          </cell>
          <cell r="AD6237">
            <v>0</v>
          </cell>
          <cell r="AE6237">
            <v>0</v>
          </cell>
          <cell r="AF6237">
            <v>0</v>
          </cell>
          <cell r="AG6237">
            <v>0</v>
          </cell>
          <cell r="AH6237">
            <v>0</v>
          </cell>
          <cell r="AI6237">
            <v>0</v>
          </cell>
          <cell r="AJ6237">
            <v>0</v>
          </cell>
          <cell r="AK6237">
            <v>0</v>
          </cell>
          <cell r="AL6237">
            <v>0</v>
          </cell>
        </row>
        <row r="6238">
          <cell r="C6238">
            <v>0</v>
          </cell>
          <cell r="D6238">
            <v>0</v>
          </cell>
          <cell r="E6238">
            <v>0</v>
          </cell>
          <cell r="F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  <cell r="N6238">
            <v>0</v>
          </cell>
          <cell r="O6238">
            <v>0</v>
          </cell>
          <cell r="P6238">
            <v>0</v>
          </cell>
          <cell r="Q6238">
            <v>0</v>
          </cell>
          <cell r="U6238">
            <v>0</v>
          </cell>
          <cell r="V6238">
            <v>0</v>
          </cell>
          <cell r="W6238">
            <v>0</v>
          </cell>
          <cell r="X6238">
            <v>0</v>
          </cell>
          <cell r="Y6238">
            <v>0</v>
          </cell>
          <cell r="Z6238">
            <v>0</v>
          </cell>
          <cell r="AA6238">
            <v>0</v>
          </cell>
          <cell r="AB6238">
            <v>0</v>
          </cell>
          <cell r="AC6238">
            <v>0</v>
          </cell>
          <cell r="AD6238">
            <v>0</v>
          </cell>
          <cell r="AE6238">
            <v>0</v>
          </cell>
          <cell r="AF6238">
            <v>0</v>
          </cell>
          <cell r="AG6238">
            <v>0</v>
          </cell>
          <cell r="AH6238">
            <v>0</v>
          </cell>
          <cell r="AI6238">
            <v>0</v>
          </cell>
          <cell r="AJ6238">
            <v>0</v>
          </cell>
          <cell r="AK6238">
            <v>0</v>
          </cell>
          <cell r="AL6238">
            <v>0</v>
          </cell>
        </row>
        <row r="6239"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U6239">
            <v>0</v>
          </cell>
          <cell r="V6239">
            <v>0</v>
          </cell>
          <cell r="W6239">
            <v>0</v>
          </cell>
          <cell r="X6239">
            <v>0</v>
          </cell>
          <cell r="Y6239">
            <v>0</v>
          </cell>
          <cell r="Z6239">
            <v>0</v>
          </cell>
          <cell r="AA6239">
            <v>0</v>
          </cell>
          <cell r="AB6239">
            <v>0</v>
          </cell>
          <cell r="AC6239">
            <v>0</v>
          </cell>
          <cell r="AD6239">
            <v>0</v>
          </cell>
          <cell r="AE6239">
            <v>0</v>
          </cell>
          <cell r="AF6239">
            <v>0</v>
          </cell>
          <cell r="AG6239">
            <v>0</v>
          </cell>
          <cell r="AH6239">
            <v>0</v>
          </cell>
          <cell r="AI6239">
            <v>0</v>
          </cell>
          <cell r="AJ6239">
            <v>0</v>
          </cell>
          <cell r="AK6239">
            <v>0</v>
          </cell>
          <cell r="AL6239">
            <v>0</v>
          </cell>
        </row>
        <row r="6240">
          <cell r="C6240">
            <v>0</v>
          </cell>
          <cell r="D6240">
            <v>0</v>
          </cell>
          <cell r="E6240">
            <v>0</v>
          </cell>
          <cell r="F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  <cell r="N6240">
            <v>0</v>
          </cell>
          <cell r="O6240">
            <v>0</v>
          </cell>
          <cell r="P6240">
            <v>0</v>
          </cell>
          <cell r="Q6240">
            <v>0</v>
          </cell>
          <cell r="U6240">
            <v>0</v>
          </cell>
          <cell r="V6240">
            <v>0</v>
          </cell>
          <cell r="W6240">
            <v>0</v>
          </cell>
          <cell r="X6240">
            <v>0</v>
          </cell>
          <cell r="Y6240">
            <v>0</v>
          </cell>
          <cell r="Z6240">
            <v>0</v>
          </cell>
          <cell r="AA6240">
            <v>0</v>
          </cell>
          <cell r="AB6240">
            <v>0</v>
          </cell>
          <cell r="AC6240">
            <v>0</v>
          </cell>
          <cell r="AD6240">
            <v>0</v>
          </cell>
          <cell r="AE6240">
            <v>0</v>
          </cell>
          <cell r="AF6240">
            <v>0</v>
          </cell>
          <cell r="AG6240">
            <v>0</v>
          </cell>
          <cell r="AH6240">
            <v>0</v>
          </cell>
          <cell r="AI6240">
            <v>0</v>
          </cell>
          <cell r="AJ6240">
            <v>0</v>
          </cell>
          <cell r="AK6240">
            <v>0</v>
          </cell>
          <cell r="AL6240">
            <v>0</v>
          </cell>
        </row>
        <row r="6241">
          <cell r="C6241">
            <v>0</v>
          </cell>
          <cell r="D6241">
            <v>0</v>
          </cell>
          <cell r="E6241">
            <v>0</v>
          </cell>
          <cell r="F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U6241">
            <v>0</v>
          </cell>
          <cell r="V6241">
            <v>0</v>
          </cell>
          <cell r="W6241">
            <v>0</v>
          </cell>
          <cell r="X6241">
            <v>0</v>
          </cell>
          <cell r="Y6241">
            <v>0</v>
          </cell>
          <cell r="Z6241">
            <v>0</v>
          </cell>
          <cell r="AA6241">
            <v>0</v>
          </cell>
          <cell r="AB6241">
            <v>0</v>
          </cell>
          <cell r="AC6241">
            <v>0</v>
          </cell>
          <cell r="AD6241">
            <v>0</v>
          </cell>
          <cell r="AE6241">
            <v>0</v>
          </cell>
          <cell r="AF6241">
            <v>0</v>
          </cell>
          <cell r="AG6241">
            <v>0</v>
          </cell>
          <cell r="AH6241">
            <v>0</v>
          </cell>
          <cell r="AI6241">
            <v>0</v>
          </cell>
          <cell r="AJ6241">
            <v>0</v>
          </cell>
          <cell r="AK6241">
            <v>0</v>
          </cell>
          <cell r="AL6241">
            <v>0</v>
          </cell>
        </row>
        <row r="6242">
          <cell r="C6242">
            <v>0</v>
          </cell>
          <cell r="D6242">
            <v>0</v>
          </cell>
          <cell r="E6242">
            <v>0</v>
          </cell>
          <cell r="F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U6242">
            <v>0</v>
          </cell>
          <cell r="V6242">
            <v>0</v>
          </cell>
          <cell r="W6242">
            <v>0</v>
          </cell>
          <cell r="X6242">
            <v>0</v>
          </cell>
          <cell r="Y6242">
            <v>0</v>
          </cell>
          <cell r="Z6242">
            <v>0</v>
          </cell>
          <cell r="AA6242">
            <v>0</v>
          </cell>
          <cell r="AB6242">
            <v>0</v>
          </cell>
          <cell r="AC6242">
            <v>0</v>
          </cell>
          <cell r="AD6242">
            <v>0</v>
          </cell>
          <cell r="AE6242">
            <v>0</v>
          </cell>
          <cell r="AF6242">
            <v>0</v>
          </cell>
          <cell r="AG6242">
            <v>0</v>
          </cell>
          <cell r="AH6242">
            <v>0</v>
          </cell>
          <cell r="AI6242">
            <v>0</v>
          </cell>
          <cell r="AJ6242">
            <v>0</v>
          </cell>
          <cell r="AK6242">
            <v>0</v>
          </cell>
          <cell r="AL6242">
            <v>0</v>
          </cell>
        </row>
        <row r="6243">
          <cell r="C6243">
            <v>0</v>
          </cell>
          <cell r="D6243">
            <v>0</v>
          </cell>
          <cell r="E6243">
            <v>0</v>
          </cell>
          <cell r="F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  <cell r="P6243">
            <v>0</v>
          </cell>
          <cell r="Q6243">
            <v>0</v>
          </cell>
          <cell r="U6243">
            <v>0</v>
          </cell>
          <cell r="V6243">
            <v>0</v>
          </cell>
          <cell r="W6243">
            <v>0</v>
          </cell>
          <cell r="X6243">
            <v>0</v>
          </cell>
          <cell r="Y6243">
            <v>0</v>
          </cell>
          <cell r="Z6243">
            <v>0</v>
          </cell>
          <cell r="AA6243">
            <v>0</v>
          </cell>
          <cell r="AB6243">
            <v>0</v>
          </cell>
          <cell r="AC6243">
            <v>0</v>
          </cell>
          <cell r="AD6243">
            <v>0</v>
          </cell>
          <cell r="AE6243">
            <v>0</v>
          </cell>
          <cell r="AF6243">
            <v>0</v>
          </cell>
          <cell r="AG6243">
            <v>0</v>
          </cell>
          <cell r="AH6243">
            <v>0</v>
          </cell>
          <cell r="AI6243">
            <v>0</v>
          </cell>
          <cell r="AJ6243">
            <v>0</v>
          </cell>
          <cell r="AK6243">
            <v>0</v>
          </cell>
          <cell r="AL6243">
            <v>0</v>
          </cell>
        </row>
        <row r="6244"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U6244">
            <v>0</v>
          </cell>
          <cell r="V6244">
            <v>0</v>
          </cell>
          <cell r="W6244">
            <v>0</v>
          </cell>
          <cell r="X6244">
            <v>0</v>
          </cell>
          <cell r="Y6244">
            <v>0</v>
          </cell>
          <cell r="Z6244">
            <v>0</v>
          </cell>
          <cell r="AA6244">
            <v>0</v>
          </cell>
          <cell r="AB6244">
            <v>0</v>
          </cell>
          <cell r="AC6244">
            <v>0</v>
          </cell>
          <cell r="AD6244">
            <v>0</v>
          </cell>
          <cell r="AE6244">
            <v>0</v>
          </cell>
          <cell r="AF6244">
            <v>0</v>
          </cell>
          <cell r="AG6244">
            <v>0</v>
          </cell>
          <cell r="AH6244">
            <v>0</v>
          </cell>
          <cell r="AI6244">
            <v>0</v>
          </cell>
          <cell r="AJ6244">
            <v>0</v>
          </cell>
          <cell r="AK6244">
            <v>0</v>
          </cell>
          <cell r="AL6244">
            <v>0</v>
          </cell>
        </row>
        <row r="6245">
          <cell r="C6245">
            <v>0</v>
          </cell>
          <cell r="D6245">
            <v>0</v>
          </cell>
          <cell r="E6245">
            <v>0</v>
          </cell>
          <cell r="F6245">
            <v>0</v>
          </cell>
          <cell r="H6245">
            <v>0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  <cell r="M6245">
            <v>0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U6245">
            <v>0</v>
          </cell>
          <cell r="V6245">
            <v>0</v>
          </cell>
          <cell r="W6245">
            <v>0</v>
          </cell>
          <cell r="X6245">
            <v>0</v>
          </cell>
          <cell r="Y6245">
            <v>0</v>
          </cell>
          <cell r="Z6245">
            <v>0</v>
          </cell>
          <cell r="AA6245">
            <v>0</v>
          </cell>
          <cell r="AB6245">
            <v>0</v>
          </cell>
          <cell r="AC6245">
            <v>0</v>
          </cell>
          <cell r="AD6245">
            <v>0</v>
          </cell>
          <cell r="AE6245">
            <v>0</v>
          </cell>
          <cell r="AF6245">
            <v>0</v>
          </cell>
          <cell r="AG6245">
            <v>0</v>
          </cell>
          <cell r="AH6245">
            <v>0</v>
          </cell>
          <cell r="AI6245">
            <v>0</v>
          </cell>
          <cell r="AJ6245">
            <v>0</v>
          </cell>
          <cell r="AK6245">
            <v>0</v>
          </cell>
          <cell r="AL6245">
            <v>0</v>
          </cell>
        </row>
        <row r="6246">
          <cell r="C6246">
            <v>0</v>
          </cell>
          <cell r="D6246">
            <v>0</v>
          </cell>
          <cell r="E6246">
            <v>0</v>
          </cell>
          <cell r="F6246">
            <v>0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U6246">
            <v>0</v>
          </cell>
          <cell r="V6246">
            <v>0</v>
          </cell>
          <cell r="W6246">
            <v>0</v>
          </cell>
          <cell r="X6246">
            <v>0</v>
          </cell>
          <cell r="Y6246">
            <v>0</v>
          </cell>
          <cell r="Z6246">
            <v>0</v>
          </cell>
          <cell r="AA6246">
            <v>0</v>
          </cell>
          <cell r="AB6246">
            <v>0</v>
          </cell>
          <cell r="AC6246">
            <v>0</v>
          </cell>
          <cell r="AD6246">
            <v>0</v>
          </cell>
          <cell r="AE6246">
            <v>0</v>
          </cell>
          <cell r="AF6246">
            <v>0</v>
          </cell>
          <cell r="AG6246">
            <v>0</v>
          </cell>
          <cell r="AH6246">
            <v>0</v>
          </cell>
          <cell r="AI6246">
            <v>0</v>
          </cell>
          <cell r="AJ6246">
            <v>0</v>
          </cell>
          <cell r="AK6246">
            <v>0</v>
          </cell>
          <cell r="AL6246">
            <v>0</v>
          </cell>
        </row>
        <row r="6247">
          <cell r="C6247">
            <v>0</v>
          </cell>
          <cell r="D6247">
            <v>0</v>
          </cell>
          <cell r="E6247">
            <v>0</v>
          </cell>
          <cell r="F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U6247">
            <v>0</v>
          </cell>
          <cell r="V6247">
            <v>0</v>
          </cell>
          <cell r="W6247">
            <v>0</v>
          </cell>
          <cell r="X6247">
            <v>0</v>
          </cell>
          <cell r="Y6247">
            <v>0</v>
          </cell>
          <cell r="Z6247">
            <v>0</v>
          </cell>
          <cell r="AA6247">
            <v>0</v>
          </cell>
          <cell r="AB6247">
            <v>0</v>
          </cell>
          <cell r="AC6247">
            <v>0</v>
          </cell>
          <cell r="AD6247">
            <v>0</v>
          </cell>
          <cell r="AE6247">
            <v>0</v>
          </cell>
          <cell r="AF6247">
            <v>0</v>
          </cell>
          <cell r="AG6247">
            <v>0</v>
          </cell>
          <cell r="AH6247">
            <v>0</v>
          </cell>
          <cell r="AI6247">
            <v>0</v>
          </cell>
          <cell r="AJ6247">
            <v>0</v>
          </cell>
          <cell r="AK6247">
            <v>0</v>
          </cell>
          <cell r="AL6247">
            <v>0</v>
          </cell>
        </row>
        <row r="6248">
          <cell r="C6248">
            <v>0</v>
          </cell>
          <cell r="D6248">
            <v>0</v>
          </cell>
          <cell r="E6248">
            <v>0</v>
          </cell>
          <cell r="F6248">
            <v>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U6248">
            <v>0</v>
          </cell>
          <cell r="V6248">
            <v>0</v>
          </cell>
          <cell r="W6248">
            <v>0</v>
          </cell>
          <cell r="X6248">
            <v>0</v>
          </cell>
          <cell r="Y6248">
            <v>0</v>
          </cell>
          <cell r="Z6248">
            <v>0</v>
          </cell>
          <cell r="AA6248">
            <v>0</v>
          </cell>
          <cell r="AB6248">
            <v>0</v>
          </cell>
          <cell r="AC6248">
            <v>0</v>
          </cell>
          <cell r="AD6248">
            <v>0</v>
          </cell>
          <cell r="AE6248">
            <v>0</v>
          </cell>
          <cell r="AF6248">
            <v>0</v>
          </cell>
          <cell r="AG6248">
            <v>0</v>
          </cell>
          <cell r="AH6248">
            <v>0</v>
          </cell>
          <cell r="AI6248">
            <v>0</v>
          </cell>
          <cell r="AJ6248">
            <v>0</v>
          </cell>
          <cell r="AK6248">
            <v>0</v>
          </cell>
          <cell r="AL6248">
            <v>0</v>
          </cell>
        </row>
        <row r="6249">
          <cell r="C6249">
            <v>0</v>
          </cell>
          <cell r="D6249">
            <v>0</v>
          </cell>
          <cell r="E6249">
            <v>0</v>
          </cell>
          <cell r="F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U6249">
            <v>0</v>
          </cell>
          <cell r="V6249">
            <v>0</v>
          </cell>
          <cell r="W6249">
            <v>0</v>
          </cell>
          <cell r="X6249">
            <v>0</v>
          </cell>
          <cell r="Y6249">
            <v>0</v>
          </cell>
          <cell r="Z6249">
            <v>0</v>
          </cell>
          <cell r="AA6249">
            <v>0</v>
          </cell>
          <cell r="AB6249">
            <v>0</v>
          </cell>
          <cell r="AC6249">
            <v>0</v>
          </cell>
          <cell r="AD6249">
            <v>0</v>
          </cell>
          <cell r="AE6249">
            <v>0</v>
          </cell>
          <cell r="AF6249">
            <v>0</v>
          </cell>
          <cell r="AG6249">
            <v>0</v>
          </cell>
          <cell r="AH6249">
            <v>0</v>
          </cell>
          <cell r="AI6249">
            <v>0</v>
          </cell>
          <cell r="AJ6249">
            <v>0</v>
          </cell>
          <cell r="AK6249">
            <v>0</v>
          </cell>
          <cell r="AL6249">
            <v>0</v>
          </cell>
        </row>
        <row r="6250">
          <cell r="C6250">
            <v>0</v>
          </cell>
          <cell r="D6250">
            <v>0</v>
          </cell>
          <cell r="E6250">
            <v>0</v>
          </cell>
          <cell r="F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U6250">
            <v>0</v>
          </cell>
          <cell r="V6250">
            <v>0</v>
          </cell>
          <cell r="W6250">
            <v>0</v>
          </cell>
          <cell r="X6250">
            <v>0</v>
          </cell>
          <cell r="Y6250">
            <v>0</v>
          </cell>
          <cell r="Z6250">
            <v>0</v>
          </cell>
          <cell r="AA6250">
            <v>0</v>
          </cell>
          <cell r="AB6250">
            <v>0</v>
          </cell>
          <cell r="AC6250">
            <v>0</v>
          </cell>
          <cell r="AD6250">
            <v>0</v>
          </cell>
          <cell r="AE6250">
            <v>0</v>
          </cell>
          <cell r="AF6250">
            <v>0</v>
          </cell>
          <cell r="AG6250">
            <v>0</v>
          </cell>
          <cell r="AH6250">
            <v>0</v>
          </cell>
          <cell r="AI6250">
            <v>0</v>
          </cell>
          <cell r="AJ6250">
            <v>0</v>
          </cell>
          <cell r="AK6250">
            <v>0</v>
          </cell>
          <cell r="AL6250">
            <v>0</v>
          </cell>
        </row>
        <row r="6251">
          <cell r="C6251">
            <v>0</v>
          </cell>
          <cell r="D6251">
            <v>0</v>
          </cell>
          <cell r="E6251">
            <v>0</v>
          </cell>
          <cell r="F6251">
            <v>0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U6251">
            <v>0</v>
          </cell>
          <cell r="V6251">
            <v>0</v>
          </cell>
          <cell r="W6251">
            <v>0</v>
          </cell>
          <cell r="X6251">
            <v>0</v>
          </cell>
          <cell r="Y6251">
            <v>0</v>
          </cell>
          <cell r="Z6251">
            <v>0</v>
          </cell>
          <cell r="AA6251">
            <v>0</v>
          </cell>
          <cell r="AB6251">
            <v>0</v>
          </cell>
          <cell r="AC6251">
            <v>0</v>
          </cell>
          <cell r="AD6251">
            <v>0</v>
          </cell>
          <cell r="AE6251">
            <v>0</v>
          </cell>
          <cell r="AF6251">
            <v>0</v>
          </cell>
          <cell r="AG6251">
            <v>0</v>
          </cell>
          <cell r="AH6251">
            <v>0</v>
          </cell>
          <cell r="AI6251">
            <v>0</v>
          </cell>
          <cell r="AJ6251">
            <v>0</v>
          </cell>
          <cell r="AK6251">
            <v>0</v>
          </cell>
          <cell r="AL6251">
            <v>0</v>
          </cell>
        </row>
        <row r="6252">
          <cell r="C6252">
            <v>0</v>
          </cell>
          <cell r="D6252">
            <v>0</v>
          </cell>
          <cell r="E6252">
            <v>0</v>
          </cell>
          <cell r="F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U6252">
            <v>0</v>
          </cell>
          <cell r="V6252">
            <v>0</v>
          </cell>
          <cell r="W6252">
            <v>0</v>
          </cell>
          <cell r="X6252">
            <v>0</v>
          </cell>
          <cell r="Y6252">
            <v>0</v>
          </cell>
          <cell r="Z6252">
            <v>0</v>
          </cell>
          <cell r="AA6252">
            <v>0</v>
          </cell>
          <cell r="AB6252">
            <v>0</v>
          </cell>
          <cell r="AC6252">
            <v>0</v>
          </cell>
          <cell r="AD6252">
            <v>0</v>
          </cell>
          <cell r="AE6252">
            <v>0</v>
          </cell>
          <cell r="AF6252">
            <v>0</v>
          </cell>
          <cell r="AG6252">
            <v>0</v>
          </cell>
          <cell r="AH6252">
            <v>0</v>
          </cell>
          <cell r="AI6252">
            <v>0</v>
          </cell>
          <cell r="AJ6252">
            <v>0</v>
          </cell>
          <cell r="AK6252">
            <v>0</v>
          </cell>
          <cell r="AL6252">
            <v>0</v>
          </cell>
        </row>
        <row r="6253">
          <cell r="C6253">
            <v>0</v>
          </cell>
          <cell r="D6253">
            <v>0</v>
          </cell>
          <cell r="E6253">
            <v>0</v>
          </cell>
          <cell r="F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  <cell r="M6253">
            <v>0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U6253">
            <v>0</v>
          </cell>
          <cell r="V6253">
            <v>0</v>
          </cell>
          <cell r="W6253">
            <v>0</v>
          </cell>
          <cell r="X6253">
            <v>0</v>
          </cell>
          <cell r="Y6253">
            <v>0</v>
          </cell>
          <cell r="Z6253">
            <v>0</v>
          </cell>
          <cell r="AA6253">
            <v>0</v>
          </cell>
          <cell r="AB6253">
            <v>0</v>
          </cell>
          <cell r="AC6253">
            <v>0</v>
          </cell>
          <cell r="AD6253">
            <v>0</v>
          </cell>
          <cell r="AE6253">
            <v>0</v>
          </cell>
          <cell r="AF6253">
            <v>0</v>
          </cell>
          <cell r="AG6253">
            <v>0</v>
          </cell>
          <cell r="AH6253">
            <v>0</v>
          </cell>
          <cell r="AI6253">
            <v>0</v>
          </cell>
          <cell r="AJ6253">
            <v>0</v>
          </cell>
          <cell r="AK6253">
            <v>0</v>
          </cell>
          <cell r="AL6253">
            <v>0</v>
          </cell>
        </row>
        <row r="6254">
          <cell r="C6254">
            <v>0</v>
          </cell>
          <cell r="D6254">
            <v>0</v>
          </cell>
          <cell r="E6254">
            <v>0</v>
          </cell>
          <cell r="F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U6254">
            <v>0</v>
          </cell>
          <cell r="V6254">
            <v>0</v>
          </cell>
          <cell r="W6254">
            <v>0</v>
          </cell>
          <cell r="X6254">
            <v>0</v>
          </cell>
          <cell r="Y6254">
            <v>0</v>
          </cell>
          <cell r="Z6254">
            <v>0</v>
          </cell>
          <cell r="AA6254">
            <v>0</v>
          </cell>
          <cell r="AB6254">
            <v>0</v>
          </cell>
          <cell r="AC6254">
            <v>0</v>
          </cell>
          <cell r="AD6254">
            <v>0</v>
          </cell>
          <cell r="AE6254">
            <v>0</v>
          </cell>
          <cell r="AF6254">
            <v>0</v>
          </cell>
          <cell r="AG6254">
            <v>0</v>
          </cell>
          <cell r="AH6254">
            <v>0</v>
          </cell>
          <cell r="AI6254">
            <v>0</v>
          </cell>
          <cell r="AJ6254">
            <v>0</v>
          </cell>
          <cell r="AK6254">
            <v>0</v>
          </cell>
          <cell r="AL6254">
            <v>0</v>
          </cell>
        </row>
        <row r="6255">
          <cell r="C6255">
            <v>0</v>
          </cell>
          <cell r="D6255">
            <v>0</v>
          </cell>
          <cell r="E6255">
            <v>0</v>
          </cell>
          <cell r="F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U6255">
            <v>0</v>
          </cell>
          <cell r="V6255">
            <v>0</v>
          </cell>
          <cell r="W6255">
            <v>0</v>
          </cell>
          <cell r="X6255">
            <v>0</v>
          </cell>
          <cell r="Y6255">
            <v>0</v>
          </cell>
          <cell r="Z6255">
            <v>0</v>
          </cell>
          <cell r="AA6255">
            <v>0</v>
          </cell>
          <cell r="AB6255">
            <v>0</v>
          </cell>
          <cell r="AC6255">
            <v>0</v>
          </cell>
          <cell r="AD6255">
            <v>0</v>
          </cell>
          <cell r="AE6255">
            <v>0</v>
          </cell>
          <cell r="AF6255">
            <v>0</v>
          </cell>
          <cell r="AG6255">
            <v>0</v>
          </cell>
          <cell r="AH6255">
            <v>0</v>
          </cell>
          <cell r="AI6255">
            <v>0</v>
          </cell>
          <cell r="AJ6255">
            <v>0</v>
          </cell>
          <cell r="AK6255">
            <v>0</v>
          </cell>
          <cell r="AL6255">
            <v>0</v>
          </cell>
        </row>
        <row r="6256"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U6256">
            <v>0</v>
          </cell>
          <cell r="V6256">
            <v>0</v>
          </cell>
          <cell r="W6256">
            <v>0</v>
          </cell>
          <cell r="X6256">
            <v>0</v>
          </cell>
          <cell r="Y6256">
            <v>0</v>
          </cell>
          <cell r="Z6256">
            <v>0</v>
          </cell>
          <cell r="AA6256">
            <v>0</v>
          </cell>
          <cell r="AB6256">
            <v>0</v>
          </cell>
          <cell r="AC6256">
            <v>0</v>
          </cell>
          <cell r="AD6256">
            <v>0</v>
          </cell>
          <cell r="AE6256">
            <v>0</v>
          </cell>
          <cell r="AF6256">
            <v>0</v>
          </cell>
          <cell r="AG6256">
            <v>0</v>
          </cell>
          <cell r="AH6256">
            <v>0</v>
          </cell>
          <cell r="AI6256">
            <v>0</v>
          </cell>
          <cell r="AJ6256">
            <v>0</v>
          </cell>
          <cell r="AK6256">
            <v>0</v>
          </cell>
          <cell r="AL6256">
            <v>0</v>
          </cell>
        </row>
        <row r="6257">
          <cell r="C6257">
            <v>0</v>
          </cell>
          <cell r="D6257">
            <v>0</v>
          </cell>
          <cell r="E6257">
            <v>0</v>
          </cell>
          <cell r="F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U6257">
            <v>0</v>
          </cell>
          <cell r="V6257">
            <v>0</v>
          </cell>
          <cell r="W6257">
            <v>0</v>
          </cell>
          <cell r="X6257">
            <v>0</v>
          </cell>
          <cell r="Y6257">
            <v>0</v>
          </cell>
          <cell r="Z6257">
            <v>0</v>
          </cell>
          <cell r="AA6257">
            <v>0</v>
          </cell>
          <cell r="AB6257">
            <v>0</v>
          </cell>
          <cell r="AC6257">
            <v>0</v>
          </cell>
          <cell r="AD6257">
            <v>0</v>
          </cell>
          <cell r="AE6257">
            <v>0</v>
          </cell>
          <cell r="AF6257">
            <v>0</v>
          </cell>
          <cell r="AG6257">
            <v>0</v>
          </cell>
          <cell r="AH6257">
            <v>0</v>
          </cell>
          <cell r="AI6257">
            <v>0</v>
          </cell>
          <cell r="AJ6257">
            <v>0</v>
          </cell>
          <cell r="AK6257">
            <v>0</v>
          </cell>
          <cell r="AL6257">
            <v>0</v>
          </cell>
        </row>
        <row r="6258"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U6258">
            <v>0</v>
          </cell>
          <cell r="V6258">
            <v>0</v>
          </cell>
          <cell r="W6258">
            <v>0</v>
          </cell>
          <cell r="X6258">
            <v>0</v>
          </cell>
          <cell r="Y6258">
            <v>0</v>
          </cell>
          <cell r="Z6258">
            <v>0</v>
          </cell>
          <cell r="AA6258">
            <v>0</v>
          </cell>
          <cell r="AB6258">
            <v>0</v>
          </cell>
          <cell r="AC6258">
            <v>0</v>
          </cell>
          <cell r="AD6258">
            <v>0</v>
          </cell>
          <cell r="AE6258">
            <v>0</v>
          </cell>
          <cell r="AF6258">
            <v>0</v>
          </cell>
          <cell r="AG6258">
            <v>0</v>
          </cell>
          <cell r="AH6258">
            <v>0</v>
          </cell>
          <cell r="AI6258">
            <v>0</v>
          </cell>
          <cell r="AJ6258">
            <v>0</v>
          </cell>
          <cell r="AK6258">
            <v>0</v>
          </cell>
          <cell r="AL6258">
            <v>0</v>
          </cell>
        </row>
        <row r="6259">
          <cell r="C6259">
            <v>0</v>
          </cell>
          <cell r="D6259">
            <v>0</v>
          </cell>
          <cell r="E6259">
            <v>0</v>
          </cell>
          <cell r="F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U6259">
            <v>0</v>
          </cell>
          <cell r="V6259">
            <v>0</v>
          </cell>
          <cell r="W6259">
            <v>0</v>
          </cell>
          <cell r="X6259">
            <v>0</v>
          </cell>
          <cell r="Y6259">
            <v>0</v>
          </cell>
          <cell r="Z6259">
            <v>0</v>
          </cell>
          <cell r="AA6259">
            <v>0</v>
          </cell>
          <cell r="AB6259">
            <v>0</v>
          </cell>
          <cell r="AC6259">
            <v>0</v>
          </cell>
          <cell r="AD6259">
            <v>0</v>
          </cell>
          <cell r="AE6259">
            <v>0</v>
          </cell>
          <cell r="AF6259">
            <v>0</v>
          </cell>
          <cell r="AG6259">
            <v>0</v>
          </cell>
          <cell r="AH6259">
            <v>0</v>
          </cell>
          <cell r="AI6259">
            <v>0</v>
          </cell>
          <cell r="AJ6259">
            <v>0</v>
          </cell>
          <cell r="AK6259">
            <v>0</v>
          </cell>
          <cell r="AL6259">
            <v>0</v>
          </cell>
        </row>
        <row r="6260"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U6260">
            <v>0</v>
          </cell>
          <cell r="V6260">
            <v>0</v>
          </cell>
          <cell r="W6260">
            <v>0</v>
          </cell>
          <cell r="X6260">
            <v>0</v>
          </cell>
          <cell r="Y6260">
            <v>0</v>
          </cell>
          <cell r="Z6260">
            <v>0</v>
          </cell>
          <cell r="AA6260">
            <v>0</v>
          </cell>
          <cell r="AB6260">
            <v>0</v>
          </cell>
          <cell r="AC6260">
            <v>0</v>
          </cell>
          <cell r="AD6260">
            <v>0</v>
          </cell>
          <cell r="AE6260">
            <v>0</v>
          </cell>
          <cell r="AF6260">
            <v>0</v>
          </cell>
          <cell r="AG6260">
            <v>0</v>
          </cell>
          <cell r="AH6260">
            <v>0</v>
          </cell>
          <cell r="AI6260">
            <v>0</v>
          </cell>
          <cell r="AJ6260">
            <v>0</v>
          </cell>
          <cell r="AK6260">
            <v>0</v>
          </cell>
          <cell r="AL6260">
            <v>0</v>
          </cell>
        </row>
        <row r="6261">
          <cell r="C6261">
            <v>0</v>
          </cell>
          <cell r="D6261">
            <v>0</v>
          </cell>
          <cell r="E6261">
            <v>0</v>
          </cell>
          <cell r="F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  <cell r="M6261">
            <v>0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U6261">
            <v>0</v>
          </cell>
          <cell r="V6261">
            <v>0</v>
          </cell>
          <cell r="W6261">
            <v>0</v>
          </cell>
          <cell r="X6261">
            <v>0</v>
          </cell>
          <cell r="Y6261">
            <v>0</v>
          </cell>
          <cell r="Z6261">
            <v>0</v>
          </cell>
          <cell r="AA6261">
            <v>0</v>
          </cell>
          <cell r="AB6261">
            <v>0</v>
          </cell>
          <cell r="AC6261">
            <v>0</v>
          </cell>
          <cell r="AD6261">
            <v>0</v>
          </cell>
          <cell r="AE6261">
            <v>0</v>
          </cell>
          <cell r="AF6261">
            <v>0</v>
          </cell>
          <cell r="AG6261">
            <v>0</v>
          </cell>
          <cell r="AH6261">
            <v>0</v>
          </cell>
          <cell r="AI6261">
            <v>0</v>
          </cell>
          <cell r="AJ6261">
            <v>0</v>
          </cell>
          <cell r="AK6261">
            <v>0</v>
          </cell>
          <cell r="AL6261">
            <v>0</v>
          </cell>
        </row>
        <row r="6262">
          <cell r="C6262">
            <v>0</v>
          </cell>
          <cell r="D6262">
            <v>0</v>
          </cell>
          <cell r="E6262">
            <v>0</v>
          </cell>
          <cell r="F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U6262">
            <v>0</v>
          </cell>
          <cell r="V6262">
            <v>0</v>
          </cell>
          <cell r="W6262">
            <v>0</v>
          </cell>
          <cell r="X6262">
            <v>0</v>
          </cell>
          <cell r="Y6262">
            <v>0</v>
          </cell>
          <cell r="Z6262">
            <v>0</v>
          </cell>
          <cell r="AA6262">
            <v>0</v>
          </cell>
          <cell r="AB6262">
            <v>0</v>
          </cell>
          <cell r="AC6262">
            <v>0</v>
          </cell>
          <cell r="AD6262">
            <v>0</v>
          </cell>
          <cell r="AE6262">
            <v>0</v>
          </cell>
          <cell r="AF6262">
            <v>0</v>
          </cell>
          <cell r="AG6262">
            <v>0</v>
          </cell>
          <cell r="AH6262">
            <v>0</v>
          </cell>
          <cell r="AI6262">
            <v>0</v>
          </cell>
          <cell r="AJ6262">
            <v>0</v>
          </cell>
          <cell r="AK6262">
            <v>0</v>
          </cell>
          <cell r="AL6262">
            <v>0</v>
          </cell>
        </row>
        <row r="6263">
          <cell r="C6263">
            <v>0</v>
          </cell>
          <cell r="D6263">
            <v>0</v>
          </cell>
          <cell r="E6263">
            <v>0</v>
          </cell>
          <cell r="F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U6263">
            <v>0</v>
          </cell>
          <cell r="V6263">
            <v>0</v>
          </cell>
          <cell r="W6263">
            <v>0</v>
          </cell>
          <cell r="X6263">
            <v>0</v>
          </cell>
          <cell r="Y6263">
            <v>0</v>
          </cell>
          <cell r="Z6263">
            <v>0</v>
          </cell>
          <cell r="AA6263">
            <v>0</v>
          </cell>
          <cell r="AB6263">
            <v>0</v>
          </cell>
          <cell r="AC6263">
            <v>0</v>
          </cell>
          <cell r="AD6263">
            <v>0</v>
          </cell>
          <cell r="AE6263">
            <v>0</v>
          </cell>
          <cell r="AF6263">
            <v>0</v>
          </cell>
          <cell r="AG6263">
            <v>0</v>
          </cell>
          <cell r="AH6263">
            <v>0</v>
          </cell>
          <cell r="AI6263">
            <v>0</v>
          </cell>
          <cell r="AJ6263">
            <v>0</v>
          </cell>
          <cell r="AK6263">
            <v>0</v>
          </cell>
          <cell r="AL6263">
            <v>0</v>
          </cell>
        </row>
        <row r="6264"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U6264">
            <v>0</v>
          </cell>
          <cell r="V6264">
            <v>0</v>
          </cell>
          <cell r="W6264">
            <v>0</v>
          </cell>
          <cell r="X6264">
            <v>0</v>
          </cell>
          <cell r="Y6264">
            <v>0</v>
          </cell>
          <cell r="Z6264">
            <v>0</v>
          </cell>
          <cell r="AA6264">
            <v>0</v>
          </cell>
          <cell r="AB6264">
            <v>0</v>
          </cell>
          <cell r="AC6264">
            <v>0</v>
          </cell>
          <cell r="AD6264">
            <v>0</v>
          </cell>
          <cell r="AE6264">
            <v>0</v>
          </cell>
          <cell r="AF6264">
            <v>0</v>
          </cell>
          <cell r="AG6264">
            <v>0</v>
          </cell>
          <cell r="AH6264">
            <v>0</v>
          </cell>
          <cell r="AI6264">
            <v>0</v>
          </cell>
          <cell r="AJ6264">
            <v>0</v>
          </cell>
          <cell r="AK6264">
            <v>0</v>
          </cell>
          <cell r="AL6264">
            <v>0</v>
          </cell>
        </row>
        <row r="6265">
          <cell r="C6265">
            <v>0</v>
          </cell>
          <cell r="D6265">
            <v>0</v>
          </cell>
          <cell r="E6265">
            <v>0</v>
          </cell>
          <cell r="F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U6265">
            <v>0</v>
          </cell>
          <cell r="V6265">
            <v>0</v>
          </cell>
          <cell r="W6265">
            <v>0</v>
          </cell>
          <cell r="X6265">
            <v>0</v>
          </cell>
          <cell r="Y6265">
            <v>0</v>
          </cell>
          <cell r="Z6265">
            <v>0</v>
          </cell>
          <cell r="AA6265">
            <v>0</v>
          </cell>
          <cell r="AB6265">
            <v>0</v>
          </cell>
          <cell r="AC6265">
            <v>0</v>
          </cell>
          <cell r="AD6265">
            <v>0</v>
          </cell>
          <cell r="AE6265">
            <v>0</v>
          </cell>
          <cell r="AF6265">
            <v>0</v>
          </cell>
          <cell r="AG6265">
            <v>0</v>
          </cell>
          <cell r="AH6265">
            <v>0</v>
          </cell>
          <cell r="AI6265">
            <v>0</v>
          </cell>
          <cell r="AJ6265">
            <v>0</v>
          </cell>
          <cell r="AK6265">
            <v>0</v>
          </cell>
          <cell r="AL6265">
            <v>0</v>
          </cell>
        </row>
        <row r="6266">
          <cell r="C6266">
            <v>0</v>
          </cell>
          <cell r="D6266">
            <v>0</v>
          </cell>
          <cell r="E6266">
            <v>0</v>
          </cell>
          <cell r="F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U6266">
            <v>0</v>
          </cell>
          <cell r="V6266">
            <v>0</v>
          </cell>
          <cell r="W6266">
            <v>0</v>
          </cell>
          <cell r="X6266">
            <v>0</v>
          </cell>
          <cell r="Y6266">
            <v>0</v>
          </cell>
          <cell r="Z6266">
            <v>0</v>
          </cell>
          <cell r="AA6266">
            <v>0</v>
          </cell>
          <cell r="AB6266">
            <v>0</v>
          </cell>
          <cell r="AC6266">
            <v>0</v>
          </cell>
          <cell r="AD6266">
            <v>0</v>
          </cell>
          <cell r="AE6266">
            <v>0</v>
          </cell>
          <cell r="AF6266">
            <v>0</v>
          </cell>
          <cell r="AG6266">
            <v>0</v>
          </cell>
          <cell r="AH6266">
            <v>0</v>
          </cell>
          <cell r="AI6266">
            <v>0</v>
          </cell>
          <cell r="AJ6266">
            <v>0</v>
          </cell>
          <cell r="AK6266">
            <v>0</v>
          </cell>
          <cell r="AL6266">
            <v>0</v>
          </cell>
        </row>
        <row r="6267">
          <cell r="C6267">
            <v>0</v>
          </cell>
          <cell r="D6267">
            <v>0</v>
          </cell>
          <cell r="E6267">
            <v>0</v>
          </cell>
          <cell r="F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U6267">
            <v>0</v>
          </cell>
          <cell r="V6267">
            <v>0</v>
          </cell>
          <cell r="W6267">
            <v>0</v>
          </cell>
          <cell r="X6267">
            <v>0</v>
          </cell>
          <cell r="Y6267">
            <v>0</v>
          </cell>
          <cell r="Z6267">
            <v>0</v>
          </cell>
          <cell r="AA6267">
            <v>0</v>
          </cell>
          <cell r="AB6267">
            <v>0</v>
          </cell>
          <cell r="AC6267">
            <v>0</v>
          </cell>
          <cell r="AD6267">
            <v>0</v>
          </cell>
          <cell r="AE6267">
            <v>0</v>
          </cell>
          <cell r="AF6267">
            <v>0</v>
          </cell>
          <cell r="AG6267">
            <v>0</v>
          </cell>
          <cell r="AH6267">
            <v>0</v>
          </cell>
          <cell r="AI6267">
            <v>0</v>
          </cell>
          <cell r="AJ6267">
            <v>0</v>
          </cell>
          <cell r="AK6267">
            <v>0</v>
          </cell>
          <cell r="AL6267">
            <v>0</v>
          </cell>
        </row>
        <row r="6268">
          <cell r="C6268">
            <v>0</v>
          </cell>
          <cell r="D6268">
            <v>0</v>
          </cell>
          <cell r="E6268">
            <v>0</v>
          </cell>
          <cell r="F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U6268">
            <v>0</v>
          </cell>
          <cell r="V6268">
            <v>0</v>
          </cell>
          <cell r="W6268">
            <v>0</v>
          </cell>
          <cell r="X6268">
            <v>0</v>
          </cell>
          <cell r="Y6268">
            <v>0</v>
          </cell>
          <cell r="Z6268">
            <v>0</v>
          </cell>
          <cell r="AA6268">
            <v>0</v>
          </cell>
          <cell r="AB6268">
            <v>0</v>
          </cell>
          <cell r="AC6268">
            <v>0</v>
          </cell>
          <cell r="AD6268">
            <v>0</v>
          </cell>
          <cell r="AE6268">
            <v>0</v>
          </cell>
          <cell r="AF6268">
            <v>0</v>
          </cell>
          <cell r="AG6268">
            <v>0</v>
          </cell>
          <cell r="AH6268">
            <v>0</v>
          </cell>
          <cell r="AI6268">
            <v>0</v>
          </cell>
          <cell r="AJ6268">
            <v>0</v>
          </cell>
          <cell r="AK6268">
            <v>0</v>
          </cell>
          <cell r="AL6268">
            <v>0</v>
          </cell>
        </row>
        <row r="6269">
          <cell r="C6269">
            <v>0</v>
          </cell>
          <cell r="D6269">
            <v>0</v>
          </cell>
          <cell r="E6269">
            <v>0</v>
          </cell>
          <cell r="F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U6269">
            <v>0</v>
          </cell>
          <cell r="V6269">
            <v>0</v>
          </cell>
          <cell r="W6269">
            <v>0</v>
          </cell>
          <cell r="X6269">
            <v>0</v>
          </cell>
          <cell r="Y6269">
            <v>0</v>
          </cell>
          <cell r="Z6269">
            <v>0</v>
          </cell>
          <cell r="AA6269">
            <v>0</v>
          </cell>
          <cell r="AB6269">
            <v>0</v>
          </cell>
          <cell r="AC6269">
            <v>0</v>
          </cell>
          <cell r="AD6269">
            <v>0</v>
          </cell>
          <cell r="AE6269">
            <v>0</v>
          </cell>
          <cell r="AF6269">
            <v>0</v>
          </cell>
          <cell r="AG6269">
            <v>0</v>
          </cell>
          <cell r="AH6269">
            <v>0</v>
          </cell>
          <cell r="AI6269">
            <v>0</v>
          </cell>
          <cell r="AJ6269">
            <v>0</v>
          </cell>
          <cell r="AK6269">
            <v>0</v>
          </cell>
          <cell r="AL6269">
            <v>0</v>
          </cell>
        </row>
        <row r="6270">
          <cell r="C6270">
            <v>0</v>
          </cell>
          <cell r="D6270">
            <v>0</v>
          </cell>
          <cell r="E6270">
            <v>0</v>
          </cell>
          <cell r="F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U6270">
            <v>0</v>
          </cell>
          <cell r="V6270">
            <v>0</v>
          </cell>
          <cell r="W6270">
            <v>0</v>
          </cell>
          <cell r="X6270">
            <v>0</v>
          </cell>
          <cell r="Y6270">
            <v>0</v>
          </cell>
          <cell r="Z6270">
            <v>0</v>
          </cell>
          <cell r="AA6270">
            <v>0</v>
          </cell>
          <cell r="AB6270">
            <v>0</v>
          </cell>
          <cell r="AC6270">
            <v>0</v>
          </cell>
          <cell r="AD6270">
            <v>0</v>
          </cell>
          <cell r="AE6270">
            <v>0</v>
          </cell>
          <cell r="AF6270">
            <v>0</v>
          </cell>
          <cell r="AG6270">
            <v>0</v>
          </cell>
          <cell r="AH6270">
            <v>0</v>
          </cell>
          <cell r="AI6270">
            <v>0</v>
          </cell>
          <cell r="AJ6270">
            <v>0</v>
          </cell>
          <cell r="AK6270">
            <v>0</v>
          </cell>
          <cell r="AL6270">
            <v>0</v>
          </cell>
        </row>
        <row r="6271">
          <cell r="C6271">
            <v>0</v>
          </cell>
          <cell r="D6271">
            <v>0</v>
          </cell>
          <cell r="E6271">
            <v>0</v>
          </cell>
          <cell r="F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U6271">
            <v>0</v>
          </cell>
          <cell r="V6271">
            <v>0</v>
          </cell>
          <cell r="W6271">
            <v>0</v>
          </cell>
          <cell r="X6271">
            <v>0</v>
          </cell>
          <cell r="Y6271">
            <v>0</v>
          </cell>
          <cell r="Z6271">
            <v>0</v>
          </cell>
          <cell r="AA6271">
            <v>0</v>
          </cell>
          <cell r="AB6271">
            <v>0</v>
          </cell>
          <cell r="AC6271">
            <v>0</v>
          </cell>
          <cell r="AD6271">
            <v>0</v>
          </cell>
          <cell r="AE6271">
            <v>0</v>
          </cell>
          <cell r="AF6271">
            <v>0</v>
          </cell>
          <cell r="AG6271">
            <v>0</v>
          </cell>
          <cell r="AH6271">
            <v>0</v>
          </cell>
          <cell r="AI6271">
            <v>0</v>
          </cell>
          <cell r="AJ6271">
            <v>0</v>
          </cell>
          <cell r="AK6271">
            <v>0</v>
          </cell>
          <cell r="AL6271">
            <v>0</v>
          </cell>
        </row>
        <row r="6272">
          <cell r="C6272">
            <v>0</v>
          </cell>
          <cell r="D6272">
            <v>0</v>
          </cell>
          <cell r="E6272">
            <v>0</v>
          </cell>
          <cell r="F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U6272">
            <v>0</v>
          </cell>
          <cell r="V6272">
            <v>0</v>
          </cell>
          <cell r="W6272">
            <v>0</v>
          </cell>
          <cell r="X6272">
            <v>0</v>
          </cell>
          <cell r="Y6272">
            <v>0</v>
          </cell>
          <cell r="Z6272">
            <v>0</v>
          </cell>
          <cell r="AA6272">
            <v>0</v>
          </cell>
          <cell r="AB6272">
            <v>0</v>
          </cell>
          <cell r="AC6272">
            <v>0</v>
          </cell>
          <cell r="AD6272">
            <v>0</v>
          </cell>
          <cell r="AE6272">
            <v>0</v>
          </cell>
          <cell r="AF6272">
            <v>0</v>
          </cell>
          <cell r="AG6272">
            <v>0</v>
          </cell>
          <cell r="AH6272">
            <v>0</v>
          </cell>
          <cell r="AI6272">
            <v>0</v>
          </cell>
          <cell r="AJ6272">
            <v>0</v>
          </cell>
          <cell r="AK6272">
            <v>0</v>
          </cell>
          <cell r="AL6272">
            <v>0</v>
          </cell>
        </row>
        <row r="6273">
          <cell r="C6273">
            <v>0</v>
          </cell>
          <cell r="D6273">
            <v>0</v>
          </cell>
          <cell r="E6273">
            <v>0</v>
          </cell>
          <cell r="F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U6273">
            <v>0</v>
          </cell>
          <cell r="V6273">
            <v>0</v>
          </cell>
          <cell r="W6273">
            <v>0</v>
          </cell>
          <cell r="X6273">
            <v>0</v>
          </cell>
          <cell r="Y6273">
            <v>0</v>
          </cell>
          <cell r="Z6273">
            <v>0</v>
          </cell>
          <cell r="AA6273">
            <v>0</v>
          </cell>
          <cell r="AB6273">
            <v>0</v>
          </cell>
          <cell r="AC6273">
            <v>0</v>
          </cell>
          <cell r="AD6273">
            <v>0</v>
          </cell>
          <cell r="AE6273">
            <v>0</v>
          </cell>
          <cell r="AF6273">
            <v>0</v>
          </cell>
          <cell r="AG6273">
            <v>0</v>
          </cell>
          <cell r="AH6273">
            <v>0</v>
          </cell>
          <cell r="AI6273">
            <v>0</v>
          </cell>
          <cell r="AJ6273">
            <v>0</v>
          </cell>
          <cell r="AK6273">
            <v>0</v>
          </cell>
          <cell r="AL6273">
            <v>0</v>
          </cell>
        </row>
        <row r="6274"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U6274">
            <v>0</v>
          </cell>
          <cell r="V6274">
            <v>0</v>
          </cell>
          <cell r="W6274">
            <v>0</v>
          </cell>
          <cell r="X6274">
            <v>0</v>
          </cell>
          <cell r="Y6274">
            <v>0</v>
          </cell>
          <cell r="Z6274">
            <v>0</v>
          </cell>
          <cell r="AA6274">
            <v>0</v>
          </cell>
          <cell r="AB6274">
            <v>0</v>
          </cell>
          <cell r="AC6274">
            <v>0</v>
          </cell>
          <cell r="AD6274">
            <v>0</v>
          </cell>
          <cell r="AE6274">
            <v>0</v>
          </cell>
          <cell r="AF6274">
            <v>0</v>
          </cell>
          <cell r="AG6274">
            <v>0</v>
          </cell>
          <cell r="AH6274">
            <v>0</v>
          </cell>
          <cell r="AI6274">
            <v>0</v>
          </cell>
          <cell r="AJ6274">
            <v>0</v>
          </cell>
          <cell r="AK6274">
            <v>0</v>
          </cell>
          <cell r="AL6274">
            <v>0</v>
          </cell>
        </row>
        <row r="6275">
          <cell r="C6275">
            <v>0</v>
          </cell>
          <cell r="D6275">
            <v>0</v>
          </cell>
          <cell r="E6275">
            <v>0</v>
          </cell>
          <cell r="F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  <cell r="P6275">
            <v>0</v>
          </cell>
          <cell r="Q6275">
            <v>0</v>
          </cell>
          <cell r="U6275">
            <v>0</v>
          </cell>
          <cell r="V6275">
            <v>0</v>
          </cell>
          <cell r="W6275">
            <v>0</v>
          </cell>
          <cell r="X6275">
            <v>0</v>
          </cell>
          <cell r="Y6275">
            <v>0</v>
          </cell>
          <cell r="Z6275">
            <v>0</v>
          </cell>
          <cell r="AA6275">
            <v>0</v>
          </cell>
          <cell r="AB6275">
            <v>0</v>
          </cell>
          <cell r="AC6275">
            <v>0</v>
          </cell>
          <cell r="AD6275">
            <v>0</v>
          </cell>
          <cell r="AE6275">
            <v>0</v>
          </cell>
          <cell r="AF6275">
            <v>0</v>
          </cell>
          <cell r="AG6275">
            <v>0</v>
          </cell>
          <cell r="AH6275">
            <v>0</v>
          </cell>
          <cell r="AI6275">
            <v>0</v>
          </cell>
          <cell r="AJ6275">
            <v>0</v>
          </cell>
          <cell r="AK6275">
            <v>0</v>
          </cell>
          <cell r="AL6275">
            <v>0</v>
          </cell>
        </row>
        <row r="6276">
          <cell r="C6276">
            <v>0</v>
          </cell>
          <cell r="D6276">
            <v>0</v>
          </cell>
          <cell r="E6276">
            <v>0</v>
          </cell>
          <cell r="F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U6276">
            <v>0</v>
          </cell>
          <cell r="V6276">
            <v>0</v>
          </cell>
          <cell r="W6276">
            <v>0</v>
          </cell>
          <cell r="X6276">
            <v>0</v>
          </cell>
          <cell r="Y6276">
            <v>0</v>
          </cell>
          <cell r="Z6276">
            <v>0</v>
          </cell>
          <cell r="AA6276">
            <v>0</v>
          </cell>
          <cell r="AB6276">
            <v>0</v>
          </cell>
          <cell r="AC6276">
            <v>0</v>
          </cell>
          <cell r="AD6276">
            <v>0</v>
          </cell>
          <cell r="AE6276">
            <v>0</v>
          </cell>
          <cell r="AF6276">
            <v>0</v>
          </cell>
          <cell r="AG6276">
            <v>0</v>
          </cell>
          <cell r="AH6276">
            <v>0</v>
          </cell>
          <cell r="AI6276">
            <v>0</v>
          </cell>
          <cell r="AJ6276">
            <v>0</v>
          </cell>
          <cell r="AK6276">
            <v>0</v>
          </cell>
          <cell r="AL6276">
            <v>0</v>
          </cell>
        </row>
        <row r="6277">
          <cell r="C6277">
            <v>0</v>
          </cell>
          <cell r="D6277">
            <v>0</v>
          </cell>
          <cell r="E6277">
            <v>0</v>
          </cell>
          <cell r="F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U6277">
            <v>0</v>
          </cell>
          <cell r="V6277">
            <v>0</v>
          </cell>
          <cell r="W6277">
            <v>0</v>
          </cell>
          <cell r="X6277">
            <v>0</v>
          </cell>
          <cell r="Y6277">
            <v>0</v>
          </cell>
          <cell r="Z6277">
            <v>0</v>
          </cell>
          <cell r="AA6277">
            <v>0</v>
          </cell>
          <cell r="AB6277">
            <v>0</v>
          </cell>
          <cell r="AC6277">
            <v>0</v>
          </cell>
          <cell r="AD6277">
            <v>0</v>
          </cell>
          <cell r="AE6277">
            <v>0</v>
          </cell>
          <cell r="AF6277">
            <v>0</v>
          </cell>
          <cell r="AG6277">
            <v>0</v>
          </cell>
          <cell r="AH6277">
            <v>0</v>
          </cell>
          <cell r="AI6277">
            <v>0</v>
          </cell>
          <cell r="AJ6277">
            <v>0</v>
          </cell>
          <cell r="AK6277">
            <v>0</v>
          </cell>
          <cell r="AL6277">
            <v>0</v>
          </cell>
        </row>
        <row r="6278">
          <cell r="C6278">
            <v>0</v>
          </cell>
          <cell r="D6278">
            <v>0</v>
          </cell>
          <cell r="E6278">
            <v>0</v>
          </cell>
          <cell r="F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  <cell r="P6278">
            <v>0</v>
          </cell>
          <cell r="Q6278">
            <v>0</v>
          </cell>
          <cell r="U6278">
            <v>0</v>
          </cell>
          <cell r="V6278">
            <v>0</v>
          </cell>
          <cell r="W6278">
            <v>0</v>
          </cell>
          <cell r="X6278">
            <v>0</v>
          </cell>
          <cell r="Y6278">
            <v>0</v>
          </cell>
          <cell r="Z6278">
            <v>0</v>
          </cell>
          <cell r="AA6278">
            <v>0</v>
          </cell>
          <cell r="AB6278">
            <v>0</v>
          </cell>
          <cell r="AC6278">
            <v>0</v>
          </cell>
          <cell r="AD6278">
            <v>0</v>
          </cell>
          <cell r="AE6278">
            <v>0</v>
          </cell>
          <cell r="AF6278">
            <v>0</v>
          </cell>
          <cell r="AG6278">
            <v>0</v>
          </cell>
          <cell r="AH6278">
            <v>0</v>
          </cell>
          <cell r="AI6278">
            <v>0</v>
          </cell>
          <cell r="AJ6278">
            <v>0</v>
          </cell>
          <cell r="AK6278">
            <v>0</v>
          </cell>
          <cell r="AL6278">
            <v>0</v>
          </cell>
        </row>
        <row r="6279">
          <cell r="C6279">
            <v>0</v>
          </cell>
          <cell r="D6279">
            <v>0</v>
          </cell>
          <cell r="E6279">
            <v>0</v>
          </cell>
          <cell r="F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U6279">
            <v>0</v>
          </cell>
          <cell r="V6279">
            <v>0</v>
          </cell>
          <cell r="W6279">
            <v>0</v>
          </cell>
          <cell r="X6279">
            <v>0</v>
          </cell>
          <cell r="Y6279">
            <v>0</v>
          </cell>
          <cell r="Z6279">
            <v>0</v>
          </cell>
          <cell r="AA6279">
            <v>0</v>
          </cell>
          <cell r="AB6279">
            <v>0</v>
          </cell>
          <cell r="AC6279">
            <v>0</v>
          </cell>
          <cell r="AD6279">
            <v>0</v>
          </cell>
          <cell r="AE6279">
            <v>0</v>
          </cell>
          <cell r="AF6279">
            <v>0</v>
          </cell>
          <cell r="AG6279">
            <v>0</v>
          </cell>
          <cell r="AH6279">
            <v>0</v>
          </cell>
          <cell r="AI6279">
            <v>0</v>
          </cell>
          <cell r="AJ6279">
            <v>0</v>
          </cell>
          <cell r="AK6279">
            <v>0</v>
          </cell>
          <cell r="AL6279">
            <v>0</v>
          </cell>
        </row>
        <row r="6280">
          <cell r="C6280">
            <v>0</v>
          </cell>
          <cell r="D6280">
            <v>0</v>
          </cell>
          <cell r="E6280">
            <v>0</v>
          </cell>
          <cell r="F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U6280">
            <v>0</v>
          </cell>
          <cell r="V6280">
            <v>0</v>
          </cell>
          <cell r="W6280">
            <v>0</v>
          </cell>
          <cell r="X6280">
            <v>0</v>
          </cell>
          <cell r="Y6280">
            <v>0</v>
          </cell>
          <cell r="Z6280">
            <v>0</v>
          </cell>
          <cell r="AA6280">
            <v>0</v>
          </cell>
          <cell r="AB6280">
            <v>0</v>
          </cell>
          <cell r="AC6280">
            <v>0</v>
          </cell>
          <cell r="AD6280">
            <v>0</v>
          </cell>
          <cell r="AE6280">
            <v>0</v>
          </cell>
          <cell r="AF6280">
            <v>0</v>
          </cell>
          <cell r="AG6280">
            <v>0</v>
          </cell>
          <cell r="AH6280">
            <v>0</v>
          </cell>
          <cell r="AI6280">
            <v>0</v>
          </cell>
          <cell r="AJ6280">
            <v>0</v>
          </cell>
          <cell r="AK6280">
            <v>0</v>
          </cell>
          <cell r="AL6280">
            <v>0</v>
          </cell>
        </row>
        <row r="6281">
          <cell r="C6281">
            <v>0</v>
          </cell>
          <cell r="D6281">
            <v>0</v>
          </cell>
          <cell r="E6281">
            <v>0</v>
          </cell>
          <cell r="F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U6281">
            <v>0</v>
          </cell>
          <cell r="V6281">
            <v>0</v>
          </cell>
          <cell r="W6281">
            <v>0</v>
          </cell>
          <cell r="X6281">
            <v>0</v>
          </cell>
          <cell r="Y6281">
            <v>0</v>
          </cell>
          <cell r="Z6281">
            <v>0</v>
          </cell>
          <cell r="AA6281">
            <v>0</v>
          </cell>
          <cell r="AB6281">
            <v>0</v>
          </cell>
          <cell r="AC6281">
            <v>0</v>
          </cell>
          <cell r="AD6281">
            <v>0</v>
          </cell>
          <cell r="AE6281">
            <v>0</v>
          </cell>
          <cell r="AF6281">
            <v>0</v>
          </cell>
          <cell r="AG6281">
            <v>0</v>
          </cell>
          <cell r="AH6281">
            <v>0</v>
          </cell>
          <cell r="AI6281">
            <v>0</v>
          </cell>
          <cell r="AJ6281">
            <v>0</v>
          </cell>
          <cell r="AK6281">
            <v>0</v>
          </cell>
          <cell r="AL6281">
            <v>0</v>
          </cell>
        </row>
        <row r="6282">
          <cell r="C6282">
            <v>0</v>
          </cell>
          <cell r="D6282">
            <v>0</v>
          </cell>
          <cell r="E6282">
            <v>0</v>
          </cell>
          <cell r="F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U6282">
            <v>0</v>
          </cell>
          <cell r="V6282">
            <v>0</v>
          </cell>
          <cell r="W6282">
            <v>0</v>
          </cell>
          <cell r="X6282">
            <v>0</v>
          </cell>
          <cell r="Y6282">
            <v>0</v>
          </cell>
          <cell r="Z6282">
            <v>0</v>
          </cell>
          <cell r="AA6282">
            <v>0</v>
          </cell>
          <cell r="AB6282">
            <v>0</v>
          </cell>
          <cell r="AC6282">
            <v>0</v>
          </cell>
          <cell r="AD6282">
            <v>0</v>
          </cell>
          <cell r="AE6282">
            <v>0</v>
          </cell>
          <cell r="AF6282">
            <v>0</v>
          </cell>
          <cell r="AG6282">
            <v>0</v>
          </cell>
          <cell r="AH6282">
            <v>0</v>
          </cell>
          <cell r="AI6282">
            <v>0</v>
          </cell>
          <cell r="AJ6282">
            <v>0</v>
          </cell>
          <cell r="AK6282">
            <v>0</v>
          </cell>
          <cell r="AL6282">
            <v>0</v>
          </cell>
        </row>
        <row r="6283">
          <cell r="C6283">
            <v>0</v>
          </cell>
          <cell r="D6283">
            <v>0</v>
          </cell>
          <cell r="E6283">
            <v>0</v>
          </cell>
          <cell r="F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>
            <v>0</v>
          </cell>
          <cell r="P6283">
            <v>0</v>
          </cell>
          <cell r="Q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Y6283">
            <v>0</v>
          </cell>
          <cell r="Z6283">
            <v>0</v>
          </cell>
          <cell r="AA6283">
            <v>0</v>
          </cell>
          <cell r="AB6283">
            <v>0</v>
          </cell>
          <cell r="AC6283">
            <v>0</v>
          </cell>
          <cell r="AD6283">
            <v>0</v>
          </cell>
          <cell r="AE6283">
            <v>0</v>
          </cell>
          <cell r="AF6283">
            <v>0</v>
          </cell>
          <cell r="AG6283">
            <v>0</v>
          </cell>
          <cell r="AH6283">
            <v>0</v>
          </cell>
          <cell r="AI6283">
            <v>0</v>
          </cell>
          <cell r="AJ6283">
            <v>0</v>
          </cell>
          <cell r="AK6283">
            <v>0</v>
          </cell>
          <cell r="AL6283">
            <v>0</v>
          </cell>
        </row>
        <row r="6284">
          <cell r="C6284">
            <v>0</v>
          </cell>
          <cell r="D6284">
            <v>0</v>
          </cell>
          <cell r="E6284">
            <v>0</v>
          </cell>
          <cell r="F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Y6284">
            <v>0</v>
          </cell>
          <cell r="Z6284">
            <v>0</v>
          </cell>
          <cell r="AA6284">
            <v>0</v>
          </cell>
          <cell r="AB6284">
            <v>0</v>
          </cell>
          <cell r="AC6284">
            <v>0</v>
          </cell>
          <cell r="AD6284">
            <v>0</v>
          </cell>
          <cell r="AE6284">
            <v>0</v>
          </cell>
          <cell r="AF6284">
            <v>0</v>
          </cell>
          <cell r="AG6284">
            <v>0</v>
          </cell>
          <cell r="AH6284">
            <v>0</v>
          </cell>
          <cell r="AI6284">
            <v>0</v>
          </cell>
          <cell r="AJ6284">
            <v>0</v>
          </cell>
          <cell r="AK6284">
            <v>0</v>
          </cell>
          <cell r="AL6284">
            <v>0</v>
          </cell>
        </row>
        <row r="6285">
          <cell r="C6285">
            <v>0</v>
          </cell>
          <cell r="D6285">
            <v>0</v>
          </cell>
          <cell r="E6285">
            <v>0</v>
          </cell>
          <cell r="F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U6285">
            <v>0</v>
          </cell>
          <cell r="V6285">
            <v>0</v>
          </cell>
          <cell r="W6285">
            <v>0</v>
          </cell>
          <cell r="X6285">
            <v>0</v>
          </cell>
          <cell r="Y6285">
            <v>0</v>
          </cell>
          <cell r="Z6285">
            <v>0</v>
          </cell>
          <cell r="AA6285">
            <v>0</v>
          </cell>
          <cell r="AB6285">
            <v>0</v>
          </cell>
          <cell r="AC6285">
            <v>0</v>
          </cell>
          <cell r="AD6285">
            <v>0</v>
          </cell>
          <cell r="AE6285">
            <v>0</v>
          </cell>
          <cell r="AF6285">
            <v>0</v>
          </cell>
          <cell r="AG6285">
            <v>0</v>
          </cell>
          <cell r="AH6285">
            <v>0</v>
          </cell>
          <cell r="AI6285">
            <v>0</v>
          </cell>
          <cell r="AJ6285">
            <v>0</v>
          </cell>
          <cell r="AK6285">
            <v>0</v>
          </cell>
          <cell r="AL6285">
            <v>0</v>
          </cell>
        </row>
        <row r="6286">
          <cell r="C6286">
            <v>0</v>
          </cell>
          <cell r="D6286">
            <v>0</v>
          </cell>
          <cell r="E6286">
            <v>0</v>
          </cell>
          <cell r="F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0</v>
          </cell>
          <cell r="Z6286">
            <v>0</v>
          </cell>
          <cell r="AA6286">
            <v>0</v>
          </cell>
          <cell r="AB6286">
            <v>0</v>
          </cell>
          <cell r="AC6286">
            <v>0</v>
          </cell>
          <cell r="AD6286">
            <v>0</v>
          </cell>
          <cell r="AE6286">
            <v>0</v>
          </cell>
          <cell r="AF6286">
            <v>0</v>
          </cell>
          <cell r="AG6286">
            <v>0</v>
          </cell>
          <cell r="AH6286">
            <v>0</v>
          </cell>
          <cell r="AI6286">
            <v>0</v>
          </cell>
          <cell r="AJ6286">
            <v>0</v>
          </cell>
          <cell r="AK6286">
            <v>0</v>
          </cell>
          <cell r="AL6286">
            <v>0</v>
          </cell>
        </row>
        <row r="6287">
          <cell r="C6287">
            <v>0</v>
          </cell>
          <cell r="D6287">
            <v>0</v>
          </cell>
          <cell r="E6287">
            <v>0</v>
          </cell>
          <cell r="F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Y6287">
            <v>0</v>
          </cell>
          <cell r="Z6287">
            <v>0</v>
          </cell>
          <cell r="AA6287">
            <v>0</v>
          </cell>
          <cell r="AB6287">
            <v>0</v>
          </cell>
          <cell r="AC6287">
            <v>0</v>
          </cell>
          <cell r="AD6287">
            <v>0</v>
          </cell>
          <cell r="AE6287">
            <v>0</v>
          </cell>
          <cell r="AF6287">
            <v>0</v>
          </cell>
          <cell r="AG6287">
            <v>0</v>
          </cell>
          <cell r="AH6287">
            <v>0</v>
          </cell>
          <cell r="AI6287">
            <v>0</v>
          </cell>
          <cell r="AJ6287">
            <v>0</v>
          </cell>
          <cell r="AK6287">
            <v>0</v>
          </cell>
          <cell r="AL6287">
            <v>0</v>
          </cell>
        </row>
        <row r="6288">
          <cell r="C6288">
            <v>0</v>
          </cell>
          <cell r="D6288">
            <v>0</v>
          </cell>
          <cell r="E6288">
            <v>0</v>
          </cell>
          <cell r="F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Y6288">
            <v>0</v>
          </cell>
          <cell r="Z6288">
            <v>0</v>
          </cell>
          <cell r="AA6288">
            <v>0</v>
          </cell>
          <cell r="AB6288">
            <v>0</v>
          </cell>
          <cell r="AC6288">
            <v>0</v>
          </cell>
          <cell r="AD6288">
            <v>0</v>
          </cell>
          <cell r="AE6288">
            <v>0</v>
          </cell>
          <cell r="AF6288">
            <v>0</v>
          </cell>
          <cell r="AG6288">
            <v>0</v>
          </cell>
          <cell r="AH6288">
            <v>0</v>
          </cell>
          <cell r="AI6288">
            <v>0</v>
          </cell>
          <cell r="AJ6288">
            <v>0</v>
          </cell>
          <cell r="AK6288">
            <v>0</v>
          </cell>
          <cell r="AL6288">
            <v>0</v>
          </cell>
        </row>
        <row r="6289">
          <cell r="C6289">
            <v>0</v>
          </cell>
          <cell r="D6289">
            <v>0</v>
          </cell>
          <cell r="E6289">
            <v>0</v>
          </cell>
          <cell r="F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Y6289">
            <v>0</v>
          </cell>
          <cell r="Z6289">
            <v>0</v>
          </cell>
          <cell r="AA6289">
            <v>0</v>
          </cell>
          <cell r="AB6289">
            <v>0</v>
          </cell>
          <cell r="AC6289">
            <v>0</v>
          </cell>
          <cell r="AD6289">
            <v>0</v>
          </cell>
          <cell r="AE6289">
            <v>0</v>
          </cell>
          <cell r="AF6289">
            <v>0</v>
          </cell>
          <cell r="AG6289">
            <v>0</v>
          </cell>
          <cell r="AH6289">
            <v>0</v>
          </cell>
          <cell r="AI6289">
            <v>0</v>
          </cell>
          <cell r="AJ6289">
            <v>0</v>
          </cell>
          <cell r="AK6289">
            <v>0</v>
          </cell>
          <cell r="AL6289">
            <v>0</v>
          </cell>
        </row>
        <row r="6290">
          <cell r="C6290">
            <v>0</v>
          </cell>
          <cell r="D6290">
            <v>0</v>
          </cell>
          <cell r="E6290">
            <v>0</v>
          </cell>
          <cell r="F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0</v>
          </cell>
          <cell r="Z6290">
            <v>0</v>
          </cell>
          <cell r="AA6290">
            <v>0</v>
          </cell>
          <cell r="AB6290">
            <v>0</v>
          </cell>
          <cell r="AC6290">
            <v>0</v>
          </cell>
          <cell r="AD6290">
            <v>0</v>
          </cell>
          <cell r="AE6290">
            <v>0</v>
          </cell>
          <cell r="AF6290">
            <v>0</v>
          </cell>
          <cell r="AG6290">
            <v>0</v>
          </cell>
          <cell r="AH6290">
            <v>0</v>
          </cell>
          <cell r="AI6290">
            <v>0</v>
          </cell>
          <cell r="AJ6290">
            <v>0</v>
          </cell>
          <cell r="AK6290">
            <v>0</v>
          </cell>
          <cell r="AL6290">
            <v>0</v>
          </cell>
        </row>
        <row r="6291">
          <cell r="C6291">
            <v>0</v>
          </cell>
          <cell r="D6291">
            <v>0</v>
          </cell>
          <cell r="E6291">
            <v>0</v>
          </cell>
          <cell r="F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Y6291">
            <v>0</v>
          </cell>
          <cell r="Z6291">
            <v>0</v>
          </cell>
          <cell r="AA6291">
            <v>0</v>
          </cell>
          <cell r="AB6291">
            <v>0</v>
          </cell>
          <cell r="AC6291">
            <v>0</v>
          </cell>
          <cell r="AD6291">
            <v>0</v>
          </cell>
          <cell r="AE6291">
            <v>0</v>
          </cell>
          <cell r="AF6291">
            <v>0</v>
          </cell>
          <cell r="AG6291">
            <v>0</v>
          </cell>
          <cell r="AH6291">
            <v>0</v>
          </cell>
          <cell r="AI6291">
            <v>0</v>
          </cell>
          <cell r="AJ6291">
            <v>0</v>
          </cell>
          <cell r="AK6291">
            <v>0</v>
          </cell>
          <cell r="AL6291">
            <v>0</v>
          </cell>
        </row>
        <row r="6292">
          <cell r="C6292">
            <v>0</v>
          </cell>
          <cell r="D6292">
            <v>0</v>
          </cell>
          <cell r="E6292">
            <v>0</v>
          </cell>
          <cell r="F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U6292">
            <v>0</v>
          </cell>
          <cell r="V6292">
            <v>0</v>
          </cell>
          <cell r="W6292">
            <v>0</v>
          </cell>
          <cell r="X6292">
            <v>0</v>
          </cell>
          <cell r="Y6292">
            <v>0</v>
          </cell>
          <cell r="Z6292">
            <v>0</v>
          </cell>
          <cell r="AA6292">
            <v>0</v>
          </cell>
          <cell r="AB6292">
            <v>0</v>
          </cell>
          <cell r="AC6292">
            <v>0</v>
          </cell>
          <cell r="AD6292">
            <v>0</v>
          </cell>
          <cell r="AE6292">
            <v>0</v>
          </cell>
          <cell r="AF6292">
            <v>0</v>
          </cell>
          <cell r="AG6292">
            <v>0</v>
          </cell>
          <cell r="AH6292">
            <v>0</v>
          </cell>
          <cell r="AI6292">
            <v>0</v>
          </cell>
          <cell r="AJ6292">
            <v>0</v>
          </cell>
          <cell r="AK6292">
            <v>0</v>
          </cell>
          <cell r="AL6292">
            <v>0</v>
          </cell>
        </row>
        <row r="6293">
          <cell r="C6293">
            <v>0</v>
          </cell>
          <cell r="D6293">
            <v>0</v>
          </cell>
          <cell r="E6293">
            <v>0</v>
          </cell>
          <cell r="F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U6293">
            <v>0</v>
          </cell>
          <cell r="V6293">
            <v>0</v>
          </cell>
          <cell r="W6293">
            <v>0</v>
          </cell>
          <cell r="X6293">
            <v>0</v>
          </cell>
          <cell r="Y6293">
            <v>0</v>
          </cell>
          <cell r="Z6293">
            <v>0</v>
          </cell>
          <cell r="AA6293">
            <v>0</v>
          </cell>
          <cell r="AB6293">
            <v>0</v>
          </cell>
          <cell r="AC6293">
            <v>0</v>
          </cell>
          <cell r="AD6293">
            <v>0</v>
          </cell>
          <cell r="AE6293">
            <v>0</v>
          </cell>
          <cell r="AF6293">
            <v>0</v>
          </cell>
          <cell r="AG6293">
            <v>0</v>
          </cell>
          <cell r="AH6293">
            <v>0</v>
          </cell>
          <cell r="AI6293">
            <v>0</v>
          </cell>
          <cell r="AJ6293">
            <v>0</v>
          </cell>
          <cell r="AK6293">
            <v>0</v>
          </cell>
          <cell r="AL6293">
            <v>0</v>
          </cell>
        </row>
        <row r="6294">
          <cell r="C6294">
            <v>0</v>
          </cell>
          <cell r="D6294">
            <v>0</v>
          </cell>
          <cell r="E6294">
            <v>0</v>
          </cell>
          <cell r="F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  <cell r="P6294">
            <v>0</v>
          </cell>
          <cell r="Q6294">
            <v>0</v>
          </cell>
          <cell r="U6294">
            <v>0</v>
          </cell>
          <cell r="V6294">
            <v>0</v>
          </cell>
          <cell r="W6294">
            <v>0</v>
          </cell>
          <cell r="X6294">
            <v>0</v>
          </cell>
          <cell r="Y6294">
            <v>0</v>
          </cell>
          <cell r="Z6294">
            <v>0</v>
          </cell>
          <cell r="AA6294">
            <v>0</v>
          </cell>
          <cell r="AB6294">
            <v>0</v>
          </cell>
          <cell r="AC6294">
            <v>0</v>
          </cell>
          <cell r="AD6294">
            <v>0</v>
          </cell>
          <cell r="AE6294">
            <v>0</v>
          </cell>
          <cell r="AF6294">
            <v>0</v>
          </cell>
          <cell r="AG6294">
            <v>0</v>
          </cell>
          <cell r="AH6294">
            <v>0</v>
          </cell>
          <cell r="AI6294">
            <v>0</v>
          </cell>
          <cell r="AJ6294">
            <v>0</v>
          </cell>
          <cell r="AK6294">
            <v>0</v>
          </cell>
          <cell r="AL6294">
            <v>0</v>
          </cell>
        </row>
        <row r="6295">
          <cell r="C6295">
            <v>0</v>
          </cell>
          <cell r="D6295">
            <v>0</v>
          </cell>
          <cell r="E6295">
            <v>0</v>
          </cell>
          <cell r="F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U6295">
            <v>0</v>
          </cell>
          <cell r="V6295">
            <v>0</v>
          </cell>
          <cell r="W6295">
            <v>0</v>
          </cell>
          <cell r="X6295">
            <v>0</v>
          </cell>
          <cell r="Y6295">
            <v>0</v>
          </cell>
          <cell r="Z6295">
            <v>0</v>
          </cell>
          <cell r="AA6295">
            <v>0</v>
          </cell>
          <cell r="AB6295">
            <v>0</v>
          </cell>
          <cell r="AC6295">
            <v>0</v>
          </cell>
          <cell r="AD6295">
            <v>0</v>
          </cell>
          <cell r="AE6295">
            <v>0</v>
          </cell>
          <cell r="AF6295">
            <v>0</v>
          </cell>
          <cell r="AG6295">
            <v>0</v>
          </cell>
          <cell r="AH6295">
            <v>0</v>
          </cell>
          <cell r="AI6295">
            <v>0</v>
          </cell>
          <cell r="AJ6295">
            <v>0</v>
          </cell>
          <cell r="AK6295">
            <v>0</v>
          </cell>
          <cell r="AL6295">
            <v>0</v>
          </cell>
        </row>
        <row r="6296">
          <cell r="C6296">
            <v>0</v>
          </cell>
          <cell r="D6296">
            <v>0</v>
          </cell>
          <cell r="E6296">
            <v>0</v>
          </cell>
          <cell r="F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Y6296">
            <v>0</v>
          </cell>
          <cell r="Z6296">
            <v>0</v>
          </cell>
          <cell r="AA6296">
            <v>0</v>
          </cell>
          <cell r="AB6296">
            <v>0</v>
          </cell>
          <cell r="AC6296">
            <v>0</v>
          </cell>
          <cell r="AD6296">
            <v>0</v>
          </cell>
          <cell r="AE6296">
            <v>0</v>
          </cell>
          <cell r="AF6296">
            <v>0</v>
          </cell>
          <cell r="AG6296">
            <v>0</v>
          </cell>
          <cell r="AH6296">
            <v>0</v>
          </cell>
          <cell r="AI6296">
            <v>0</v>
          </cell>
          <cell r="AJ6296">
            <v>0</v>
          </cell>
          <cell r="AK6296">
            <v>0</v>
          </cell>
          <cell r="AL6296">
            <v>0</v>
          </cell>
        </row>
        <row r="6297">
          <cell r="C6297">
            <v>0</v>
          </cell>
          <cell r="D6297">
            <v>0</v>
          </cell>
          <cell r="E6297">
            <v>0</v>
          </cell>
          <cell r="F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U6297">
            <v>0</v>
          </cell>
          <cell r="V6297">
            <v>0</v>
          </cell>
          <cell r="W6297">
            <v>0</v>
          </cell>
          <cell r="X6297">
            <v>0</v>
          </cell>
          <cell r="Y6297">
            <v>0</v>
          </cell>
          <cell r="Z6297">
            <v>0</v>
          </cell>
          <cell r="AA6297">
            <v>0</v>
          </cell>
          <cell r="AB6297">
            <v>0</v>
          </cell>
          <cell r="AC6297">
            <v>0</v>
          </cell>
          <cell r="AD6297">
            <v>0</v>
          </cell>
          <cell r="AE6297">
            <v>0</v>
          </cell>
          <cell r="AF6297">
            <v>0</v>
          </cell>
          <cell r="AG6297">
            <v>0</v>
          </cell>
          <cell r="AH6297">
            <v>0</v>
          </cell>
          <cell r="AI6297">
            <v>0</v>
          </cell>
          <cell r="AJ6297">
            <v>0</v>
          </cell>
          <cell r="AK6297">
            <v>0</v>
          </cell>
          <cell r="AL6297">
            <v>0</v>
          </cell>
        </row>
        <row r="6298">
          <cell r="C6298">
            <v>0</v>
          </cell>
          <cell r="D6298">
            <v>0</v>
          </cell>
          <cell r="E6298">
            <v>0</v>
          </cell>
          <cell r="F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Y6298">
            <v>0</v>
          </cell>
          <cell r="Z6298">
            <v>0</v>
          </cell>
          <cell r="AA6298">
            <v>0</v>
          </cell>
          <cell r="AB6298">
            <v>0</v>
          </cell>
          <cell r="AC6298">
            <v>0</v>
          </cell>
          <cell r="AD6298">
            <v>0</v>
          </cell>
          <cell r="AE6298">
            <v>0</v>
          </cell>
          <cell r="AF6298">
            <v>0</v>
          </cell>
          <cell r="AG6298">
            <v>0</v>
          </cell>
          <cell r="AH6298">
            <v>0</v>
          </cell>
          <cell r="AI6298">
            <v>0</v>
          </cell>
          <cell r="AJ6298">
            <v>0</v>
          </cell>
          <cell r="AK6298">
            <v>0</v>
          </cell>
          <cell r="AL6298">
            <v>0</v>
          </cell>
        </row>
        <row r="6299">
          <cell r="C6299">
            <v>0</v>
          </cell>
          <cell r="D6299">
            <v>0</v>
          </cell>
          <cell r="E6299">
            <v>0</v>
          </cell>
          <cell r="F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Y6299">
            <v>0</v>
          </cell>
          <cell r="Z6299">
            <v>0</v>
          </cell>
          <cell r="AA6299">
            <v>0</v>
          </cell>
          <cell r="AB6299">
            <v>0</v>
          </cell>
          <cell r="AC6299">
            <v>0</v>
          </cell>
          <cell r="AD6299">
            <v>0</v>
          </cell>
          <cell r="AE6299">
            <v>0</v>
          </cell>
          <cell r="AF6299">
            <v>0</v>
          </cell>
          <cell r="AG6299">
            <v>0</v>
          </cell>
          <cell r="AH6299">
            <v>0</v>
          </cell>
          <cell r="AI6299">
            <v>0</v>
          </cell>
          <cell r="AJ6299">
            <v>0</v>
          </cell>
          <cell r="AK6299">
            <v>0</v>
          </cell>
          <cell r="AL6299">
            <v>0</v>
          </cell>
        </row>
        <row r="6300">
          <cell r="C6300">
            <v>0</v>
          </cell>
          <cell r="D6300">
            <v>0</v>
          </cell>
          <cell r="E6300">
            <v>0</v>
          </cell>
          <cell r="F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Y6300">
            <v>0</v>
          </cell>
          <cell r="Z6300">
            <v>0</v>
          </cell>
          <cell r="AA6300">
            <v>0</v>
          </cell>
          <cell r="AB6300">
            <v>0</v>
          </cell>
          <cell r="AC6300">
            <v>0</v>
          </cell>
          <cell r="AD6300">
            <v>0</v>
          </cell>
          <cell r="AE6300">
            <v>0</v>
          </cell>
          <cell r="AF6300">
            <v>0</v>
          </cell>
          <cell r="AG6300">
            <v>0</v>
          </cell>
          <cell r="AH6300">
            <v>0</v>
          </cell>
          <cell r="AI6300">
            <v>0</v>
          </cell>
          <cell r="AJ6300">
            <v>0</v>
          </cell>
          <cell r="AK6300">
            <v>0</v>
          </cell>
          <cell r="AL6300">
            <v>0</v>
          </cell>
        </row>
        <row r="6301">
          <cell r="C6301">
            <v>0</v>
          </cell>
          <cell r="D6301">
            <v>0</v>
          </cell>
          <cell r="E6301">
            <v>0</v>
          </cell>
          <cell r="F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U6301">
            <v>0</v>
          </cell>
          <cell r="V6301">
            <v>0</v>
          </cell>
          <cell r="W6301">
            <v>0</v>
          </cell>
          <cell r="X6301">
            <v>0</v>
          </cell>
          <cell r="Y6301">
            <v>0</v>
          </cell>
          <cell r="Z6301">
            <v>0</v>
          </cell>
          <cell r="AA6301">
            <v>0</v>
          </cell>
          <cell r="AB6301">
            <v>0</v>
          </cell>
          <cell r="AC6301">
            <v>0</v>
          </cell>
          <cell r="AD6301">
            <v>0</v>
          </cell>
          <cell r="AE6301">
            <v>0</v>
          </cell>
          <cell r="AF6301">
            <v>0</v>
          </cell>
          <cell r="AG6301">
            <v>0</v>
          </cell>
          <cell r="AH6301">
            <v>0</v>
          </cell>
          <cell r="AI6301">
            <v>0</v>
          </cell>
          <cell r="AJ6301">
            <v>0</v>
          </cell>
          <cell r="AK6301">
            <v>0</v>
          </cell>
          <cell r="AL6301">
            <v>0</v>
          </cell>
        </row>
        <row r="6302">
          <cell r="C6302">
            <v>0</v>
          </cell>
          <cell r="D6302">
            <v>0</v>
          </cell>
          <cell r="E6302">
            <v>0</v>
          </cell>
          <cell r="F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U6302">
            <v>0</v>
          </cell>
          <cell r="V6302">
            <v>0</v>
          </cell>
          <cell r="W6302">
            <v>0</v>
          </cell>
          <cell r="X6302">
            <v>0</v>
          </cell>
          <cell r="Y6302">
            <v>0</v>
          </cell>
          <cell r="Z6302">
            <v>0</v>
          </cell>
          <cell r="AA6302">
            <v>0</v>
          </cell>
          <cell r="AB6302">
            <v>0</v>
          </cell>
          <cell r="AC6302">
            <v>0</v>
          </cell>
          <cell r="AD6302">
            <v>0</v>
          </cell>
          <cell r="AE6302">
            <v>0</v>
          </cell>
          <cell r="AF6302">
            <v>0</v>
          </cell>
          <cell r="AG6302">
            <v>0</v>
          </cell>
          <cell r="AH6302">
            <v>0</v>
          </cell>
          <cell r="AI6302">
            <v>0</v>
          </cell>
          <cell r="AJ6302">
            <v>0</v>
          </cell>
          <cell r="AK6302">
            <v>0</v>
          </cell>
          <cell r="AL6302">
            <v>0</v>
          </cell>
        </row>
        <row r="6303">
          <cell r="C6303">
            <v>0</v>
          </cell>
          <cell r="D6303">
            <v>0</v>
          </cell>
          <cell r="E6303">
            <v>0</v>
          </cell>
          <cell r="F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U6303">
            <v>0</v>
          </cell>
          <cell r="V6303">
            <v>0</v>
          </cell>
          <cell r="W6303">
            <v>0</v>
          </cell>
          <cell r="X6303">
            <v>0</v>
          </cell>
          <cell r="Y6303">
            <v>0</v>
          </cell>
          <cell r="Z6303">
            <v>0</v>
          </cell>
          <cell r="AA6303">
            <v>0</v>
          </cell>
          <cell r="AB6303">
            <v>0</v>
          </cell>
          <cell r="AC6303">
            <v>0</v>
          </cell>
          <cell r="AD6303">
            <v>0</v>
          </cell>
          <cell r="AE6303">
            <v>0</v>
          </cell>
          <cell r="AF6303">
            <v>0</v>
          </cell>
          <cell r="AG6303">
            <v>0</v>
          </cell>
          <cell r="AH6303">
            <v>0</v>
          </cell>
          <cell r="AI6303">
            <v>0</v>
          </cell>
          <cell r="AJ6303">
            <v>0</v>
          </cell>
          <cell r="AK6303">
            <v>0</v>
          </cell>
          <cell r="AL6303">
            <v>0</v>
          </cell>
        </row>
        <row r="6304">
          <cell r="C6304">
            <v>0</v>
          </cell>
          <cell r="D6304">
            <v>0</v>
          </cell>
          <cell r="E6304">
            <v>0</v>
          </cell>
          <cell r="F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U6304">
            <v>0</v>
          </cell>
          <cell r="V6304">
            <v>0</v>
          </cell>
          <cell r="W6304">
            <v>0</v>
          </cell>
          <cell r="X6304">
            <v>0</v>
          </cell>
          <cell r="Y6304">
            <v>0</v>
          </cell>
          <cell r="Z6304">
            <v>0</v>
          </cell>
          <cell r="AA6304">
            <v>0</v>
          </cell>
          <cell r="AB6304">
            <v>0</v>
          </cell>
          <cell r="AC6304">
            <v>0</v>
          </cell>
          <cell r="AD6304">
            <v>0</v>
          </cell>
          <cell r="AE6304">
            <v>0</v>
          </cell>
          <cell r="AF6304">
            <v>0</v>
          </cell>
          <cell r="AG6304">
            <v>0</v>
          </cell>
          <cell r="AH6304">
            <v>0</v>
          </cell>
          <cell r="AI6304">
            <v>0</v>
          </cell>
          <cell r="AJ6304">
            <v>0</v>
          </cell>
          <cell r="AK6304">
            <v>0</v>
          </cell>
          <cell r="AL6304">
            <v>0</v>
          </cell>
        </row>
        <row r="6305">
          <cell r="C6305">
            <v>0</v>
          </cell>
          <cell r="D6305">
            <v>0</v>
          </cell>
          <cell r="E6305">
            <v>0</v>
          </cell>
          <cell r="F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U6305">
            <v>0</v>
          </cell>
          <cell r="V6305">
            <v>0</v>
          </cell>
          <cell r="W6305">
            <v>0</v>
          </cell>
          <cell r="X6305">
            <v>0</v>
          </cell>
          <cell r="Y6305">
            <v>0</v>
          </cell>
          <cell r="Z6305">
            <v>0</v>
          </cell>
          <cell r="AA6305">
            <v>0</v>
          </cell>
          <cell r="AB6305">
            <v>0</v>
          </cell>
          <cell r="AC6305">
            <v>0</v>
          </cell>
          <cell r="AD6305">
            <v>0</v>
          </cell>
          <cell r="AE6305">
            <v>0</v>
          </cell>
          <cell r="AF6305">
            <v>0</v>
          </cell>
          <cell r="AG6305">
            <v>0</v>
          </cell>
          <cell r="AH6305">
            <v>0</v>
          </cell>
          <cell r="AI6305">
            <v>0</v>
          </cell>
          <cell r="AJ6305">
            <v>0</v>
          </cell>
          <cell r="AK6305">
            <v>0</v>
          </cell>
          <cell r="AL6305">
            <v>0</v>
          </cell>
        </row>
        <row r="6306"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U6306">
            <v>0</v>
          </cell>
          <cell r="V6306">
            <v>0</v>
          </cell>
          <cell r="W6306">
            <v>0</v>
          </cell>
          <cell r="X6306">
            <v>0</v>
          </cell>
          <cell r="Y6306">
            <v>0</v>
          </cell>
          <cell r="Z6306">
            <v>0</v>
          </cell>
          <cell r="AA6306">
            <v>0</v>
          </cell>
          <cell r="AB6306">
            <v>0</v>
          </cell>
          <cell r="AC6306">
            <v>0</v>
          </cell>
          <cell r="AD6306">
            <v>0</v>
          </cell>
          <cell r="AE6306">
            <v>0</v>
          </cell>
          <cell r="AF6306">
            <v>0</v>
          </cell>
          <cell r="AG6306">
            <v>0</v>
          </cell>
          <cell r="AH6306">
            <v>0</v>
          </cell>
          <cell r="AI6306">
            <v>0</v>
          </cell>
          <cell r="AJ6306">
            <v>0</v>
          </cell>
          <cell r="AK6306">
            <v>0</v>
          </cell>
          <cell r="AL6306">
            <v>0</v>
          </cell>
        </row>
        <row r="6307"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U6307">
            <v>0</v>
          </cell>
          <cell r="V6307">
            <v>0</v>
          </cell>
          <cell r="W6307">
            <v>0</v>
          </cell>
          <cell r="X6307">
            <v>0</v>
          </cell>
          <cell r="Y6307">
            <v>0</v>
          </cell>
          <cell r="Z6307">
            <v>0</v>
          </cell>
          <cell r="AA6307">
            <v>0</v>
          </cell>
          <cell r="AB6307">
            <v>0</v>
          </cell>
          <cell r="AC6307">
            <v>0</v>
          </cell>
          <cell r="AD6307">
            <v>0</v>
          </cell>
          <cell r="AE6307">
            <v>0</v>
          </cell>
          <cell r="AF6307">
            <v>0</v>
          </cell>
          <cell r="AG6307">
            <v>0</v>
          </cell>
          <cell r="AH6307">
            <v>0</v>
          </cell>
          <cell r="AI6307">
            <v>0</v>
          </cell>
          <cell r="AJ6307">
            <v>0</v>
          </cell>
          <cell r="AK6307">
            <v>0</v>
          </cell>
          <cell r="AL6307">
            <v>0</v>
          </cell>
        </row>
        <row r="6308">
          <cell r="C6308">
            <v>0</v>
          </cell>
          <cell r="D6308">
            <v>0</v>
          </cell>
          <cell r="E6308">
            <v>0</v>
          </cell>
          <cell r="F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U6308">
            <v>0</v>
          </cell>
          <cell r="V6308">
            <v>0</v>
          </cell>
          <cell r="W6308">
            <v>0</v>
          </cell>
          <cell r="X6308">
            <v>0</v>
          </cell>
          <cell r="Y6308">
            <v>0</v>
          </cell>
          <cell r="Z6308">
            <v>0</v>
          </cell>
          <cell r="AA6308">
            <v>0</v>
          </cell>
          <cell r="AB6308">
            <v>0</v>
          </cell>
          <cell r="AC6308">
            <v>0</v>
          </cell>
          <cell r="AD6308">
            <v>0</v>
          </cell>
          <cell r="AE6308">
            <v>0</v>
          </cell>
          <cell r="AF6308">
            <v>0</v>
          </cell>
          <cell r="AG6308">
            <v>0</v>
          </cell>
          <cell r="AH6308">
            <v>0</v>
          </cell>
          <cell r="AI6308">
            <v>0</v>
          </cell>
          <cell r="AJ6308">
            <v>0</v>
          </cell>
          <cell r="AK6308">
            <v>0</v>
          </cell>
          <cell r="AL6308">
            <v>0</v>
          </cell>
        </row>
        <row r="6309">
          <cell r="C6309">
            <v>0</v>
          </cell>
          <cell r="D6309">
            <v>0</v>
          </cell>
          <cell r="E6309">
            <v>0</v>
          </cell>
          <cell r="F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U6309">
            <v>0</v>
          </cell>
          <cell r="V6309">
            <v>0</v>
          </cell>
          <cell r="W6309">
            <v>0</v>
          </cell>
          <cell r="X6309">
            <v>0</v>
          </cell>
          <cell r="Y6309">
            <v>0</v>
          </cell>
          <cell r="Z6309">
            <v>0</v>
          </cell>
          <cell r="AA6309">
            <v>0</v>
          </cell>
          <cell r="AB6309">
            <v>0</v>
          </cell>
          <cell r="AC6309">
            <v>0</v>
          </cell>
          <cell r="AD6309">
            <v>0</v>
          </cell>
          <cell r="AE6309">
            <v>0</v>
          </cell>
          <cell r="AF6309">
            <v>0</v>
          </cell>
          <cell r="AG6309">
            <v>0</v>
          </cell>
          <cell r="AH6309">
            <v>0</v>
          </cell>
          <cell r="AI6309">
            <v>0</v>
          </cell>
          <cell r="AJ6309">
            <v>0</v>
          </cell>
          <cell r="AK6309">
            <v>0</v>
          </cell>
          <cell r="AL6309">
            <v>0</v>
          </cell>
        </row>
        <row r="6310">
          <cell r="C6310">
            <v>0</v>
          </cell>
          <cell r="D6310">
            <v>0</v>
          </cell>
          <cell r="E6310">
            <v>0</v>
          </cell>
          <cell r="F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U6310">
            <v>0</v>
          </cell>
          <cell r="V6310">
            <v>0</v>
          </cell>
          <cell r="W6310">
            <v>0</v>
          </cell>
          <cell r="X6310">
            <v>0</v>
          </cell>
          <cell r="Y6310">
            <v>0</v>
          </cell>
          <cell r="Z6310">
            <v>0</v>
          </cell>
          <cell r="AA6310">
            <v>0</v>
          </cell>
          <cell r="AB6310">
            <v>0</v>
          </cell>
          <cell r="AC6310">
            <v>0</v>
          </cell>
          <cell r="AD6310">
            <v>0</v>
          </cell>
          <cell r="AE6310">
            <v>0</v>
          </cell>
          <cell r="AF6310">
            <v>0</v>
          </cell>
          <cell r="AG6310">
            <v>0</v>
          </cell>
          <cell r="AH6310">
            <v>0</v>
          </cell>
          <cell r="AI6310">
            <v>0</v>
          </cell>
          <cell r="AJ6310">
            <v>0</v>
          </cell>
          <cell r="AK6310">
            <v>0</v>
          </cell>
          <cell r="AL6310">
            <v>0</v>
          </cell>
        </row>
        <row r="6311">
          <cell r="C6311">
            <v>0</v>
          </cell>
          <cell r="D6311">
            <v>0</v>
          </cell>
          <cell r="E6311">
            <v>0</v>
          </cell>
          <cell r="F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U6311">
            <v>0</v>
          </cell>
          <cell r="V6311">
            <v>0</v>
          </cell>
          <cell r="W6311">
            <v>0</v>
          </cell>
          <cell r="X6311">
            <v>0</v>
          </cell>
          <cell r="Y6311">
            <v>0</v>
          </cell>
          <cell r="Z6311">
            <v>0</v>
          </cell>
          <cell r="AA6311">
            <v>0</v>
          </cell>
          <cell r="AB6311">
            <v>0</v>
          </cell>
          <cell r="AC6311">
            <v>0</v>
          </cell>
          <cell r="AD6311">
            <v>0</v>
          </cell>
          <cell r="AE6311">
            <v>0</v>
          </cell>
          <cell r="AF6311">
            <v>0</v>
          </cell>
          <cell r="AG6311">
            <v>0</v>
          </cell>
          <cell r="AH6311">
            <v>0</v>
          </cell>
          <cell r="AI6311">
            <v>0</v>
          </cell>
          <cell r="AJ6311">
            <v>0</v>
          </cell>
          <cell r="AK6311">
            <v>0</v>
          </cell>
          <cell r="AL6311">
            <v>0</v>
          </cell>
        </row>
        <row r="6312">
          <cell r="C6312">
            <v>0</v>
          </cell>
          <cell r="D6312">
            <v>0</v>
          </cell>
          <cell r="E6312">
            <v>0</v>
          </cell>
          <cell r="F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U6312">
            <v>0</v>
          </cell>
          <cell r="V6312">
            <v>0</v>
          </cell>
          <cell r="W6312">
            <v>0</v>
          </cell>
          <cell r="X6312">
            <v>0</v>
          </cell>
          <cell r="Y6312">
            <v>0</v>
          </cell>
          <cell r="Z6312">
            <v>0</v>
          </cell>
          <cell r="AA6312">
            <v>0</v>
          </cell>
          <cell r="AB6312">
            <v>0</v>
          </cell>
          <cell r="AC6312">
            <v>0</v>
          </cell>
          <cell r="AD6312">
            <v>0</v>
          </cell>
          <cell r="AE6312">
            <v>0</v>
          </cell>
          <cell r="AF6312">
            <v>0</v>
          </cell>
          <cell r="AG6312">
            <v>0</v>
          </cell>
          <cell r="AH6312">
            <v>0</v>
          </cell>
          <cell r="AI6312">
            <v>0</v>
          </cell>
          <cell r="AJ6312">
            <v>0</v>
          </cell>
          <cell r="AK6312">
            <v>0</v>
          </cell>
          <cell r="AL6312">
            <v>0</v>
          </cell>
        </row>
        <row r="6313">
          <cell r="C6313">
            <v>0</v>
          </cell>
          <cell r="D6313">
            <v>0</v>
          </cell>
          <cell r="E6313">
            <v>0</v>
          </cell>
          <cell r="F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U6313">
            <v>0</v>
          </cell>
          <cell r="V6313">
            <v>0</v>
          </cell>
          <cell r="W6313">
            <v>0</v>
          </cell>
          <cell r="X6313">
            <v>0</v>
          </cell>
          <cell r="Y6313">
            <v>0</v>
          </cell>
          <cell r="Z6313">
            <v>0</v>
          </cell>
          <cell r="AA6313">
            <v>0</v>
          </cell>
          <cell r="AB6313">
            <v>0</v>
          </cell>
          <cell r="AC6313">
            <v>0</v>
          </cell>
          <cell r="AD6313">
            <v>0</v>
          </cell>
          <cell r="AE6313">
            <v>0</v>
          </cell>
          <cell r="AF6313">
            <v>0</v>
          </cell>
          <cell r="AG6313">
            <v>0</v>
          </cell>
          <cell r="AH6313">
            <v>0</v>
          </cell>
          <cell r="AI6313">
            <v>0</v>
          </cell>
          <cell r="AJ6313">
            <v>0</v>
          </cell>
          <cell r="AK6313">
            <v>0</v>
          </cell>
          <cell r="AL6313">
            <v>0</v>
          </cell>
        </row>
        <row r="6314"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U6314">
            <v>0</v>
          </cell>
          <cell r="V6314">
            <v>0</v>
          </cell>
          <cell r="W6314">
            <v>0</v>
          </cell>
          <cell r="X6314">
            <v>0</v>
          </cell>
          <cell r="Y6314">
            <v>0</v>
          </cell>
          <cell r="Z6314">
            <v>0</v>
          </cell>
          <cell r="AA6314">
            <v>0</v>
          </cell>
          <cell r="AB6314">
            <v>0</v>
          </cell>
          <cell r="AC6314">
            <v>0</v>
          </cell>
          <cell r="AD6314">
            <v>0</v>
          </cell>
          <cell r="AE6314">
            <v>0</v>
          </cell>
          <cell r="AF6314">
            <v>0</v>
          </cell>
          <cell r="AG6314">
            <v>0</v>
          </cell>
          <cell r="AH6314">
            <v>0</v>
          </cell>
          <cell r="AI6314">
            <v>0</v>
          </cell>
          <cell r="AJ6314">
            <v>0</v>
          </cell>
          <cell r="AK6314">
            <v>0</v>
          </cell>
          <cell r="AL6314">
            <v>0</v>
          </cell>
        </row>
        <row r="6315">
          <cell r="C6315">
            <v>0</v>
          </cell>
          <cell r="D6315">
            <v>0</v>
          </cell>
          <cell r="E6315">
            <v>0</v>
          </cell>
          <cell r="F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U6315">
            <v>0</v>
          </cell>
          <cell r="V6315">
            <v>0</v>
          </cell>
          <cell r="W6315">
            <v>0</v>
          </cell>
          <cell r="X6315">
            <v>0</v>
          </cell>
          <cell r="Y6315">
            <v>0</v>
          </cell>
          <cell r="Z6315">
            <v>0</v>
          </cell>
          <cell r="AA6315">
            <v>0</v>
          </cell>
          <cell r="AB6315">
            <v>0</v>
          </cell>
          <cell r="AC6315">
            <v>0</v>
          </cell>
          <cell r="AD6315">
            <v>0</v>
          </cell>
          <cell r="AE6315">
            <v>0</v>
          </cell>
          <cell r="AF6315">
            <v>0</v>
          </cell>
          <cell r="AG6315">
            <v>0</v>
          </cell>
          <cell r="AH6315">
            <v>0</v>
          </cell>
          <cell r="AI6315">
            <v>0</v>
          </cell>
          <cell r="AJ6315">
            <v>0</v>
          </cell>
          <cell r="AK6315">
            <v>0</v>
          </cell>
          <cell r="AL6315">
            <v>0</v>
          </cell>
        </row>
        <row r="6316">
          <cell r="C6316">
            <v>0</v>
          </cell>
          <cell r="D6316">
            <v>0</v>
          </cell>
          <cell r="E6316">
            <v>0</v>
          </cell>
          <cell r="F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U6316">
            <v>0</v>
          </cell>
          <cell r="V6316">
            <v>0</v>
          </cell>
          <cell r="W6316">
            <v>0</v>
          </cell>
          <cell r="X6316">
            <v>0</v>
          </cell>
          <cell r="Y6316">
            <v>0</v>
          </cell>
          <cell r="Z6316">
            <v>0</v>
          </cell>
          <cell r="AA6316">
            <v>0</v>
          </cell>
          <cell r="AB6316">
            <v>0</v>
          </cell>
          <cell r="AC6316">
            <v>0</v>
          </cell>
          <cell r="AD6316">
            <v>0</v>
          </cell>
          <cell r="AE6316">
            <v>0</v>
          </cell>
          <cell r="AF6316">
            <v>0</v>
          </cell>
          <cell r="AG6316">
            <v>0</v>
          </cell>
          <cell r="AH6316">
            <v>0</v>
          </cell>
          <cell r="AI6316">
            <v>0</v>
          </cell>
          <cell r="AJ6316">
            <v>0</v>
          </cell>
          <cell r="AK6316">
            <v>0</v>
          </cell>
          <cell r="AL6316">
            <v>0</v>
          </cell>
        </row>
        <row r="6317">
          <cell r="C6317">
            <v>0</v>
          </cell>
          <cell r="D6317">
            <v>0</v>
          </cell>
          <cell r="E6317">
            <v>0</v>
          </cell>
          <cell r="F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U6317">
            <v>0</v>
          </cell>
          <cell r="V6317">
            <v>0</v>
          </cell>
          <cell r="W6317">
            <v>0</v>
          </cell>
          <cell r="X6317">
            <v>0</v>
          </cell>
          <cell r="Y6317">
            <v>0</v>
          </cell>
          <cell r="Z6317">
            <v>0</v>
          </cell>
          <cell r="AA6317">
            <v>0</v>
          </cell>
          <cell r="AB6317">
            <v>0</v>
          </cell>
          <cell r="AC6317">
            <v>0</v>
          </cell>
          <cell r="AD6317">
            <v>0</v>
          </cell>
          <cell r="AE6317">
            <v>0</v>
          </cell>
          <cell r="AF6317">
            <v>0</v>
          </cell>
          <cell r="AG6317">
            <v>0</v>
          </cell>
          <cell r="AH6317">
            <v>0</v>
          </cell>
          <cell r="AI6317">
            <v>0</v>
          </cell>
          <cell r="AJ6317">
            <v>0</v>
          </cell>
          <cell r="AK6317">
            <v>0</v>
          </cell>
          <cell r="AL6317">
            <v>0</v>
          </cell>
        </row>
        <row r="6318">
          <cell r="C6318">
            <v>0</v>
          </cell>
          <cell r="D6318">
            <v>0</v>
          </cell>
          <cell r="E6318">
            <v>0</v>
          </cell>
          <cell r="F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U6318">
            <v>0</v>
          </cell>
          <cell r="V6318">
            <v>0</v>
          </cell>
          <cell r="W6318">
            <v>0</v>
          </cell>
          <cell r="X6318">
            <v>0</v>
          </cell>
          <cell r="Y6318">
            <v>0</v>
          </cell>
          <cell r="Z6318">
            <v>0</v>
          </cell>
          <cell r="AA6318">
            <v>0</v>
          </cell>
          <cell r="AB6318">
            <v>0</v>
          </cell>
          <cell r="AC6318">
            <v>0</v>
          </cell>
          <cell r="AD6318">
            <v>0</v>
          </cell>
          <cell r="AE6318">
            <v>0</v>
          </cell>
          <cell r="AF6318">
            <v>0</v>
          </cell>
          <cell r="AG6318">
            <v>0</v>
          </cell>
          <cell r="AH6318">
            <v>0</v>
          </cell>
          <cell r="AI6318">
            <v>0</v>
          </cell>
          <cell r="AJ6318">
            <v>0</v>
          </cell>
          <cell r="AK6318">
            <v>0</v>
          </cell>
          <cell r="AL6318">
            <v>0</v>
          </cell>
        </row>
        <row r="6319">
          <cell r="C6319">
            <v>0</v>
          </cell>
          <cell r="D6319">
            <v>0</v>
          </cell>
          <cell r="E6319">
            <v>0</v>
          </cell>
          <cell r="F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U6319">
            <v>0</v>
          </cell>
          <cell r="V6319">
            <v>0</v>
          </cell>
          <cell r="W6319">
            <v>0</v>
          </cell>
          <cell r="X6319">
            <v>0</v>
          </cell>
          <cell r="Y6319">
            <v>0</v>
          </cell>
          <cell r="Z6319">
            <v>0</v>
          </cell>
          <cell r="AA6319">
            <v>0</v>
          </cell>
          <cell r="AB6319">
            <v>0</v>
          </cell>
          <cell r="AC6319">
            <v>0</v>
          </cell>
          <cell r="AD6319">
            <v>0</v>
          </cell>
          <cell r="AE6319">
            <v>0</v>
          </cell>
          <cell r="AF6319">
            <v>0</v>
          </cell>
          <cell r="AG6319">
            <v>0</v>
          </cell>
          <cell r="AH6319">
            <v>0</v>
          </cell>
          <cell r="AI6319">
            <v>0</v>
          </cell>
          <cell r="AJ6319">
            <v>0</v>
          </cell>
          <cell r="AK6319">
            <v>0</v>
          </cell>
          <cell r="AL6319">
            <v>0</v>
          </cell>
        </row>
        <row r="6320">
          <cell r="C6320">
            <v>0</v>
          </cell>
          <cell r="D6320">
            <v>0</v>
          </cell>
          <cell r="E6320">
            <v>0</v>
          </cell>
          <cell r="F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U6320">
            <v>0</v>
          </cell>
          <cell r="V6320">
            <v>0</v>
          </cell>
          <cell r="W6320">
            <v>0</v>
          </cell>
          <cell r="X6320">
            <v>0</v>
          </cell>
          <cell r="Y6320">
            <v>0</v>
          </cell>
          <cell r="Z6320">
            <v>0</v>
          </cell>
          <cell r="AA6320">
            <v>0</v>
          </cell>
          <cell r="AB6320">
            <v>0</v>
          </cell>
          <cell r="AC6320">
            <v>0</v>
          </cell>
          <cell r="AD6320">
            <v>0</v>
          </cell>
          <cell r="AE6320">
            <v>0</v>
          </cell>
          <cell r="AF6320">
            <v>0</v>
          </cell>
          <cell r="AG6320">
            <v>0</v>
          </cell>
          <cell r="AH6320">
            <v>0</v>
          </cell>
          <cell r="AI6320">
            <v>0</v>
          </cell>
          <cell r="AJ6320">
            <v>0</v>
          </cell>
          <cell r="AK6320">
            <v>0</v>
          </cell>
          <cell r="AL6320">
            <v>0</v>
          </cell>
        </row>
        <row r="6321">
          <cell r="C6321">
            <v>0</v>
          </cell>
          <cell r="D6321">
            <v>0</v>
          </cell>
          <cell r="E6321">
            <v>0</v>
          </cell>
          <cell r="F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U6321">
            <v>0</v>
          </cell>
          <cell r="V6321">
            <v>0</v>
          </cell>
          <cell r="W6321">
            <v>0</v>
          </cell>
          <cell r="X6321">
            <v>0</v>
          </cell>
          <cell r="Y6321">
            <v>0</v>
          </cell>
          <cell r="Z6321">
            <v>0</v>
          </cell>
          <cell r="AA6321">
            <v>0</v>
          </cell>
          <cell r="AB6321">
            <v>0</v>
          </cell>
          <cell r="AC6321">
            <v>0</v>
          </cell>
          <cell r="AD6321">
            <v>0</v>
          </cell>
          <cell r="AE6321">
            <v>0</v>
          </cell>
          <cell r="AF6321">
            <v>0</v>
          </cell>
          <cell r="AG6321">
            <v>0</v>
          </cell>
          <cell r="AH6321">
            <v>0</v>
          </cell>
          <cell r="AI6321">
            <v>0</v>
          </cell>
          <cell r="AJ6321">
            <v>0</v>
          </cell>
          <cell r="AK6321">
            <v>0</v>
          </cell>
          <cell r="AL6321">
            <v>0</v>
          </cell>
        </row>
        <row r="6322">
          <cell r="C6322">
            <v>0</v>
          </cell>
          <cell r="D6322">
            <v>0</v>
          </cell>
          <cell r="E6322">
            <v>0</v>
          </cell>
          <cell r="F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U6322">
            <v>0</v>
          </cell>
          <cell r="V6322">
            <v>0</v>
          </cell>
          <cell r="W6322">
            <v>0</v>
          </cell>
          <cell r="X6322">
            <v>0</v>
          </cell>
          <cell r="Y6322">
            <v>0</v>
          </cell>
          <cell r="Z6322">
            <v>0</v>
          </cell>
          <cell r="AA6322">
            <v>0</v>
          </cell>
          <cell r="AB6322">
            <v>0</v>
          </cell>
          <cell r="AC6322">
            <v>0</v>
          </cell>
          <cell r="AD6322">
            <v>0</v>
          </cell>
          <cell r="AE6322">
            <v>0</v>
          </cell>
          <cell r="AF6322">
            <v>0</v>
          </cell>
          <cell r="AG6322">
            <v>0</v>
          </cell>
          <cell r="AH6322">
            <v>0</v>
          </cell>
          <cell r="AI6322">
            <v>0</v>
          </cell>
          <cell r="AJ6322">
            <v>0</v>
          </cell>
          <cell r="AK6322">
            <v>0</v>
          </cell>
          <cell r="AL6322">
            <v>0</v>
          </cell>
        </row>
        <row r="6323">
          <cell r="C6323">
            <v>0</v>
          </cell>
          <cell r="D6323">
            <v>0</v>
          </cell>
          <cell r="E6323">
            <v>0</v>
          </cell>
          <cell r="F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  <cell r="M6323">
            <v>0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U6323">
            <v>0</v>
          </cell>
          <cell r="V6323">
            <v>0</v>
          </cell>
          <cell r="W6323">
            <v>0</v>
          </cell>
          <cell r="X6323">
            <v>0</v>
          </cell>
          <cell r="Y6323">
            <v>0</v>
          </cell>
          <cell r="Z6323">
            <v>0</v>
          </cell>
          <cell r="AA6323">
            <v>0</v>
          </cell>
          <cell r="AB6323">
            <v>0</v>
          </cell>
          <cell r="AC6323">
            <v>0</v>
          </cell>
          <cell r="AD6323">
            <v>0</v>
          </cell>
          <cell r="AE6323">
            <v>0</v>
          </cell>
          <cell r="AF6323">
            <v>0</v>
          </cell>
          <cell r="AG6323">
            <v>0</v>
          </cell>
          <cell r="AH6323">
            <v>0</v>
          </cell>
          <cell r="AI6323">
            <v>0</v>
          </cell>
          <cell r="AJ6323">
            <v>0</v>
          </cell>
          <cell r="AK6323">
            <v>0</v>
          </cell>
          <cell r="AL6323">
            <v>0</v>
          </cell>
        </row>
        <row r="6324">
          <cell r="C6324">
            <v>0</v>
          </cell>
          <cell r="D6324">
            <v>0</v>
          </cell>
          <cell r="E6324">
            <v>0</v>
          </cell>
          <cell r="F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U6324">
            <v>0</v>
          </cell>
          <cell r="V6324">
            <v>0</v>
          </cell>
          <cell r="W6324">
            <v>0</v>
          </cell>
          <cell r="X6324">
            <v>0</v>
          </cell>
          <cell r="Y6324">
            <v>0</v>
          </cell>
          <cell r="Z6324">
            <v>0</v>
          </cell>
          <cell r="AA6324">
            <v>0</v>
          </cell>
          <cell r="AB6324">
            <v>0</v>
          </cell>
          <cell r="AC6324">
            <v>0</v>
          </cell>
          <cell r="AD6324">
            <v>0</v>
          </cell>
          <cell r="AE6324">
            <v>0</v>
          </cell>
          <cell r="AF6324">
            <v>0</v>
          </cell>
          <cell r="AG6324">
            <v>0</v>
          </cell>
          <cell r="AH6324">
            <v>0</v>
          </cell>
          <cell r="AI6324">
            <v>0</v>
          </cell>
          <cell r="AJ6324">
            <v>0</v>
          </cell>
          <cell r="AK6324">
            <v>0</v>
          </cell>
          <cell r="AL6324">
            <v>0</v>
          </cell>
        </row>
        <row r="6325"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  <cell r="L6325">
            <v>0</v>
          </cell>
          <cell r="M6325">
            <v>0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U6325">
            <v>0</v>
          </cell>
          <cell r="V6325">
            <v>0</v>
          </cell>
          <cell r="W6325">
            <v>0</v>
          </cell>
          <cell r="X6325">
            <v>0</v>
          </cell>
          <cell r="Y6325">
            <v>0</v>
          </cell>
          <cell r="Z6325">
            <v>0</v>
          </cell>
          <cell r="AA6325">
            <v>0</v>
          </cell>
          <cell r="AB6325">
            <v>0</v>
          </cell>
          <cell r="AC6325">
            <v>0</v>
          </cell>
          <cell r="AD6325">
            <v>0</v>
          </cell>
          <cell r="AE6325">
            <v>0</v>
          </cell>
          <cell r="AF6325">
            <v>0</v>
          </cell>
          <cell r="AG6325">
            <v>0</v>
          </cell>
          <cell r="AH6325">
            <v>0</v>
          </cell>
          <cell r="AI6325">
            <v>0</v>
          </cell>
          <cell r="AJ6325">
            <v>0</v>
          </cell>
          <cell r="AK6325">
            <v>0</v>
          </cell>
          <cell r="AL6325">
            <v>0</v>
          </cell>
        </row>
        <row r="6326"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0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U6326">
            <v>0</v>
          </cell>
          <cell r="V6326">
            <v>0</v>
          </cell>
          <cell r="W6326">
            <v>0</v>
          </cell>
          <cell r="X6326">
            <v>0</v>
          </cell>
          <cell r="Y6326">
            <v>0</v>
          </cell>
          <cell r="Z6326">
            <v>0</v>
          </cell>
          <cell r="AA6326">
            <v>0</v>
          </cell>
          <cell r="AB6326">
            <v>0</v>
          </cell>
          <cell r="AC6326">
            <v>0</v>
          </cell>
          <cell r="AD6326">
            <v>0</v>
          </cell>
          <cell r="AE6326">
            <v>0</v>
          </cell>
          <cell r="AF6326">
            <v>0</v>
          </cell>
          <cell r="AG6326">
            <v>0</v>
          </cell>
          <cell r="AH6326">
            <v>0</v>
          </cell>
          <cell r="AI6326">
            <v>0</v>
          </cell>
          <cell r="AJ6326">
            <v>0</v>
          </cell>
          <cell r="AK6326">
            <v>0</v>
          </cell>
          <cell r="AL6326">
            <v>0</v>
          </cell>
        </row>
        <row r="6327">
          <cell r="C6327">
            <v>0</v>
          </cell>
          <cell r="D6327">
            <v>0</v>
          </cell>
          <cell r="E6327">
            <v>0</v>
          </cell>
          <cell r="F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U6327">
            <v>0</v>
          </cell>
          <cell r="V6327">
            <v>0</v>
          </cell>
          <cell r="W6327">
            <v>0</v>
          </cell>
          <cell r="X6327">
            <v>0</v>
          </cell>
          <cell r="Y6327">
            <v>0</v>
          </cell>
          <cell r="Z6327">
            <v>0</v>
          </cell>
          <cell r="AA6327">
            <v>0</v>
          </cell>
          <cell r="AB6327">
            <v>0</v>
          </cell>
          <cell r="AC6327">
            <v>0</v>
          </cell>
          <cell r="AD6327">
            <v>0</v>
          </cell>
          <cell r="AE6327">
            <v>0</v>
          </cell>
          <cell r="AF6327">
            <v>0</v>
          </cell>
          <cell r="AG6327">
            <v>0</v>
          </cell>
          <cell r="AH6327">
            <v>0</v>
          </cell>
          <cell r="AI6327">
            <v>0</v>
          </cell>
          <cell r="AJ6327">
            <v>0</v>
          </cell>
          <cell r="AK6327">
            <v>0</v>
          </cell>
          <cell r="AL6327">
            <v>0</v>
          </cell>
        </row>
        <row r="6328"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U6328">
            <v>0</v>
          </cell>
          <cell r="V6328">
            <v>0</v>
          </cell>
          <cell r="W6328">
            <v>0</v>
          </cell>
          <cell r="X6328">
            <v>0</v>
          </cell>
          <cell r="Y6328">
            <v>0</v>
          </cell>
          <cell r="Z6328">
            <v>0</v>
          </cell>
          <cell r="AA6328">
            <v>0</v>
          </cell>
          <cell r="AB6328">
            <v>0</v>
          </cell>
          <cell r="AC6328">
            <v>0</v>
          </cell>
          <cell r="AD6328">
            <v>0</v>
          </cell>
          <cell r="AE6328">
            <v>0</v>
          </cell>
          <cell r="AF6328">
            <v>0</v>
          </cell>
          <cell r="AG6328">
            <v>0</v>
          </cell>
          <cell r="AH6328">
            <v>0</v>
          </cell>
          <cell r="AI6328">
            <v>0</v>
          </cell>
          <cell r="AJ6328">
            <v>0</v>
          </cell>
          <cell r="AK6328">
            <v>0</v>
          </cell>
          <cell r="AL6328">
            <v>0</v>
          </cell>
        </row>
        <row r="6329"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U6329">
            <v>0</v>
          </cell>
          <cell r="V6329">
            <v>0</v>
          </cell>
          <cell r="W6329">
            <v>0</v>
          </cell>
          <cell r="X6329">
            <v>0</v>
          </cell>
          <cell r="Y6329">
            <v>0</v>
          </cell>
          <cell r="Z6329">
            <v>0</v>
          </cell>
          <cell r="AA6329">
            <v>0</v>
          </cell>
          <cell r="AB6329">
            <v>0</v>
          </cell>
          <cell r="AC6329">
            <v>0</v>
          </cell>
          <cell r="AD6329">
            <v>0</v>
          </cell>
          <cell r="AE6329">
            <v>0</v>
          </cell>
          <cell r="AF6329">
            <v>0</v>
          </cell>
          <cell r="AG6329">
            <v>0</v>
          </cell>
          <cell r="AH6329">
            <v>0</v>
          </cell>
          <cell r="AI6329">
            <v>0</v>
          </cell>
          <cell r="AJ6329">
            <v>0</v>
          </cell>
          <cell r="AK6329">
            <v>0</v>
          </cell>
          <cell r="AL6329">
            <v>0</v>
          </cell>
        </row>
        <row r="6330">
          <cell r="C6330">
            <v>0</v>
          </cell>
          <cell r="D6330">
            <v>0</v>
          </cell>
          <cell r="E6330">
            <v>0</v>
          </cell>
          <cell r="F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U6330">
            <v>0</v>
          </cell>
          <cell r="V6330">
            <v>0</v>
          </cell>
          <cell r="W6330">
            <v>0</v>
          </cell>
          <cell r="X6330">
            <v>0</v>
          </cell>
          <cell r="Y6330">
            <v>0</v>
          </cell>
          <cell r="Z6330">
            <v>0</v>
          </cell>
          <cell r="AA6330">
            <v>0</v>
          </cell>
          <cell r="AB6330">
            <v>0</v>
          </cell>
          <cell r="AC6330">
            <v>0</v>
          </cell>
          <cell r="AD6330">
            <v>0</v>
          </cell>
          <cell r="AE6330">
            <v>0</v>
          </cell>
          <cell r="AF6330">
            <v>0</v>
          </cell>
          <cell r="AG6330">
            <v>0</v>
          </cell>
          <cell r="AH6330">
            <v>0</v>
          </cell>
          <cell r="AI6330">
            <v>0</v>
          </cell>
          <cell r="AJ6330">
            <v>0</v>
          </cell>
          <cell r="AK6330">
            <v>0</v>
          </cell>
          <cell r="AL6330">
            <v>0</v>
          </cell>
        </row>
        <row r="6331"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>
            <v>0</v>
          </cell>
          <cell r="P6331">
            <v>0</v>
          </cell>
          <cell r="Q6331">
            <v>0</v>
          </cell>
          <cell r="U6331">
            <v>0</v>
          </cell>
          <cell r="V6331">
            <v>0</v>
          </cell>
          <cell r="W6331">
            <v>0</v>
          </cell>
          <cell r="X6331">
            <v>0</v>
          </cell>
          <cell r="Y6331">
            <v>0</v>
          </cell>
          <cell r="Z6331">
            <v>0</v>
          </cell>
          <cell r="AA6331">
            <v>0</v>
          </cell>
          <cell r="AB6331">
            <v>0</v>
          </cell>
          <cell r="AC6331">
            <v>0</v>
          </cell>
          <cell r="AD6331">
            <v>0</v>
          </cell>
          <cell r="AE6331">
            <v>0</v>
          </cell>
          <cell r="AF6331">
            <v>0</v>
          </cell>
          <cell r="AG6331">
            <v>0</v>
          </cell>
          <cell r="AH6331">
            <v>0</v>
          </cell>
          <cell r="AI6331">
            <v>0</v>
          </cell>
          <cell r="AJ6331">
            <v>0</v>
          </cell>
          <cell r="AK6331">
            <v>0</v>
          </cell>
          <cell r="AL6331">
            <v>0</v>
          </cell>
        </row>
        <row r="6332">
          <cell r="C6332">
            <v>0</v>
          </cell>
          <cell r="D6332">
            <v>0</v>
          </cell>
          <cell r="E6332">
            <v>0</v>
          </cell>
          <cell r="F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U6332">
            <v>0</v>
          </cell>
          <cell r="V6332">
            <v>0</v>
          </cell>
          <cell r="W6332">
            <v>0</v>
          </cell>
          <cell r="X6332">
            <v>0</v>
          </cell>
          <cell r="Y6332">
            <v>0</v>
          </cell>
          <cell r="Z6332">
            <v>0</v>
          </cell>
          <cell r="AA6332">
            <v>0</v>
          </cell>
          <cell r="AB6332">
            <v>0</v>
          </cell>
          <cell r="AC6332">
            <v>0</v>
          </cell>
          <cell r="AD6332">
            <v>0</v>
          </cell>
          <cell r="AE6332">
            <v>0</v>
          </cell>
          <cell r="AF6332">
            <v>0</v>
          </cell>
          <cell r="AG6332">
            <v>0</v>
          </cell>
          <cell r="AH6332">
            <v>0</v>
          </cell>
          <cell r="AI6332">
            <v>0</v>
          </cell>
          <cell r="AJ6332">
            <v>0</v>
          </cell>
          <cell r="AK6332">
            <v>0</v>
          </cell>
          <cell r="AL6332">
            <v>0</v>
          </cell>
        </row>
        <row r="6333">
          <cell r="C6333">
            <v>0</v>
          </cell>
          <cell r="D6333">
            <v>0</v>
          </cell>
          <cell r="E6333">
            <v>0</v>
          </cell>
          <cell r="F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U6333">
            <v>0</v>
          </cell>
          <cell r="V6333">
            <v>0</v>
          </cell>
          <cell r="W6333">
            <v>0</v>
          </cell>
          <cell r="X6333">
            <v>0</v>
          </cell>
          <cell r="Y6333">
            <v>0</v>
          </cell>
          <cell r="Z6333">
            <v>0</v>
          </cell>
          <cell r="AA6333">
            <v>0</v>
          </cell>
          <cell r="AB6333">
            <v>0</v>
          </cell>
          <cell r="AC6333">
            <v>0</v>
          </cell>
          <cell r="AD6333">
            <v>0</v>
          </cell>
          <cell r="AE6333">
            <v>0</v>
          </cell>
          <cell r="AF6333">
            <v>0</v>
          </cell>
          <cell r="AG6333">
            <v>0</v>
          </cell>
          <cell r="AH6333">
            <v>0</v>
          </cell>
          <cell r="AI6333">
            <v>0</v>
          </cell>
          <cell r="AJ6333">
            <v>0</v>
          </cell>
          <cell r="AK6333">
            <v>0</v>
          </cell>
          <cell r="AL6333">
            <v>0</v>
          </cell>
        </row>
        <row r="6334">
          <cell r="C6334">
            <v>0</v>
          </cell>
          <cell r="D6334">
            <v>0</v>
          </cell>
          <cell r="E6334">
            <v>0</v>
          </cell>
          <cell r="F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>
            <v>0</v>
          </cell>
          <cell r="P6334">
            <v>0</v>
          </cell>
          <cell r="Q6334">
            <v>0</v>
          </cell>
          <cell r="U6334">
            <v>0</v>
          </cell>
          <cell r="V6334">
            <v>0</v>
          </cell>
          <cell r="W6334">
            <v>0</v>
          </cell>
          <cell r="X6334">
            <v>0</v>
          </cell>
          <cell r="Y6334">
            <v>0</v>
          </cell>
          <cell r="Z6334">
            <v>0</v>
          </cell>
          <cell r="AA6334">
            <v>0</v>
          </cell>
          <cell r="AB6334">
            <v>0</v>
          </cell>
          <cell r="AC6334">
            <v>0</v>
          </cell>
          <cell r="AD6334">
            <v>0</v>
          </cell>
          <cell r="AE6334">
            <v>0</v>
          </cell>
          <cell r="AF6334">
            <v>0</v>
          </cell>
          <cell r="AG6334">
            <v>0</v>
          </cell>
          <cell r="AH6334">
            <v>0</v>
          </cell>
          <cell r="AI6334">
            <v>0</v>
          </cell>
          <cell r="AJ6334">
            <v>0</v>
          </cell>
          <cell r="AK6334">
            <v>0</v>
          </cell>
          <cell r="AL6334">
            <v>0</v>
          </cell>
        </row>
        <row r="6335">
          <cell r="C6335">
            <v>0</v>
          </cell>
          <cell r="D6335">
            <v>0</v>
          </cell>
          <cell r="E6335">
            <v>0</v>
          </cell>
          <cell r="F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>
            <v>0</v>
          </cell>
          <cell r="Q6335">
            <v>0</v>
          </cell>
          <cell r="U6335">
            <v>0</v>
          </cell>
          <cell r="V6335">
            <v>0</v>
          </cell>
          <cell r="W6335">
            <v>0</v>
          </cell>
          <cell r="X6335">
            <v>0</v>
          </cell>
          <cell r="Y6335">
            <v>0</v>
          </cell>
          <cell r="Z6335">
            <v>0</v>
          </cell>
          <cell r="AA6335">
            <v>0</v>
          </cell>
          <cell r="AB6335">
            <v>0</v>
          </cell>
          <cell r="AC6335">
            <v>0</v>
          </cell>
          <cell r="AD6335">
            <v>0</v>
          </cell>
          <cell r="AE6335">
            <v>0</v>
          </cell>
          <cell r="AF6335">
            <v>0</v>
          </cell>
          <cell r="AG6335">
            <v>0</v>
          </cell>
          <cell r="AH6335">
            <v>0</v>
          </cell>
          <cell r="AI6335">
            <v>0</v>
          </cell>
          <cell r="AJ6335">
            <v>0</v>
          </cell>
          <cell r="AK6335">
            <v>0</v>
          </cell>
          <cell r="AL6335">
            <v>0</v>
          </cell>
        </row>
        <row r="6336">
          <cell r="C6336">
            <v>0</v>
          </cell>
          <cell r="D6336">
            <v>0</v>
          </cell>
          <cell r="E6336">
            <v>0</v>
          </cell>
          <cell r="F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>
            <v>0</v>
          </cell>
          <cell r="Q6336">
            <v>0</v>
          </cell>
          <cell r="U6336">
            <v>0</v>
          </cell>
          <cell r="V6336">
            <v>0</v>
          </cell>
          <cell r="W6336">
            <v>0</v>
          </cell>
          <cell r="X6336">
            <v>0</v>
          </cell>
          <cell r="Y6336">
            <v>0</v>
          </cell>
          <cell r="Z6336">
            <v>0</v>
          </cell>
          <cell r="AA6336">
            <v>0</v>
          </cell>
          <cell r="AB6336">
            <v>0</v>
          </cell>
          <cell r="AC6336">
            <v>0</v>
          </cell>
          <cell r="AD6336">
            <v>0</v>
          </cell>
          <cell r="AE6336">
            <v>0</v>
          </cell>
          <cell r="AF6336">
            <v>0</v>
          </cell>
          <cell r="AG6336">
            <v>0</v>
          </cell>
          <cell r="AH6336">
            <v>0</v>
          </cell>
          <cell r="AI6336">
            <v>0</v>
          </cell>
          <cell r="AJ6336">
            <v>0</v>
          </cell>
          <cell r="AK6336">
            <v>0</v>
          </cell>
          <cell r="AL6336">
            <v>0</v>
          </cell>
        </row>
        <row r="6337"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U6337">
            <v>0</v>
          </cell>
          <cell r="V6337">
            <v>0</v>
          </cell>
          <cell r="W6337">
            <v>0</v>
          </cell>
          <cell r="X6337">
            <v>0</v>
          </cell>
          <cell r="Y6337">
            <v>0</v>
          </cell>
          <cell r="Z6337">
            <v>0</v>
          </cell>
          <cell r="AA6337">
            <v>0</v>
          </cell>
          <cell r="AB6337">
            <v>0</v>
          </cell>
          <cell r="AC6337">
            <v>0</v>
          </cell>
          <cell r="AD6337">
            <v>0</v>
          </cell>
          <cell r="AE6337">
            <v>0</v>
          </cell>
          <cell r="AF6337">
            <v>0</v>
          </cell>
          <cell r="AG6337">
            <v>0</v>
          </cell>
          <cell r="AH6337">
            <v>0</v>
          </cell>
          <cell r="AI6337">
            <v>0</v>
          </cell>
          <cell r="AJ6337">
            <v>0</v>
          </cell>
          <cell r="AK6337">
            <v>0</v>
          </cell>
          <cell r="AL6337">
            <v>0</v>
          </cell>
        </row>
        <row r="6338">
          <cell r="C6338">
            <v>0</v>
          </cell>
          <cell r="D6338">
            <v>0</v>
          </cell>
          <cell r="E6338">
            <v>0</v>
          </cell>
          <cell r="F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U6338">
            <v>0</v>
          </cell>
          <cell r="V6338">
            <v>0</v>
          </cell>
          <cell r="W6338">
            <v>0</v>
          </cell>
          <cell r="X6338">
            <v>0</v>
          </cell>
          <cell r="Y6338">
            <v>0</v>
          </cell>
          <cell r="Z6338">
            <v>0</v>
          </cell>
          <cell r="AA6338">
            <v>0</v>
          </cell>
          <cell r="AB6338">
            <v>0</v>
          </cell>
          <cell r="AC6338">
            <v>0</v>
          </cell>
          <cell r="AD6338">
            <v>0</v>
          </cell>
          <cell r="AE6338">
            <v>0</v>
          </cell>
          <cell r="AF6338">
            <v>0</v>
          </cell>
          <cell r="AG6338">
            <v>0</v>
          </cell>
          <cell r="AH6338">
            <v>0</v>
          </cell>
          <cell r="AI6338">
            <v>0</v>
          </cell>
          <cell r="AJ6338">
            <v>0</v>
          </cell>
          <cell r="AK6338">
            <v>0</v>
          </cell>
          <cell r="AL6338">
            <v>0</v>
          </cell>
        </row>
        <row r="6339">
          <cell r="C6339">
            <v>0</v>
          </cell>
          <cell r="D6339">
            <v>0</v>
          </cell>
          <cell r="E6339">
            <v>0</v>
          </cell>
          <cell r="F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</v>
          </cell>
          <cell r="L6339">
            <v>0</v>
          </cell>
          <cell r="M6339">
            <v>0</v>
          </cell>
          <cell r="N6339">
            <v>0</v>
          </cell>
          <cell r="O6339">
            <v>0</v>
          </cell>
          <cell r="P6339">
            <v>0</v>
          </cell>
          <cell r="Q6339">
            <v>0</v>
          </cell>
          <cell r="U6339">
            <v>0</v>
          </cell>
          <cell r="V6339">
            <v>0</v>
          </cell>
          <cell r="W6339">
            <v>0</v>
          </cell>
          <cell r="X6339">
            <v>0</v>
          </cell>
          <cell r="Y6339">
            <v>0</v>
          </cell>
          <cell r="Z6339">
            <v>0</v>
          </cell>
          <cell r="AA6339">
            <v>0</v>
          </cell>
          <cell r="AB6339">
            <v>0</v>
          </cell>
          <cell r="AC6339">
            <v>0</v>
          </cell>
          <cell r="AD6339">
            <v>0</v>
          </cell>
          <cell r="AE6339">
            <v>0</v>
          </cell>
          <cell r="AF6339">
            <v>0</v>
          </cell>
          <cell r="AG6339">
            <v>0</v>
          </cell>
          <cell r="AH6339">
            <v>0</v>
          </cell>
          <cell r="AI6339">
            <v>0</v>
          </cell>
          <cell r="AJ6339">
            <v>0</v>
          </cell>
          <cell r="AK6339">
            <v>0</v>
          </cell>
          <cell r="AL6339">
            <v>0</v>
          </cell>
        </row>
        <row r="6340">
          <cell r="C6340">
            <v>0</v>
          </cell>
          <cell r="D6340">
            <v>0</v>
          </cell>
          <cell r="E6340">
            <v>0</v>
          </cell>
          <cell r="F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U6340">
            <v>0</v>
          </cell>
          <cell r="V6340">
            <v>0</v>
          </cell>
          <cell r="W6340">
            <v>0</v>
          </cell>
          <cell r="X6340">
            <v>0</v>
          </cell>
          <cell r="Y6340">
            <v>0</v>
          </cell>
          <cell r="Z6340">
            <v>0</v>
          </cell>
          <cell r="AA6340">
            <v>0</v>
          </cell>
          <cell r="AB6340">
            <v>0</v>
          </cell>
          <cell r="AC6340">
            <v>0</v>
          </cell>
          <cell r="AD6340">
            <v>0</v>
          </cell>
          <cell r="AE6340">
            <v>0</v>
          </cell>
          <cell r="AF6340">
            <v>0</v>
          </cell>
          <cell r="AG6340">
            <v>0</v>
          </cell>
          <cell r="AH6340">
            <v>0</v>
          </cell>
          <cell r="AI6340">
            <v>0</v>
          </cell>
          <cell r="AJ6340">
            <v>0</v>
          </cell>
          <cell r="AK6340">
            <v>0</v>
          </cell>
          <cell r="AL6340">
            <v>0</v>
          </cell>
        </row>
        <row r="6341">
          <cell r="C6341">
            <v>0</v>
          </cell>
          <cell r="D6341">
            <v>0</v>
          </cell>
          <cell r="E6341">
            <v>0</v>
          </cell>
          <cell r="F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U6341">
            <v>0</v>
          </cell>
          <cell r="V6341">
            <v>0</v>
          </cell>
          <cell r="W6341">
            <v>0</v>
          </cell>
          <cell r="X6341">
            <v>0</v>
          </cell>
          <cell r="Y6341">
            <v>0</v>
          </cell>
          <cell r="Z6341">
            <v>0</v>
          </cell>
          <cell r="AA6341">
            <v>0</v>
          </cell>
          <cell r="AB6341">
            <v>0</v>
          </cell>
          <cell r="AC6341">
            <v>0</v>
          </cell>
          <cell r="AD6341">
            <v>0</v>
          </cell>
          <cell r="AE6341">
            <v>0</v>
          </cell>
          <cell r="AF6341">
            <v>0</v>
          </cell>
          <cell r="AG6341">
            <v>0</v>
          </cell>
          <cell r="AH6341">
            <v>0</v>
          </cell>
          <cell r="AI6341">
            <v>0</v>
          </cell>
          <cell r="AJ6341">
            <v>0</v>
          </cell>
          <cell r="AK6341">
            <v>0</v>
          </cell>
          <cell r="AL6341">
            <v>0</v>
          </cell>
        </row>
        <row r="6342">
          <cell r="C6342">
            <v>0</v>
          </cell>
          <cell r="D6342">
            <v>0</v>
          </cell>
          <cell r="E6342">
            <v>0</v>
          </cell>
          <cell r="F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M6342">
            <v>0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U6342">
            <v>0</v>
          </cell>
          <cell r="V6342">
            <v>0</v>
          </cell>
          <cell r="W6342">
            <v>0</v>
          </cell>
          <cell r="X6342">
            <v>0</v>
          </cell>
          <cell r="Y6342">
            <v>0</v>
          </cell>
          <cell r="Z6342">
            <v>0</v>
          </cell>
          <cell r="AA6342">
            <v>0</v>
          </cell>
          <cell r="AB6342">
            <v>0</v>
          </cell>
          <cell r="AC6342">
            <v>0</v>
          </cell>
          <cell r="AD6342">
            <v>0</v>
          </cell>
          <cell r="AE6342">
            <v>0</v>
          </cell>
          <cell r="AF6342">
            <v>0</v>
          </cell>
          <cell r="AG6342">
            <v>0</v>
          </cell>
          <cell r="AH6342">
            <v>0</v>
          </cell>
          <cell r="AI6342">
            <v>0</v>
          </cell>
          <cell r="AJ6342">
            <v>0</v>
          </cell>
          <cell r="AK6342">
            <v>0</v>
          </cell>
          <cell r="AL6342">
            <v>0</v>
          </cell>
        </row>
        <row r="6343">
          <cell r="C6343">
            <v>0</v>
          </cell>
          <cell r="D6343">
            <v>0</v>
          </cell>
          <cell r="E6343">
            <v>0</v>
          </cell>
          <cell r="F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U6343">
            <v>0</v>
          </cell>
          <cell r="V6343">
            <v>0</v>
          </cell>
          <cell r="W6343">
            <v>0</v>
          </cell>
          <cell r="X6343">
            <v>0</v>
          </cell>
          <cell r="Y6343">
            <v>0</v>
          </cell>
          <cell r="Z6343">
            <v>0</v>
          </cell>
          <cell r="AA6343">
            <v>0</v>
          </cell>
          <cell r="AB6343">
            <v>0</v>
          </cell>
          <cell r="AC6343">
            <v>0</v>
          </cell>
          <cell r="AD6343">
            <v>0</v>
          </cell>
          <cell r="AE6343">
            <v>0</v>
          </cell>
          <cell r="AF6343">
            <v>0</v>
          </cell>
          <cell r="AG6343">
            <v>0</v>
          </cell>
          <cell r="AH6343">
            <v>0</v>
          </cell>
          <cell r="AI6343">
            <v>0</v>
          </cell>
          <cell r="AJ6343">
            <v>0</v>
          </cell>
          <cell r="AK6343">
            <v>0</v>
          </cell>
          <cell r="AL6343">
            <v>0</v>
          </cell>
        </row>
        <row r="6344"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U6344">
            <v>0</v>
          </cell>
          <cell r="V6344">
            <v>0</v>
          </cell>
          <cell r="W6344">
            <v>0</v>
          </cell>
          <cell r="X6344">
            <v>0</v>
          </cell>
          <cell r="Y6344">
            <v>0</v>
          </cell>
          <cell r="Z6344">
            <v>0</v>
          </cell>
          <cell r="AA6344">
            <v>0</v>
          </cell>
          <cell r="AB6344">
            <v>0</v>
          </cell>
          <cell r="AC6344">
            <v>0</v>
          </cell>
          <cell r="AD6344">
            <v>0</v>
          </cell>
          <cell r="AE6344">
            <v>0</v>
          </cell>
          <cell r="AF6344">
            <v>0</v>
          </cell>
          <cell r="AG6344">
            <v>0</v>
          </cell>
          <cell r="AH6344">
            <v>0</v>
          </cell>
          <cell r="AI6344">
            <v>0</v>
          </cell>
          <cell r="AJ6344">
            <v>0</v>
          </cell>
          <cell r="AK6344">
            <v>0</v>
          </cell>
          <cell r="AL6344">
            <v>0</v>
          </cell>
        </row>
        <row r="6345">
          <cell r="C6345">
            <v>0</v>
          </cell>
          <cell r="D6345">
            <v>0</v>
          </cell>
          <cell r="E6345">
            <v>0</v>
          </cell>
          <cell r="F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U6345">
            <v>0</v>
          </cell>
          <cell r="V6345">
            <v>0</v>
          </cell>
          <cell r="W6345">
            <v>0</v>
          </cell>
          <cell r="X6345">
            <v>0</v>
          </cell>
          <cell r="Y6345">
            <v>0</v>
          </cell>
          <cell r="Z6345">
            <v>0</v>
          </cell>
          <cell r="AA6345">
            <v>0</v>
          </cell>
          <cell r="AB6345">
            <v>0</v>
          </cell>
          <cell r="AC6345">
            <v>0</v>
          </cell>
          <cell r="AD6345">
            <v>0</v>
          </cell>
          <cell r="AE6345">
            <v>0</v>
          </cell>
          <cell r="AF6345">
            <v>0</v>
          </cell>
          <cell r="AG6345">
            <v>0</v>
          </cell>
          <cell r="AH6345">
            <v>0</v>
          </cell>
          <cell r="AI6345">
            <v>0</v>
          </cell>
          <cell r="AJ6345">
            <v>0</v>
          </cell>
          <cell r="AK6345">
            <v>0</v>
          </cell>
          <cell r="AL6345">
            <v>0</v>
          </cell>
        </row>
        <row r="6346">
          <cell r="C6346">
            <v>0</v>
          </cell>
          <cell r="D6346">
            <v>0</v>
          </cell>
          <cell r="E6346">
            <v>0</v>
          </cell>
          <cell r="F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U6346">
            <v>0</v>
          </cell>
          <cell r="V6346">
            <v>0</v>
          </cell>
          <cell r="W6346">
            <v>0</v>
          </cell>
          <cell r="X6346">
            <v>0</v>
          </cell>
          <cell r="Y6346">
            <v>0</v>
          </cell>
          <cell r="Z6346">
            <v>0</v>
          </cell>
          <cell r="AA6346">
            <v>0</v>
          </cell>
          <cell r="AB6346">
            <v>0</v>
          </cell>
          <cell r="AC6346">
            <v>0</v>
          </cell>
          <cell r="AD6346">
            <v>0</v>
          </cell>
          <cell r="AE6346">
            <v>0</v>
          </cell>
          <cell r="AF6346">
            <v>0</v>
          </cell>
          <cell r="AG6346">
            <v>0</v>
          </cell>
          <cell r="AH6346">
            <v>0</v>
          </cell>
          <cell r="AI6346">
            <v>0</v>
          </cell>
          <cell r="AJ6346">
            <v>0</v>
          </cell>
          <cell r="AK6346">
            <v>0</v>
          </cell>
          <cell r="AL6346">
            <v>0</v>
          </cell>
        </row>
        <row r="6347">
          <cell r="C6347">
            <v>0</v>
          </cell>
          <cell r="D6347">
            <v>0</v>
          </cell>
          <cell r="E6347">
            <v>0</v>
          </cell>
          <cell r="F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U6347">
            <v>0</v>
          </cell>
          <cell r="V6347">
            <v>0</v>
          </cell>
          <cell r="W6347">
            <v>0</v>
          </cell>
          <cell r="X6347">
            <v>0</v>
          </cell>
          <cell r="Y6347">
            <v>0</v>
          </cell>
          <cell r="Z6347">
            <v>0</v>
          </cell>
          <cell r="AA6347">
            <v>0</v>
          </cell>
          <cell r="AB6347">
            <v>0</v>
          </cell>
          <cell r="AC6347">
            <v>0</v>
          </cell>
          <cell r="AD6347">
            <v>0</v>
          </cell>
          <cell r="AE6347">
            <v>0</v>
          </cell>
          <cell r="AF6347">
            <v>0</v>
          </cell>
          <cell r="AG6347">
            <v>0</v>
          </cell>
          <cell r="AH6347">
            <v>0</v>
          </cell>
          <cell r="AI6347">
            <v>0</v>
          </cell>
          <cell r="AJ6347">
            <v>0</v>
          </cell>
          <cell r="AK6347">
            <v>0</v>
          </cell>
          <cell r="AL6347">
            <v>0</v>
          </cell>
        </row>
        <row r="6348"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U6348">
            <v>0</v>
          </cell>
          <cell r="V6348">
            <v>0</v>
          </cell>
          <cell r="W6348">
            <v>0</v>
          </cell>
          <cell r="X6348">
            <v>0</v>
          </cell>
          <cell r="Y6348">
            <v>0</v>
          </cell>
          <cell r="Z6348">
            <v>0</v>
          </cell>
          <cell r="AA6348">
            <v>0</v>
          </cell>
          <cell r="AB6348">
            <v>0</v>
          </cell>
          <cell r="AC6348">
            <v>0</v>
          </cell>
          <cell r="AD6348">
            <v>0</v>
          </cell>
          <cell r="AE6348">
            <v>0</v>
          </cell>
          <cell r="AF6348">
            <v>0</v>
          </cell>
          <cell r="AG6348">
            <v>0</v>
          </cell>
          <cell r="AH6348">
            <v>0</v>
          </cell>
          <cell r="AI6348">
            <v>0</v>
          </cell>
          <cell r="AJ6348">
            <v>0</v>
          </cell>
          <cell r="AK6348">
            <v>0</v>
          </cell>
          <cell r="AL6348">
            <v>0</v>
          </cell>
        </row>
        <row r="6349"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U6349">
            <v>0</v>
          </cell>
          <cell r="V6349">
            <v>0</v>
          </cell>
          <cell r="W6349">
            <v>0</v>
          </cell>
          <cell r="X6349">
            <v>0</v>
          </cell>
          <cell r="Y6349">
            <v>0</v>
          </cell>
          <cell r="Z6349">
            <v>0</v>
          </cell>
          <cell r="AA6349">
            <v>0</v>
          </cell>
          <cell r="AB6349">
            <v>0</v>
          </cell>
          <cell r="AC6349">
            <v>0</v>
          </cell>
          <cell r="AD6349">
            <v>0</v>
          </cell>
          <cell r="AE6349">
            <v>0</v>
          </cell>
          <cell r="AF6349">
            <v>0</v>
          </cell>
          <cell r="AG6349">
            <v>0</v>
          </cell>
          <cell r="AH6349">
            <v>0</v>
          </cell>
          <cell r="AI6349">
            <v>0</v>
          </cell>
          <cell r="AJ6349">
            <v>0</v>
          </cell>
          <cell r="AK6349">
            <v>0</v>
          </cell>
          <cell r="AL6349">
            <v>0</v>
          </cell>
        </row>
        <row r="6350">
          <cell r="C6350">
            <v>0</v>
          </cell>
          <cell r="D6350">
            <v>0</v>
          </cell>
          <cell r="E6350">
            <v>0</v>
          </cell>
          <cell r="F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U6350">
            <v>0</v>
          </cell>
          <cell r="V6350">
            <v>0</v>
          </cell>
          <cell r="W6350">
            <v>0</v>
          </cell>
          <cell r="X6350">
            <v>0</v>
          </cell>
          <cell r="Y6350">
            <v>0</v>
          </cell>
          <cell r="Z6350">
            <v>0</v>
          </cell>
          <cell r="AA6350">
            <v>0</v>
          </cell>
          <cell r="AB6350">
            <v>0</v>
          </cell>
          <cell r="AC6350">
            <v>0</v>
          </cell>
          <cell r="AD6350">
            <v>0</v>
          </cell>
          <cell r="AE6350">
            <v>0</v>
          </cell>
          <cell r="AF6350">
            <v>0</v>
          </cell>
          <cell r="AG6350">
            <v>0</v>
          </cell>
          <cell r="AH6350">
            <v>0</v>
          </cell>
          <cell r="AI6350">
            <v>0</v>
          </cell>
          <cell r="AJ6350">
            <v>0</v>
          </cell>
          <cell r="AK6350">
            <v>0</v>
          </cell>
          <cell r="AL6350">
            <v>0</v>
          </cell>
        </row>
        <row r="6351"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U6351">
            <v>0</v>
          </cell>
          <cell r="V6351">
            <v>0</v>
          </cell>
          <cell r="W6351">
            <v>0</v>
          </cell>
          <cell r="X6351">
            <v>0</v>
          </cell>
          <cell r="Y6351">
            <v>0</v>
          </cell>
          <cell r="Z6351">
            <v>0</v>
          </cell>
          <cell r="AA6351">
            <v>0</v>
          </cell>
          <cell r="AB6351">
            <v>0</v>
          </cell>
          <cell r="AC6351">
            <v>0</v>
          </cell>
          <cell r="AD6351">
            <v>0</v>
          </cell>
          <cell r="AE6351">
            <v>0</v>
          </cell>
          <cell r="AF6351">
            <v>0</v>
          </cell>
          <cell r="AG6351">
            <v>0</v>
          </cell>
          <cell r="AH6351">
            <v>0</v>
          </cell>
          <cell r="AI6351">
            <v>0</v>
          </cell>
          <cell r="AJ6351">
            <v>0</v>
          </cell>
          <cell r="AK6351">
            <v>0</v>
          </cell>
          <cell r="AL6351">
            <v>0</v>
          </cell>
        </row>
        <row r="6352">
          <cell r="C6352">
            <v>0</v>
          </cell>
          <cell r="D6352">
            <v>0</v>
          </cell>
          <cell r="E6352">
            <v>0</v>
          </cell>
          <cell r="F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U6352">
            <v>0</v>
          </cell>
          <cell r="V6352">
            <v>0</v>
          </cell>
          <cell r="W6352">
            <v>0</v>
          </cell>
          <cell r="X6352">
            <v>0</v>
          </cell>
          <cell r="Y6352">
            <v>0</v>
          </cell>
          <cell r="Z6352">
            <v>0</v>
          </cell>
          <cell r="AA6352">
            <v>0</v>
          </cell>
          <cell r="AB6352">
            <v>0</v>
          </cell>
          <cell r="AC6352">
            <v>0</v>
          </cell>
          <cell r="AD6352">
            <v>0</v>
          </cell>
          <cell r="AE6352">
            <v>0</v>
          </cell>
          <cell r="AF6352">
            <v>0</v>
          </cell>
          <cell r="AG6352">
            <v>0</v>
          </cell>
          <cell r="AH6352">
            <v>0</v>
          </cell>
          <cell r="AI6352">
            <v>0</v>
          </cell>
          <cell r="AJ6352">
            <v>0</v>
          </cell>
          <cell r="AK6352">
            <v>0</v>
          </cell>
          <cell r="AL6352">
            <v>0</v>
          </cell>
        </row>
        <row r="6353">
          <cell r="C6353">
            <v>0</v>
          </cell>
          <cell r="D6353">
            <v>0</v>
          </cell>
          <cell r="E6353">
            <v>0</v>
          </cell>
          <cell r="F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U6353">
            <v>0</v>
          </cell>
          <cell r="V6353">
            <v>0</v>
          </cell>
          <cell r="W6353">
            <v>0</v>
          </cell>
          <cell r="X6353">
            <v>0</v>
          </cell>
          <cell r="Y6353">
            <v>0</v>
          </cell>
          <cell r="Z6353">
            <v>0</v>
          </cell>
          <cell r="AA6353">
            <v>0</v>
          </cell>
          <cell r="AB6353">
            <v>0</v>
          </cell>
          <cell r="AC6353">
            <v>0</v>
          </cell>
          <cell r="AD6353">
            <v>0</v>
          </cell>
          <cell r="AE6353">
            <v>0</v>
          </cell>
          <cell r="AF6353">
            <v>0</v>
          </cell>
          <cell r="AG6353">
            <v>0</v>
          </cell>
          <cell r="AH6353">
            <v>0</v>
          </cell>
          <cell r="AI6353">
            <v>0</v>
          </cell>
          <cell r="AJ6353">
            <v>0</v>
          </cell>
          <cell r="AK6353">
            <v>0</v>
          </cell>
          <cell r="AL6353">
            <v>0</v>
          </cell>
        </row>
        <row r="6354">
          <cell r="C6354">
            <v>0</v>
          </cell>
          <cell r="D6354">
            <v>0</v>
          </cell>
          <cell r="E6354">
            <v>0</v>
          </cell>
          <cell r="F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U6354">
            <v>0</v>
          </cell>
          <cell r="V6354">
            <v>0</v>
          </cell>
          <cell r="W6354">
            <v>0</v>
          </cell>
          <cell r="X6354">
            <v>0</v>
          </cell>
          <cell r="Y6354">
            <v>0</v>
          </cell>
          <cell r="Z6354">
            <v>0</v>
          </cell>
          <cell r="AA6354">
            <v>0</v>
          </cell>
          <cell r="AB6354">
            <v>0</v>
          </cell>
          <cell r="AC6354">
            <v>0</v>
          </cell>
          <cell r="AD6354">
            <v>0</v>
          </cell>
          <cell r="AE6354">
            <v>0</v>
          </cell>
          <cell r="AF6354">
            <v>0</v>
          </cell>
          <cell r="AG6354">
            <v>0</v>
          </cell>
          <cell r="AH6354">
            <v>0</v>
          </cell>
          <cell r="AI6354">
            <v>0</v>
          </cell>
          <cell r="AJ6354">
            <v>0</v>
          </cell>
          <cell r="AK6354">
            <v>0</v>
          </cell>
          <cell r="AL6354">
            <v>0</v>
          </cell>
        </row>
        <row r="6355">
          <cell r="C6355">
            <v>0</v>
          </cell>
          <cell r="D6355">
            <v>0</v>
          </cell>
          <cell r="E6355">
            <v>0</v>
          </cell>
          <cell r="F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U6355">
            <v>0</v>
          </cell>
          <cell r="V6355">
            <v>0</v>
          </cell>
          <cell r="W6355">
            <v>0</v>
          </cell>
          <cell r="X6355">
            <v>0</v>
          </cell>
          <cell r="Y6355">
            <v>0</v>
          </cell>
          <cell r="Z6355">
            <v>0</v>
          </cell>
          <cell r="AA6355">
            <v>0</v>
          </cell>
          <cell r="AB6355">
            <v>0</v>
          </cell>
          <cell r="AC6355">
            <v>0</v>
          </cell>
          <cell r="AD6355">
            <v>0</v>
          </cell>
          <cell r="AE6355">
            <v>0</v>
          </cell>
          <cell r="AF6355">
            <v>0</v>
          </cell>
          <cell r="AG6355">
            <v>0</v>
          </cell>
          <cell r="AH6355">
            <v>0</v>
          </cell>
          <cell r="AI6355">
            <v>0</v>
          </cell>
          <cell r="AJ6355">
            <v>0</v>
          </cell>
          <cell r="AK6355">
            <v>0</v>
          </cell>
          <cell r="AL6355">
            <v>0</v>
          </cell>
        </row>
        <row r="6356">
          <cell r="C6356">
            <v>0</v>
          </cell>
          <cell r="D6356">
            <v>0</v>
          </cell>
          <cell r="E6356">
            <v>0</v>
          </cell>
          <cell r="F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U6356">
            <v>0</v>
          </cell>
          <cell r="V6356">
            <v>0</v>
          </cell>
          <cell r="W6356">
            <v>0</v>
          </cell>
          <cell r="X6356">
            <v>0</v>
          </cell>
          <cell r="Y6356">
            <v>0</v>
          </cell>
          <cell r="Z6356">
            <v>0</v>
          </cell>
          <cell r="AA6356">
            <v>0</v>
          </cell>
          <cell r="AB6356">
            <v>0</v>
          </cell>
          <cell r="AC6356">
            <v>0</v>
          </cell>
          <cell r="AD6356">
            <v>0</v>
          </cell>
          <cell r="AE6356">
            <v>0</v>
          </cell>
          <cell r="AF6356">
            <v>0</v>
          </cell>
          <cell r="AG6356">
            <v>0</v>
          </cell>
          <cell r="AH6356">
            <v>0</v>
          </cell>
          <cell r="AI6356">
            <v>0</v>
          </cell>
          <cell r="AJ6356">
            <v>0</v>
          </cell>
          <cell r="AK6356">
            <v>0</v>
          </cell>
          <cell r="AL6356">
            <v>0</v>
          </cell>
        </row>
        <row r="6357"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U6357">
            <v>0</v>
          </cell>
          <cell r="V6357">
            <v>0</v>
          </cell>
          <cell r="W6357">
            <v>0</v>
          </cell>
          <cell r="X6357">
            <v>0</v>
          </cell>
          <cell r="Y6357">
            <v>0</v>
          </cell>
          <cell r="Z6357">
            <v>0</v>
          </cell>
          <cell r="AA6357">
            <v>0</v>
          </cell>
          <cell r="AB6357">
            <v>0</v>
          </cell>
          <cell r="AC6357">
            <v>0</v>
          </cell>
          <cell r="AD6357">
            <v>0</v>
          </cell>
          <cell r="AE6357">
            <v>0</v>
          </cell>
          <cell r="AF6357">
            <v>0</v>
          </cell>
          <cell r="AG6357">
            <v>0</v>
          </cell>
          <cell r="AH6357">
            <v>0</v>
          </cell>
          <cell r="AI6357">
            <v>0</v>
          </cell>
          <cell r="AJ6357">
            <v>0</v>
          </cell>
          <cell r="AK6357">
            <v>0</v>
          </cell>
          <cell r="AL6357">
            <v>0</v>
          </cell>
        </row>
        <row r="6358">
          <cell r="C6358">
            <v>0</v>
          </cell>
          <cell r="D6358">
            <v>0</v>
          </cell>
          <cell r="E6358">
            <v>0</v>
          </cell>
          <cell r="F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U6358">
            <v>0</v>
          </cell>
          <cell r="V6358">
            <v>0</v>
          </cell>
          <cell r="W6358">
            <v>0</v>
          </cell>
          <cell r="X6358">
            <v>0</v>
          </cell>
          <cell r="Y6358">
            <v>0</v>
          </cell>
          <cell r="Z6358">
            <v>0</v>
          </cell>
          <cell r="AA6358">
            <v>0</v>
          </cell>
          <cell r="AB6358">
            <v>0</v>
          </cell>
          <cell r="AC6358">
            <v>0</v>
          </cell>
          <cell r="AD6358">
            <v>0</v>
          </cell>
          <cell r="AE6358">
            <v>0</v>
          </cell>
          <cell r="AF6358">
            <v>0</v>
          </cell>
          <cell r="AG6358">
            <v>0</v>
          </cell>
          <cell r="AH6358">
            <v>0</v>
          </cell>
          <cell r="AI6358">
            <v>0</v>
          </cell>
          <cell r="AJ6358">
            <v>0</v>
          </cell>
          <cell r="AK6358">
            <v>0</v>
          </cell>
          <cell r="AL6358">
            <v>0</v>
          </cell>
        </row>
        <row r="6359">
          <cell r="C6359">
            <v>0</v>
          </cell>
          <cell r="D6359">
            <v>0</v>
          </cell>
          <cell r="E6359">
            <v>0</v>
          </cell>
          <cell r="F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U6359">
            <v>0</v>
          </cell>
          <cell r="V6359">
            <v>0</v>
          </cell>
          <cell r="W6359">
            <v>0</v>
          </cell>
          <cell r="X6359">
            <v>0</v>
          </cell>
          <cell r="Y6359">
            <v>0</v>
          </cell>
          <cell r="Z6359">
            <v>0</v>
          </cell>
          <cell r="AA6359">
            <v>0</v>
          </cell>
          <cell r="AB6359">
            <v>0</v>
          </cell>
          <cell r="AC6359">
            <v>0</v>
          </cell>
          <cell r="AD6359">
            <v>0</v>
          </cell>
          <cell r="AE6359">
            <v>0</v>
          </cell>
          <cell r="AF6359">
            <v>0</v>
          </cell>
          <cell r="AG6359">
            <v>0</v>
          </cell>
          <cell r="AH6359">
            <v>0</v>
          </cell>
          <cell r="AI6359">
            <v>0</v>
          </cell>
          <cell r="AJ6359">
            <v>0</v>
          </cell>
          <cell r="AK6359">
            <v>0</v>
          </cell>
          <cell r="AL6359">
            <v>0</v>
          </cell>
        </row>
        <row r="6360">
          <cell r="C6360">
            <v>0</v>
          </cell>
          <cell r="D6360">
            <v>0</v>
          </cell>
          <cell r="E6360">
            <v>0</v>
          </cell>
          <cell r="F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U6360">
            <v>0</v>
          </cell>
          <cell r="V6360">
            <v>0</v>
          </cell>
          <cell r="W6360">
            <v>0</v>
          </cell>
          <cell r="X6360">
            <v>0</v>
          </cell>
          <cell r="Y6360">
            <v>0</v>
          </cell>
          <cell r="Z6360">
            <v>0</v>
          </cell>
          <cell r="AA6360">
            <v>0</v>
          </cell>
          <cell r="AB6360">
            <v>0</v>
          </cell>
          <cell r="AC6360">
            <v>0</v>
          </cell>
          <cell r="AD6360">
            <v>0</v>
          </cell>
          <cell r="AE6360">
            <v>0</v>
          </cell>
          <cell r="AF6360">
            <v>0</v>
          </cell>
          <cell r="AG6360">
            <v>0</v>
          </cell>
          <cell r="AH6360">
            <v>0</v>
          </cell>
          <cell r="AI6360">
            <v>0</v>
          </cell>
          <cell r="AJ6360">
            <v>0</v>
          </cell>
          <cell r="AK6360">
            <v>0</v>
          </cell>
          <cell r="AL6360">
            <v>0</v>
          </cell>
        </row>
        <row r="6361"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U6361">
            <v>0</v>
          </cell>
          <cell r="V6361">
            <v>0</v>
          </cell>
          <cell r="W6361">
            <v>0</v>
          </cell>
          <cell r="X6361">
            <v>0</v>
          </cell>
          <cell r="Y6361">
            <v>0</v>
          </cell>
          <cell r="Z6361">
            <v>0</v>
          </cell>
          <cell r="AA6361">
            <v>0</v>
          </cell>
          <cell r="AB6361">
            <v>0</v>
          </cell>
          <cell r="AC6361">
            <v>0</v>
          </cell>
          <cell r="AD6361">
            <v>0</v>
          </cell>
          <cell r="AE6361">
            <v>0</v>
          </cell>
          <cell r="AF6361">
            <v>0</v>
          </cell>
          <cell r="AG6361">
            <v>0</v>
          </cell>
          <cell r="AH6361">
            <v>0</v>
          </cell>
          <cell r="AI6361">
            <v>0</v>
          </cell>
          <cell r="AJ6361">
            <v>0</v>
          </cell>
          <cell r="AK6361">
            <v>0</v>
          </cell>
          <cell r="AL6361">
            <v>0</v>
          </cell>
        </row>
        <row r="6362">
          <cell r="C6362">
            <v>0</v>
          </cell>
          <cell r="D6362">
            <v>0</v>
          </cell>
          <cell r="E6362">
            <v>0</v>
          </cell>
          <cell r="F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U6362">
            <v>0</v>
          </cell>
          <cell r="V6362">
            <v>0</v>
          </cell>
          <cell r="W6362">
            <v>0</v>
          </cell>
          <cell r="X6362">
            <v>0</v>
          </cell>
          <cell r="Y6362">
            <v>0</v>
          </cell>
          <cell r="Z6362">
            <v>0</v>
          </cell>
          <cell r="AA6362">
            <v>0</v>
          </cell>
          <cell r="AB6362">
            <v>0</v>
          </cell>
          <cell r="AC6362">
            <v>0</v>
          </cell>
          <cell r="AD6362">
            <v>0</v>
          </cell>
          <cell r="AE6362">
            <v>0</v>
          </cell>
          <cell r="AF6362">
            <v>0</v>
          </cell>
          <cell r="AG6362">
            <v>0</v>
          </cell>
          <cell r="AH6362">
            <v>0</v>
          </cell>
          <cell r="AI6362">
            <v>0</v>
          </cell>
          <cell r="AJ6362">
            <v>0</v>
          </cell>
          <cell r="AK6362">
            <v>0</v>
          </cell>
          <cell r="AL6362">
            <v>0</v>
          </cell>
        </row>
        <row r="6363">
          <cell r="C6363">
            <v>0</v>
          </cell>
          <cell r="D6363">
            <v>0</v>
          </cell>
          <cell r="E6363">
            <v>0</v>
          </cell>
          <cell r="F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U6363">
            <v>0</v>
          </cell>
          <cell r="V6363">
            <v>0</v>
          </cell>
          <cell r="W6363">
            <v>0</v>
          </cell>
          <cell r="X6363">
            <v>0</v>
          </cell>
          <cell r="Y6363">
            <v>0</v>
          </cell>
          <cell r="Z6363">
            <v>0</v>
          </cell>
          <cell r="AA6363">
            <v>0</v>
          </cell>
          <cell r="AB6363">
            <v>0</v>
          </cell>
          <cell r="AC6363">
            <v>0</v>
          </cell>
          <cell r="AD6363">
            <v>0</v>
          </cell>
          <cell r="AE6363">
            <v>0</v>
          </cell>
          <cell r="AF6363">
            <v>0</v>
          </cell>
          <cell r="AG6363">
            <v>0</v>
          </cell>
          <cell r="AH6363">
            <v>0</v>
          </cell>
          <cell r="AI6363">
            <v>0</v>
          </cell>
          <cell r="AJ6363">
            <v>0</v>
          </cell>
          <cell r="AK6363">
            <v>0</v>
          </cell>
          <cell r="AL6363">
            <v>0</v>
          </cell>
        </row>
        <row r="6364">
          <cell r="C6364">
            <v>0</v>
          </cell>
          <cell r="D6364">
            <v>0</v>
          </cell>
          <cell r="E6364">
            <v>0</v>
          </cell>
          <cell r="F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U6364">
            <v>0</v>
          </cell>
          <cell r="V6364">
            <v>0</v>
          </cell>
          <cell r="W6364">
            <v>0</v>
          </cell>
          <cell r="X6364">
            <v>0</v>
          </cell>
          <cell r="Y6364">
            <v>0</v>
          </cell>
          <cell r="Z6364">
            <v>0</v>
          </cell>
          <cell r="AA6364">
            <v>0</v>
          </cell>
          <cell r="AB6364">
            <v>0</v>
          </cell>
          <cell r="AC6364">
            <v>0</v>
          </cell>
          <cell r="AD6364">
            <v>0</v>
          </cell>
          <cell r="AE6364">
            <v>0</v>
          </cell>
          <cell r="AF6364">
            <v>0</v>
          </cell>
          <cell r="AG6364">
            <v>0</v>
          </cell>
          <cell r="AH6364">
            <v>0</v>
          </cell>
          <cell r="AI6364">
            <v>0</v>
          </cell>
          <cell r="AJ6364">
            <v>0</v>
          </cell>
          <cell r="AK6364">
            <v>0</v>
          </cell>
          <cell r="AL6364">
            <v>0</v>
          </cell>
        </row>
        <row r="6365">
          <cell r="C6365">
            <v>0</v>
          </cell>
          <cell r="D6365">
            <v>0</v>
          </cell>
          <cell r="E6365">
            <v>0</v>
          </cell>
          <cell r="F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U6365">
            <v>0</v>
          </cell>
          <cell r="V6365">
            <v>0</v>
          </cell>
          <cell r="W6365">
            <v>0</v>
          </cell>
          <cell r="X6365">
            <v>0</v>
          </cell>
          <cell r="Y6365">
            <v>0</v>
          </cell>
          <cell r="Z6365">
            <v>0</v>
          </cell>
          <cell r="AA6365">
            <v>0</v>
          </cell>
          <cell r="AB6365">
            <v>0</v>
          </cell>
          <cell r="AC6365">
            <v>0</v>
          </cell>
          <cell r="AD6365">
            <v>0</v>
          </cell>
          <cell r="AE6365">
            <v>0</v>
          </cell>
          <cell r="AF6365">
            <v>0</v>
          </cell>
          <cell r="AG6365">
            <v>0</v>
          </cell>
          <cell r="AH6365">
            <v>0</v>
          </cell>
          <cell r="AI6365">
            <v>0</v>
          </cell>
          <cell r="AJ6365">
            <v>0</v>
          </cell>
          <cell r="AK6365">
            <v>0</v>
          </cell>
          <cell r="AL6365">
            <v>0</v>
          </cell>
        </row>
        <row r="6366">
          <cell r="C6366">
            <v>0</v>
          </cell>
          <cell r="D6366">
            <v>0</v>
          </cell>
          <cell r="E6366">
            <v>0</v>
          </cell>
          <cell r="F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>
            <v>0</v>
          </cell>
          <cell r="P6366">
            <v>0</v>
          </cell>
          <cell r="Q6366">
            <v>0</v>
          </cell>
          <cell r="U6366">
            <v>0</v>
          </cell>
          <cell r="V6366">
            <v>0</v>
          </cell>
          <cell r="W6366">
            <v>0</v>
          </cell>
          <cell r="X6366">
            <v>0</v>
          </cell>
          <cell r="Y6366">
            <v>0</v>
          </cell>
          <cell r="Z6366">
            <v>0</v>
          </cell>
          <cell r="AA6366">
            <v>0</v>
          </cell>
          <cell r="AB6366">
            <v>0</v>
          </cell>
          <cell r="AC6366">
            <v>0</v>
          </cell>
          <cell r="AD6366">
            <v>0</v>
          </cell>
          <cell r="AE6366">
            <v>0</v>
          </cell>
          <cell r="AF6366">
            <v>0</v>
          </cell>
          <cell r="AG6366">
            <v>0</v>
          </cell>
          <cell r="AH6366">
            <v>0</v>
          </cell>
          <cell r="AI6366">
            <v>0</v>
          </cell>
          <cell r="AJ6366">
            <v>0</v>
          </cell>
          <cell r="AK6366">
            <v>0</v>
          </cell>
          <cell r="AL6366">
            <v>0</v>
          </cell>
        </row>
        <row r="6367">
          <cell r="C6367">
            <v>0</v>
          </cell>
          <cell r="D6367">
            <v>0</v>
          </cell>
          <cell r="E6367">
            <v>0</v>
          </cell>
          <cell r="F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U6367">
            <v>0</v>
          </cell>
          <cell r="V6367">
            <v>0</v>
          </cell>
          <cell r="W6367">
            <v>0</v>
          </cell>
          <cell r="X6367">
            <v>0</v>
          </cell>
          <cell r="Y6367">
            <v>0</v>
          </cell>
          <cell r="Z6367">
            <v>0</v>
          </cell>
          <cell r="AA6367">
            <v>0</v>
          </cell>
          <cell r="AB6367">
            <v>0</v>
          </cell>
          <cell r="AC6367">
            <v>0</v>
          </cell>
          <cell r="AD6367">
            <v>0</v>
          </cell>
          <cell r="AE6367">
            <v>0</v>
          </cell>
          <cell r="AF6367">
            <v>0</v>
          </cell>
          <cell r="AG6367">
            <v>0</v>
          </cell>
          <cell r="AH6367">
            <v>0</v>
          </cell>
          <cell r="AI6367">
            <v>0</v>
          </cell>
          <cell r="AJ6367">
            <v>0</v>
          </cell>
          <cell r="AK6367">
            <v>0</v>
          </cell>
          <cell r="AL6367">
            <v>0</v>
          </cell>
        </row>
        <row r="6368">
          <cell r="C6368">
            <v>0</v>
          </cell>
          <cell r="D6368">
            <v>0</v>
          </cell>
          <cell r="E6368">
            <v>0</v>
          </cell>
          <cell r="F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U6368">
            <v>0</v>
          </cell>
          <cell r="V6368">
            <v>0</v>
          </cell>
          <cell r="W6368">
            <v>0</v>
          </cell>
          <cell r="X6368">
            <v>0</v>
          </cell>
          <cell r="Y6368">
            <v>0</v>
          </cell>
          <cell r="Z6368">
            <v>0</v>
          </cell>
          <cell r="AA6368">
            <v>0</v>
          </cell>
          <cell r="AB6368">
            <v>0</v>
          </cell>
          <cell r="AC6368">
            <v>0</v>
          </cell>
          <cell r="AD6368">
            <v>0</v>
          </cell>
          <cell r="AE6368">
            <v>0</v>
          </cell>
          <cell r="AF6368">
            <v>0</v>
          </cell>
          <cell r="AG6368">
            <v>0</v>
          </cell>
          <cell r="AH6368">
            <v>0</v>
          </cell>
          <cell r="AI6368">
            <v>0</v>
          </cell>
          <cell r="AJ6368">
            <v>0</v>
          </cell>
          <cell r="AK6368">
            <v>0</v>
          </cell>
          <cell r="AL6368">
            <v>0</v>
          </cell>
        </row>
        <row r="6369">
          <cell r="C6369">
            <v>0</v>
          </cell>
          <cell r="D6369">
            <v>0</v>
          </cell>
          <cell r="E6369">
            <v>0</v>
          </cell>
          <cell r="F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U6369">
            <v>0</v>
          </cell>
          <cell r="V6369">
            <v>0</v>
          </cell>
          <cell r="W6369">
            <v>0</v>
          </cell>
          <cell r="X6369">
            <v>0</v>
          </cell>
          <cell r="Y6369">
            <v>0</v>
          </cell>
          <cell r="Z6369">
            <v>0</v>
          </cell>
          <cell r="AA6369">
            <v>0</v>
          </cell>
          <cell r="AB6369">
            <v>0</v>
          </cell>
          <cell r="AC6369">
            <v>0</v>
          </cell>
          <cell r="AD6369">
            <v>0</v>
          </cell>
          <cell r="AE6369">
            <v>0</v>
          </cell>
          <cell r="AF6369">
            <v>0</v>
          </cell>
          <cell r="AG6369">
            <v>0</v>
          </cell>
          <cell r="AH6369">
            <v>0</v>
          </cell>
          <cell r="AI6369">
            <v>0</v>
          </cell>
          <cell r="AJ6369">
            <v>0</v>
          </cell>
          <cell r="AK6369">
            <v>0</v>
          </cell>
          <cell r="AL6369">
            <v>0</v>
          </cell>
        </row>
        <row r="6370">
          <cell r="C6370">
            <v>0</v>
          </cell>
          <cell r="D6370">
            <v>0</v>
          </cell>
          <cell r="E6370">
            <v>0</v>
          </cell>
          <cell r="F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U6370">
            <v>0</v>
          </cell>
          <cell r="V6370">
            <v>0</v>
          </cell>
          <cell r="W6370">
            <v>0</v>
          </cell>
          <cell r="X6370">
            <v>0</v>
          </cell>
          <cell r="Y6370">
            <v>0</v>
          </cell>
          <cell r="Z6370">
            <v>0</v>
          </cell>
          <cell r="AA6370">
            <v>0</v>
          </cell>
          <cell r="AB6370">
            <v>0</v>
          </cell>
          <cell r="AC6370">
            <v>0</v>
          </cell>
          <cell r="AD6370">
            <v>0</v>
          </cell>
          <cell r="AE6370">
            <v>0</v>
          </cell>
          <cell r="AF6370">
            <v>0</v>
          </cell>
          <cell r="AG6370">
            <v>0</v>
          </cell>
          <cell r="AH6370">
            <v>0</v>
          </cell>
          <cell r="AI6370">
            <v>0</v>
          </cell>
          <cell r="AJ6370">
            <v>0</v>
          </cell>
          <cell r="AK6370">
            <v>0</v>
          </cell>
          <cell r="AL6370">
            <v>0</v>
          </cell>
        </row>
        <row r="6371">
          <cell r="C6371">
            <v>0</v>
          </cell>
          <cell r="D6371">
            <v>0</v>
          </cell>
          <cell r="E6371">
            <v>0</v>
          </cell>
          <cell r="F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U6371">
            <v>0</v>
          </cell>
          <cell r="V6371">
            <v>0</v>
          </cell>
          <cell r="W6371">
            <v>0</v>
          </cell>
          <cell r="X6371">
            <v>0</v>
          </cell>
          <cell r="Y6371">
            <v>0</v>
          </cell>
          <cell r="Z6371">
            <v>0</v>
          </cell>
          <cell r="AA6371">
            <v>0</v>
          </cell>
          <cell r="AB6371">
            <v>0</v>
          </cell>
          <cell r="AC6371">
            <v>0</v>
          </cell>
          <cell r="AD6371">
            <v>0</v>
          </cell>
          <cell r="AE6371">
            <v>0</v>
          </cell>
          <cell r="AF6371">
            <v>0</v>
          </cell>
          <cell r="AG6371">
            <v>0</v>
          </cell>
          <cell r="AH6371">
            <v>0</v>
          </cell>
          <cell r="AI6371">
            <v>0</v>
          </cell>
          <cell r="AJ6371">
            <v>0</v>
          </cell>
          <cell r="AK6371">
            <v>0</v>
          </cell>
          <cell r="AL6371">
            <v>0</v>
          </cell>
        </row>
        <row r="6372"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>
            <v>0</v>
          </cell>
          <cell r="P6372">
            <v>0</v>
          </cell>
          <cell r="Q6372">
            <v>0</v>
          </cell>
          <cell r="U6372">
            <v>0</v>
          </cell>
          <cell r="V6372">
            <v>0</v>
          </cell>
          <cell r="W6372">
            <v>0</v>
          </cell>
          <cell r="X6372">
            <v>0</v>
          </cell>
          <cell r="Y6372">
            <v>0</v>
          </cell>
          <cell r="Z6372">
            <v>0</v>
          </cell>
          <cell r="AA6372">
            <v>0</v>
          </cell>
          <cell r="AB6372">
            <v>0</v>
          </cell>
          <cell r="AC6372">
            <v>0</v>
          </cell>
          <cell r="AD6372">
            <v>0</v>
          </cell>
          <cell r="AE6372">
            <v>0</v>
          </cell>
          <cell r="AF6372">
            <v>0</v>
          </cell>
          <cell r="AG6372">
            <v>0</v>
          </cell>
          <cell r="AH6372">
            <v>0</v>
          </cell>
          <cell r="AI6372">
            <v>0</v>
          </cell>
          <cell r="AJ6372">
            <v>0</v>
          </cell>
          <cell r="AK6372">
            <v>0</v>
          </cell>
          <cell r="AL6372">
            <v>0</v>
          </cell>
        </row>
        <row r="6373">
          <cell r="C6373">
            <v>0</v>
          </cell>
          <cell r="D6373">
            <v>0</v>
          </cell>
          <cell r="E6373">
            <v>0</v>
          </cell>
          <cell r="F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>
            <v>0</v>
          </cell>
          <cell r="P6373">
            <v>0</v>
          </cell>
          <cell r="Q6373">
            <v>0</v>
          </cell>
          <cell r="U6373">
            <v>0</v>
          </cell>
          <cell r="V6373">
            <v>0</v>
          </cell>
          <cell r="W6373">
            <v>0</v>
          </cell>
          <cell r="X6373">
            <v>0</v>
          </cell>
          <cell r="Y6373">
            <v>0</v>
          </cell>
          <cell r="Z6373">
            <v>0</v>
          </cell>
          <cell r="AA6373">
            <v>0</v>
          </cell>
          <cell r="AB6373">
            <v>0</v>
          </cell>
          <cell r="AC6373">
            <v>0</v>
          </cell>
          <cell r="AD6373">
            <v>0</v>
          </cell>
          <cell r="AE6373">
            <v>0</v>
          </cell>
          <cell r="AF6373">
            <v>0</v>
          </cell>
          <cell r="AG6373">
            <v>0</v>
          </cell>
          <cell r="AH6373">
            <v>0</v>
          </cell>
          <cell r="AI6373">
            <v>0</v>
          </cell>
          <cell r="AJ6373">
            <v>0</v>
          </cell>
          <cell r="AK6373">
            <v>0</v>
          </cell>
          <cell r="AL6373">
            <v>0</v>
          </cell>
        </row>
        <row r="6374">
          <cell r="C6374">
            <v>0</v>
          </cell>
          <cell r="D6374">
            <v>0</v>
          </cell>
          <cell r="E6374">
            <v>0</v>
          </cell>
          <cell r="F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U6374">
            <v>0</v>
          </cell>
          <cell r="V6374">
            <v>0</v>
          </cell>
          <cell r="W6374">
            <v>0</v>
          </cell>
          <cell r="X6374">
            <v>0</v>
          </cell>
          <cell r="Y6374">
            <v>0</v>
          </cell>
          <cell r="Z6374">
            <v>0</v>
          </cell>
          <cell r="AA6374">
            <v>0</v>
          </cell>
          <cell r="AB6374">
            <v>0</v>
          </cell>
          <cell r="AC6374">
            <v>0</v>
          </cell>
          <cell r="AD6374">
            <v>0</v>
          </cell>
          <cell r="AE6374">
            <v>0</v>
          </cell>
          <cell r="AF6374">
            <v>0</v>
          </cell>
          <cell r="AG6374">
            <v>0</v>
          </cell>
          <cell r="AH6374">
            <v>0</v>
          </cell>
          <cell r="AI6374">
            <v>0</v>
          </cell>
          <cell r="AJ6374">
            <v>0</v>
          </cell>
          <cell r="AK6374">
            <v>0</v>
          </cell>
          <cell r="AL6374">
            <v>0</v>
          </cell>
        </row>
        <row r="6375">
          <cell r="C6375">
            <v>0</v>
          </cell>
          <cell r="D6375">
            <v>0</v>
          </cell>
          <cell r="E6375">
            <v>0</v>
          </cell>
          <cell r="F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>
            <v>0</v>
          </cell>
          <cell r="P6375">
            <v>0</v>
          </cell>
          <cell r="Q6375">
            <v>0</v>
          </cell>
          <cell r="U6375">
            <v>0</v>
          </cell>
          <cell r="V6375">
            <v>0</v>
          </cell>
          <cell r="W6375">
            <v>0</v>
          </cell>
          <cell r="X6375">
            <v>0</v>
          </cell>
          <cell r="Y6375">
            <v>0</v>
          </cell>
          <cell r="Z6375">
            <v>0</v>
          </cell>
          <cell r="AA6375">
            <v>0</v>
          </cell>
          <cell r="AB6375">
            <v>0</v>
          </cell>
          <cell r="AC6375">
            <v>0</v>
          </cell>
          <cell r="AD6375">
            <v>0</v>
          </cell>
          <cell r="AE6375">
            <v>0</v>
          </cell>
          <cell r="AF6375">
            <v>0</v>
          </cell>
          <cell r="AG6375">
            <v>0</v>
          </cell>
          <cell r="AH6375">
            <v>0</v>
          </cell>
          <cell r="AI6375">
            <v>0</v>
          </cell>
          <cell r="AJ6375">
            <v>0</v>
          </cell>
          <cell r="AK6375">
            <v>0</v>
          </cell>
          <cell r="AL6375">
            <v>0</v>
          </cell>
        </row>
        <row r="6376">
          <cell r="C6376">
            <v>0</v>
          </cell>
          <cell r="D6376">
            <v>0</v>
          </cell>
          <cell r="E6376">
            <v>0</v>
          </cell>
          <cell r="F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>
            <v>0</v>
          </cell>
          <cell r="P6376">
            <v>0</v>
          </cell>
          <cell r="Q6376">
            <v>0</v>
          </cell>
          <cell r="U6376">
            <v>0</v>
          </cell>
          <cell r="V6376">
            <v>0</v>
          </cell>
          <cell r="W6376">
            <v>0</v>
          </cell>
          <cell r="X6376">
            <v>0</v>
          </cell>
          <cell r="Y6376">
            <v>0</v>
          </cell>
          <cell r="Z6376">
            <v>0</v>
          </cell>
          <cell r="AA6376">
            <v>0</v>
          </cell>
          <cell r="AB6376">
            <v>0</v>
          </cell>
          <cell r="AC6376">
            <v>0</v>
          </cell>
          <cell r="AD6376">
            <v>0</v>
          </cell>
          <cell r="AE6376">
            <v>0</v>
          </cell>
          <cell r="AF6376">
            <v>0</v>
          </cell>
          <cell r="AG6376">
            <v>0</v>
          </cell>
          <cell r="AH6376">
            <v>0</v>
          </cell>
          <cell r="AI6376">
            <v>0</v>
          </cell>
          <cell r="AJ6376">
            <v>0</v>
          </cell>
          <cell r="AK6376">
            <v>0</v>
          </cell>
          <cell r="AL6376">
            <v>0</v>
          </cell>
        </row>
        <row r="6377">
          <cell r="C6377">
            <v>0</v>
          </cell>
          <cell r="D6377">
            <v>0</v>
          </cell>
          <cell r="E6377">
            <v>0</v>
          </cell>
          <cell r="F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U6377">
            <v>0</v>
          </cell>
          <cell r="V6377">
            <v>0</v>
          </cell>
          <cell r="W6377">
            <v>0</v>
          </cell>
          <cell r="X6377">
            <v>0</v>
          </cell>
          <cell r="Y6377">
            <v>0</v>
          </cell>
          <cell r="Z6377">
            <v>0</v>
          </cell>
          <cell r="AA6377">
            <v>0</v>
          </cell>
          <cell r="AB6377">
            <v>0</v>
          </cell>
          <cell r="AC6377">
            <v>0</v>
          </cell>
          <cell r="AD6377">
            <v>0</v>
          </cell>
          <cell r="AE6377">
            <v>0</v>
          </cell>
          <cell r="AF6377">
            <v>0</v>
          </cell>
          <cell r="AG6377">
            <v>0</v>
          </cell>
          <cell r="AH6377">
            <v>0</v>
          </cell>
          <cell r="AI6377">
            <v>0</v>
          </cell>
          <cell r="AJ6377">
            <v>0</v>
          </cell>
          <cell r="AK6377">
            <v>0</v>
          </cell>
          <cell r="AL6377">
            <v>0</v>
          </cell>
        </row>
        <row r="6378">
          <cell r="C6378">
            <v>0</v>
          </cell>
          <cell r="D6378">
            <v>0</v>
          </cell>
          <cell r="E6378">
            <v>0</v>
          </cell>
          <cell r="F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U6378">
            <v>0</v>
          </cell>
          <cell r="V6378">
            <v>0</v>
          </cell>
          <cell r="W6378">
            <v>0</v>
          </cell>
          <cell r="X6378">
            <v>0</v>
          </cell>
          <cell r="Y6378">
            <v>0</v>
          </cell>
          <cell r="Z6378">
            <v>0</v>
          </cell>
          <cell r="AA6378">
            <v>0</v>
          </cell>
          <cell r="AB6378">
            <v>0</v>
          </cell>
          <cell r="AC6378">
            <v>0</v>
          </cell>
          <cell r="AD6378">
            <v>0</v>
          </cell>
          <cell r="AE6378">
            <v>0</v>
          </cell>
          <cell r="AF6378">
            <v>0</v>
          </cell>
          <cell r="AG6378">
            <v>0</v>
          </cell>
          <cell r="AH6378">
            <v>0</v>
          </cell>
          <cell r="AI6378">
            <v>0</v>
          </cell>
          <cell r="AJ6378">
            <v>0</v>
          </cell>
          <cell r="AK6378">
            <v>0</v>
          </cell>
          <cell r="AL6378">
            <v>0</v>
          </cell>
        </row>
        <row r="6379">
          <cell r="C6379">
            <v>0</v>
          </cell>
          <cell r="D6379">
            <v>0</v>
          </cell>
          <cell r="E6379">
            <v>0</v>
          </cell>
          <cell r="F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U6379">
            <v>0</v>
          </cell>
          <cell r="V6379">
            <v>0</v>
          </cell>
          <cell r="W6379">
            <v>0</v>
          </cell>
          <cell r="X6379">
            <v>0</v>
          </cell>
          <cell r="Y6379">
            <v>0</v>
          </cell>
          <cell r="Z6379">
            <v>0</v>
          </cell>
          <cell r="AA6379">
            <v>0</v>
          </cell>
          <cell r="AB6379">
            <v>0</v>
          </cell>
          <cell r="AC6379">
            <v>0</v>
          </cell>
          <cell r="AD6379">
            <v>0</v>
          </cell>
          <cell r="AE6379">
            <v>0</v>
          </cell>
          <cell r="AF6379">
            <v>0</v>
          </cell>
          <cell r="AG6379">
            <v>0</v>
          </cell>
          <cell r="AH6379">
            <v>0</v>
          </cell>
          <cell r="AI6379">
            <v>0</v>
          </cell>
          <cell r="AJ6379">
            <v>0</v>
          </cell>
          <cell r="AK6379">
            <v>0</v>
          </cell>
          <cell r="AL6379">
            <v>0</v>
          </cell>
        </row>
        <row r="6380">
          <cell r="C6380">
            <v>0</v>
          </cell>
          <cell r="D6380">
            <v>0</v>
          </cell>
          <cell r="E6380">
            <v>0</v>
          </cell>
          <cell r="F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>
            <v>0</v>
          </cell>
          <cell r="P6380">
            <v>0</v>
          </cell>
          <cell r="Q6380">
            <v>0</v>
          </cell>
          <cell r="U6380">
            <v>0</v>
          </cell>
          <cell r="V6380">
            <v>0</v>
          </cell>
          <cell r="W6380">
            <v>0</v>
          </cell>
          <cell r="X6380">
            <v>0</v>
          </cell>
          <cell r="Y6380">
            <v>0</v>
          </cell>
          <cell r="Z6380">
            <v>0</v>
          </cell>
          <cell r="AA6380">
            <v>0</v>
          </cell>
          <cell r="AB6380">
            <v>0</v>
          </cell>
          <cell r="AC6380">
            <v>0</v>
          </cell>
          <cell r="AD6380">
            <v>0</v>
          </cell>
          <cell r="AE6380">
            <v>0</v>
          </cell>
          <cell r="AF6380">
            <v>0</v>
          </cell>
          <cell r="AG6380">
            <v>0</v>
          </cell>
          <cell r="AH6380">
            <v>0</v>
          </cell>
          <cell r="AI6380">
            <v>0</v>
          </cell>
          <cell r="AJ6380">
            <v>0</v>
          </cell>
          <cell r="AK6380">
            <v>0</v>
          </cell>
          <cell r="AL6380">
            <v>0</v>
          </cell>
        </row>
        <row r="6381"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>
            <v>0</v>
          </cell>
          <cell r="P6381">
            <v>0</v>
          </cell>
          <cell r="Q6381">
            <v>0</v>
          </cell>
          <cell r="U6381">
            <v>0</v>
          </cell>
          <cell r="V6381">
            <v>0</v>
          </cell>
          <cell r="W6381">
            <v>0</v>
          </cell>
          <cell r="X6381">
            <v>0</v>
          </cell>
          <cell r="Y6381">
            <v>0</v>
          </cell>
          <cell r="Z6381">
            <v>0</v>
          </cell>
          <cell r="AA6381">
            <v>0</v>
          </cell>
          <cell r="AB6381">
            <v>0</v>
          </cell>
          <cell r="AC6381">
            <v>0</v>
          </cell>
          <cell r="AD6381">
            <v>0</v>
          </cell>
          <cell r="AE6381">
            <v>0</v>
          </cell>
          <cell r="AF6381">
            <v>0</v>
          </cell>
          <cell r="AG6381">
            <v>0</v>
          </cell>
          <cell r="AH6381">
            <v>0</v>
          </cell>
          <cell r="AI6381">
            <v>0</v>
          </cell>
          <cell r="AJ6381">
            <v>0</v>
          </cell>
          <cell r="AK6381">
            <v>0</v>
          </cell>
          <cell r="AL6381">
            <v>0</v>
          </cell>
        </row>
        <row r="6382">
          <cell r="C6382">
            <v>0</v>
          </cell>
          <cell r="D6382">
            <v>0</v>
          </cell>
          <cell r="E6382">
            <v>0</v>
          </cell>
          <cell r="F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>
            <v>0</v>
          </cell>
          <cell r="P6382">
            <v>0</v>
          </cell>
          <cell r="Q6382">
            <v>0</v>
          </cell>
          <cell r="U6382">
            <v>0</v>
          </cell>
          <cell r="V6382">
            <v>0</v>
          </cell>
          <cell r="W6382">
            <v>0</v>
          </cell>
          <cell r="X6382">
            <v>0</v>
          </cell>
          <cell r="Y6382">
            <v>0</v>
          </cell>
          <cell r="Z6382">
            <v>0</v>
          </cell>
          <cell r="AA6382">
            <v>0</v>
          </cell>
          <cell r="AB6382">
            <v>0</v>
          </cell>
          <cell r="AC6382">
            <v>0</v>
          </cell>
          <cell r="AD6382">
            <v>0</v>
          </cell>
          <cell r="AE6382">
            <v>0</v>
          </cell>
          <cell r="AF6382">
            <v>0</v>
          </cell>
          <cell r="AG6382">
            <v>0</v>
          </cell>
          <cell r="AH6382">
            <v>0</v>
          </cell>
          <cell r="AI6382">
            <v>0</v>
          </cell>
          <cell r="AJ6382">
            <v>0</v>
          </cell>
          <cell r="AK6382">
            <v>0</v>
          </cell>
          <cell r="AL6382">
            <v>0</v>
          </cell>
        </row>
        <row r="6383"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>
            <v>0</v>
          </cell>
          <cell r="P6383">
            <v>0</v>
          </cell>
          <cell r="Q6383">
            <v>0</v>
          </cell>
          <cell r="U6383">
            <v>0</v>
          </cell>
          <cell r="V6383">
            <v>0</v>
          </cell>
          <cell r="W6383">
            <v>0</v>
          </cell>
          <cell r="X6383">
            <v>0</v>
          </cell>
          <cell r="Y6383">
            <v>0</v>
          </cell>
          <cell r="Z6383">
            <v>0</v>
          </cell>
          <cell r="AA6383">
            <v>0</v>
          </cell>
          <cell r="AB6383">
            <v>0</v>
          </cell>
          <cell r="AC6383">
            <v>0</v>
          </cell>
          <cell r="AD6383">
            <v>0</v>
          </cell>
          <cell r="AE6383">
            <v>0</v>
          </cell>
          <cell r="AF6383">
            <v>0</v>
          </cell>
          <cell r="AG6383">
            <v>0</v>
          </cell>
          <cell r="AH6383">
            <v>0</v>
          </cell>
          <cell r="AI6383">
            <v>0</v>
          </cell>
          <cell r="AJ6383">
            <v>0</v>
          </cell>
          <cell r="AK6383">
            <v>0</v>
          </cell>
          <cell r="AL6383">
            <v>0</v>
          </cell>
        </row>
        <row r="6384">
          <cell r="C6384">
            <v>0</v>
          </cell>
          <cell r="D6384">
            <v>0</v>
          </cell>
          <cell r="E6384">
            <v>0</v>
          </cell>
          <cell r="F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>
            <v>0</v>
          </cell>
          <cell r="P6384">
            <v>0</v>
          </cell>
          <cell r="Q6384">
            <v>0</v>
          </cell>
          <cell r="U6384">
            <v>0</v>
          </cell>
          <cell r="V6384">
            <v>0</v>
          </cell>
          <cell r="W6384">
            <v>0</v>
          </cell>
          <cell r="X6384">
            <v>0</v>
          </cell>
          <cell r="Y6384">
            <v>0</v>
          </cell>
          <cell r="Z6384">
            <v>0</v>
          </cell>
          <cell r="AA6384">
            <v>0</v>
          </cell>
          <cell r="AB6384">
            <v>0</v>
          </cell>
          <cell r="AC6384">
            <v>0</v>
          </cell>
          <cell r="AD6384">
            <v>0</v>
          </cell>
          <cell r="AE6384">
            <v>0</v>
          </cell>
          <cell r="AF6384">
            <v>0</v>
          </cell>
          <cell r="AG6384">
            <v>0</v>
          </cell>
          <cell r="AH6384">
            <v>0</v>
          </cell>
          <cell r="AI6384">
            <v>0</v>
          </cell>
          <cell r="AJ6384">
            <v>0</v>
          </cell>
          <cell r="AK6384">
            <v>0</v>
          </cell>
          <cell r="AL6384">
            <v>0</v>
          </cell>
        </row>
        <row r="6385">
          <cell r="C6385">
            <v>0</v>
          </cell>
          <cell r="D6385">
            <v>0</v>
          </cell>
          <cell r="E6385">
            <v>0</v>
          </cell>
          <cell r="F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U6385">
            <v>0</v>
          </cell>
          <cell r="V6385">
            <v>0</v>
          </cell>
          <cell r="W6385">
            <v>0</v>
          </cell>
          <cell r="X6385">
            <v>0</v>
          </cell>
          <cell r="Y6385">
            <v>0</v>
          </cell>
          <cell r="Z6385">
            <v>0</v>
          </cell>
          <cell r="AA6385">
            <v>0</v>
          </cell>
          <cell r="AB6385">
            <v>0</v>
          </cell>
          <cell r="AC6385">
            <v>0</v>
          </cell>
          <cell r="AD6385">
            <v>0</v>
          </cell>
          <cell r="AE6385">
            <v>0</v>
          </cell>
          <cell r="AF6385">
            <v>0</v>
          </cell>
          <cell r="AG6385">
            <v>0</v>
          </cell>
          <cell r="AH6385">
            <v>0</v>
          </cell>
          <cell r="AI6385">
            <v>0</v>
          </cell>
          <cell r="AJ6385">
            <v>0</v>
          </cell>
          <cell r="AK6385">
            <v>0</v>
          </cell>
          <cell r="AL6385">
            <v>0</v>
          </cell>
        </row>
        <row r="6386">
          <cell r="C6386">
            <v>0</v>
          </cell>
          <cell r="D6386">
            <v>0</v>
          </cell>
          <cell r="E6386">
            <v>0</v>
          </cell>
          <cell r="F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U6386">
            <v>0</v>
          </cell>
          <cell r="V6386">
            <v>0</v>
          </cell>
          <cell r="W6386">
            <v>0</v>
          </cell>
          <cell r="X6386">
            <v>0</v>
          </cell>
          <cell r="Y6386">
            <v>0</v>
          </cell>
          <cell r="Z6386">
            <v>0</v>
          </cell>
          <cell r="AA6386">
            <v>0</v>
          </cell>
          <cell r="AB6386">
            <v>0</v>
          </cell>
          <cell r="AC6386">
            <v>0</v>
          </cell>
          <cell r="AD6386">
            <v>0</v>
          </cell>
          <cell r="AE6386">
            <v>0</v>
          </cell>
          <cell r="AF6386">
            <v>0</v>
          </cell>
          <cell r="AG6386">
            <v>0</v>
          </cell>
          <cell r="AH6386">
            <v>0</v>
          </cell>
          <cell r="AI6386">
            <v>0</v>
          </cell>
          <cell r="AJ6386">
            <v>0</v>
          </cell>
          <cell r="AK6386">
            <v>0</v>
          </cell>
          <cell r="AL6386">
            <v>0</v>
          </cell>
        </row>
        <row r="6387">
          <cell r="C6387">
            <v>0</v>
          </cell>
          <cell r="D6387">
            <v>0</v>
          </cell>
          <cell r="E6387">
            <v>0</v>
          </cell>
          <cell r="F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>
            <v>0</v>
          </cell>
          <cell r="P6387">
            <v>0</v>
          </cell>
          <cell r="Q6387">
            <v>0</v>
          </cell>
          <cell r="U6387">
            <v>0</v>
          </cell>
          <cell r="V6387">
            <v>0</v>
          </cell>
          <cell r="W6387">
            <v>0</v>
          </cell>
          <cell r="X6387">
            <v>0</v>
          </cell>
          <cell r="Y6387">
            <v>0</v>
          </cell>
          <cell r="Z6387">
            <v>0</v>
          </cell>
          <cell r="AA6387">
            <v>0</v>
          </cell>
          <cell r="AB6387">
            <v>0</v>
          </cell>
          <cell r="AC6387">
            <v>0</v>
          </cell>
          <cell r="AD6387">
            <v>0</v>
          </cell>
          <cell r="AE6387">
            <v>0</v>
          </cell>
          <cell r="AF6387">
            <v>0</v>
          </cell>
          <cell r="AG6387">
            <v>0</v>
          </cell>
          <cell r="AH6387">
            <v>0</v>
          </cell>
          <cell r="AI6387">
            <v>0</v>
          </cell>
          <cell r="AJ6387">
            <v>0</v>
          </cell>
          <cell r="AK6387">
            <v>0</v>
          </cell>
          <cell r="AL6387">
            <v>0</v>
          </cell>
        </row>
        <row r="6388">
          <cell r="C6388">
            <v>0</v>
          </cell>
          <cell r="D6388">
            <v>0</v>
          </cell>
          <cell r="E6388">
            <v>0</v>
          </cell>
          <cell r="F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U6388">
            <v>0</v>
          </cell>
          <cell r="V6388">
            <v>0</v>
          </cell>
          <cell r="W6388">
            <v>0</v>
          </cell>
          <cell r="X6388">
            <v>0</v>
          </cell>
          <cell r="Y6388">
            <v>0</v>
          </cell>
          <cell r="Z6388">
            <v>0</v>
          </cell>
          <cell r="AA6388">
            <v>0</v>
          </cell>
          <cell r="AB6388">
            <v>0</v>
          </cell>
          <cell r="AC6388">
            <v>0</v>
          </cell>
          <cell r="AD6388">
            <v>0</v>
          </cell>
          <cell r="AE6388">
            <v>0</v>
          </cell>
          <cell r="AF6388">
            <v>0</v>
          </cell>
          <cell r="AG6388">
            <v>0</v>
          </cell>
          <cell r="AH6388">
            <v>0</v>
          </cell>
          <cell r="AI6388">
            <v>0</v>
          </cell>
          <cell r="AJ6388">
            <v>0</v>
          </cell>
          <cell r="AK6388">
            <v>0</v>
          </cell>
          <cell r="AL6388">
            <v>0</v>
          </cell>
        </row>
        <row r="6389">
          <cell r="C6389">
            <v>0</v>
          </cell>
          <cell r="D6389">
            <v>0</v>
          </cell>
          <cell r="E6389">
            <v>0</v>
          </cell>
          <cell r="F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>
            <v>0</v>
          </cell>
          <cell r="P6389">
            <v>0</v>
          </cell>
          <cell r="Q6389">
            <v>0</v>
          </cell>
          <cell r="U6389">
            <v>0</v>
          </cell>
          <cell r="V6389">
            <v>0</v>
          </cell>
          <cell r="W6389">
            <v>0</v>
          </cell>
          <cell r="X6389">
            <v>0</v>
          </cell>
          <cell r="Y6389">
            <v>0</v>
          </cell>
          <cell r="Z6389">
            <v>0</v>
          </cell>
          <cell r="AA6389">
            <v>0</v>
          </cell>
          <cell r="AB6389">
            <v>0</v>
          </cell>
          <cell r="AC6389">
            <v>0</v>
          </cell>
          <cell r="AD6389">
            <v>0</v>
          </cell>
          <cell r="AE6389">
            <v>0</v>
          </cell>
          <cell r="AF6389">
            <v>0</v>
          </cell>
          <cell r="AG6389">
            <v>0</v>
          </cell>
          <cell r="AH6389">
            <v>0</v>
          </cell>
          <cell r="AI6389">
            <v>0</v>
          </cell>
          <cell r="AJ6389">
            <v>0</v>
          </cell>
          <cell r="AK6389">
            <v>0</v>
          </cell>
          <cell r="AL6389">
            <v>0</v>
          </cell>
        </row>
        <row r="6390">
          <cell r="C6390">
            <v>0</v>
          </cell>
          <cell r="D6390">
            <v>0</v>
          </cell>
          <cell r="E6390">
            <v>0</v>
          </cell>
          <cell r="F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U6390">
            <v>0</v>
          </cell>
          <cell r="V6390">
            <v>0</v>
          </cell>
          <cell r="W6390">
            <v>0</v>
          </cell>
          <cell r="X6390">
            <v>0</v>
          </cell>
          <cell r="Y6390">
            <v>0</v>
          </cell>
          <cell r="Z6390">
            <v>0</v>
          </cell>
          <cell r="AA6390">
            <v>0</v>
          </cell>
          <cell r="AB6390">
            <v>0</v>
          </cell>
          <cell r="AC6390">
            <v>0</v>
          </cell>
          <cell r="AD6390">
            <v>0</v>
          </cell>
          <cell r="AE6390">
            <v>0</v>
          </cell>
          <cell r="AF6390">
            <v>0</v>
          </cell>
          <cell r="AG6390">
            <v>0</v>
          </cell>
          <cell r="AH6390">
            <v>0</v>
          </cell>
          <cell r="AI6390">
            <v>0</v>
          </cell>
          <cell r="AJ6390">
            <v>0</v>
          </cell>
          <cell r="AK6390">
            <v>0</v>
          </cell>
          <cell r="AL6390">
            <v>0</v>
          </cell>
        </row>
        <row r="6391"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U6391">
            <v>0</v>
          </cell>
          <cell r="V6391">
            <v>0</v>
          </cell>
          <cell r="W6391">
            <v>0</v>
          </cell>
          <cell r="X6391">
            <v>0</v>
          </cell>
          <cell r="Y6391">
            <v>0</v>
          </cell>
          <cell r="Z6391">
            <v>0</v>
          </cell>
          <cell r="AA6391">
            <v>0</v>
          </cell>
          <cell r="AB6391">
            <v>0</v>
          </cell>
          <cell r="AC6391">
            <v>0</v>
          </cell>
          <cell r="AD6391">
            <v>0</v>
          </cell>
          <cell r="AE6391">
            <v>0</v>
          </cell>
          <cell r="AF6391">
            <v>0</v>
          </cell>
          <cell r="AG6391">
            <v>0</v>
          </cell>
          <cell r="AH6391">
            <v>0</v>
          </cell>
          <cell r="AI6391">
            <v>0</v>
          </cell>
          <cell r="AJ6391">
            <v>0</v>
          </cell>
          <cell r="AK6391">
            <v>0</v>
          </cell>
          <cell r="AL6391">
            <v>0</v>
          </cell>
        </row>
        <row r="6392">
          <cell r="C6392">
            <v>0</v>
          </cell>
          <cell r="D6392">
            <v>0</v>
          </cell>
          <cell r="E6392">
            <v>0</v>
          </cell>
          <cell r="F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U6392">
            <v>0</v>
          </cell>
          <cell r="V6392">
            <v>0</v>
          </cell>
          <cell r="W6392">
            <v>0</v>
          </cell>
          <cell r="X6392">
            <v>0</v>
          </cell>
          <cell r="Y6392">
            <v>0</v>
          </cell>
          <cell r="Z6392">
            <v>0</v>
          </cell>
          <cell r="AA6392">
            <v>0</v>
          </cell>
          <cell r="AB6392">
            <v>0</v>
          </cell>
          <cell r="AC6392">
            <v>0</v>
          </cell>
          <cell r="AD6392">
            <v>0</v>
          </cell>
          <cell r="AE6392">
            <v>0</v>
          </cell>
          <cell r="AF6392">
            <v>0</v>
          </cell>
          <cell r="AG6392">
            <v>0</v>
          </cell>
          <cell r="AH6392">
            <v>0</v>
          </cell>
          <cell r="AI6392">
            <v>0</v>
          </cell>
          <cell r="AJ6392">
            <v>0</v>
          </cell>
          <cell r="AK6392">
            <v>0</v>
          </cell>
          <cell r="AL6392">
            <v>0</v>
          </cell>
        </row>
        <row r="6393">
          <cell r="C6393">
            <v>0</v>
          </cell>
          <cell r="D6393">
            <v>0</v>
          </cell>
          <cell r="E6393">
            <v>0</v>
          </cell>
          <cell r="F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U6393">
            <v>0</v>
          </cell>
          <cell r="V6393">
            <v>0</v>
          </cell>
          <cell r="W6393">
            <v>0</v>
          </cell>
          <cell r="X6393">
            <v>0</v>
          </cell>
          <cell r="Y6393">
            <v>0</v>
          </cell>
          <cell r="Z6393">
            <v>0</v>
          </cell>
          <cell r="AA6393">
            <v>0</v>
          </cell>
          <cell r="AB6393">
            <v>0</v>
          </cell>
          <cell r="AC6393">
            <v>0</v>
          </cell>
          <cell r="AD6393">
            <v>0</v>
          </cell>
          <cell r="AE6393">
            <v>0</v>
          </cell>
          <cell r="AF6393">
            <v>0</v>
          </cell>
          <cell r="AG6393">
            <v>0</v>
          </cell>
          <cell r="AH6393">
            <v>0</v>
          </cell>
          <cell r="AI6393">
            <v>0</v>
          </cell>
          <cell r="AJ6393">
            <v>0</v>
          </cell>
          <cell r="AK6393">
            <v>0</v>
          </cell>
          <cell r="AL6393">
            <v>0</v>
          </cell>
        </row>
        <row r="6394"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U6394">
            <v>0</v>
          </cell>
          <cell r="V6394">
            <v>0</v>
          </cell>
          <cell r="W6394">
            <v>0</v>
          </cell>
          <cell r="X6394">
            <v>0</v>
          </cell>
          <cell r="Y6394">
            <v>0</v>
          </cell>
          <cell r="Z6394">
            <v>0</v>
          </cell>
          <cell r="AA6394">
            <v>0</v>
          </cell>
          <cell r="AB6394">
            <v>0</v>
          </cell>
          <cell r="AC6394">
            <v>0</v>
          </cell>
          <cell r="AD6394">
            <v>0</v>
          </cell>
          <cell r="AE6394">
            <v>0</v>
          </cell>
          <cell r="AF6394">
            <v>0</v>
          </cell>
          <cell r="AG6394">
            <v>0</v>
          </cell>
          <cell r="AH6394">
            <v>0</v>
          </cell>
          <cell r="AI6394">
            <v>0</v>
          </cell>
          <cell r="AJ6394">
            <v>0</v>
          </cell>
          <cell r="AK6394">
            <v>0</v>
          </cell>
          <cell r="AL6394">
            <v>0</v>
          </cell>
        </row>
        <row r="6395">
          <cell r="C6395">
            <v>0</v>
          </cell>
          <cell r="D6395">
            <v>0</v>
          </cell>
          <cell r="E6395">
            <v>0</v>
          </cell>
          <cell r="F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U6395">
            <v>0</v>
          </cell>
          <cell r="V6395">
            <v>0</v>
          </cell>
          <cell r="W6395">
            <v>0</v>
          </cell>
          <cell r="X6395">
            <v>0</v>
          </cell>
          <cell r="Y6395">
            <v>0</v>
          </cell>
          <cell r="Z6395">
            <v>0</v>
          </cell>
          <cell r="AA6395">
            <v>0</v>
          </cell>
          <cell r="AB6395">
            <v>0</v>
          </cell>
          <cell r="AC6395">
            <v>0</v>
          </cell>
          <cell r="AD6395">
            <v>0</v>
          </cell>
          <cell r="AE6395">
            <v>0</v>
          </cell>
          <cell r="AF6395">
            <v>0</v>
          </cell>
          <cell r="AG6395">
            <v>0</v>
          </cell>
          <cell r="AH6395">
            <v>0</v>
          </cell>
          <cell r="AI6395">
            <v>0</v>
          </cell>
          <cell r="AJ6395">
            <v>0</v>
          </cell>
          <cell r="AK6395">
            <v>0</v>
          </cell>
          <cell r="AL6395">
            <v>0</v>
          </cell>
        </row>
        <row r="6396">
          <cell r="C6396">
            <v>0</v>
          </cell>
          <cell r="D6396">
            <v>0</v>
          </cell>
          <cell r="E6396">
            <v>0</v>
          </cell>
          <cell r="F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U6396">
            <v>0</v>
          </cell>
          <cell r="V6396">
            <v>0</v>
          </cell>
          <cell r="W6396">
            <v>0</v>
          </cell>
          <cell r="X6396">
            <v>0</v>
          </cell>
          <cell r="Y6396">
            <v>0</v>
          </cell>
          <cell r="Z6396">
            <v>0</v>
          </cell>
          <cell r="AA6396">
            <v>0</v>
          </cell>
          <cell r="AB6396">
            <v>0</v>
          </cell>
          <cell r="AC6396">
            <v>0</v>
          </cell>
          <cell r="AD6396">
            <v>0</v>
          </cell>
          <cell r="AE6396">
            <v>0</v>
          </cell>
          <cell r="AF6396">
            <v>0</v>
          </cell>
          <cell r="AG6396">
            <v>0</v>
          </cell>
          <cell r="AH6396">
            <v>0</v>
          </cell>
          <cell r="AI6396">
            <v>0</v>
          </cell>
          <cell r="AJ6396">
            <v>0</v>
          </cell>
          <cell r="AK6396">
            <v>0</v>
          </cell>
          <cell r="AL6396">
            <v>0</v>
          </cell>
        </row>
        <row r="6397">
          <cell r="C6397">
            <v>0</v>
          </cell>
          <cell r="D6397">
            <v>0</v>
          </cell>
          <cell r="E6397">
            <v>0</v>
          </cell>
          <cell r="F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0</v>
          </cell>
          <cell r="U6397">
            <v>0</v>
          </cell>
          <cell r="V6397">
            <v>0</v>
          </cell>
          <cell r="W6397">
            <v>0</v>
          </cell>
          <cell r="X6397">
            <v>0</v>
          </cell>
          <cell r="Y6397">
            <v>0</v>
          </cell>
          <cell r="Z6397">
            <v>0</v>
          </cell>
          <cell r="AA6397">
            <v>0</v>
          </cell>
          <cell r="AB6397">
            <v>0</v>
          </cell>
          <cell r="AC6397">
            <v>0</v>
          </cell>
          <cell r="AD6397">
            <v>0</v>
          </cell>
          <cell r="AE6397">
            <v>0</v>
          </cell>
          <cell r="AF6397">
            <v>0</v>
          </cell>
          <cell r="AG6397">
            <v>0</v>
          </cell>
          <cell r="AH6397">
            <v>0</v>
          </cell>
          <cell r="AI6397">
            <v>0</v>
          </cell>
          <cell r="AJ6397">
            <v>0</v>
          </cell>
          <cell r="AK6397">
            <v>0</v>
          </cell>
          <cell r="AL6397">
            <v>0</v>
          </cell>
        </row>
        <row r="6398">
          <cell r="C6398">
            <v>0</v>
          </cell>
          <cell r="D6398">
            <v>0</v>
          </cell>
          <cell r="E6398">
            <v>0</v>
          </cell>
          <cell r="F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U6398">
            <v>0</v>
          </cell>
          <cell r="V6398">
            <v>0</v>
          </cell>
          <cell r="W6398">
            <v>0</v>
          </cell>
          <cell r="X6398">
            <v>0</v>
          </cell>
          <cell r="Y6398">
            <v>0</v>
          </cell>
          <cell r="Z6398">
            <v>0</v>
          </cell>
          <cell r="AA6398">
            <v>0</v>
          </cell>
          <cell r="AB6398">
            <v>0</v>
          </cell>
          <cell r="AC6398">
            <v>0</v>
          </cell>
          <cell r="AD6398">
            <v>0</v>
          </cell>
          <cell r="AE6398">
            <v>0</v>
          </cell>
          <cell r="AF6398">
            <v>0</v>
          </cell>
          <cell r="AG6398">
            <v>0</v>
          </cell>
          <cell r="AH6398">
            <v>0</v>
          </cell>
          <cell r="AI6398">
            <v>0</v>
          </cell>
          <cell r="AJ6398">
            <v>0</v>
          </cell>
          <cell r="AK6398">
            <v>0</v>
          </cell>
          <cell r="AL6398">
            <v>0</v>
          </cell>
        </row>
        <row r="6399">
          <cell r="C6399">
            <v>0</v>
          </cell>
          <cell r="D6399">
            <v>0</v>
          </cell>
          <cell r="E6399">
            <v>0</v>
          </cell>
          <cell r="F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U6399">
            <v>0</v>
          </cell>
          <cell r="V6399">
            <v>0</v>
          </cell>
          <cell r="W6399">
            <v>0</v>
          </cell>
          <cell r="X6399">
            <v>0</v>
          </cell>
          <cell r="Y6399">
            <v>0</v>
          </cell>
          <cell r="Z6399">
            <v>0</v>
          </cell>
          <cell r="AA6399">
            <v>0</v>
          </cell>
          <cell r="AB6399">
            <v>0</v>
          </cell>
          <cell r="AC6399">
            <v>0</v>
          </cell>
          <cell r="AD6399">
            <v>0</v>
          </cell>
          <cell r="AE6399">
            <v>0</v>
          </cell>
          <cell r="AF6399">
            <v>0</v>
          </cell>
          <cell r="AG6399">
            <v>0</v>
          </cell>
          <cell r="AH6399">
            <v>0</v>
          </cell>
          <cell r="AI6399">
            <v>0</v>
          </cell>
          <cell r="AJ6399">
            <v>0</v>
          </cell>
          <cell r="AK6399">
            <v>0</v>
          </cell>
          <cell r="AL6399">
            <v>0</v>
          </cell>
        </row>
        <row r="6400"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U6400">
            <v>0</v>
          </cell>
          <cell r="V6400">
            <v>0</v>
          </cell>
          <cell r="W6400">
            <v>0</v>
          </cell>
          <cell r="X6400">
            <v>0</v>
          </cell>
          <cell r="Y6400">
            <v>0</v>
          </cell>
          <cell r="Z6400">
            <v>0</v>
          </cell>
          <cell r="AA6400">
            <v>0</v>
          </cell>
          <cell r="AB6400">
            <v>0</v>
          </cell>
          <cell r="AC6400">
            <v>0</v>
          </cell>
          <cell r="AD6400">
            <v>0</v>
          </cell>
          <cell r="AE6400">
            <v>0</v>
          </cell>
          <cell r="AF6400">
            <v>0</v>
          </cell>
          <cell r="AG6400">
            <v>0</v>
          </cell>
          <cell r="AH6400">
            <v>0</v>
          </cell>
          <cell r="AI6400">
            <v>0</v>
          </cell>
          <cell r="AJ6400">
            <v>0</v>
          </cell>
          <cell r="AK6400">
            <v>0</v>
          </cell>
          <cell r="AL6400">
            <v>0</v>
          </cell>
        </row>
        <row r="6401"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U6401">
            <v>0</v>
          </cell>
          <cell r="V6401">
            <v>0</v>
          </cell>
          <cell r="W6401">
            <v>0</v>
          </cell>
          <cell r="X6401">
            <v>0</v>
          </cell>
          <cell r="Y6401">
            <v>0</v>
          </cell>
          <cell r="Z6401">
            <v>0</v>
          </cell>
          <cell r="AA6401">
            <v>0</v>
          </cell>
          <cell r="AB6401">
            <v>0</v>
          </cell>
          <cell r="AC6401">
            <v>0</v>
          </cell>
          <cell r="AD6401">
            <v>0</v>
          </cell>
          <cell r="AE6401">
            <v>0</v>
          </cell>
          <cell r="AF6401">
            <v>0</v>
          </cell>
          <cell r="AG6401">
            <v>0</v>
          </cell>
          <cell r="AH6401">
            <v>0</v>
          </cell>
          <cell r="AI6401">
            <v>0</v>
          </cell>
          <cell r="AJ6401">
            <v>0</v>
          </cell>
          <cell r="AK6401">
            <v>0</v>
          </cell>
          <cell r="AL6401">
            <v>0</v>
          </cell>
        </row>
        <row r="6402">
          <cell r="C6402">
            <v>0</v>
          </cell>
          <cell r="D6402">
            <v>0</v>
          </cell>
          <cell r="E6402">
            <v>0</v>
          </cell>
          <cell r="F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U6402">
            <v>0</v>
          </cell>
          <cell r="V6402">
            <v>0</v>
          </cell>
          <cell r="W6402">
            <v>0</v>
          </cell>
          <cell r="X6402">
            <v>0</v>
          </cell>
          <cell r="Y6402">
            <v>0</v>
          </cell>
          <cell r="Z6402">
            <v>0</v>
          </cell>
          <cell r="AA6402">
            <v>0</v>
          </cell>
          <cell r="AB6402">
            <v>0</v>
          </cell>
          <cell r="AC6402">
            <v>0</v>
          </cell>
          <cell r="AD6402">
            <v>0</v>
          </cell>
          <cell r="AE6402">
            <v>0</v>
          </cell>
          <cell r="AF6402">
            <v>0</v>
          </cell>
          <cell r="AG6402">
            <v>0</v>
          </cell>
          <cell r="AH6402">
            <v>0</v>
          </cell>
          <cell r="AI6402">
            <v>0</v>
          </cell>
          <cell r="AJ6402">
            <v>0</v>
          </cell>
          <cell r="AK6402">
            <v>0</v>
          </cell>
          <cell r="AL6402">
            <v>0</v>
          </cell>
        </row>
        <row r="6403"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U6403">
            <v>0</v>
          </cell>
          <cell r="V6403">
            <v>0</v>
          </cell>
          <cell r="W6403">
            <v>0</v>
          </cell>
          <cell r="X6403">
            <v>0</v>
          </cell>
          <cell r="Y6403">
            <v>0</v>
          </cell>
          <cell r="Z6403">
            <v>0</v>
          </cell>
          <cell r="AA6403">
            <v>0</v>
          </cell>
          <cell r="AB6403">
            <v>0</v>
          </cell>
          <cell r="AC6403">
            <v>0</v>
          </cell>
          <cell r="AD6403">
            <v>0</v>
          </cell>
          <cell r="AE6403">
            <v>0</v>
          </cell>
          <cell r="AF6403">
            <v>0</v>
          </cell>
          <cell r="AG6403">
            <v>0</v>
          </cell>
          <cell r="AH6403">
            <v>0</v>
          </cell>
          <cell r="AI6403">
            <v>0</v>
          </cell>
          <cell r="AJ6403">
            <v>0</v>
          </cell>
          <cell r="AK6403">
            <v>0</v>
          </cell>
          <cell r="AL6403">
            <v>0</v>
          </cell>
        </row>
        <row r="6404">
          <cell r="C6404">
            <v>0</v>
          </cell>
          <cell r="D6404">
            <v>0</v>
          </cell>
          <cell r="E6404">
            <v>0</v>
          </cell>
          <cell r="F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U6404">
            <v>0</v>
          </cell>
          <cell r="V6404">
            <v>0</v>
          </cell>
          <cell r="W6404">
            <v>0</v>
          </cell>
          <cell r="X6404">
            <v>0</v>
          </cell>
          <cell r="Y6404">
            <v>0</v>
          </cell>
          <cell r="Z6404">
            <v>0</v>
          </cell>
          <cell r="AA6404">
            <v>0</v>
          </cell>
          <cell r="AB6404">
            <v>0</v>
          </cell>
          <cell r="AC6404">
            <v>0</v>
          </cell>
          <cell r="AD6404">
            <v>0</v>
          </cell>
          <cell r="AE6404">
            <v>0</v>
          </cell>
          <cell r="AF6404">
            <v>0</v>
          </cell>
          <cell r="AG6404">
            <v>0</v>
          </cell>
          <cell r="AH6404">
            <v>0</v>
          </cell>
          <cell r="AI6404">
            <v>0</v>
          </cell>
          <cell r="AJ6404">
            <v>0</v>
          </cell>
          <cell r="AK6404">
            <v>0</v>
          </cell>
          <cell r="AL6404">
            <v>0</v>
          </cell>
        </row>
        <row r="6405">
          <cell r="C6405">
            <v>0</v>
          </cell>
          <cell r="D6405">
            <v>0</v>
          </cell>
          <cell r="E6405">
            <v>0</v>
          </cell>
          <cell r="F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U6405">
            <v>0</v>
          </cell>
          <cell r="V6405">
            <v>0</v>
          </cell>
          <cell r="W6405">
            <v>0</v>
          </cell>
          <cell r="X6405">
            <v>0</v>
          </cell>
          <cell r="Y6405">
            <v>0</v>
          </cell>
          <cell r="Z6405">
            <v>0</v>
          </cell>
          <cell r="AA6405">
            <v>0</v>
          </cell>
          <cell r="AB6405">
            <v>0</v>
          </cell>
          <cell r="AC6405">
            <v>0</v>
          </cell>
          <cell r="AD6405">
            <v>0</v>
          </cell>
          <cell r="AE6405">
            <v>0</v>
          </cell>
          <cell r="AF6405">
            <v>0</v>
          </cell>
          <cell r="AG6405">
            <v>0</v>
          </cell>
          <cell r="AH6405">
            <v>0</v>
          </cell>
          <cell r="AI6405">
            <v>0</v>
          </cell>
          <cell r="AJ6405">
            <v>0</v>
          </cell>
          <cell r="AK6405">
            <v>0</v>
          </cell>
          <cell r="AL6405">
            <v>0</v>
          </cell>
        </row>
        <row r="6406">
          <cell r="C6406">
            <v>0</v>
          </cell>
          <cell r="D6406">
            <v>0</v>
          </cell>
          <cell r="E6406">
            <v>0</v>
          </cell>
          <cell r="F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U6406">
            <v>0</v>
          </cell>
          <cell r="V6406">
            <v>0</v>
          </cell>
          <cell r="W6406">
            <v>0</v>
          </cell>
          <cell r="X6406">
            <v>0</v>
          </cell>
          <cell r="Y6406">
            <v>0</v>
          </cell>
          <cell r="Z6406">
            <v>0</v>
          </cell>
          <cell r="AA6406">
            <v>0</v>
          </cell>
          <cell r="AB6406">
            <v>0</v>
          </cell>
          <cell r="AC6406">
            <v>0</v>
          </cell>
          <cell r="AD6406">
            <v>0</v>
          </cell>
          <cell r="AE6406">
            <v>0</v>
          </cell>
          <cell r="AF6406">
            <v>0</v>
          </cell>
          <cell r="AG6406">
            <v>0</v>
          </cell>
          <cell r="AH6406">
            <v>0</v>
          </cell>
          <cell r="AI6406">
            <v>0</v>
          </cell>
          <cell r="AJ6406">
            <v>0</v>
          </cell>
          <cell r="AK6406">
            <v>0</v>
          </cell>
          <cell r="AL6406">
            <v>0</v>
          </cell>
        </row>
        <row r="6407">
          <cell r="C6407">
            <v>0</v>
          </cell>
          <cell r="D6407">
            <v>0</v>
          </cell>
          <cell r="E6407">
            <v>0</v>
          </cell>
          <cell r="F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U6407">
            <v>0</v>
          </cell>
          <cell r="V6407">
            <v>0</v>
          </cell>
          <cell r="W6407">
            <v>0</v>
          </cell>
          <cell r="X6407">
            <v>0</v>
          </cell>
          <cell r="Y6407">
            <v>0</v>
          </cell>
          <cell r="Z6407">
            <v>0</v>
          </cell>
          <cell r="AA6407">
            <v>0</v>
          </cell>
          <cell r="AB6407">
            <v>0</v>
          </cell>
          <cell r="AC6407">
            <v>0</v>
          </cell>
          <cell r="AD6407">
            <v>0</v>
          </cell>
          <cell r="AE6407">
            <v>0</v>
          </cell>
          <cell r="AF6407">
            <v>0</v>
          </cell>
          <cell r="AG6407">
            <v>0</v>
          </cell>
          <cell r="AH6407">
            <v>0</v>
          </cell>
          <cell r="AI6407">
            <v>0</v>
          </cell>
          <cell r="AJ6407">
            <v>0</v>
          </cell>
          <cell r="AK6407">
            <v>0</v>
          </cell>
          <cell r="AL6407">
            <v>0</v>
          </cell>
        </row>
        <row r="6408">
          <cell r="C6408">
            <v>0</v>
          </cell>
          <cell r="D6408">
            <v>0</v>
          </cell>
          <cell r="E6408">
            <v>0</v>
          </cell>
          <cell r="F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U6408">
            <v>0</v>
          </cell>
          <cell r="V6408">
            <v>0</v>
          </cell>
          <cell r="W6408">
            <v>0</v>
          </cell>
          <cell r="X6408">
            <v>0</v>
          </cell>
          <cell r="Y6408">
            <v>0</v>
          </cell>
          <cell r="Z6408">
            <v>0</v>
          </cell>
          <cell r="AA6408">
            <v>0</v>
          </cell>
          <cell r="AB6408">
            <v>0</v>
          </cell>
          <cell r="AC6408">
            <v>0</v>
          </cell>
          <cell r="AD6408">
            <v>0</v>
          </cell>
          <cell r="AE6408">
            <v>0</v>
          </cell>
          <cell r="AF6408">
            <v>0</v>
          </cell>
          <cell r="AG6408">
            <v>0</v>
          </cell>
          <cell r="AH6408">
            <v>0</v>
          </cell>
          <cell r="AI6408">
            <v>0</v>
          </cell>
          <cell r="AJ6408">
            <v>0</v>
          </cell>
          <cell r="AK6408">
            <v>0</v>
          </cell>
          <cell r="AL6408">
            <v>0</v>
          </cell>
        </row>
        <row r="6409">
          <cell r="C6409">
            <v>0</v>
          </cell>
          <cell r="D6409">
            <v>0</v>
          </cell>
          <cell r="E6409">
            <v>0</v>
          </cell>
          <cell r="F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U6409">
            <v>0</v>
          </cell>
          <cell r="V6409">
            <v>0</v>
          </cell>
          <cell r="W6409">
            <v>0</v>
          </cell>
          <cell r="X6409">
            <v>0</v>
          </cell>
          <cell r="Y6409">
            <v>0</v>
          </cell>
          <cell r="Z6409">
            <v>0</v>
          </cell>
          <cell r="AA6409">
            <v>0</v>
          </cell>
          <cell r="AB6409">
            <v>0</v>
          </cell>
          <cell r="AC6409">
            <v>0</v>
          </cell>
          <cell r="AD6409">
            <v>0</v>
          </cell>
          <cell r="AE6409">
            <v>0</v>
          </cell>
          <cell r="AF6409">
            <v>0</v>
          </cell>
          <cell r="AG6409">
            <v>0</v>
          </cell>
          <cell r="AH6409">
            <v>0</v>
          </cell>
          <cell r="AI6409">
            <v>0</v>
          </cell>
          <cell r="AJ6409">
            <v>0</v>
          </cell>
          <cell r="AK6409">
            <v>0</v>
          </cell>
          <cell r="AL6409">
            <v>0</v>
          </cell>
        </row>
        <row r="6410">
          <cell r="C6410">
            <v>0</v>
          </cell>
          <cell r="D6410">
            <v>0</v>
          </cell>
          <cell r="E6410">
            <v>0</v>
          </cell>
          <cell r="F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U6410">
            <v>0</v>
          </cell>
          <cell r="V6410">
            <v>0</v>
          </cell>
          <cell r="W6410">
            <v>0</v>
          </cell>
          <cell r="X6410">
            <v>0</v>
          </cell>
          <cell r="Y6410">
            <v>0</v>
          </cell>
          <cell r="Z6410">
            <v>0</v>
          </cell>
          <cell r="AA6410">
            <v>0</v>
          </cell>
          <cell r="AB6410">
            <v>0</v>
          </cell>
          <cell r="AC6410">
            <v>0</v>
          </cell>
          <cell r="AD6410">
            <v>0</v>
          </cell>
          <cell r="AE6410">
            <v>0</v>
          </cell>
          <cell r="AF6410">
            <v>0</v>
          </cell>
          <cell r="AG6410">
            <v>0</v>
          </cell>
          <cell r="AH6410">
            <v>0</v>
          </cell>
          <cell r="AI6410">
            <v>0</v>
          </cell>
          <cell r="AJ6410">
            <v>0</v>
          </cell>
          <cell r="AK6410">
            <v>0</v>
          </cell>
          <cell r="AL6410">
            <v>0</v>
          </cell>
        </row>
        <row r="6411">
          <cell r="C6411">
            <v>0</v>
          </cell>
          <cell r="D6411">
            <v>0</v>
          </cell>
          <cell r="E6411">
            <v>0</v>
          </cell>
          <cell r="F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>
            <v>0</v>
          </cell>
          <cell r="P6411">
            <v>0</v>
          </cell>
          <cell r="Q6411">
            <v>0</v>
          </cell>
          <cell r="U6411">
            <v>0</v>
          </cell>
          <cell r="V6411">
            <v>0</v>
          </cell>
          <cell r="W6411">
            <v>0</v>
          </cell>
          <cell r="X6411">
            <v>0</v>
          </cell>
          <cell r="Y6411">
            <v>0</v>
          </cell>
          <cell r="Z6411">
            <v>0</v>
          </cell>
          <cell r="AA6411">
            <v>0</v>
          </cell>
          <cell r="AB6411">
            <v>0</v>
          </cell>
          <cell r="AC6411">
            <v>0</v>
          </cell>
          <cell r="AD6411">
            <v>0</v>
          </cell>
          <cell r="AE6411">
            <v>0</v>
          </cell>
          <cell r="AF6411">
            <v>0</v>
          </cell>
          <cell r="AG6411">
            <v>0</v>
          </cell>
          <cell r="AH6411">
            <v>0</v>
          </cell>
          <cell r="AI6411">
            <v>0</v>
          </cell>
          <cell r="AJ6411">
            <v>0</v>
          </cell>
          <cell r="AK6411">
            <v>0</v>
          </cell>
          <cell r="AL6411">
            <v>0</v>
          </cell>
        </row>
        <row r="6412">
          <cell r="C6412">
            <v>0</v>
          </cell>
          <cell r="D6412">
            <v>0</v>
          </cell>
          <cell r="E6412">
            <v>0</v>
          </cell>
          <cell r="F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U6412">
            <v>0</v>
          </cell>
          <cell r="V6412">
            <v>0</v>
          </cell>
          <cell r="W6412">
            <v>0</v>
          </cell>
          <cell r="X6412">
            <v>0</v>
          </cell>
          <cell r="Y6412">
            <v>0</v>
          </cell>
          <cell r="Z6412">
            <v>0</v>
          </cell>
          <cell r="AA6412">
            <v>0</v>
          </cell>
          <cell r="AB6412">
            <v>0</v>
          </cell>
          <cell r="AC6412">
            <v>0</v>
          </cell>
          <cell r="AD6412">
            <v>0</v>
          </cell>
          <cell r="AE6412">
            <v>0</v>
          </cell>
          <cell r="AF6412">
            <v>0</v>
          </cell>
          <cell r="AG6412">
            <v>0</v>
          </cell>
          <cell r="AH6412">
            <v>0</v>
          </cell>
          <cell r="AI6412">
            <v>0</v>
          </cell>
          <cell r="AJ6412">
            <v>0</v>
          </cell>
          <cell r="AK6412">
            <v>0</v>
          </cell>
          <cell r="AL6412">
            <v>0</v>
          </cell>
        </row>
        <row r="6413">
          <cell r="C6413">
            <v>0</v>
          </cell>
          <cell r="D6413">
            <v>0</v>
          </cell>
          <cell r="E6413">
            <v>0</v>
          </cell>
          <cell r="F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U6413">
            <v>0</v>
          </cell>
          <cell r="V6413">
            <v>0</v>
          </cell>
          <cell r="W6413">
            <v>0</v>
          </cell>
          <cell r="X6413">
            <v>0</v>
          </cell>
          <cell r="Y6413">
            <v>0</v>
          </cell>
          <cell r="Z6413">
            <v>0</v>
          </cell>
          <cell r="AA6413">
            <v>0</v>
          </cell>
          <cell r="AB6413">
            <v>0</v>
          </cell>
          <cell r="AC6413">
            <v>0</v>
          </cell>
          <cell r="AD6413">
            <v>0</v>
          </cell>
          <cell r="AE6413">
            <v>0</v>
          </cell>
          <cell r="AF6413">
            <v>0</v>
          </cell>
          <cell r="AG6413">
            <v>0</v>
          </cell>
          <cell r="AH6413">
            <v>0</v>
          </cell>
          <cell r="AI6413">
            <v>0</v>
          </cell>
          <cell r="AJ6413">
            <v>0</v>
          </cell>
          <cell r="AK6413">
            <v>0</v>
          </cell>
          <cell r="AL6413">
            <v>0</v>
          </cell>
        </row>
        <row r="6414">
          <cell r="C6414">
            <v>0</v>
          </cell>
          <cell r="D6414">
            <v>0</v>
          </cell>
          <cell r="E6414">
            <v>0</v>
          </cell>
          <cell r="F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U6414">
            <v>0</v>
          </cell>
          <cell r="V6414">
            <v>0</v>
          </cell>
          <cell r="W6414">
            <v>0</v>
          </cell>
          <cell r="X6414">
            <v>0</v>
          </cell>
          <cell r="Y6414">
            <v>0</v>
          </cell>
          <cell r="Z6414">
            <v>0</v>
          </cell>
          <cell r="AA6414">
            <v>0</v>
          </cell>
          <cell r="AB6414">
            <v>0</v>
          </cell>
          <cell r="AC6414">
            <v>0</v>
          </cell>
          <cell r="AD6414">
            <v>0</v>
          </cell>
          <cell r="AE6414">
            <v>0</v>
          </cell>
          <cell r="AF6414">
            <v>0</v>
          </cell>
          <cell r="AG6414">
            <v>0</v>
          </cell>
          <cell r="AH6414">
            <v>0</v>
          </cell>
          <cell r="AI6414">
            <v>0</v>
          </cell>
          <cell r="AJ6414">
            <v>0</v>
          </cell>
          <cell r="AK6414">
            <v>0</v>
          </cell>
          <cell r="AL6414">
            <v>0</v>
          </cell>
        </row>
        <row r="6415">
          <cell r="C6415">
            <v>0</v>
          </cell>
          <cell r="D6415">
            <v>0</v>
          </cell>
          <cell r="E6415">
            <v>0</v>
          </cell>
          <cell r="F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U6415">
            <v>0</v>
          </cell>
          <cell r="V6415">
            <v>0</v>
          </cell>
          <cell r="W6415">
            <v>0</v>
          </cell>
          <cell r="X6415">
            <v>0</v>
          </cell>
          <cell r="Y6415">
            <v>0</v>
          </cell>
          <cell r="Z6415">
            <v>0</v>
          </cell>
          <cell r="AA6415">
            <v>0</v>
          </cell>
          <cell r="AB6415">
            <v>0</v>
          </cell>
          <cell r="AC6415">
            <v>0</v>
          </cell>
          <cell r="AD6415">
            <v>0</v>
          </cell>
          <cell r="AE6415">
            <v>0</v>
          </cell>
          <cell r="AF6415">
            <v>0</v>
          </cell>
          <cell r="AG6415">
            <v>0</v>
          </cell>
          <cell r="AH6415">
            <v>0</v>
          </cell>
          <cell r="AI6415">
            <v>0</v>
          </cell>
          <cell r="AJ6415">
            <v>0</v>
          </cell>
          <cell r="AK6415">
            <v>0</v>
          </cell>
          <cell r="AL6415">
            <v>0</v>
          </cell>
        </row>
        <row r="6416"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U6416">
            <v>0</v>
          </cell>
          <cell r="V6416">
            <v>0</v>
          </cell>
          <cell r="W6416">
            <v>0</v>
          </cell>
          <cell r="X6416">
            <v>0</v>
          </cell>
          <cell r="Y6416">
            <v>0</v>
          </cell>
          <cell r="Z6416">
            <v>0</v>
          </cell>
          <cell r="AA6416">
            <v>0</v>
          </cell>
          <cell r="AB6416">
            <v>0</v>
          </cell>
          <cell r="AC6416">
            <v>0</v>
          </cell>
          <cell r="AD6416">
            <v>0</v>
          </cell>
          <cell r="AE6416">
            <v>0</v>
          </cell>
          <cell r="AF6416">
            <v>0</v>
          </cell>
          <cell r="AG6416">
            <v>0</v>
          </cell>
          <cell r="AH6416">
            <v>0</v>
          </cell>
          <cell r="AI6416">
            <v>0</v>
          </cell>
          <cell r="AJ6416">
            <v>0</v>
          </cell>
          <cell r="AK6416">
            <v>0</v>
          </cell>
          <cell r="AL6416">
            <v>0</v>
          </cell>
        </row>
        <row r="6417">
          <cell r="C6417">
            <v>0</v>
          </cell>
          <cell r="D6417">
            <v>0</v>
          </cell>
          <cell r="E6417">
            <v>0</v>
          </cell>
          <cell r="F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U6417">
            <v>0</v>
          </cell>
          <cell r="V6417">
            <v>0</v>
          </cell>
          <cell r="W6417">
            <v>0</v>
          </cell>
          <cell r="X6417">
            <v>0</v>
          </cell>
          <cell r="Y6417">
            <v>0</v>
          </cell>
          <cell r="Z6417">
            <v>0</v>
          </cell>
          <cell r="AA6417">
            <v>0</v>
          </cell>
          <cell r="AB6417">
            <v>0</v>
          </cell>
          <cell r="AC6417">
            <v>0</v>
          </cell>
          <cell r="AD6417">
            <v>0</v>
          </cell>
          <cell r="AE6417">
            <v>0</v>
          </cell>
          <cell r="AF6417">
            <v>0</v>
          </cell>
          <cell r="AG6417">
            <v>0</v>
          </cell>
          <cell r="AH6417">
            <v>0</v>
          </cell>
          <cell r="AI6417">
            <v>0</v>
          </cell>
          <cell r="AJ6417">
            <v>0</v>
          </cell>
          <cell r="AK6417">
            <v>0</v>
          </cell>
          <cell r="AL6417">
            <v>0</v>
          </cell>
        </row>
        <row r="6418">
          <cell r="C6418">
            <v>0</v>
          </cell>
          <cell r="D6418">
            <v>0</v>
          </cell>
          <cell r="E6418">
            <v>0</v>
          </cell>
          <cell r="F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U6418">
            <v>0</v>
          </cell>
          <cell r="V6418">
            <v>0</v>
          </cell>
          <cell r="W6418">
            <v>0</v>
          </cell>
          <cell r="X6418">
            <v>0</v>
          </cell>
          <cell r="Y6418">
            <v>0</v>
          </cell>
          <cell r="Z6418">
            <v>0</v>
          </cell>
          <cell r="AA6418">
            <v>0</v>
          </cell>
          <cell r="AB6418">
            <v>0</v>
          </cell>
          <cell r="AC6418">
            <v>0</v>
          </cell>
          <cell r="AD6418">
            <v>0</v>
          </cell>
          <cell r="AE6418">
            <v>0</v>
          </cell>
          <cell r="AF6418">
            <v>0</v>
          </cell>
          <cell r="AG6418">
            <v>0</v>
          </cell>
          <cell r="AH6418">
            <v>0</v>
          </cell>
          <cell r="AI6418">
            <v>0</v>
          </cell>
          <cell r="AJ6418">
            <v>0</v>
          </cell>
          <cell r="AK6418">
            <v>0</v>
          </cell>
          <cell r="AL6418">
            <v>0</v>
          </cell>
        </row>
        <row r="6419">
          <cell r="C6419">
            <v>0</v>
          </cell>
          <cell r="D6419">
            <v>0</v>
          </cell>
          <cell r="E6419">
            <v>0</v>
          </cell>
          <cell r="F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U6419">
            <v>0</v>
          </cell>
          <cell r="V6419">
            <v>0</v>
          </cell>
          <cell r="W6419">
            <v>0</v>
          </cell>
          <cell r="X6419">
            <v>0</v>
          </cell>
          <cell r="Y6419">
            <v>0</v>
          </cell>
          <cell r="Z6419">
            <v>0</v>
          </cell>
          <cell r="AA6419">
            <v>0</v>
          </cell>
          <cell r="AB6419">
            <v>0</v>
          </cell>
          <cell r="AC6419">
            <v>0</v>
          </cell>
          <cell r="AD6419">
            <v>0</v>
          </cell>
          <cell r="AE6419">
            <v>0</v>
          </cell>
          <cell r="AF6419">
            <v>0</v>
          </cell>
          <cell r="AG6419">
            <v>0</v>
          </cell>
          <cell r="AH6419">
            <v>0</v>
          </cell>
          <cell r="AI6419">
            <v>0</v>
          </cell>
          <cell r="AJ6419">
            <v>0</v>
          </cell>
          <cell r="AK6419">
            <v>0</v>
          </cell>
          <cell r="AL6419">
            <v>0</v>
          </cell>
        </row>
        <row r="6420">
          <cell r="C6420">
            <v>0</v>
          </cell>
          <cell r="D6420">
            <v>0</v>
          </cell>
          <cell r="E6420">
            <v>0</v>
          </cell>
          <cell r="F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U6420">
            <v>0</v>
          </cell>
          <cell r="V6420">
            <v>0</v>
          </cell>
          <cell r="W6420">
            <v>0</v>
          </cell>
          <cell r="X6420">
            <v>0</v>
          </cell>
          <cell r="Y6420">
            <v>0</v>
          </cell>
          <cell r="Z6420">
            <v>0</v>
          </cell>
          <cell r="AA6420">
            <v>0</v>
          </cell>
          <cell r="AB6420">
            <v>0</v>
          </cell>
          <cell r="AC6420">
            <v>0</v>
          </cell>
          <cell r="AD6420">
            <v>0</v>
          </cell>
          <cell r="AE6420">
            <v>0</v>
          </cell>
          <cell r="AF6420">
            <v>0</v>
          </cell>
          <cell r="AG6420">
            <v>0</v>
          </cell>
          <cell r="AH6420">
            <v>0</v>
          </cell>
          <cell r="AI6420">
            <v>0</v>
          </cell>
          <cell r="AJ6420">
            <v>0</v>
          </cell>
          <cell r="AK6420">
            <v>0</v>
          </cell>
          <cell r="AL6420">
            <v>0</v>
          </cell>
        </row>
        <row r="6421">
          <cell r="C6421">
            <v>0</v>
          </cell>
          <cell r="D6421">
            <v>0</v>
          </cell>
          <cell r="E6421">
            <v>0</v>
          </cell>
          <cell r="F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>
            <v>0</v>
          </cell>
          <cell r="P6421">
            <v>0</v>
          </cell>
          <cell r="Q6421">
            <v>0</v>
          </cell>
          <cell r="U6421">
            <v>0</v>
          </cell>
          <cell r="V6421">
            <v>0</v>
          </cell>
          <cell r="W6421">
            <v>0</v>
          </cell>
          <cell r="X6421">
            <v>0</v>
          </cell>
          <cell r="Y6421">
            <v>0</v>
          </cell>
          <cell r="Z6421">
            <v>0</v>
          </cell>
          <cell r="AA6421">
            <v>0</v>
          </cell>
          <cell r="AB6421">
            <v>0</v>
          </cell>
          <cell r="AC6421">
            <v>0</v>
          </cell>
          <cell r="AD6421">
            <v>0</v>
          </cell>
          <cell r="AE6421">
            <v>0</v>
          </cell>
          <cell r="AF6421">
            <v>0</v>
          </cell>
          <cell r="AG6421">
            <v>0</v>
          </cell>
          <cell r="AH6421">
            <v>0</v>
          </cell>
          <cell r="AI6421">
            <v>0</v>
          </cell>
          <cell r="AJ6421">
            <v>0</v>
          </cell>
          <cell r="AK6421">
            <v>0</v>
          </cell>
          <cell r="AL6421">
            <v>0</v>
          </cell>
        </row>
        <row r="6422"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U6422">
            <v>0</v>
          </cell>
          <cell r="V6422">
            <v>0</v>
          </cell>
          <cell r="W6422">
            <v>0</v>
          </cell>
          <cell r="X6422">
            <v>0</v>
          </cell>
          <cell r="Y6422">
            <v>0</v>
          </cell>
          <cell r="Z6422">
            <v>0</v>
          </cell>
          <cell r="AA6422">
            <v>0</v>
          </cell>
          <cell r="AB6422">
            <v>0</v>
          </cell>
          <cell r="AC6422">
            <v>0</v>
          </cell>
          <cell r="AD6422">
            <v>0</v>
          </cell>
          <cell r="AE6422">
            <v>0</v>
          </cell>
          <cell r="AF6422">
            <v>0</v>
          </cell>
          <cell r="AG6422">
            <v>0</v>
          </cell>
          <cell r="AH6422">
            <v>0</v>
          </cell>
          <cell r="AI6422">
            <v>0</v>
          </cell>
          <cell r="AJ6422">
            <v>0</v>
          </cell>
          <cell r="AK6422">
            <v>0</v>
          </cell>
          <cell r="AL6422">
            <v>0</v>
          </cell>
        </row>
        <row r="6423">
          <cell r="C6423">
            <v>0</v>
          </cell>
          <cell r="D6423">
            <v>0</v>
          </cell>
          <cell r="E6423">
            <v>0</v>
          </cell>
          <cell r="F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U6423">
            <v>0</v>
          </cell>
          <cell r="V6423">
            <v>0</v>
          </cell>
          <cell r="W6423">
            <v>0</v>
          </cell>
          <cell r="X6423">
            <v>0</v>
          </cell>
          <cell r="Y6423">
            <v>0</v>
          </cell>
          <cell r="Z6423">
            <v>0</v>
          </cell>
          <cell r="AA6423">
            <v>0</v>
          </cell>
          <cell r="AB6423">
            <v>0</v>
          </cell>
          <cell r="AC6423">
            <v>0</v>
          </cell>
          <cell r="AD6423">
            <v>0</v>
          </cell>
          <cell r="AE6423">
            <v>0</v>
          </cell>
          <cell r="AF6423">
            <v>0</v>
          </cell>
          <cell r="AG6423">
            <v>0</v>
          </cell>
          <cell r="AH6423">
            <v>0</v>
          </cell>
          <cell r="AI6423">
            <v>0</v>
          </cell>
          <cell r="AJ6423">
            <v>0</v>
          </cell>
          <cell r="AK6423">
            <v>0</v>
          </cell>
          <cell r="AL6423">
            <v>0</v>
          </cell>
        </row>
        <row r="6424"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>
            <v>0</v>
          </cell>
          <cell r="P6424">
            <v>0</v>
          </cell>
          <cell r="Q6424">
            <v>0</v>
          </cell>
          <cell r="U6424">
            <v>0</v>
          </cell>
          <cell r="V6424">
            <v>0</v>
          </cell>
          <cell r="W6424">
            <v>0</v>
          </cell>
          <cell r="X6424">
            <v>0</v>
          </cell>
          <cell r="Y6424">
            <v>0</v>
          </cell>
          <cell r="Z6424">
            <v>0</v>
          </cell>
          <cell r="AA6424">
            <v>0</v>
          </cell>
          <cell r="AB6424">
            <v>0</v>
          </cell>
          <cell r="AC6424">
            <v>0</v>
          </cell>
          <cell r="AD6424">
            <v>0</v>
          </cell>
          <cell r="AE6424">
            <v>0</v>
          </cell>
          <cell r="AF6424">
            <v>0</v>
          </cell>
          <cell r="AG6424">
            <v>0</v>
          </cell>
          <cell r="AH6424">
            <v>0</v>
          </cell>
          <cell r="AI6424">
            <v>0</v>
          </cell>
          <cell r="AJ6424">
            <v>0</v>
          </cell>
          <cell r="AK6424">
            <v>0</v>
          </cell>
          <cell r="AL6424">
            <v>0</v>
          </cell>
        </row>
        <row r="6425">
          <cell r="C6425">
            <v>0</v>
          </cell>
          <cell r="D6425">
            <v>0</v>
          </cell>
          <cell r="E6425">
            <v>0</v>
          </cell>
          <cell r="F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U6425">
            <v>0</v>
          </cell>
          <cell r="V6425">
            <v>0</v>
          </cell>
          <cell r="W6425">
            <v>0</v>
          </cell>
          <cell r="X6425">
            <v>0</v>
          </cell>
          <cell r="Y6425">
            <v>0</v>
          </cell>
          <cell r="Z6425">
            <v>0</v>
          </cell>
          <cell r="AA6425">
            <v>0</v>
          </cell>
          <cell r="AB6425">
            <v>0</v>
          </cell>
          <cell r="AC6425">
            <v>0</v>
          </cell>
          <cell r="AD6425">
            <v>0</v>
          </cell>
          <cell r="AE6425">
            <v>0</v>
          </cell>
          <cell r="AF6425">
            <v>0</v>
          </cell>
          <cell r="AG6425">
            <v>0</v>
          </cell>
          <cell r="AH6425">
            <v>0</v>
          </cell>
          <cell r="AI6425">
            <v>0</v>
          </cell>
          <cell r="AJ6425">
            <v>0</v>
          </cell>
          <cell r="AK6425">
            <v>0</v>
          </cell>
          <cell r="AL6425">
            <v>0</v>
          </cell>
        </row>
        <row r="6426">
          <cell r="C6426">
            <v>0</v>
          </cell>
          <cell r="D6426">
            <v>0</v>
          </cell>
          <cell r="E6426">
            <v>0</v>
          </cell>
          <cell r="F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U6426">
            <v>0</v>
          </cell>
          <cell r="V6426">
            <v>0</v>
          </cell>
          <cell r="W6426">
            <v>0</v>
          </cell>
          <cell r="X6426">
            <v>0</v>
          </cell>
          <cell r="Y6426">
            <v>0</v>
          </cell>
          <cell r="Z6426">
            <v>0</v>
          </cell>
          <cell r="AA6426">
            <v>0</v>
          </cell>
          <cell r="AB6426">
            <v>0</v>
          </cell>
          <cell r="AC6426">
            <v>0</v>
          </cell>
          <cell r="AD6426">
            <v>0</v>
          </cell>
          <cell r="AE6426">
            <v>0</v>
          </cell>
          <cell r="AF6426">
            <v>0</v>
          </cell>
          <cell r="AG6426">
            <v>0</v>
          </cell>
          <cell r="AH6426">
            <v>0</v>
          </cell>
          <cell r="AI6426">
            <v>0</v>
          </cell>
          <cell r="AJ6426">
            <v>0</v>
          </cell>
          <cell r="AK6426">
            <v>0</v>
          </cell>
          <cell r="AL6426">
            <v>0</v>
          </cell>
        </row>
        <row r="6427">
          <cell r="C6427">
            <v>0</v>
          </cell>
          <cell r="D6427">
            <v>0</v>
          </cell>
          <cell r="E6427">
            <v>0</v>
          </cell>
          <cell r="F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  <cell r="M6427">
            <v>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U6427">
            <v>0</v>
          </cell>
          <cell r="V6427">
            <v>0</v>
          </cell>
          <cell r="W6427">
            <v>0</v>
          </cell>
          <cell r="X6427">
            <v>0</v>
          </cell>
          <cell r="Y6427">
            <v>0</v>
          </cell>
          <cell r="Z6427">
            <v>0</v>
          </cell>
          <cell r="AA6427">
            <v>0</v>
          </cell>
          <cell r="AB6427">
            <v>0</v>
          </cell>
          <cell r="AC6427">
            <v>0</v>
          </cell>
          <cell r="AD6427">
            <v>0</v>
          </cell>
          <cell r="AE6427">
            <v>0</v>
          </cell>
          <cell r="AF6427">
            <v>0</v>
          </cell>
          <cell r="AG6427">
            <v>0</v>
          </cell>
          <cell r="AH6427">
            <v>0</v>
          </cell>
          <cell r="AI6427">
            <v>0</v>
          </cell>
          <cell r="AJ6427">
            <v>0</v>
          </cell>
          <cell r="AK6427">
            <v>0</v>
          </cell>
          <cell r="AL6427">
            <v>0</v>
          </cell>
        </row>
        <row r="6428">
          <cell r="C6428">
            <v>0</v>
          </cell>
          <cell r="D6428">
            <v>0</v>
          </cell>
          <cell r="E6428">
            <v>0</v>
          </cell>
          <cell r="F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U6428">
            <v>0</v>
          </cell>
          <cell r="V6428">
            <v>0</v>
          </cell>
          <cell r="W6428">
            <v>0</v>
          </cell>
          <cell r="X6428">
            <v>0</v>
          </cell>
          <cell r="Y6428">
            <v>0</v>
          </cell>
          <cell r="Z6428">
            <v>0</v>
          </cell>
          <cell r="AA6428">
            <v>0</v>
          </cell>
          <cell r="AB6428">
            <v>0</v>
          </cell>
          <cell r="AC6428">
            <v>0</v>
          </cell>
          <cell r="AD6428">
            <v>0</v>
          </cell>
          <cell r="AE6428">
            <v>0</v>
          </cell>
          <cell r="AF6428">
            <v>0</v>
          </cell>
          <cell r="AG6428">
            <v>0</v>
          </cell>
          <cell r="AH6428">
            <v>0</v>
          </cell>
          <cell r="AI6428">
            <v>0</v>
          </cell>
          <cell r="AJ6428">
            <v>0</v>
          </cell>
          <cell r="AK6428">
            <v>0</v>
          </cell>
          <cell r="AL6428">
            <v>0</v>
          </cell>
        </row>
        <row r="6429"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U6429">
            <v>0</v>
          </cell>
          <cell r="V6429">
            <v>0</v>
          </cell>
          <cell r="W6429">
            <v>0</v>
          </cell>
          <cell r="X6429">
            <v>0</v>
          </cell>
          <cell r="Y6429">
            <v>0</v>
          </cell>
          <cell r="Z6429">
            <v>0</v>
          </cell>
          <cell r="AA6429">
            <v>0</v>
          </cell>
          <cell r="AB6429">
            <v>0</v>
          </cell>
          <cell r="AC6429">
            <v>0</v>
          </cell>
          <cell r="AD6429">
            <v>0</v>
          </cell>
          <cell r="AE6429">
            <v>0</v>
          </cell>
          <cell r="AF6429">
            <v>0</v>
          </cell>
          <cell r="AG6429">
            <v>0</v>
          </cell>
          <cell r="AH6429">
            <v>0</v>
          </cell>
          <cell r="AI6429">
            <v>0</v>
          </cell>
          <cell r="AJ6429">
            <v>0</v>
          </cell>
          <cell r="AK6429">
            <v>0</v>
          </cell>
          <cell r="AL6429">
            <v>0</v>
          </cell>
        </row>
        <row r="6430">
          <cell r="C6430">
            <v>0</v>
          </cell>
          <cell r="D6430">
            <v>0</v>
          </cell>
          <cell r="E6430">
            <v>0</v>
          </cell>
          <cell r="F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U6430">
            <v>0</v>
          </cell>
          <cell r="V6430">
            <v>0</v>
          </cell>
          <cell r="W6430">
            <v>0</v>
          </cell>
          <cell r="X6430">
            <v>0</v>
          </cell>
          <cell r="Y6430">
            <v>0</v>
          </cell>
          <cell r="Z6430">
            <v>0</v>
          </cell>
          <cell r="AA6430">
            <v>0</v>
          </cell>
          <cell r="AB6430">
            <v>0</v>
          </cell>
          <cell r="AC6430">
            <v>0</v>
          </cell>
          <cell r="AD6430">
            <v>0</v>
          </cell>
          <cell r="AE6430">
            <v>0</v>
          </cell>
          <cell r="AF6430">
            <v>0</v>
          </cell>
          <cell r="AG6430">
            <v>0</v>
          </cell>
          <cell r="AH6430">
            <v>0</v>
          </cell>
          <cell r="AI6430">
            <v>0</v>
          </cell>
          <cell r="AJ6430">
            <v>0</v>
          </cell>
          <cell r="AK6430">
            <v>0</v>
          </cell>
          <cell r="AL6430">
            <v>0</v>
          </cell>
        </row>
        <row r="6431">
          <cell r="C6431">
            <v>0</v>
          </cell>
          <cell r="D6431">
            <v>0</v>
          </cell>
          <cell r="E6431">
            <v>0</v>
          </cell>
          <cell r="F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U6431">
            <v>0</v>
          </cell>
          <cell r="V6431">
            <v>0</v>
          </cell>
          <cell r="W6431">
            <v>0</v>
          </cell>
          <cell r="X6431">
            <v>0</v>
          </cell>
          <cell r="Y6431">
            <v>0</v>
          </cell>
          <cell r="Z6431">
            <v>0</v>
          </cell>
          <cell r="AA6431">
            <v>0</v>
          </cell>
          <cell r="AB6431">
            <v>0</v>
          </cell>
          <cell r="AC6431">
            <v>0</v>
          </cell>
          <cell r="AD6431">
            <v>0</v>
          </cell>
          <cell r="AE6431">
            <v>0</v>
          </cell>
          <cell r="AF6431">
            <v>0</v>
          </cell>
          <cell r="AG6431">
            <v>0</v>
          </cell>
          <cell r="AH6431">
            <v>0</v>
          </cell>
          <cell r="AI6431">
            <v>0</v>
          </cell>
          <cell r="AJ6431">
            <v>0</v>
          </cell>
          <cell r="AK6431">
            <v>0</v>
          </cell>
          <cell r="AL6431">
            <v>0</v>
          </cell>
        </row>
        <row r="6432">
          <cell r="C6432">
            <v>0</v>
          </cell>
          <cell r="D6432">
            <v>0</v>
          </cell>
          <cell r="E6432">
            <v>0</v>
          </cell>
          <cell r="F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U6432">
            <v>0</v>
          </cell>
          <cell r="V6432">
            <v>0</v>
          </cell>
          <cell r="W6432">
            <v>0</v>
          </cell>
          <cell r="X6432">
            <v>0</v>
          </cell>
          <cell r="Y6432">
            <v>0</v>
          </cell>
          <cell r="Z6432">
            <v>0</v>
          </cell>
          <cell r="AA6432">
            <v>0</v>
          </cell>
          <cell r="AB6432">
            <v>0</v>
          </cell>
          <cell r="AC6432">
            <v>0</v>
          </cell>
          <cell r="AD6432">
            <v>0</v>
          </cell>
          <cell r="AE6432">
            <v>0</v>
          </cell>
          <cell r="AF6432">
            <v>0</v>
          </cell>
          <cell r="AG6432">
            <v>0</v>
          </cell>
          <cell r="AH6432">
            <v>0</v>
          </cell>
          <cell r="AI6432">
            <v>0</v>
          </cell>
          <cell r="AJ6432">
            <v>0</v>
          </cell>
          <cell r="AK6432">
            <v>0</v>
          </cell>
          <cell r="AL6432">
            <v>0</v>
          </cell>
        </row>
        <row r="6433">
          <cell r="C6433">
            <v>0</v>
          </cell>
          <cell r="D6433">
            <v>0</v>
          </cell>
          <cell r="E6433">
            <v>0</v>
          </cell>
          <cell r="F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U6433">
            <v>0</v>
          </cell>
          <cell r="V6433">
            <v>0</v>
          </cell>
          <cell r="W6433">
            <v>0</v>
          </cell>
          <cell r="X6433">
            <v>0</v>
          </cell>
          <cell r="Y6433">
            <v>0</v>
          </cell>
          <cell r="Z6433">
            <v>0</v>
          </cell>
          <cell r="AA6433">
            <v>0</v>
          </cell>
          <cell r="AB6433">
            <v>0</v>
          </cell>
          <cell r="AC6433">
            <v>0</v>
          </cell>
          <cell r="AD6433">
            <v>0</v>
          </cell>
          <cell r="AE6433">
            <v>0</v>
          </cell>
          <cell r="AF6433">
            <v>0</v>
          </cell>
          <cell r="AG6433">
            <v>0</v>
          </cell>
          <cell r="AH6433">
            <v>0</v>
          </cell>
          <cell r="AI6433">
            <v>0</v>
          </cell>
          <cell r="AJ6433">
            <v>0</v>
          </cell>
          <cell r="AK6433">
            <v>0</v>
          </cell>
          <cell r="AL6433">
            <v>0</v>
          </cell>
        </row>
        <row r="6434">
          <cell r="C6434">
            <v>0</v>
          </cell>
          <cell r="D6434">
            <v>0</v>
          </cell>
          <cell r="E6434">
            <v>0</v>
          </cell>
          <cell r="F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U6434">
            <v>0</v>
          </cell>
          <cell r="V6434">
            <v>0</v>
          </cell>
          <cell r="W6434">
            <v>0</v>
          </cell>
          <cell r="X6434">
            <v>0</v>
          </cell>
          <cell r="Y6434">
            <v>0</v>
          </cell>
          <cell r="Z6434">
            <v>0</v>
          </cell>
          <cell r="AA6434">
            <v>0</v>
          </cell>
          <cell r="AB6434">
            <v>0</v>
          </cell>
          <cell r="AC6434">
            <v>0</v>
          </cell>
          <cell r="AD6434">
            <v>0</v>
          </cell>
          <cell r="AE6434">
            <v>0</v>
          </cell>
          <cell r="AF6434">
            <v>0</v>
          </cell>
          <cell r="AG6434">
            <v>0</v>
          </cell>
          <cell r="AH6434">
            <v>0</v>
          </cell>
          <cell r="AI6434">
            <v>0</v>
          </cell>
          <cell r="AJ6434">
            <v>0</v>
          </cell>
          <cell r="AK6434">
            <v>0</v>
          </cell>
          <cell r="AL6434">
            <v>0</v>
          </cell>
        </row>
        <row r="6435">
          <cell r="C6435">
            <v>0</v>
          </cell>
          <cell r="D6435">
            <v>0</v>
          </cell>
          <cell r="E6435">
            <v>0</v>
          </cell>
          <cell r="F6435">
            <v>0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U6435">
            <v>0</v>
          </cell>
          <cell r="V6435">
            <v>0</v>
          </cell>
          <cell r="W6435">
            <v>0</v>
          </cell>
          <cell r="X6435">
            <v>0</v>
          </cell>
          <cell r="Y6435">
            <v>0</v>
          </cell>
          <cell r="Z6435">
            <v>0</v>
          </cell>
          <cell r="AA6435">
            <v>0</v>
          </cell>
          <cell r="AB6435">
            <v>0</v>
          </cell>
          <cell r="AC6435">
            <v>0</v>
          </cell>
          <cell r="AD6435">
            <v>0</v>
          </cell>
          <cell r="AE6435">
            <v>0</v>
          </cell>
          <cell r="AF6435">
            <v>0</v>
          </cell>
          <cell r="AG6435">
            <v>0</v>
          </cell>
          <cell r="AH6435">
            <v>0</v>
          </cell>
          <cell r="AI6435">
            <v>0</v>
          </cell>
          <cell r="AJ6435">
            <v>0</v>
          </cell>
          <cell r="AK6435">
            <v>0</v>
          </cell>
          <cell r="AL6435">
            <v>0</v>
          </cell>
        </row>
        <row r="6436">
          <cell r="C6436">
            <v>0</v>
          </cell>
          <cell r="D6436">
            <v>0</v>
          </cell>
          <cell r="E6436">
            <v>0</v>
          </cell>
          <cell r="F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U6436">
            <v>0</v>
          </cell>
          <cell r="V6436">
            <v>0</v>
          </cell>
          <cell r="W6436">
            <v>0</v>
          </cell>
          <cell r="X6436">
            <v>0</v>
          </cell>
          <cell r="Y6436">
            <v>0</v>
          </cell>
          <cell r="Z6436">
            <v>0</v>
          </cell>
          <cell r="AA6436">
            <v>0</v>
          </cell>
          <cell r="AB6436">
            <v>0</v>
          </cell>
          <cell r="AC6436">
            <v>0</v>
          </cell>
          <cell r="AD6436">
            <v>0</v>
          </cell>
          <cell r="AE6436">
            <v>0</v>
          </cell>
          <cell r="AF6436">
            <v>0</v>
          </cell>
          <cell r="AG6436">
            <v>0</v>
          </cell>
          <cell r="AH6436">
            <v>0</v>
          </cell>
          <cell r="AI6436">
            <v>0</v>
          </cell>
          <cell r="AJ6436">
            <v>0</v>
          </cell>
          <cell r="AK6436">
            <v>0</v>
          </cell>
          <cell r="AL6436">
            <v>0</v>
          </cell>
        </row>
        <row r="6437">
          <cell r="C6437">
            <v>0</v>
          </cell>
          <cell r="D6437">
            <v>0</v>
          </cell>
          <cell r="E6437">
            <v>0</v>
          </cell>
          <cell r="F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U6437">
            <v>0</v>
          </cell>
          <cell r="V6437">
            <v>0</v>
          </cell>
          <cell r="W6437">
            <v>0</v>
          </cell>
          <cell r="X6437">
            <v>0</v>
          </cell>
          <cell r="Y6437">
            <v>0</v>
          </cell>
          <cell r="Z6437">
            <v>0</v>
          </cell>
          <cell r="AA6437">
            <v>0</v>
          </cell>
          <cell r="AB6437">
            <v>0</v>
          </cell>
          <cell r="AC6437">
            <v>0</v>
          </cell>
          <cell r="AD6437">
            <v>0</v>
          </cell>
          <cell r="AE6437">
            <v>0</v>
          </cell>
          <cell r="AF6437">
            <v>0</v>
          </cell>
          <cell r="AG6437">
            <v>0</v>
          </cell>
          <cell r="AH6437">
            <v>0</v>
          </cell>
          <cell r="AI6437">
            <v>0</v>
          </cell>
          <cell r="AJ6437">
            <v>0</v>
          </cell>
          <cell r="AK6437">
            <v>0</v>
          </cell>
          <cell r="AL6437">
            <v>0</v>
          </cell>
        </row>
        <row r="6438"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U6438">
            <v>0</v>
          </cell>
          <cell r="V6438">
            <v>0</v>
          </cell>
          <cell r="W6438">
            <v>0</v>
          </cell>
          <cell r="X6438">
            <v>0</v>
          </cell>
          <cell r="Y6438">
            <v>0</v>
          </cell>
          <cell r="Z6438">
            <v>0</v>
          </cell>
          <cell r="AA6438">
            <v>0</v>
          </cell>
          <cell r="AB6438">
            <v>0</v>
          </cell>
          <cell r="AC6438">
            <v>0</v>
          </cell>
          <cell r="AD6438">
            <v>0</v>
          </cell>
          <cell r="AE6438">
            <v>0</v>
          </cell>
          <cell r="AF6438">
            <v>0</v>
          </cell>
          <cell r="AG6438">
            <v>0</v>
          </cell>
          <cell r="AH6438">
            <v>0</v>
          </cell>
          <cell r="AI6438">
            <v>0</v>
          </cell>
          <cell r="AJ6438">
            <v>0</v>
          </cell>
          <cell r="AK6438">
            <v>0</v>
          </cell>
          <cell r="AL6438">
            <v>0</v>
          </cell>
        </row>
        <row r="6439">
          <cell r="C6439">
            <v>0</v>
          </cell>
          <cell r="D6439">
            <v>0</v>
          </cell>
          <cell r="E6439">
            <v>0</v>
          </cell>
          <cell r="F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U6439">
            <v>0</v>
          </cell>
          <cell r="V6439">
            <v>0</v>
          </cell>
          <cell r="W6439">
            <v>0</v>
          </cell>
          <cell r="X6439">
            <v>0</v>
          </cell>
          <cell r="Y6439">
            <v>0</v>
          </cell>
          <cell r="Z6439">
            <v>0</v>
          </cell>
          <cell r="AA6439">
            <v>0</v>
          </cell>
          <cell r="AB6439">
            <v>0</v>
          </cell>
          <cell r="AC6439">
            <v>0</v>
          </cell>
          <cell r="AD6439">
            <v>0</v>
          </cell>
          <cell r="AE6439">
            <v>0</v>
          </cell>
          <cell r="AF6439">
            <v>0</v>
          </cell>
          <cell r="AG6439">
            <v>0</v>
          </cell>
          <cell r="AH6439">
            <v>0</v>
          </cell>
          <cell r="AI6439">
            <v>0</v>
          </cell>
          <cell r="AJ6439">
            <v>0</v>
          </cell>
          <cell r="AK6439">
            <v>0</v>
          </cell>
          <cell r="AL6439">
            <v>0</v>
          </cell>
        </row>
        <row r="6440">
          <cell r="C6440">
            <v>0</v>
          </cell>
          <cell r="D6440">
            <v>0</v>
          </cell>
          <cell r="E6440">
            <v>0</v>
          </cell>
          <cell r="F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U6440">
            <v>0</v>
          </cell>
          <cell r="V6440">
            <v>0</v>
          </cell>
          <cell r="W6440">
            <v>0</v>
          </cell>
          <cell r="X6440">
            <v>0</v>
          </cell>
          <cell r="Y6440">
            <v>0</v>
          </cell>
          <cell r="Z6440">
            <v>0</v>
          </cell>
          <cell r="AA6440">
            <v>0</v>
          </cell>
          <cell r="AB6440">
            <v>0</v>
          </cell>
          <cell r="AC6440">
            <v>0</v>
          </cell>
          <cell r="AD6440">
            <v>0</v>
          </cell>
          <cell r="AE6440">
            <v>0</v>
          </cell>
          <cell r="AF6440">
            <v>0</v>
          </cell>
          <cell r="AG6440">
            <v>0</v>
          </cell>
          <cell r="AH6440">
            <v>0</v>
          </cell>
          <cell r="AI6440">
            <v>0</v>
          </cell>
          <cell r="AJ6440">
            <v>0</v>
          </cell>
          <cell r="AK6440">
            <v>0</v>
          </cell>
          <cell r="AL6440">
            <v>0</v>
          </cell>
        </row>
        <row r="6441">
          <cell r="C6441">
            <v>0</v>
          </cell>
          <cell r="D6441">
            <v>0</v>
          </cell>
          <cell r="E6441">
            <v>0</v>
          </cell>
          <cell r="F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U6441">
            <v>0</v>
          </cell>
          <cell r="V6441">
            <v>0</v>
          </cell>
          <cell r="W6441">
            <v>0</v>
          </cell>
          <cell r="X6441">
            <v>0</v>
          </cell>
          <cell r="Y6441">
            <v>0</v>
          </cell>
          <cell r="Z6441">
            <v>0</v>
          </cell>
          <cell r="AA6441">
            <v>0</v>
          </cell>
          <cell r="AB6441">
            <v>0</v>
          </cell>
          <cell r="AC6441">
            <v>0</v>
          </cell>
          <cell r="AD6441">
            <v>0</v>
          </cell>
          <cell r="AE6441">
            <v>0</v>
          </cell>
          <cell r="AF6441">
            <v>0</v>
          </cell>
          <cell r="AG6441">
            <v>0</v>
          </cell>
          <cell r="AH6441">
            <v>0</v>
          </cell>
          <cell r="AI6441">
            <v>0</v>
          </cell>
          <cell r="AJ6441">
            <v>0</v>
          </cell>
          <cell r="AK6441">
            <v>0</v>
          </cell>
          <cell r="AL6441">
            <v>0</v>
          </cell>
        </row>
        <row r="6442">
          <cell r="C6442">
            <v>0</v>
          </cell>
          <cell r="D6442">
            <v>0</v>
          </cell>
          <cell r="E6442">
            <v>0</v>
          </cell>
          <cell r="F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U6442">
            <v>0</v>
          </cell>
          <cell r="V6442">
            <v>0</v>
          </cell>
          <cell r="W6442">
            <v>0</v>
          </cell>
          <cell r="X6442">
            <v>0</v>
          </cell>
          <cell r="Y6442">
            <v>0</v>
          </cell>
          <cell r="Z6442">
            <v>0</v>
          </cell>
          <cell r="AA6442">
            <v>0</v>
          </cell>
          <cell r="AB6442">
            <v>0</v>
          </cell>
          <cell r="AC6442">
            <v>0</v>
          </cell>
          <cell r="AD6442">
            <v>0</v>
          </cell>
          <cell r="AE6442">
            <v>0</v>
          </cell>
          <cell r="AF6442">
            <v>0</v>
          </cell>
          <cell r="AG6442">
            <v>0</v>
          </cell>
          <cell r="AH6442">
            <v>0</v>
          </cell>
          <cell r="AI6442">
            <v>0</v>
          </cell>
          <cell r="AJ6442">
            <v>0</v>
          </cell>
          <cell r="AK6442">
            <v>0</v>
          </cell>
          <cell r="AL6442">
            <v>0</v>
          </cell>
        </row>
        <row r="6443"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U6443">
            <v>0</v>
          </cell>
          <cell r="V6443">
            <v>0</v>
          </cell>
          <cell r="W6443">
            <v>0</v>
          </cell>
          <cell r="X6443">
            <v>0</v>
          </cell>
          <cell r="Y6443">
            <v>0</v>
          </cell>
          <cell r="Z6443">
            <v>0</v>
          </cell>
          <cell r="AA6443">
            <v>0</v>
          </cell>
          <cell r="AB6443">
            <v>0</v>
          </cell>
          <cell r="AC6443">
            <v>0</v>
          </cell>
          <cell r="AD6443">
            <v>0</v>
          </cell>
          <cell r="AE6443">
            <v>0</v>
          </cell>
          <cell r="AF6443">
            <v>0</v>
          </cell>
          <cell r="AG6443">
            <v>0</v>
          </cell>
          <cell r="AH6443">
            <v>0</v>
          </cell>
          <cell r="AI6443">
            <v>0</v>
          </cell>
          <cell r="AJ6443">
            <v>0</v>
          </cell>
          <cell r="AK6443">
            <v>0</v>
          </cell>
          <cell r="AL6443">
            <v>0</v>
          </cell>
        </row>
        <row r="6444"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  <cell r="L6444">
            <v>0</v>
          </cell>
          <cell r="M6444">
            <v>0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U6444">
            <v>0</v>
          </cell>
          <cell r="V6444">
            <v>0</v>
          </cell>
          <cell r="W6444">
            <v>0</v>
          </cell>
          <cell r="X6444">
            <v>0</v>
          </cell>
          <cell r="Y6444">
            <v>0</v>
          </cell>
          <cell r="Z6444">
            <v>0</v>
          </cell>
          <cell r="AA6444">
            <v>0</v>
          </cell>
          <cell r="AB6444">
            <v>0</v>
          </cell>
          <cell r="AC6444">
            <v>0</v>
          </cell>
          <cell r="AD6444">
            <v>0</v>
          </cell>
          <cell r="AE6444">
            <v>0</v>
          </cell>
          <cell r="AF6444">
            <v>0</v>
          </cell>
          <cell r="AG6444">
            <v>0</v>
          </cell>
          <cell r="AH6444">
            <v>0</v>
          </cell>
          <cell r="AI6444">
            <v>0</v>
          </cell>
          <cell r="AJ6444">
            <v>0</v>
          </cell>
          <cell r="AK6444">
            <v>0</v>
          </cell>
          <cell r="AL6444">
            <v>0</v>
          </cell>
        </row>
        <row r="6445">
          <cell r="C6445">
            <v>0</v>
          </cell>
          <cell r="D6445">
            <v>0</v>
          </cell>
          <cell r="E6445">
            <v>0</v>
          </cell>
          <cell r="F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U6445">
            <v>0</v>
          </cell>
          <cell r="V6445">
            <v>0</v>
          </cell>
          <cell r="W6445">
            <v>0</v>
          </cell>
          <cell r="X6445">
            <v>0</v>
          </cell>
          <cell r="Y6445">
            <v>0</v>
          </cell>
          <cell r="Z6445">
            <v>0</v>
          </cell>
          <cell r="AA6445">
            <v>0</v>
          </cell>
          <cell r="AB6445">
            <v>0</v>
          </cell>
          <cell r="AC6445">
            <v>0</v>
          </cell>
          <cell r="AD6445">
            <v>0</v>
          </cell>
          <cell r="AE6445">
            <v>0</v>
          </cell>
          <cell r="AF6445">
            <v>0</v>
          </cell>
          <cell r="AG6445">
            <v>0</v>
          </cell>
          <cell r="AH6445">
            <v>0</v>
          </cell>
          <cell r="AI6445">
            <v>0</v>
          </cell>
          <cell r="AJ6445">
            <v>0</v>
          </cell>
          <cell r="AK6445">
            <v>0</v>
          </cell>
          <cell r="AL6445">
            <v>0</v>
          </cell>
        </row>
        <row r="6446">
          <cell r="C6446">
            <v>0</v>
          </cell>
          <cell r="D6446">
            <v>0</v>
          </cell>
          <cell r="E6446">
            <v>0</v>
          </cell>
          <cell r="F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  <cell r="M6446">
            <v>0</v>
          </cell>
          <cell r="N6446">
            <v>0</v>
          </cell>
          <cell r="O6446">
            <v>0</v>
          </cell>
          <cell r="P6446">
            <v>0</v>
          </cell>
          <cell r="Q6446">
            <v>0</v>
          </cell>
          <cell r="U6446">
            <v>0</v>
          </cell>
          <cell r="V6446">
            <v>0</v>
          </cell>
          <cell r="W6446">
            <v>0</v>
          </cell>
          <cell r="X6446">
            <v>0</v>
          </cell>
          <cell r="Y6446">
            <v>0</v>
          </cell>
          <cell r="Z6446">
            <v>0</v>
          </cell>
          <cell r="AA6446">
            <v>0</v>
          </cell>
          <cell r="AB6446">
            <v>0</v>
          </cell>
          <cell r="AC6446">
            <v>0</v>
          </cell>
          <cell r="AD6446">
            <v>0</v>
          </cell>
          <cell r="AE6446">
            <v>0</v>
          </cell>
          <cell r="AF6446">
            <v>0</v>
          </cell>
          <cell r="AG6446">
            <v>0</v>
          </cell>
          <cell r="AH6446">
            <v>0</v>
          </cell>
          <cell r="AI6446">
            <v>0</v>
          </cell>
          <cell r="AJ6446">
            <v>0</v>
          </cell>
          <cell r="AK6446">
            <v>0</v>
          </cell>
          <cell r="AL6446">
            <v>0</v>
          </cell>
        </row>
        <row r="6447">
          <cell r="C6447">
            <v>0</v>
          </cell>
          <cell r="D6447">
            <v>0</v>
          </cell>
          <cell r="E6447">
            <v>0</v>
          </cell>
          <cell r="F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U6447">
            <v>0</v>
          </cell>
          <cell r="V6447">
            <v>0</v>
          </cell>
          <cell r="W6447">
            <v>0</v>
          </cell>
          <cell r="X6447">
            <v>0</v>
          </cell>
          <cell r="Y6447">
            <v>0</v>
          </cell>
          <cell r="Z6447">
            <v>0</v>
          </cell>
          <cell r="AA6447">
            <v>0</v>
          </cell>
          <cell r="AB6447">
            <v>0</v>
          </cell>
          <cell r="AC6447">
            <v>0</v>
          </cell>
          <cell r="AD6447">
            <v>0</v>
          </cell>
          <cell r="AE6447">
            <v>0</v>
          </cell>
          <cell r="AF6447">
            <v>0</v>
          </cell>
          <cell r="AG6447">
            <v>0</v>
          </cell>
          <cell r="AH6447">
            <v>0</v>
          </cell>
          <cell r="AI6447">
            <v>0</v>
          </cell>
          <cell r="AJ6447">
            <v>0</v>
          </cell>
          <cell r="AK6447">
            <v>0</v>
          </cell>
          <cell r="AL6447">
            <v>0</v>
          </cell>
        </row>
        <row r="6448">
          <cell r="C6448">
            <v>0</v>
          </cell>
          <cell r="D6448">
            <v>0</v>
          </cell>
          <cell r="E6448">
            <v>0</v>
          </cell>
          <cell r="F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U6448">
            <v>0</v>
          </cell>
          <cell r="V6448">
            <v>0</v>
          </cell>
          <cell r="W6448">
            <v>0</v>
          </cell>
          <cell r="X6448">
            <v>0</v>
          </cell>
          <cell r="Y6448">
            <v>0</v>
          </cell>
          <cell r="Z6448">
            <v>0</v>
          </cell>
          <cell r="AA6448">
            <v>0</v>
          </cell>
          <cell r="AB6448">
            <v>0</v>
          </cell>
          <cell r="AC6448">
            <v>0</v>
          </cell>
          <cell r="AD6448">
            <v>0</v>
          </cell>
          <cell r="AE6448">
            <v>0</v>
          </cell>
          <cell r="AF6448">
            <v>0</v>
          </cell>
          <cell r="AG6448">
            <v>0</v>
          </cell>
          <cell r="AH6448">
            <v>0</v>
          </cell>
          <cell r="AI6448">
            <v>0</v>
          </cell>
          <cell r="AJ6448">
            <v>0</v>
          </cell>
          <cell r="AK6448">
            <v>0</v>
          </cell>
          <cell r="AL6448">
            <v>0</v>
          </cell>
        </row>
        <row r="6449">
          <cell r="C6449">
            <v>0</v>
          </cell>
          <cell r="D6449">
            <v>0</v>
          </cell>
          <cell r="E6449">
            <v>0</v>
          </cell>
          <cell r="F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U6449">
            <v>0</v>
          </cell>
          <cell r="V6449">
            <v>0</v>
          </cell>
          <cell r="W6449">
            <v>0</v>
          </cell>
          <cell r="X6449">
            <v>0</v>
          </cell>
          <cell r="Y6449">
            <v>0</v>
          </cell>
          <cell r="Z6449">
            <v>0</v>
          </cell>
          <cell r="AA6449">
            <v>0</v>
          </cell>
          <cell r="AB6449">
            <v>0</v>
          </cell>
          <cell r="AC6449">
            <v>0</v>
          </cell>
          <cell r="AD6449">
            <v>0</v>
          </cell>
          <cell r="AE6449">
            <v>0</v>
          </cell>
          <cell r="AF6449">
            <v>0</v>
          </cell>
          <cell r="AG6449">
            <v>0</v>
          </cell>
          <cell r="AH6449">
            <v>0</v>
          </cell>
          <cell r="AI6449">
            <v>0</v>
          </cell>
          <cell r="AJ6449">
            <v>0</v>
          </cell>
          <cell r="AK6449">
            <v>0</v>
          </cell>
          <cell r="AL6449">
            <v>0</v>
          </cell>
        </row>
        <row r="6450">
          <cell r="C6450">
            <v>0</v>
          </cell>
          <cell r="D6450">
            <v>0</v>
          </cell>
          <cell r="E6450">
            <v>0</v>
          </cell>
          <cell r="F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U6450">
            <v>0</v>
          </cell>
          <cell r="V6450">
            <v>0</v>
          </cell>
          <cell r="W6450">
            <v>0</v>
          </cell>
          <cell r="X6450">
            <v>0</v>
          </cell>
          <cell r="Y6450">
            <v>0</v>
          </cell>
          <cell r="Z6450">
            <v>0</v>
          </cell>
          <cell r="AA6450">
            <v>0</v>
          </cell>
          <cell r="AB6450">
            <v>0</v>
          </cell>
          <cell r="AC6450">
            <v>0</v>
          </cell>
          <cell r="AD6450">
            <v>0</v>
          </cell>
          <cell r="AE6450">
            <v>0</v>
          </cell>
          <cell r="AF6450">
            <v>0</v>
          </cell>
          <cell r="AG6450">
            <v>0</v>
          </cell>
          <cell r="AH6450">
            <v>0</v>
          </cell>
          <cell r="AI6450">
            <v>0</v>
          </cell>
          <cell r="AJ6450">
            <v>0</v>
          </cell>
          <cell r="AK6450">
            <v>0</v>
          </cell>
          <cell r="AL6450">
            <v>0</v>
          </cell>
        </row>
        <row r="6451">
          <cell r="C6451">
            <v>0</v>
          </cell>
          <cell r="D6451">
            <v>0</v>
          </cell>
          <cell r="E6451">
            <v>0</v>
          </cell>
          <cell r="F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U6451">
            <v>0</v>
          </cell>
          <cell r="V6451">
            <v>0</v>
          </cell>
          <cell r="W6451">
            <v>0</v>
          </cell>
          <cell r="X6451">
            <v>0</v>
          </cell>
          <cell r="Y6451">
            <v>0</v>
          </cell>
          <cell r="Z6451">
            <v>0</v>
          </cell>
          <cell r="AA6451">
            <v>0</v>
          </cell>
          <cell r="AB6451">
            <v>0</v>
          </cell>
          <cell r="AC6451">
            <v>0</v>
          </cell>
          <cell r="AD6451">
            <v>0</v>
          </cell>
          <cell r="AE6451">
            <v>0</v>
          </cell>
          <cell r="AF6451">
            <v>0</v>
          </cell>
          <cell r="AG6451">
            <v>0</v>
          </cell>
          <cell r="AH6451">
            <v>0</v>
          </cell>
          <cell r="AI6451">
            <v>0</v>
          </cell>
          <cell r="AJ6451">
            <v>0</v>
          </cell>
          <cell r="AK6451">
            <v>0</v>
          </cell>
          <cell r="AL6451">
            <v>0</v>
          </cell>
        </row>
        <row r="6452">
          <cell r="C6452">
            <v>0</v>
          </cell>
          <cell r="D6452">
            <v>0</v>
          </cell>
          <cell r="E6452">
            <v>0</v>
          </cell>
          <cell r="F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U6452">
            <v>0</v>
          </cell>
          <cell r="V6452">
            <v>0</v>
          </cell>
          <cell r="W6452">
            <v>0</v>
          </cell>
          <cell r="X6452">
            <v>0</v>
          </cell>
          <cell r="Y6452">
            <v>0</v>
          </cell>
          <cell r="Z6452">
            <v>0</v>
          </cell>
          <cell r="AA6452">
            <v>0</v>
          </cell>
          <cell r="AB6452">
            <v>0</v>
          </cell>
          <cell r="AC6452">
            <v>0</v>
          </cell>
          <cell r="AD6452">
            <v>0</v>
          </cell>
          <cell r="AE6452">
            <v>0</v>
          </cell>
          <cell r="AF6452">
            <v>0</v>
          </cell>
          <cell r="AG6452">
            <v>0</v>
          </cell>
          <cell r="AH6452">
            <v>0</v>
          </cell>
          <cell r="AI6452">
            <v>0</v>
          </cell>
          <cell r="AJ6452">
            <v>0</v>
          </cell>
          <cell r="AK6452">
            <v>0</v>
          </cell>
          <cell r="AL6452">
            <v>0</v>
          </cell>
        </row>
        <row r="6453">
          <cell r="C6453">
            <v>0</v>
          </cell>
          <cell r="D6453">
            <v>0</v>
          </cell>
          <cell r="E6453">
            <v>0</v>
          </cell>
          <cell r="F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U6453">
            <v>0</v>
          </cell>
          <cell r="V6453">
            <v>0</v>
          </cell>
          <cell r="W6453">
            <v>0</v>
          </cell>
          <cell r="X6453">
            <v>0</v>
          </cell>
          <cell r="Y6453">
            <v>0</v>
          </cell>
          <cell r="Z6453">
            <v>0</v>
          </cell>
          <cell r="AA6453">
            <v>0</v>
          </cell>
          <cell r="AB6453">
            <v>0</v>
          </cell>
          <cell r="AC6453">
            <v>0</v>
          </cell>
          <cell r="AD6453">
            <v>0</v>
          </cell>
          <cell r="AE6453">
            <v>0</v>
          </cell>
          <cell r="AF6453">
            <v>0</v>
          </cell>
          <cell r="AG6453">
            <v>0</v>
          </cell>
          <cell r="AH6453">
            <v>0</v>
          </cell>
          <cell r="AI6453">
            <v>0</v>
          </cell>
          <cell r="AJ6453">
            <v>0</v>
          </cell>
          <cell r="AK6453">
            <v>0</v>
          </cell>
          <cell r="AL6453">
            <v>0</v>
          </cell>
        </row>
        <row r="6454">
          <cell r="C6454">
            <v>0</v>
          </cell>
          <cell r="D6454">
            <v>0</v>
          </cell>
          <cell r="E6454">
            <v>0</v>
          </cell>
          <cell r="F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U6454">
            <v>0</v>
          </cell>
          <cell r="V6454">
            <v>0</v>
          </cell>
          <cell r="W6454">
            <v>0</v>
          </cell>
          <cell r="X6454">
            <v>0</v>
          </cell>
          <cell r="Y6454">
            <v>0</v>
          </cell>
          <cell r="Z6454">
            <v>0</v>
          </cell>
          <cell r="AA6454">
            <v>0</v>
          </cell>
          <cell r="AB6454">
            <v>0</v>
          </cell>
          <cell r="AC6454">
            <v>0</v>
          </cell>
          <cell r="AD6454">
            <v>0</v>
          </cell>
          <cell r="AE6454">
            <v>0</v>
          </cell>
          <cell r="AF6454">
            <v>0</v>
          </cell>
          <cell r="AG6454">
            <v>0</v>
          </cell>
          <cell r="AH6454">
            <v>0</v>
          </cell>
          <cell r="AI6454">
            <v>0</v>
          </cell>
          <cell r="AJ6454">
            <v>0</v>
          </cell>
          <cell r="AK6454">
            <v>0</v>
          </cell>
          <cell r="AL6454">
            <v>0</v>
          </cell>
        </row>
        <row r="6455">
          <cell r="C6455">
            <v>0</v>
          </cell>
          <cell r="D6455">
            <v>0</v>
          </cell>
          <cell r="E6455">
            <v>0</v>
          </cell>
          <cell r="F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U6455">
            <v>0</v>
          </cell>
          <cell r="V6455">
            <v>0</v>
          </cell>
          <cell r="W6455">
            <v>0</v>
          </cell>
          <cell r="X6455">
            <v>0</v>
          </cell>
          <cell r="Y6455">
            <v>0</v>
          </cell>
          <cell r="Z6455">
            <v>0</v>
          </cell>
          <cell r="AA6455">
            <v>0</v>
          </cell>
          <cell r="AB6455">
            <v>0</v>
          </cell>
          <cell r="AC6455">
            <v>0</v>
          </cell>
          <cell r="AD6455">
            <v>0</v>
          </cell>
          <cell r="AE6455">
            <v>0</v>
          </cell>
          <cell r="AF6455">
            <v>0</v>
          </cell>
          <cell r="AG6455">
            <v>0</v>
          </cell>
          <cell r="AH6455">
            <v>0</v>
          </cell>
          <cell r="AI6455">
            <v>0</v>
          </cell>
          <cell r="AJ6455">
            <v>0</v>
          </cell>
          <cell r="AK6455">
            <v>0</v>
          </cell>
          <cell r="AL6455">
            <v>0</v>
          </cell>
        </row>
        <row r="6456"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U6456">
            <v>0</v>
          </cell>
          <cell r="V6456">
            <v>0</v>
          </cell>
          <cell r="W6456">
            <v>0</v>
          </cell>
          <cell r="X6456">
            <v>0</v>
          </cell>
          <cell r="Y6456">
            <v>0</v>
          </cell>
          <cell r="Z6456">
            <v>0</v>
          </cell>
          <cell r="AA6456">
            <v>0</v>
          </cell>
          <cell r="AB6456">
            <v>0</v>
          </cell>
          <cell r="AC6456">
            <v>0</v>
          </cell>
          <cell r="AD6456">
            <v>0</v>
          </cell>
          <cell r="AE6456">
            <v>0</v>
          </cell>
          <cell r="AF6456">
            <v>0</v>
          </cell>
          <cell r="AG6456">
            <v>0</v>
          </cell>
          <cell r="AH6456">
            <v>0</v>
          </cell>
          <cell r="AI6456">
            <v>0</v>
          </cell>
          <cell r="AJ6456">
            <v>0</v>
          </cell>
          <cell r="AK6456">
            <v>0</v>
          </cell>
          <cell r="AL6456">
            <v>0</v>
          </cell>
        </row>
        <row r="6457">
          <cell r="C6457">
            <v>0</v>
          </cell>
          <cell r="D6457">
            <v>0</v>
          </cell>
          <cell r="E6457">
            <v>0</v>
          </cell>
          <cell r="F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U6457">
            <v>0</v>
          </cell>
          <cell r="V6457">
            <v>0</v>
          </cell>
          <cell r="W6457">
            <v>0</v>
          </cell>
          <cell r="X6457">
            <v>0</v>
          </cell>
          <cell r="Y6457">
            <v>0</v>
          </cell>
          <cell r="Z6457">
            <v>0</v>
          </cell>
          <cell r="AA6457">
            <v>0</v>
          </cell>
          <cell r="AB6457">
            <v>0</v>
          </cell>
          <cell r="AC6457">
            <v>0</v>
          </cell>
          <cell r="AD6457">
            <v>0</v>
          </cell>
          <cell r="AE6457">
            <v>0</v>
          </cell>
          <cell r="AF6457">
            <v>0</v>
          </cell>
          <cell r="AG6457">
            <v>0</v>
          </cell>
          <cell r="AH6457">
            <v>0</v>
          </cell>
          <cell r="AI6457">
            <v>0</v>
          </cell>
          <cell r="AJ6457">
            <v>0</v>
          </cell>
          <cell r="AK6457">
            <v>0</v>
          </cell>
          <cell r="AL6457">
            <v>0</v>
          </cell>
        </row>
        <row r="6458">
          <cell r="C6458">
            <v>0</v>
          </cell>
          <cell r="D6458">
            <v>0</v>
          </cell>
          <cell r="E6458">
            <v>0</v>
          </cell>
          <cell r="F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U6458">
            <v>0</v>
          </cell>
          <cell r="V6458">
            <v>0</v>
          </cell>
          <cell r="W6458">
            <v>0</v>
          </cell>
          <cell r="X6458">
            <v>0</v>
          </cell>
          <cell r="Y6458">
            <v>0</v>
          </cell>
          <cell r="Z6458">
            <v>0</v>
          </cell>
          <cell r="AA6458">
            <v>0</v>
          </cell>
          <cell r="AB6458">
            <v>0</v>
          </cell>
          <cell r="AC6458">
            <v>0</v>
          </cell>
          <cell r="AD6458">
            <v>0</v>
          </cell>
          <cell r="AE6458">
            <v>0</v>
          </cell>
          <cell r="AF6458">
            <v>0</v>
          </cell>
          <cell r="AG6458">
            <v>0</v>
          </cell>
          <cell r="AH6458">
            <v>0</v>
          </cell>
          <cell r="AI6458">
            <v>0</v>
          </cell>
          <cell r="AJ6458">
            <v>0</v>
          </cell>
          <cell r="AK6458">
            <v>0</v>
          </cell>
          <cell r="AL6458">
            <v>0</v>
          </cell>
        </row>
        <row r="6459">
          <cell r="C6459">
            <v>0</v>
          </cell>
          <cell r="D6459">
            <v>0</v>
          </cell>
          <cell r="E6459">
            <v>0</v>
          </cell>
          <cell r="F6459">
            <v>0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U6459">
            <v>0</v>
          </cell>
          <cell r="V6459">
            <v>0</v>
          </cell>
          <cell r="W6459">
            <v>0</v>
          </cell>
          <cell r="X6459">
            <v>0</v>
          </cell>
          <cell r="Y6459">
            <v>0</v>
          </cell>
          <cell r="Z6459">
            <v>0</v>
          </cell>
          <cell r="AA6459">
            <v>0</v>
          </cell>
          <cell r="AB6459">
            <v>0</v>
          </cell>
          <cell r="AC6459">
            <v>0</v>
          </cell>
          <cell r="AD6459">
            <v>0</v>
          </cell>
          <cell r="AE6459">
            <v>0</v>
          </cell>
          <cell r="AF6459">
            <v>0</v>
          </cell>
          <cell r="AG6459">
            <v>0</v>
          </cell>
          <cell r="AH6459">
            <v>0</v>
          </cell>
          <cell r="AI6459">
            <v>0</v>
          </cell>
          <cell r="AJ6459">
            <v>0</v>
          </cell>
          <cell r="AK6459">
            <v>0</v>
          </cell>
          <cell r="AL6459">
            <v>0</v>
          </cell>
        </row>
        <row r="6460">
          <cell r="C6460">
            <v>0</v>
          </cell>
          <cell r="D6460">
            <v>0</v>
          </cell>
          <cell r="E6460">
            <v>0</v>
          </cell>
          <cell r="F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U6460">
            <v>0</v>
          </cell>
          <cell r="V6460">
            <v>0</v>
          </cell>
          <cell r="W6460">
            <v>0</v>
          </cell>
          <cell r="X6460">
            <v>0</v>
          </cell>
          <cell r="Y6460">
            <v>0</v>
          </cell>
          <cell r="Z6460">
            <v>0</v>
          </cell>
          <cell r="AA6460">
            <v>0</v>
          </cell>
          <cell r="AB6460">
            <v>0</v>
          </cell>
          <cell r="AC6460">
            <v>0</v>
          </cell>
          <cell r="AD6460">
            <v>0</v>
          </cell>
          <cell r="AE6460">
            <v>0</v>
          </cell>
          <cell r="AF6460">
            <v>0</v>
          </cell>
          <cell r="AG6460">
            <v>0</v>
          </cell>
          <cell r="AH6460">
            <v>0</v>
          </cell>
          <cell r="AI6460">
            <v>0</v>
          </cell>
          <cell r="AJ6460">
            <v>0</v>
          </cell>
          <cell r="AK6460">
            <v>0</v>
          </cell>
          <cell r="AL6460">
            <v>0</v>
          </cell>
        </row>
        <row r="6461">
          <cell r="C6461">
            <v>0</v>
          </cell>
          <cell r="D6461">
            <v>0</v>
          </cell>
          <cell r="E6461">
            <v>0</v>
          </cell>
          <cell r="F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0</v>
          </cell>
          <cell r="U6461">
            <v>0</v>
          </cell>
          <cell r="V6461">
            <v>0</v>
          </cell>
          <cell r="W6461">
            <v>0</v>
          </cell>
          <cell r="X6461">
            <v>0</v>
          </cell>
          <cell r="Y6461">
            <v>0</v>
          </cell>
          <cell r="Z6461">
            <v>0</v>
          </cell>
          <cell r="AA6461">
            <v>0</v>
          </cell>
          <cell r="AB6461">
            <v>0</v>
          </cell>
          <cell r="AC6461">
            <v>0</v>
          </cell>
          <cell r="AD6461">
            <v>0</v>
          </cell>
          <cell r="AE6461">
            <v>0</v>
          </cell>
          <cell r="AF6461">
            <v>0</v>
          </cell>
          <cell r="AG6461">
            <v>0</v>
          </cell>
          <cell r="AH6461">
            <v>0</v>
          </cell>
          <cell r="AI6461">
            <v>0</v>
          </cell>
          <cell r="AJ6461">
            <v>0</v>
          </cell>
          <cell r="AK6461">
            <v>0</v>
          </cell>
          <cell r="AL6461">
            <v>0</v>
          </cell>
        </row>
        <row r="6462">
          <cell r="C6462">
            <v>0</v>
          </cell>
          <cell r="D6462">
            <v>0</v>
          </cell>
          <cell r="E6462">
            <v>0</v>
          </cell>
          <cell r="F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U6462">
            <v>0</v>
          </cell>
          <cell r="V6462">
            <v>0</v>
          </cell>
          <cell r="W6462">
            <v>0</v>
          </cell>
          <cell r="X6462">
            <v>0</v>
          </cell>
          <cell r="Y6462">
            <v>0</v>
          </cell>
          <cell r="Z6462">
            <v>0</v>
          </cell>
          <cell r="AA6462">
            <v>0</v>
          </cell>
          <cell r="AB6462">
            <v>0</v>
          </cell>
          <cell r="AC6462">
            <v>0</v>
          </cell>
          <cell r="AD6462">
            <v>0</v>
          </cell>
          <cell r="AE6462">
            <v>0</v>
          </cell>
          <cell r="AF6462">
            <v>0</v>
          </cell>
          <cell r="AG6462">
            <v>0</v>
          </cell>
          <cell r="AH6462">
            <v>0</v>
          </cell>
          <cell r="AI6462">
            <v>0</v>
          </cell>
          <cell r="AJ6462">
            <v>0</v>
          </cell>
          <cell r="AK6462">
            <v>0</v>
          </cell>
          <cell r="AL6462">
            <v>0</v>
          </cell>
        </row>
        <row r="6463">
          <cell r="C6463">
            <v>0</v>
          </cell>
          <cell r="D6463">
            <v>0</v>
          </cell>
          <cell r="E6463">
            <v>0</v>
          </cell>
          <cell r="F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U6463">
            <v>0</v>
          </cell>
          <cell r="V6463">
            <v>0</v>
          </cell>
          <cell r="W6463">
            <v>0</v>
          </cell>
          <cell r="X6463">
            <v>0</v>
          </cell>
          <cell r="Y6463">
            <v>0</v>
          </cell>
          <cell r="Z6463">
            <v>0</v>
          </cell>
          <cell r="AA6463">
            <v>0</v>
          </cell>
          <cell r="AB6463">
            <v>0</v>
          </cell>
          <cell r="AC6463">
            <v>0</v>
          </cell>
          <cell r="AD6463">
            <v>0</v>
          </cell>
          <cell r="AE6463">
            <v>0</v>
          </cell>
          <cell r="AF6463">
            <v>0</v>
          </cell>
          <cell r="AG6463">
            <v>0</v>
          </cell>
          <cell r="AH6463">
            <v>0</v>
          </cell>
          <cell r="AI6463">
            <v>0</v>
          </cell>
          <cell r="AJ6463">
            <v>0</v>
          </cell>
          <cell r="AK6463">
            <v>0</v>
          </cell>
          <cell r="AL6463">
            <v>0</v>
          </cell>
        </row>
        <row r="6464">
          <cell r="C6464">
            <v>0</v>
          </cell>
          <cell r="D6464">
            <v>0</v>
          </cell>
          <cell r="E6464">
            <v>0</v>
          </cell>
          <cell r="F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U6464">
            <v>0</v>
          </cell>
          <cell r="V6464">
            <v>0</v>
          </cell>
          <cell r="W6464">
            <v>0</v>
          </cell>
          <cell r="X6464">
            <v>0</v>
          </cell>
          <cell r="Y6464">
            <v>0</v>
          </cell>
          <cell r="Z6464">
            <v>0</v>
          </cell>
          <cell r="AA6464">
            <v>0</v>
          </cell>
          <cell r="AB6464">
            <v>0</v>
          </cell>
          <cell r="AC6464">
            <v>0</v>
          </cell>
          <cell r="AD6464">
            <v>0</v>
          </cell>
          <cell r="AE6464">
            <v>0</v>
          </cell>
          <cell r="AF6464">
            <v>0</v>
          </cell>
          <cell r="AG6464">
            <v>0</v>
          </cell>
          <cell r="AH6464">
            <v>0</v>
          </cell>
          <cell r="AI6464">
            <v>0</v>
          </cell>
          <cell r="AJ6464">
            <v>0</v>
          </cell>
          <cell r="AK6464">
            <v>0</v>
          </cell>
          <cell r="AL6464">
            <v>0</v>
          </cell>
        </row>
        <row r="6465">
          <cell r="C6465">
            <v>0</v>
          </cell>
          <cell r="D6465">
            <v>0</v>
          </cell>
          <cell r="E6465">
            <v>0</v>
          </cell>
          <cell r="F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U6465">
            <v>0</v>
          </cell>
          <cell r="V6465">
            <v>0</v>
          </cell>
          <cell r="W6465">
            <v>0</v>
          </cell>
          <cell r="X6465">
            <v>0</v>
          </cell>
          <cell r="Y6465">
            <v>0</v>
          </cell>
          <cell r="Z6465">
            <v>0</v>
          </cell>
          <cell r="AA6465">
            <v>0</v>
          </cell>
          <cell r="AB6465">
            <v>0</v>
          </cell>
          <cell r="AC6465">
            <v>0</v>
          </cell>
          <cell r="AD6465">
            <v>0</v>
          </cell>
          <cell r="AE6465">
            <v>0</v>
          </cell>
          <cell r="AF6465">
            <v>0</v>
          </cell>
          <cell r="AG6465">
            <v>0</v>
          </cell>
          <cell r="AH6465">
            <v>0</v>
          </cell>
          <cell r="AI6465">
            <v>0</v>
          </cell>
          <cell r="AJ6465">
            <v>0</v>
          </cell>
          <cell r="AK6465">
            <v>0</v>
          </cell>
          <cell r="AL6465">
            <v>0</v>
          </cell>
        </row>
        <row r="6466">
          <cell r="C6466">
            <v>0</v>
          </cell>
          <cell r="D6466">
            <v>0</v>
          </cell>
          <cell r="E6466">
            <v>0</v>
          </cell>
          <cell r="F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U6466">
            <v>0</v>
          </cell>
          <cell r="V6466">
            <v>0</v>
          </cell>
          <cell r="W6466">
            <v>0</v>
          </cell>
          <cell r="X6466">
            <v>0</v>
          </cell>
          <cell r="Y6466">
            <v>0</v>
          </cell>
          <cell r="Z6466">
            <v>0</v>
          </cell>
          <cell r="AA6466">
            <v>0</v>
          </cell>
          <cell r="AB6466">
            <v>0</v>
          </cell>
          <cell r="AC6466">
            <v>0</v>
          </cell>
          <cell r="AD6466">
            <v>0</v>
          </cell>
          <cell r="AE6466">
            <v>0</v>
          </cell>
          <cell r="AF6466">
            <v>0</v>
          </cell>
          <cell r="AG6466">
            <v>0</v>
          </cell>
          <cell r="AH6466">
            <v>0</v>
          </cell>
          <cell r="AI6466">
            <v>0</v>
          </cell>
          <cell r="AJ6466">
            <v>0</v>
          </cell>
          <cell r="AK6466">
            <v>0</v>
          </cell>
          <cell r="AL6466">
            <v>0</v>
          </cell>
        </row>
        <row r="6467">
          <cell r="C6467">
            <v>0</v>
          </cell>
          <cell r="D6467">
            <v>0</v>
          </cell>
          <cell r="E6467">
            <v>0</v>
          </cell>
          <cell r="F6467">
            <v>0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  <cell r="M6467">
            <v>0</v>
          </cell>
          <cell r="N6467">
            <v>0</v>
          </cell>
          <cell r="O6467">
            <v>0</v>
          </cell>
          <cell r="P6467">
            <v>0</v>
          </cell>
          <cell r="Q6467">
            <v>0</v>
          </cell>
          <cell r="U6467">
            <v>0</v>
          </cell>
          <cell r="V6467">
            <v>0</v>
          </cell>
          <cell r="W6467">
            <v>0</v>
          </cell>
          <cell r="X6467">
            <v>0</v>
          </cell>
          <cell r="Y6467">
            <v>0</v>
          </cell>
          <cell r="Z6467">
            <v>0</v>
          </cell>
          <cell r="AA6467">
            <v>0</v>
          </cell>
          <cell r="AB6467">
            <v>0</v>
          </cell>
          <cell r="AC6467">
            <v>0</v>
          </cell>
          <cell r="AD6467">
            <v>0</v>
          </cell>
          <cell r="AE6467">
            <v>0</v>
          </cell>
          <cell r="AF6467">
            <v>0</v>
          </cell>
          <cell r="AG6467">
            <v>0</v>
          </cell>
          <cell r="AH6467">
            <v>0</v>
          </cell>
          <cell r="AI6467">
            <v>0</v>
          </cell>
          <cell r="AJ6467">
            <v>0</v>
          </cell>
          <cell r="AK6467">
            <v>0</v>
          </cell>
          <cell r="AL6467">
            <v>0</v>
          </cell>
        </row>
        <row r="6468"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U6468">
            <v>0</v>
          </cell>
          <cell r="V6468">
            <v>0</v>
          </cell>
          <cell r="W6468">
            <v>0</v>
          </cell>
          <cell r="X6468">
            <v>0</v>
          </cell>
          <cell r="Y6468">
            <v>0</v>
          </cell>
          <cell r="Z6468">
            <v>0</v>
          </cell>
          <cell r="AA6468">
            <v>0</v>
          </cell>
          <cell r="AB6468">
            <v>0</v>
          </cell>
          <cell r="AC6468">
            <v>0</v>
          </cell>
          <cell r="AD6468">
            <v>0</v>
          </cell>
          <cell r="AE6468">
            <v>0</v>
          </cell>
          <cell r="AF6468">
            <v>0</v>
          </cell>
          <cell r="AG6468">
            <v>0</v>
          </cell>
          <cell r="AH6468">
            <v>0</v>
          </cell>
          <cell r="AI6468">
            <v>0</v>
          </cell>
          <cell r="AJ6468">
            <v>0</v>
          </cell>
          <cell r="AK6468">
            <v>0</v>
          </cell>
          <cell r="AL6468">
            <v>0</v>
          </cell>
        </row>
        <row r="6469">
          <cell r="C6469">
            <v>0</v>
          </cell>
          <cell r="D6469">
            <v>0</v>
          </cell>
          <cell r="E6469">
            <v>0</v>
          </cell>
          <cell r="F6469">
            <v>0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  <cell r="L6469">
            <v>0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U6469">
            <v>0</v>
          </cell>
          <cell r="V6469">
            <v>0</v>
          </cell>
          <cell r="W6469">
            <v>0</v>
          </cell>
          <cell r="X6469">
            <v>0</v>
          </cell>
          <cell r="Y6469">
            <v>0</v>
          </cell>
          <cell r="Z6469">
            <v>0</v>
          </cell>
          <cell r="AA6469">
            <v>0</v>
          </cell>
          <cell r="AB6469">
            <v>0</v>
          </cell>
          <cell r="AC6469">
            <v>0</v>
          </cell>
          <cell r="AD6469">
            <v>0</v>
          </cell>
          <cell r="AE6469">
            <v>0</v>
          </cell>
          <cell r="AF6469">
            <v>0</v>
          </cell>
          <cell r="AG6469">
            <v>0</v>
          </cell>
          <cell r="AH6469">
            <v>0</v>
          </cell>
          <cell r="AI6469">
            <v>0</v>
          </cell>
          <cell r="AJ6469">
            <v>0</v>
          </cell>
          <cell r="AK6469">
            <v>0</v>
          </cell>
          <cell r="AL6469">
            <v>0</v>
          </cell>
        </row>
        <row r="6470">
          <cell r="C6470">
            <v>0</v>
          </cell>
          <cell r="D6470">
            <v>0</v>
          </cell>
          <cell r="E6470">
            <v>0</v>
          </cell>
          <cell r="F6470">
            <v>0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  <cell r="M6470">
            <v>0</v>
          </cell>
          <cell r="N6470">
            <v>0</v>
          </cell>
          <cell r="O6470">
            <v>0</v>
          </cell>
          <cell r="P6470">
            <v>0</v>
          </cell>
          <cell r="Q6470">
            <v>0</v>
          </cell>
          <cell r="U6470">
            <v>0</v>
          </cell>
          <cell r="V6470">
            <v>0</v>
          </cell>
          <cell r="W6470">
            <v>0</v>
          </cell>
          <cell r="X6470">
            <v>0</v>
          </cell>
          <cell r="Y6470">
            <v>0</v>
          </cell>
          <cell r="Z6470">
            <v>0</v>
          </cell>
          <cell r="AA6470">
            <v>0</v>
          </cell>
          <cell r="AB6470">
            <v>0</v>
          </cell>
          <cell r="AC6470">
            <v>0</v>
          </cell>
          <cell r="AD6470">
            <v>0</v>
          </cell>
          <cell r="AE6470">
            <v>0</v>
          </cell>
          <cell r="AF6470">
            <v>0</v>
          </cell>
          <cell r="AG6470">
            <v>0</v>
          </cell>
          <cell r="AH6470">
            <v>0</v>
          </cell>
          <cell r="AI6470">
            <v>0</v>
          </cell>
          <cell r="AJ6470">
            <v>0</v>
          </cell>
          <cell r="AK6470">
            <v>0</v>
          </cell>
          <cell r="AL6470">
            <v>0</v>
          </cell>
        </row>
        <row r="6471">
          <cell r="C6471">
            <v>0</v>
          </cell>
          <cell r="D6471">
            <v>0</v>
          </cell>
          <cell r="E6471">
            <v>0</v>
          </cell>
          <cell r="F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U6471">
            <v>0</v>
          </cell>
          <cell r="V6471">
            <v>0</v>
          </cell>
          <cell r="W6471">
            <v>0</v>
          </cell>
          <cell r="X6471">
            <v>0</v>
          </cell>
          <cell r="Y6471">
            <v>0</v>
          </cell>
          <cell r="Z6471">
            <v>0</v>
          </cell>
          <cell r="AA6471">
            <v>0</v>
          </cell>
          <cell r="AB6471">
            <v>0</v>
          </cell>
          <cell r="AC6471">
            <v>0</v>
          </cell>
          <cell r="AD6471">
            <v>0</v>
          </cell>
          <cell r="AE6471">
            <v>0</v>
          </cell>
          <cell r="AF6471">
            <v>0</v>
          </cell>
          <cell r="AG6471">
            <v>0</v>
          </cell>
          <cell r="AH6471">
            <v>0</v>
          </cell>
          <cell r="AI6471">
            <v>0</v>
          </cell>
          <cell r="AJ6471">
            <v>0</v>
          </cell>
          <cell r="AK6471">
            <v>0</v>
          </cell>
          <cell r="AL6471">
            <v>0</v>
          </cell>
        </row>
        <row r="6472">
          <cell r="C6472">
            <v>0</v>
          </cell>
          <cell r="D6472">
            <v>0</v>
          </cell>
          <cell r="E6472">
            <v>0</v>
          </cell>
          <cell r="F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U6472">
            <v>0</v>
          </cell>
          <cell r="V6472">
            <v>0</v>
          </cell>
          <cell r="W6472">
            <v>0</v>
          </cell>
          <cell r="X6472">
            <v>0</v>
          </cell>
          <cell r="Y6472">
            <v>0</v>
          </cell>
          <cell r="Z6472">
            <v>0</v>
          </cell>
          <cell r="AA6472">
            <v>0</v>
          </cell>
          <cell r="AB6472">
            <v>0</v>
          </cell>
          <cell r="AC6472">
            <v>0</v>
          </cell>
          <cell r="AD6472">
            <v>0</v>
          </cell>
          <cell r="AE6472">
            <v>0</v>
          </cell>
          <cell r="AF6472">
            <v>0</v>
          </cell>
          <cell r="AG6472">
            <v>0</v>
          </cell>
          <cell r="AH6472">
            <v>0</v>
          </cell>
          <cell r="AI6472">
            <v>0</v>
          </cell>
          <cell r="AJ6472">
            <v>0</v>
          </cell>
          <cell r="AK6472">
            <v>0</v>
          </cell>
          <cell r="AL6472">
            <v>0</v>
          </cell>
        </row>
        <row r="6473">
          <cell r="C6473">
            <v>0</v>
          </cell>
          <cell r="D6473">
            <v>0</v>
          </cell>
          <cell r="E6473">
            <v>0</v>
          </cell>
          <cell r="F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U6473">
            <v>0</v>
          </cell>
          <cell r="V6473">
            <v>0</v>
          </cell>
          <cell r="W6473">
            <v>0</v>
          </cell>
          <cell r="X6473">
            <v>0</v>
          </cell>
          <cell r="Y6473">
            <v>0</v>
          </cell>
          <cell r="Z6473">
            <v>0</v>
          </cell>
          <cell r="AA6473">
            <v>0</v>
          </cell>
          <cell r="AB6473">
            <v>0</v>
          </cell>
          <cell r="AC6473">
            <v>0</v>
          </cell>
          <cell r="AD6473">
            <v>0</v>
          </cell>
          <cell r="AE6473">
            <v>0</v>
          </cell>
          <cell r="AF6473">
            <v>0</v>
          </cell>
          <cell r="AG6473">
            <v>0</v>
          </cell>
          <cell r="AH6473">
            <v>0</v>
          </cell>
          <cell r="AI6473">
            <v>0</v>
          </cell>
          <cell r="AJ6473">
            <v>0</v>
          </cell>
          <cell r="AK6473">
            <v>0</v>
          </cell>
          <cell r="AL6473">
            <v>0</v>
          </cell>
        </row>
        <row r="6474">
          <cell r="C6474">
            <v>0</v>
          </cell>
          <cell r="D6474">
            <v>0</v>
          </cell>
          <cell r="E6474">
            <v>0</v>
          </cell>
          <cell r="F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U6474">
            <v>0</v>
          </cell>
          <cell r="V6474">
            <v>0</v>
          </cell>
          <cell r="W6474">
            <v>0</v>
          </cell>
          <cell r="X6474">
            <v>0</v>
          </cell>
          <cell r="Y6474">
            <v>0</v>
          </cell>
          <cell r="Z6474">
            <v>0</v>
          </cell>
          <cell r="AA6474">
            <v>0</v>
          </cell>
          <cell r="AB6474">
            <v>0</v>
          </cell>
          <cell r="AC6474">
            <v>0</v>
          </cell>
          <cell r="AD6474">
            <v>0</v>
          </cell>
          <cell r="AE6474">
            <v>0</v>
          </cell>
          <cell r="AF6474">
            <v>0</v>
          </cell>
          <cell r="AG6474">
            <v>0</v>
          </cell>
          <cell r="AH6474">
            <v>0</v>
          </cell>
          <cell r="AI6474">
            <v>0</v>
          </cell>
          <cell r="AJ6474">
            <v>0</v>
          </cell>
          <cell r="AK6474">
            <v>0</v>
          </cell>
          <cell r="AL6474">
            <v>0</v>
          </cell>
        </row>
        <row r="6475"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>
            <v>0</v>
          </cell>
          <cell r="N6475">
            <v>0</v>
          </cell>
          <cell r="O6475">
            <v>0</v>
          </cell>
          <cell r="P6475">
            <v>0</v>
          </cell>
          <cell r="Q6475">
            <v>0</v>
          </cell>
          <cell r="U6475">
            <v>0</v>
          </cell>
          <cell r="V6475">
            <v>0</v>
          </cell>
          <cell r="W6475">
            <v>0</v>
          </cell>
          <cell r="X6475">
            <v>0</v>
          </cell>
          <cell r="Y6475">
            <v>0</v>
          </cell>
          <cell r="Z6475">
            <v>0</v>
          </cell>
          <cell r="AA6475">
            <v>0</v>
          </cell>
          <cell r="AB6475">
            <v>0</v>
          </cell>
          <cell r="AC6475">
            <v>0</v>
          </cell>
          <cell r="AD6475">
            <v>0</v>
          </cell>
          <cell r="AE6475">
            <v>0</v>
          </cell>
          <cell r="AF6475">
            <v>0</v>
          </cell>
          <cell r="AG6475">
            <v>0</v>
          </cell>
          <cell r="AH6475">
            <v>0</v>
          </cell>
          <cell r="AI6475">
            <v>0</v>
          </cell>
          <cell r="AJ6475">
            <v>0</v>
          </cell>
          <cell r="AK6475">
            <v>0</v>
          </cell>
          <cell r="AL6475">
            <v>0</v>
          </cell>
        </row>
        <row r="6476"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U6476">
            <v>0</v>
          </cell>
          <cell r="V6476">
            <v>0</v>
          </cell>
          <cell r="W6476">
            <v>0</v>
          </cell>
          <cell r="X6476">
            <v>0</v>
          </cell>
          <cell r="Y6476">
            <v>0</v>
          </cell>
          <cell r="Z6476">
            <v>0</v>
          </cell>
          <cell r="AA6476">
            <v>0</v>
          </cell>
          <cell r="AB6476">
            <v>0</v>
          </cell>
          <cell r="AC6476">
            <v>0</v>
          </cell>
          <cell r="AD6476">
            <v>0</v>
          </cell>
          <cell r="AE6476">
            <v>0</v>
          </cell>
          <cell r="AF6476">
            <v>0</v>
          </cell>
          <cell r="AG6476">
            <v>0</v>
          </cell>
          <cell r="AH6476">
            <v>0</v>
          </cell>
          <cell r="AI6476">
            <v>0</v>
          </cell>
          <cell r="AJ6476">
            <v>0</v>
          </cell>
          <cell r="AK6476">
            <v>0</v>
          </cell>
          <cell r="AL6476">
            <v>0</v>
          </cell>
        </row>
        <row r="6477"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U6477">
            <v>0</v>
          </cell>
          <cell r="V6477">
            <v>0</v>
          </cell>
          <cell r="W6477">
            <v>0</v>
          </cell>
          <cell r="X6477">
            <v>0</v>
          </cell>
          <cell r="Y6477">
            <v>0</v>
          </cell>
          <cell r="Z6477">
            <v>0</v>
          </cell>
          <cell r="AA6477">
            <v>0</v>
          </cell>
          <cell r="AB6477">
            <v>0</v>
          </cell>
          <cell r="AC6477">
            <v>0</v>
          </cell>
          <cell r="AD6477">
            <v>0</v>
          </cell>
          <cell r="AE6477">
            <v>0</v>
          </cell>
          <cell r="AF6477">
            <v>0</v>
          </cell>
          <cell r="AG6477">
            <v>0</v>
          </cell>
          <cell r="AH6477">
            <v>0</v>
          </cell>
          <cell r="AI6477">
            <v>0</v>
          </cell>
          <cell r="AJ6477">
            <v>0</v>
          </cell>
          <cell r="AK6477">
            <v>0</v>
          </cell>
          <cell r="AL6477">
            <v>0</v>
          </cell>
        </row>
        <row r="6478">
          <cell r="C6478">
            <v>0</v>
          </cell>
          <cell r="D6478">
            <v>0</v>
          </cell>
          <cell r="E6478">
            <v>0</v>
          </cell>
          <cell r="F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U6478">
            <v>0</v>
          </cell>
          <cell r="V6478">
            <v>0</v>
          </cell>
          <cell r="W6478">
            <v>0</v>
          </cell>
          <cell r="X6478">
            <v>0</v>
          </cell>
          <cell r="Y6478">
            <v>0</v>
          </cell>
          <cell r="Z6478">
            <v>0</v>
          </cell>
          <cell r="AA6478">
            <v>0</v>
          </cell>
          <cell r="AB6478">
            <v>0</v>
          </cell>
          <cell r="AC6478">
            <v>0</v>
          </cell>
          <cell r="AD6478">
            <v>0</v>
          </cell>
          <cell r="AE6478">
            <v>0</v>
          </cell>
          <cell r="AF6478">
            <v>0</v>
          </cell>
          <cell r="AG6478">
            <v>0</v>
          </cell>
          <cell r="AH6478">
            <v>0</v>
          </cell>
          <cell r="AI6478">
            <v>0</v>
          </cell>
          <cell r="AJ6478">
            <v>0</v>
          </cell>
          <cell r="AK6478">
            <v>0</v>
          </cell>
          <cell r="AL6478">
            <v>0</v>
          </cell>
        </row>
        <row r="6479">
          <cell r="C6479">
            <v>0</v>
          </cell>
          <cell r="D6479">
            <v>0</v>
          </cell>
          <cell r="E6479">
            <v>0</v>
          </cell>
          <cell r="F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U6479">
            <v>0</v>
          </cell>
          <cell r="V6479">
            <v>0</v>
          </cell>
          <cell r="W6479">
            <v>0</v>
          </cell>
          <cell r="X6479">
            <v>0</v>
          </cell>
          <cell r="Y6479">
            <v>0</v>
          </cell>
          <cell r="Z6479">
            <v>0</v>
          </cell>
          <cell r="AA6479">
            <v>0</v>
          </cell>
          <cell r="AB6479">
            <v>0</v>
          </cell>
          <cell r="AC6479">
            <v>0</v>
          </cell>
          <cell r="AD6479">
            <v>0</v>
          </cell>
          <cell r="AE6479">
            <v>0</v>
          </cell>
          <cell r="AF6479">
            <v>0</v>
          </cell>
          <cell r="AG6479">
            <v>0</v>
          </cell>
          <cell r="AH6479">
            <v>0</v>
          </cell>
          <cell r="AI6479">
            <v>0</v>
          </cell>
          <cell r="AJ6479">
            <v>0</v>
          </cell>
          <cell r="AK6479">
            <v>0</v>
          </cell>
          <cell r="AL6479">
            <v>0</v>
          </cell>
        </row>
        <row r="6480">
          <cell r="C6480">
            <v>0</v>
          </cell>
          <cell r="D6480">
            <v>0</v>
          </cell>
          <cell r="E6480">
            <v>0</v>
          </cell>
          <cell r="F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U6480">
            <v>0</v>
          </cell>
          <cell r="V6480">
            <v>0</v>
          </cell>
          <cell r="W6480">
            <v>0</v>
          </cell>
          <cell r="X6480">
            <v>0</v>
          </cell>
          <cell r="Y6480">
            <v>0</v>
          </cell>
          <cell r="Z6480">
            <v>0</v>
          </cell>
          <cell r="AA6480">
            <v>0</v>
          </cell>
          <cell r="AB6480">
            <v>0</v>
          </cell>
          <cell r="AC6480">
            <v>0</v>
          </cell>
          <cell r="AD6480">
            <v>0</v>
          </cell>
          <cell r="AE6480">
            <v>0</v>
          </cell>
          <cell r="AF6480">
            <v>0</v>
          </cell>
          <cell r="AG6480">
            <v>0</v>
          </cell>
          <cell r="AH6480">
            <v>0</v>
          </cell>
          <cell r="AI6480">
            <v>0</v>
          </cell>
          <cell r="AJ6480">
            <v>0</v>
          </cell>
          <cell r="AK6480">
            <v>0</v>
          </cell>
          <cell r="AL6480">
            <v>0</v>
          </cell>
        </row>
        <row r="6481">
          <cell r="C6481">
            <v>0</v>
          </cell>
          <cell r="D6481">
            <v>0</v>
          </cell>
          <cell r="E6481">
            <v>0</v>
          </cell>
          <cell r="F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U6481">
            <v>0</v>
          </cell>
          <cell r="V6481">
            <v>0</v>
          </cell>
          <cell r="W6481">
            <v>0</v>
          </cell>
          <cell r="X6481">
            <v>0</v>
          </cell>
          <cell r="Y6481">
            <v>0</v>
          </cell>
          <cell r="Z6481">
            <v>0</v>
          </cell>
          <cell r="AA6481">
            <v>0</v>
          </cell>
          <cell r="AB6481">
            <v>0</v>
          </cell>
          <cell r="AC6481">
            <v>0</v>
          </cell>
          <cell r="AD6481">
            <v>0</v>
          </cell>
          <cell r="AE6481">
            <v>0</v>
          </cell>
          <cell r="AF6481">
            <v>0</v>
          </cell>
          <cell r="AG6481">
            <v>0</v>
          </cell>
          <cell r="AH6481">
            <v>0</v>
          </cell>
          <cell r="AI6481">
            <v>0</v>
          </cell>
          <cell r="AJ6481">
            <v>0</v>
          </cell>
          <cell r="AK6481">
            <v>0</v>
          </cell>
          <cell r="AL6481">
            <v>0</v>
          </cell>
        </row>
        <row r="6482">
          <cell r="C6482">
            <v>0</v>
          </cell>
          <cell r="D6482">
            <v>0</v>
          </cell>
          <cell r="E6482">
            <v>0</v>
          </cell>
          <cell r="F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U6482">
            <v>0</v>
          </cell>
          <cell r="V6482">
            <v>0</v>
          </cell>
          <cell r="W6482">
            <v>0</v>
          </cell>
          <cell r="X6482">
            <v>0</v>
          </cell>
          <cell r="Y6482">
            <v>0</v>
          </cell>
          <cell r="Z6482">
            <v>0</v>
          </cell>
          <cell r="AA6482">
            <v>0</v>
          </cell>
          <cell r="AB6482">
            <v>0</v>
          </cell>
          <cell r="AC6482">
            <v>0</v>
          </cell>
          <cell r="AD6482">
            <v>0</v>
          </cell>
          <cell r="AE6482">
            <v>0</v>
          </cell>
          <cell r="AF6482">
            <v>0</v>
          </cell>
          <cell r="AG6482">
            <v>0</v>
          </cell>
          <cell r="AH6482">
            <v>0</v>
          </cell>
          <cell r="AI6482">
            <v>0</v>
          </cell>
          <cell r="AJ6482">
            <v>0</v>
          </cell>
          <cell r="AK6482">
            <v>0</v>
          </cell>
          <cell r="AL6482">
            <v>0</v>
          </cell>
        </row>
        <row r="6483">
          <cell r="C6483">
            <v>0</v>
          </cell>
          <cell r="D6483">
            <v>0</v>
          </cell>
          <cell r="E6483">
            <v>0</v>
          </cell>
          <cell r="F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U6483">
            <v>0</v>
          </cell>
          <cell r="V6483">
            <v>0</v>
          </cell>
          <cell r="W6483">
            <v>0</v>
          </cell>
          <cell r="X6483">
            <v>0</v>
          </cell>
          <cell r="Y6483">
            <v>0</v>
          </cell>
          <cell r="Z6483">
            <v>0</v>
          </cell>
          <cell r="AA6483">
            <v>0</v>
          </cell>
          <cell r="AB6483">
            <v>0</v>
          </cell>
          <cell r="AC6483">
            <v>0</v>
          </cell>
          <cell r="AD6483">
            <v>0</v>
          </cell>
          <cell r="AE6483">
            <v>0</v>
          </cell>
          <cell r="AF6483">
            <v>0</v>
          </cell>
          <cell r="AG6483">
            <v>0</v>
          </cell>
          <cell r="AH6483">
            <v>0</v>
          </cell>
          <cell r="AI6483">
            <v>0</v>
          </cell>
          <cell r="AJ6483">
            <v>0</v>
          </cell>
          <cell r="AK6483">
            <v>0</v>
          </cell>
          <cell r="AL6483">
            <v>0</v>
          </cell>
        </row>
        <row r="6484">
          <cell r="C6484">
            <v>0</v>
          </cell>
          <cell r="D6484">
            <v>0</v>
          </cell>
          <cell r="E6484">
            <v>0</v>
          </cell>
          <cell r="F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U6484">
            <v>0</v>
          </cell>
          <cell r="V6484">
            <v>0</v>
          </cell>
          <cell r="W6484">
            <v>0</v>
          </cell>
          <cell r="X6484">
            <v>0</v>
          </cell>
          <cell r="Y6484">
            <v>0</v>
          </cell>
          <cell r="Z6484">
            <v>0</v>
          </cell>
          <cell r="AA6484">
            <v>0</v>
          </cell>
          <cell r="AB6484">
            <v>0</v>
          </cell>
          <cell r="AC6484">
            <v>0</v>
          </cell>
          <cell r="AD6484">
            <v>0</v>
          </cell>
          <cell r="AE6484">
            <v>0</v>
          </cell>
          <cell r="AF6484">
            <v>0</v>
          </cell>
          <cell r="AG6484">
            <v>0</v>
          </cell>
          <cell r="AH6484">
            <v>0</v>
          </cell>
          <cell r="AI6484">
            <v>0</v>
          </cell>
          <cell r="AJ6484">
            <v>0</v>
          </cell>
          <cell r="AK6484">
            <v>0</v>
          </cell>
          <cell r="AL6484">
            <v>0</v>
          </cell>
        </row>
        <row r="6485">
          <cell r="C6485">
            <v>0</v>
          </cell>
          <cell r="D6485">
            <v>0</v>
          </cell>
          <cell r="E6485">
            <v>0</v>
          </cell>
          <cell r="F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U6485">
            <v>0</v>
          </cell>
          <cell r="V6485">
            <v>0</v>
          </cell>
          <cell r="W6485">
            <v>0</v>
          </cell>
          <cell r="X6485">
            <v>0</v>
          </cell>
          <cell r="Y6485">
            <v>0</v>
          </cell>
          <cell r="Z6485">
            <v>0</v>
          </cell>
          <cell r="AA6485">
            <v>0</v>
          </cell>
          <cell r="AB6485">
            <v>0</v>
          </cell>
          <cell r="AC6485">
            <v>0</v>
          </cell>
          <cell r="AD6485">
            <v>0</v>
          </cell>
          <cell r="AE6485">
            <v>0</v>
          </cell>
          <cell r="AF6485">
            <v>0</v>
          </cell>
          <cell r="AG6485">
            <v>0</v>
          </cell>
          <cell r="AH6485">
            <v>0</v>
          </cell>
          <cell r="AI6485">
            <v>0</v>
          </cell>
          <cell r="AJ6485">
            <v>0</v>
          </cell>
          <cell r="AK6485">
            <v>0</v>
          </cell>
          <cell r="AL6485">
            <v>0</v>
          </cell>
        </row>
        <row r="6486">
          <cell r="C6486">
            <v>0</v>
          </cell>
          <cell r="D6486">
            <v>0</v>
          </cell>
          <cell r="E6486">
            <v>0</v>
          </cell>
          <cell r="F6486">
            <v>0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U6486">
            <v>0</v>
          </cell>
          <cell r="V6486">
            <v>0</v>
          </cell>
          <cell r="W6486">
            <v>0</v>
          </cell>
          <cell r="X6486">
            <v>0</v>
          </cell>
          <cell r="Y6486">
            <v>0</v>
          </cell>
          <cell r="Z6486">
            <v>0</v>
          </cell>
          <cell r="AA6486">
            <v>0</v>
          </cell>
          <cell r="AB6486">
            <v>0</v>
          </cell>
          <cell r="AC6486">
            <v>0</v>
          </cell>
          <cell r="AD6486">
            <v>0</v>
          </cell>
          <cell r="AE6486">
            <v>0</v>
          </cell>
          <cell r="AF6486">
            <v>0</v>
          </cell>
          <cell r="AG6486">
            <v>0</v>
          </cell>
          <cell r="AH6486">
            <v>0</v>
          </cell>
          <cell r="AI6486">
            <v>0</v>
          </cell>
          <cell r="AJ6486">
            <v>0</v>
          </cell>
          <cell r="AK6486">
            <v>0</v>
          </cell>
          <cell r="AL6486">
            <v>0</v>
          </cell>
        </row>
        <row r="6487">
          <cell r="C6487">
            <v>0</v>
          </cell>
          <cell r="D6487">
            <v>0</v>
          </cell>
          <cell r="E6487">
            <v>0</v>
          </cell>
          <cell r="F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U6487">
            <v>0</v>
          </cell>
          <cell r="V6487">
            <v>0</v>
          </cell>
          <cell r="W6487">
            <v>0</v>
          </cell>
          <cell r="X6487">
            <v>0</v>
          </cell>
          <cell r="Y6487">
            <v>0</v>
          </cell>
          <cell r="Z6487">
            <v>0</v>
          </cell>
          <cell r="AA6487">
            <v>0</v>
          </cell>
          <cell r="AB6487">
            <v>0</v>
          </cell>
          <cell r="AC6487">
            <v>0</v>
          </cell>
          <cell r="AD6487">
            <v>0</v>
          </cell>
          <cell r="AE6487">
            <v>0</v>
          </cell>
          <cell r="AF6487">
            <v>0</v>
          </cell>
          <cell r="AG6487">
            <v>0</v>
          </cell>
          <cell r="AH6487">
            <v>0</v>
          </cell>
          <cell r="AI6487">
            <v>0</v>
          </cell>
          <cell r="AJ6487">
            <v>0</v>
          </cell>
          <cell r="AK6487">
            <v>0</v>
          </cell>
          <cell r="AL6487">
            <v>0</v>
          </cell>
        </row>
        <row r="6488">
          <cell r="C6488">
            <v>0</v>
          </cell>
          <cell r="D6488">
            <v>0</v>
          </cell>
          <cell r="E6488">
            <v>0</v>
          </cell>
          <cell r="F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U6488">
            <v>0</v>
          </cell>
          <cell r="V6488">
            <v>0</v>
          </cell>
          <cell r="W6488">
            <v>0</v>
          </cell>
          <cell r="X6488">
            <v>0</v>
          </cell>
          <cell r="Y6488">
            <v>0</v>
          </cell>
          <cell r="Z6488">
            <v>0</v>
          </cell>
          <cell r="AA6488">
            <v>0</v>
          </cell>
          <cell r="AB6488">
            <v>0</v>
          </cell>
          <cell r="AC6488">
            <v>0</v>
          </cell>
          <cell r="AD6488">
            <v>0</v>
          </cell>
          <cell r="AE6488">
            <v>0</v>
          </cell>
          <cell r="AF6488">
            <v>0</v>
          </cell>
          <cell r="AG6488">
            <v>0</v>
          </cell>
          <cell r="AH6488">
            <v>0</v>
          </cell>
          <cell r="AI6488">
            <v>0</v>
          </cell>
          <cell r="AJ6488">
            <v>0</v>
          </cell>
          <cell r="AK6488">
            <v>0</v>
          </cell>
          <cell r="AL6488">
            <v>0</v>
          </cell>
        </row>
        <row r="6489">
          <cell r="C6489">
            <v>0</v>
          </cell>
          <cell r="D6489">
            <v>0</v>
          </cell>
          <cell r="E6489">
            <v>0</v>
          </cell>
          <cell r="F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U6489">
            <v>0</v>
          </cell>
          <cell r="V6489">
            <v>0</v>
          </cell>
          <cell r="W6489">
            <v>0</v>
          </cell>
          <cell r="X6489">
            <v>0</v>
          </cell>
          <cell r="Y6489">
            <v>0</v>
          </cell>
          <cell r="Z6489">
            <v>0</v>
          </cell>
          <cell r="AA6489">
            <v>0</v>
          </cell>
          <cell r="AB6489">
            <v>0</v>
          </cell>
          <cell r="AC6489">
            <v>0</v>
          </cell>
          <cell r="AD6489">
            <v>0</v>
          </cell>
          <cell r="AE6489">
            <v>0</v>
          </cell>
          <cell r="AF6489">
            <v>0</v>
          </cell>
          <cell r="AG6489">
            <v>0</v>
          </cell>
          <cell r="AH6489">
            <v>0</v>
          </cell>
          <cell r="AI6489">
            <v>0</v>
          </cell>
          <cell r="AJ6489">
            <v>0</v>
          </cell>
          <cell r="AK6489">
            <v>0</v>
          </cell>
          <cell r="AL6489">
            <v>0</v>
          </cell>
        </row>
        <row r="6490">
          <cell r="C6490">
            <v>0</v>
          </cell>
          <cell r="D6490">
            <v>0</v>
          </cell>
          <cell r="E6490">
            <v>0</v>
          </cell>
          <cell r="F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U6490">
            <v>0</v>
          </cell>
          <cell r="V6490">
            <v>0</v>
          </cell>
          <cell r="W6490">
            <v>0</v>
          </cell>
          <cell r="X6490">
            <v>0</v>
          </cell>
          <cell r="Y6490">
            <v>0</v>
          </cell>
          <cell r="Z6490">
            <v>0</v>
          </cell>
          <cell r="AA6490">
            <v>0</v>
          </cell>
          <cell r="AB6490">
            <v>0</v>
          </cell>
          <cell r="AC6490">
            <v>0</v>
          </cell>
          <cell r="AD6490">
            <v>0</v>
          </cell>
          <cell r="AE6490">
            <v>0</v>
          </cell>
          <cell r="AF6490">
            <v>0</v>
          </cell>
          <cell r="AG6490">
            <v>0</v>
          </cell>
          <cell r="AH6490">
            <v>0</v>
          </cell>
          <cell r="AI6490">
            <v>0</v>
          </cell>
          <cell r="AJ6490">
            <v>0</v>
          </cell>
          <cell r="AK6490">
            <v>0</v>
          </cell>
          <cell r="AL6490">
            <v>0</v>
          </cell>
        </row>
        <row r="6491">
          <cell r="C6491">
            <v>0</v>
          </cell>
          <cell r="D6491">
            <v>0</v>
          </cell>
          <cell r="E6491">
            <v>0</v>
          </cell>
          <cell r="F6491">
            <v>0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U6491">
            <v>0</v>
          </cell>
          <cell r="V6491">
            <v>0</v>
          </cell>
          <cell r="W6491">
            <v>0</v>
          </cell>
          <cell r="X6491">
            <v>0</v>
          </cell>
          <cell r="Y6491">
            <v>0</v>
          </cell>
          <cell r="Z6491">
            <v>0</v>
          </cell>
          <cell r="AA6491">
            <v>0</v>
          </cell>
          <cell r="AB6491">
            <v>0</v>
          </cell>
          <cell r="AC6491">
            <v>0</v>
          </cell>
          <cell r="AD6491">
            <v>0</v>
          </cell>
          <cell r="AE6491">
            <v>0</v>
          </cell>
          <cell r="AF6491">
            <v>0</v>
          </cell>
          <cell r="AG6491">
            <v>0</v>
          </cell>
          <cell r="AH6491">
            <v>0</v>
          </cell>
          <cell r="AI6491">
            <v>0</v>
          </cell>
          <cell r="AJ6491">
            <v>0</v>
          </cell>
          <cell r="AK6491">
            <v>0</v>
          </cell>
          <cell r="AL6491">
            <v>0</v>
          </cell>
        </row>
        <row r="6492">
          <cell r="C6492">
            <v>0</v>
          </cell>
          <cell r="D6492">
            <v>0</v>
          </cell>
          <cell r="E6492">
            <v>0</v>
          </cell>
          <cell r="F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U6492">
            <v>0</v>
          </cell>
          <cell r="V6492">
            <v>0</v>
          </cell>
          <cell r="W6492">
            <v>0</v>
          </cell>
          <cell r="X6492">
            <v>0</v>
          </cell>
          <cell r="Y6492">
            <v>0</v>
          </cell>
          <cell r="Z6492">
            <v>0</v>
          </cell>
          <cell r="AA6492">
            <v>0</v>
          </cell>
          <cell r="AB6492">
            <v>0</v>
          </cell>
          <cell r="AC6492">
            <v>0</v>
          </cell>
          <cell r="AD6492">
            <v>0</v>
          </cell>
          <cell r="AE6492">
            <v>0</v>
          </cell>
          <cell r="AF6492">
            <v>0</v>
          </cell>
          <cell r="AG6492">
            <v>0</v>
          </cell>
          <cell r="AH6492">
            <v>0</v>
          </cell>
          <cell r="AI6492">
            <v>0</v>
          </cell>
          <cell r="AJ6492">
            <v>0</v>
          </cell>
          <cell r="AK6492">
            <v>0</v>
          </cell>
          <cell r="AL6492">
            <v>0</v>
          </cell>
        </row>
        <row r="6493">
          <cell r="C6493">
            <v>0</v>
          </cell>
          <cell r="D6493">
            <v>0</v>
          </cell>
          <cell r="E6493">
            <v>0</v>
          </cell>
          <cell r="F6493">
            <v>0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U6493">
            <v>0</v>
          </cell>
          <cell r="V6493">
            <v>0</v>
          </cell>
          <cell r="W6493">
            <v>0</v>
          </cell>
          <cell r="X6493">
            <v>0</v>
          </cell>
          <cell r="Y6493">
            <v>0</v>
          </cell>
          <cell r="Z6493">
            <v>0</v>
          </cell>
          <cell r="AA6493">
            <v>0</v>
          </cell>
          <cell r="AB6493">
            <v>0</v>
          </cell>
          <cell r="AC6493">
            <v>0</v>
          </cell>
          <cell r="AD6493">
            <v>0</v>
          </cell>
          <cell r="AE6493">
            <v>0</v>
          </cell>
          <cell r="AF6493">
            <v>0</v>
          </cell>
          <cell r="AG6493">
            <v>0</v>
          </cell>
          <cell r="AH6493">
            <v>0</v>
          </cell>
          <cell r="AI6493">
            <v>0</v>
          </cell>
          <cell r="AJ6493">
            <v>0</v>
          </cell>
          <cell r="AK6493">
            <v>0</v>
          </cell>
          <cell r="AL6493">
            <v>0</v>
          </cell>
        </row>
        <row r="6494">
          <cell r="C6494">
            <v>0</v>
          </cell>
          <cell r="D6494">
            <v>0</v>
          </cell>
          <cell r="E6494">
            <v>0</v>
          </cell>
          <cell r="F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U6494">
            <v>0</v>
          </cell>
          <cell r="V6494">
            <v>0</v>
          </cell>
          <cell r="W6494">
            <v>0</v>
          </cell>
          <cell r="X6494">
            <v>0</v>
          </cell>
          <cell r="Y6494">
            <v>0</v>
          </cell>
          <cell r="Z6494">
            <v>0</v>
          </cell>
          <cell r="AA6494">
            <v>0</v>
          </cell>
          <cell r="AB6494">
            <v>0</v>
          </cell>
          <cell r="AC6494">
            <v>0</v>
          </cell>
          <cell r="AD6494">
            <v>0</v>
          </cell>
          <cell r="AE6494">
            <v>0</v>
          </cell>
          <cell r="AF6494">
            <v>0</v>
          </cell>
          <cell r="AG6494">
            <v>0</v>
          </cell>
          <cell r="AH6494">
            <v>0</v>
          </cell>
          <cell r="AI6494">
            <v>0</v>
          </cell>
          <cell r="AJ6494">
            <v>0</v>
          </cell>
          <cell r="AK6494">
            <v>0</v>
          </cell>
          <cell r="AL6494">
            <v>0</v>
          </cell>
        </row>
        <row r="6495">
          <cell r="C6495">
            <v>0</v>
          </cell>
          <cell r="D6495">
            <v>0</v>
          </cell>
          <cell r="E6495">
            <v>0</v>
          </cell>
          <cell r="F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U6495">
            <v>0</v>
          </cell>
          <cell r="V6495">
            <v>0</v>
          </cell>
          <cell r="W6495">
            <v>0</v>
          </cell>
          <cell r="X6495">
            <v>0</v>
          </cell>
          <cell r="Y6495">
            <v>0</v>
          </cell>
          <cell r="Z6495">
            <v>0</v>
          </cell>
          <cell r="AA6495">
            <v>0</v>
          </cell>
          <cell r="AB6495">
            <v>0</v>
          </cell>
          <cell r="AC6495">
            <v>0</v>
          </cell>
          <cell r="AD6495">
            <v>0</v>
          </cell>
          <cell r="AE6495">
            <v>0</v>
          </cell>
          <cell r="AF6495">
            <v>0</v>
          </cell>
          <cell r="AG6495">
            <v>0</v>
          </cell>
          <cell r="AH6495">
            <v>0</v>
          </cell>
          <cell r="AI6495">
            <v>0</v>
          </cell>
          <cell r="AJ6495">
            <v>0</v>
          </cell>
          <cell r="AK6495">
            <v>0</v>
          </cell>
          <cell r="AL6495">
            <v>0</v>
          </cell>
        </row>
        <row r="6496">
          <cell r="C6496">
            <v>0</v>
          </cell>
          <cell r="D6496">
            <v>0</v>
          </cell>
          <cell r="E6496">
            <v>0</v>
          </cell>
          <cell r="F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U6496">
            <v>0</v>
          </cell>
          <cell r="V6496">
            <v>0</v>
          </cell>
          <cell r="W6496">
            <v>0</v>
          </cell>
          <cell r="X6496">
            <v>0</v>
          </cell>
          <cell r="Y6496">
            <v>0</v>
          </cell>
          <cell r="Z6496">
            <v>0</v>
          </cell>
          <cell r="AA6496">
            <v>0</v>
          </cell>
          <cell r="AB6496">
            <v>0</v>
          </cell>
          <cell r="AC6496">
            <v>0</v>
          </cell>
          <cell r="AD6496">
            <v>0</v>
          </cell>
          <cell r="AE6496">
            <v>0</v>
          </cell>
          <cell r="AF6496">
            <v>0</v>
          </cell>
          <cell r="AG6496">
            <v>0</v>
          </cell>
          <cell r="AH6496">
            <v>0</v>
          </cell>
          <cell r="AI6496">
            <v>0</v>
          </cell>
          <cell r="AJ6496">
            <v>0</v>
          </cell>
          <cell r="AK6496">
            <v>0</v>
          </cell>
          <cell r="AL6496">
            <v>0</v>
          </cell>
        </row>
        <row r="6497">
          <cell r="C6497">
            <v>0</v>
          </cell>
          <cell r="D6497">
            <v>0</v>
          </cell>
          <cell r="E6497">
            <v>0</v>
          </cell>
          <cell r="F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U6497">
            <v>0</v>
          </cell>
          <cell r="V6497">
            <v>0</v>
          </cell>
          <cell r="W6497">
            <v>0</v>
          </cell>
          <cell r="X6497">
            <v>0</v>
          </cell>
          <cell r="Y6497">
            <v>0</v>
          </cell>
          <cell r="Z6497">
            <v>0</v>
          </cell>
          <cell r="AA6497">
            <v>0</v>
          </cell>
          <cell r="AB6497">
            <v>0</v>
          </cell>
          <cell r="AC6497">
            <v>0</v>
          </cell>
          <cell r="AD6497">
            <v>0</v>
          </cell>
          <cell r="AE6497">
            <v>0</v>
          </cell>
          <cell r="AF6497">
            <v>0</v>
          </cell>
          <cell r="AG6497">
            <v>0</v>
          </cell>
          <cell r="AH6497">
            <v>0</v>
          </cell>
          <cell r="AI6497">
            <v>0</v>
          </cell>
          <cell r="AJ6497">
            <v>0</v>
          </cell>
          <cell r="AK6497">
            <v>0</v>
          </cell>
          <cell r="AL6497">
            <v>0</v>
          </cell>
        </row>
        <row r="6498">
          <cell r="C6498">
            <v>0</v>
          </cell>
          <cell r="D6498">
            <v>0</v>
          </cell>
          <cell r="E6498">
            <v>0</v>
          </cell>
          <cell r="F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U6498">
            <v>0</v>
          </cell>
          <cell r="V6498">
            <v>0</v>
          </cell>
          <cell r="W6498">
            <v>0</v>
          </cell>
          <cell r="X6498">
            <v>0</v>
          </cell>
          <cell r="Y6498">
            <v>0</v>
          </cell>
          <cell r="Z6498">
            <v>0</v>
          </cell>
          <cell r="AA6498">
            <v>0</v>
          </cell>
          <cell r="AB6498">
            <v>0</v>
          </cell>
          <cell r="AC6498">
            <v>0</v>
          </cell>
          <cell r="AD6498">
            <v>0</v>
          </cell>
          <cell r="AE6498">
            <v>0</v>
          </cell>
          <cell r="AF6498">
            <v>0</v>
          </cell>
          <cell r="AG6498">
            <v>0</v>
          </cell>
          <cell r="AH6498">
            <v>0</v>
          </cell>
          <cell r="AI6498">
            <v>0</v>
          </cell>
          <cell r="AJ6498">
            <v>0</v>
          </cell>
          <cell r="AK6498">
            <v>0</v>
          </cell>
          <cell r="AL6498">
            <v>0</v>
          </cell>
        </row>
        <row r="6499">
          <cell r="C6499">
            <v>0</v>
          </cell>
          <cell r="D6499">
            <v>0</v>
          </cell>
          <cell r="E6499">
            <v>0</v>
          </cell>
          <cell r="F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U6499">
            <v>0</v>
          </cell>
          <cell r="V6499">
            <v>0</v>
          </cell>
          <cell r="W6499">
            <v>0</v>
          </cell>
          <cell r="X6499">
            <v>0</v>
          </cell>
          <cell r="Y6499">
            <v>0</v>
          </cell>
          <cell r="Z6499">
            <v>0</v>
          </cell>
          <cell r="AA6499">
            <v>0</v>
          </cell>
          <cell r="AB6499">
            <v>0</v>
          </cell>
          <cell r="AC6499">
            <v>0</v>
          </cell>
          <cell r="AD6499">
            <v>0</v>
          </cell>
          <cell r="AE6499">
            <v>0</v>
          </cell>
          <cell r="AF6499">
            <v>0</v>
          </cell>
          <cell r="AG6499">
            <v>0</v>
          </cell>
          <cell r="AH6499">
            <v>0</v>
          </cell>
          <cell r="AI6499">
            <v>0</v>
          </cell>
          <cell r="AJ6499">
            <v>0</v>
          </cell>
          <cell r="AK6499">
            <v>0</v>
          </cell>
          <cell r="AL6499">
            <v>0</v>
          </cell>
        </row>
        <row r="6500">
          <cell r="C6500">
            <v>0</v>
          </cell>
          <cell r="D6500">
            <v>0</v>
          </cell>
          <cell r="E6500">
            <v>0</v>
          </cell>
          <cell r="F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U6500">
            <v>0</v>
          </cell>
          <cell r="V6500">
            <v>0</v>
          </cell>
          <cell r="W6500">
            <v>0</v>
          </cell>
          <cell r="X6500">
            <v>0</v>
          </cell>
          <cell r="Y6500">
            <v>0</v>
          </cell>
          <cell r="Z6500">
            <v>0</v>
          </cell>
          <cell r="AA6500">
            <v>0</v>
          </cell>
          <cell r="AB6500">
            <v>0</v>
          </cell>
          <cell r="AC6500">
            <v>0</v>
          </cell>
          <cell r="AD6500">
            <v>0</v>
          </cell>
          <cell r="AE6500">
            <v>0</v>
          </cell>
          <cell r="AF6500">
            <v>0</v>
          </cell>
          <cell r="AG6500">
            <v>0</v>
          </cell>
          <cell r="AH6500">
            <v>0</v>
          </cell>
          <cell r="AI6500">
            <v>0</v>
          </cell>
          <cell r="AJ6500">
            <v>0</v>
          </cell>
          <cell r="AK6500">
            <v>0</v>
          </cell>
          <cell r="AL6500">
            <v>0</v>
          </cell>
        </row>
        <row r="6501">
          <cell r="C6501">
            <v>0</v>
          </cell>
          <cell r="D6501">
            <v>0</v>
          </cell>
          <cell r="E6501">
            <v>0</v>
          </cell>
          <cell r="F6501">
            <v>0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  <cell r="M6501">
            <v>0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U6501">
            <v>0</v>
          </cell>
          <cell r="V6501">
            <v>0</v>
          </cell>
          <cell r="W6501">
            <v>0</v>
          </cell>
          <cell r="X6501">
            <v>0</v>
          </cell>
          <cell r="Y6501">
            <v>0</v>
          </cell>
          <cell r="Z6501">
            <v>0</v>
          </cell>
          <cell r="AA6501">
            <v>0</v>
          </cell>
          <cell r="AB6501">
            <v>0</v>
          </cell>
          <cell r="AC6501">
            <v>0</v>
          </cell>
          <cell r="AD6501">
            <v>0</v>
          </cell>
          <cell r="AE6501">
            <v>0</v>
          </cell>
          <cell r="AF6501">
            <v>0</v>
          </cell>
          <cell r="AG6501">
            <v>0</v>
          </cell>
          <cell r="AH6501">
            <v>0</v>
          </cell>
          <cell r="AI6501">
            <v>0</v>
          </cell>
          <cell r="AJ6501">
            <v>0</v>
          </cell>
          <cell r="AK6501">
            <v>0</v>
          </cell>
          <cell r="AL6501">
            <v>0</v>
          </cell>
        </row>
        <row r="6502">
          <cell r="C6502">
            <v>0</v>
          </cell>
          <cell r="D6502">
            <v>0</v>
          </cell>
          <cell r="E6502">
            <v>0</v>
          </cell>
          <cell r="F6502">
            <v>0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U6502">
            <v>0</v>
          </cell>
          <cell r="V6502">
            <v>0</v>
          </cell>
          <cell r="W6502">
            <v>0</v>
          </cell>
          <cell r="X6502">
            <v>0</v>
          </cell>
          <cell r="Y6502">
            <v>0</v>
          </cell>
          <cell r="Z6502">
            <v>0</v>
          </cell>
          <cell r="AA6502">
            <v>0</v>
          </cell>
          <cell r="AB6502">
            <v>0</v>
          </cell>
          <cell r="AC6502">
            <v>0</v>
          </cell>
          <cell r="AD6502">
            <v>0</v>
          </cell>
          <cell r="AE6502">
            <v>0</v>
          </cell>
          <cell r="AF6502">
            <v>0</v>
          </cell>
          <cell r="AG6502">
            <v>0</v>
          </cell>
          <cell r="AH6502">
            <v>0</v>
          </cell>
          <cell r="AI6502">
            <v>0</v>
          </cell>
          <cell r="AJ6502">
            <v>0</v>
          </cell>
          <cell r="AK6502">
            <v>0</v>
          </cell>
          <cell r="AL6502">
            <v>0</v>
          </cell>
        </row>
        <row r="6503">
          <cell r="C6503">
            <v>0</v>
          </cell>
          <cell r="D6503">
            <v>0</v>
          </cell>
          <cell r="E6503">
            <v>0</v>
          </cell>
          <cell r="F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  <cell r="M6503">
            <v>0</v>
          </cell>
          <cell r="N6503">
            <v>0</v>
          </cell>
          <cell r="O6503">
            <v>0</v>
          </cell>
          <cell r="P6503">
            <v>0</v>
          </cell>
          <cell r="Q6503">
            <v>0</v>
          </cell>
          <cell r="U6503">
            <v>0</v>
          </cell>
          <cell r="V6503">
            <v>0</v>
          </cell>
          <cell r="W6503">
            <v>0</v>
          </cell>
          <cell r="X6503">
            <v>0</v>
          </cell>
          <cell r="Y6503">
            <v>0</v>
          </cell>
          <cell r="Z6503">
            <v>0</v>
          </cell>
          <cell r="AA6503">
            <v>0</v>
          </cell>
          <cell r="AB6503">
            <v>0</v>
          </cell>
          <cell r="AC6503">
            <v>0</v>
          </cell>
          <cell r="AD6503">
            <v>0</v>
          </cell>
          <cell r="AE6503">
            <v>0</v>
          </cell>
          <cell r="AF6503">
            <v>0</v>
          </cell>
          <cell r="AG6503">
            <v>0</v>
          </cell>
          <cell r="AH6503">
            <v>0</v>
          </cell>
          <cell r="AI6503">
            <v>0</v>
          </cell>
          <cell r="AJ6503">
            <v>0</v>
          </cell>
          <cell r="AK6503">
            <v>0</v>
          </cell>
          <cell r="AL6503">
            <v>0</v>
          </cell>
        </row>
        <row r="6504">
          <cell r="C6504">
            <v>0</v>
          </cell>
          <cell r="D6504">
            <v>0</v>
          </cell>
          <cell r="E6504">
            <v>0</v>
          </cell>
          <cell r="F6504">
            <v>0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  <cell r="M6504">
            <v>0</v>
          </cell>
          <cell r="N6504">
            <v>0</v>
          </cell>
          <cell r="O6504">
            <v>0</v>
          </cell>
          <cell r="P6504">
            <v>0</v>
          </cell>
          <cell r="Q6504">
            <v>0</v>
          </cell>
          <cell r="U6504">
            <v>0</v>
          </cell>
          <cell r="V6504">
            <v>0</v>
          </cell>
          <cell r="W6504">
            <v>0</v>
          </cell>
          <cell r="X6504">
            <v>0</v>
          </cell>
          <cell r="Y6504">
            <v>0</v>
          </cell>
          <cell r="Z6504">
            <v>0</v>
          </cell>
          <cell r="AA6504">
            <v>0</v>
          </cell>
          <cell r="AB6504">
            <v>0</v>
          </cell>
          <cell r="AC6504">
            <v>0</v>
          </cell>
          <cell r="AD6504">
            <v>0</v>
          </cell>
          <cell r="AE6504">
            <v>0</v>
          </cell>
          <cell r="AF6504">
            <v>0</v>
          </cell>
          <cell r="AG6504">
            <v>0</v>
          </cell>
          <cell r="AH6504">
            <v>0</v>
          </cell>
          <cell r="AI6504">
            <v>0</v>
          </cell>
          <cell r="AJ6504">
            <v>0</v>
          </cell>
          <cell r="AK6504">
            <v>0</v>
          </cell>
          <cell r="AL6504">
            <v>0</v>
          </cell>
        </row>
        <row r="6505">
          <cell r="C6505">
            <v>0</v>
          </cell>
          <cell r="D6505">
            <v>0</v>
          </cell>
          <cell r="E6505">
            <v>0</v>
          </cell>
          <cell r="F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U6505">
            <v>0</v>
          </cell>
          <cell r="V6505">
            <v>0</v>
          </cell>
          <cell r="W6505">
            <v>0</v>
          </cell>
          <cell r="X6505">
            <v>0</v>
          </cell>
          <cell r="Y6505">
            <v>0</v>
          </cell>
          <cell r="Z6505">
            <v>0</v>
          </cell>
          <cell r="AA6505">
            <v>0</v>
          </cell>
          <cell r="AB6505">
            <v>0</v>
          </cell>
          <cell r="AC6505">
            <v>0</v>
          </cell>
          <cell r="AD6505">
            <v>0</v>
          </cell>
          <cell r="AE6505">
            <v>0</v>
          </cell>
          <cell r="AF6505">
            <v>0</v>
          </cell>
          <cell r="AG6505">
            <v>0</v>
          </cell>
          <cell r="AH6505">
            <v>0</v>
          </cell>
          <cell r="AI6505">
            <v>0</v>
          </cell>
          <cell r="AJ6505">
            <v>0</v>
          </cell>
          <cell r="AK6505">
            <v>0</v>
          </cell>
          <cell r="AL6505">
            <v>0</v>
          </cell>
        </row>
        <row r="6506">
          <cell r="C6506">
            <v>0</v>
          </cell>
          <cell r="D6506">
            <v>0</v>
          </cell>
          <cell r="E6506">
            <v>0</v>
          </cell>
          <cell r="F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U6506">
            <v>0</v>
          </cell>
          <cell r="V6506">
            <v>0</v>
          </cell>
          <cell r="W6506">
            <v>0</v>
          </cell>
          <cell r="X6506">
            <v>0</v>
          </cell>
          <cell r="Y6506">
            <v>0</v>
          </cell>
          <cell r="Z6506">
            <v>0</v>
          </cell>
          <cell r="AA6506">
            <v>0</v>
          </cell>
          <cell r="AB6506">
            <v>0</v>
          </cell>
          <cell r="AC6506">
            <v>0</v>
          </cell>
          <cell r="AD6506">
            <v>0</v>
          </cell>
          <cell r="AE6506">
            <v>0</v>
          </cell>
          <cell r="AF6506">
            <v>0</v>
          </cell>
          <cell r="AG6506">
            <v>0</v>
          </cell>
          <cell r="AH6506">
            <v>0</v>
          </cell>
          <cell r="AI6506">
            <v>0</v>
          </cell>
          <cell r="AJ6506">
            <v>0</v>
          </cell>
          <cell r="AK6506">
            <v>0</v>
          </cell>
          <cell r="AL6506">
            <v>0</v>
          </cell>
        </row>
        <row r="6507">
          <cell r="C6507">
            <v>0</v>
          </cell>
          <cell r="D6507">
            <v>0</v>
          </cell>
          <cell r="E6507">
            <v>0</v>
          </cell>
          <cell r="F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  <cell r="M6507">
            <v>0</v>
          </cell>
          <cell r="N6507">
            <v>0</v>
          </cell>
          <cell r="O6507">
            <v>0</v>
          </cell>
          <cell r="P6507">
            <v>0</v>
          </cell>
          <cell r="Q6507">
            <v>0</v>
          </cell>
          <cell r="U6507">
            <v>0</v>
          </cell>
          <cell r="V6507">
            <v>0</v>
          </cell>
          <cell r="W6507">
            <v>0</v>
          </cell>
          <cell r="X6507">
            <v>0</v>
          </cell>
          <cell r="Y6507">
            <v>0</v>
          </cell>
          <cell r="Z6507">
            <v>0</v>
          </cell>
          <cell r="AA6507">
            <v>0</v>
          </cell>
          <cell r="AB6507">
            <v>0</v>
          </cell>
          <cell r="AC6507">
            <v>0</v>
          </cell>
          <cell r="AD6507">
            <v>0</v>
          </cell>
          <cell r="AE6507">
            <v>0</v>
          </cell>
          <cell r="AF6507">
            <v>0</v>
          </cell>
          <cell r="AG6507">
            <v>0</v>
          </cell>
          <cell r="AH6507">
            <v>0</v>
          </cell>
          <cell r="AI6507">
            <v>0</v>
          </cell>
          <cell r="AJ6507">
            <v>0</v>
          </cell>
          <cell r="AK6507">
            <v>0</v>
          </cell>
          <cell r="AL6507">
            <v>0</v>
          </cell>
        </row>
        <row r="6508">
          <cell r="C6508">
            <v>0</v>
          </cell>
          <cell r="D6508">
            <v>0</v>
          </cell>
          <cell r="E6508">
            <v>0</v>
          </cell>
          <cell r="F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U6508">
            <v>0</v>
          </cell>
          <cell r="V6508">
            <v>0</v>
          </cell>
          <cell r="W6508">
            <v>0</v>
          </cell>
          <cell r="X6508">
            <v>0</v>
          </cell>
          <cell r="Y6508">
            <v>0</v>
          </cell>
          <cell r="Z6508">
            <v>0</v>
          </cell>
          <cell r="AA6508">
            <v>0</v>
          </cell>
          <cell r="AB6508">
            <v>0</v>
          </cell>
          <cell r="AC6508">
            <v>0</v>
          </cell>
          <cell r="AD6508">
            <v>0</v>
          </cell>
          <cell r="AE6508">
            <v>0</v>
          </cell>
          <cell r="AF6508">
            <v>0</v>
          </cell>
          <cell r="AG6508">
            <v>0</v>
          </cell>
          <cell r="AH6508">
            <v>0</v>
          </cell>
          <cell r="AI6508">
            <v>0</v>
          </cell>
          <cell r="AJ6508">
            <v>0</v>
          </cell>
          <cell r="AK6508">
            <v>0</v>
          </cell>
          <cell r="AL6508">
            <v>0</v>
          </cell>
        </row>
        <row r="6509">
          <cell r="C6509">
            <v>0</v>
          </cell>
          <cell r="D6509">
            <v>0</v>
          </cell>
          <cell r="E6509">
            <v>0</v>
          </cell>
          <cell r="F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U6509">
            <v>0</v>
          </cell>
          <cell r="V6509">
            <v>0</v>
          </cell>
          <cell r="W6509">
            <v>0</v>
          </cell>
          <cell r="X6509">
            <v>0</v>
          </cell>
          <cell r="Y6509">
            <v>0</v>
          </cell>
          <cell r="Z6509">
            <v>0</v>
          </cell>
          <cell r="AA6509">
            <v>0</v>
          </cell>
          <cell r="AB6509">
            <v>0</v>
          </cell>
          <cell r="AC6509">
            <v>0</v>
          </cell>
          <cell r="AD6509">
            <v>0</v>
          </cell>
          <cell r="AE6509">
            <v>0</v>
          </cell>
          <cell r="AF6509">
            <v>0</v>
          </cell>
          <cell r="AG6509">
            <v>0</v>
          </cell>
          <cell r="AH6509">
            <v>0</v>
          </cell>
          <cell r="AI6509">
            <v>0</v>
          </cell>
          <cell r="AJ6509">
            <v>0</v>
          </cell>
          <cell r="AK6509">
            <v>0</v>
          </cell>
          <cell r="AL6509">
            <v>0</v>
          </cell>
        </row>
        <row r="6510">
          <cell r="C6510">
            <v>0</v>
          </cell>
          <cell r="D6510">
            <v>0</v>
          </cell>
          <cell r="E6510">
            <v>0</v>
          </cell>
          <cell r="F6510">
            <v>0</v>
          </cell>
          <cell r="H6510">
            <v>0</v>
          </cell>
          <cell r="I6510">
            <v>0</v>
          </cell>
          <cell r="J6510">
            <v>0</v>
          </cell>
          <cell r="K6510">
            <v>0</v>
          </cell>
          <cell r="L6510">
            <v>0</v>
          </cell>
          <cell r="M6510">
            <v>0</v>
          </cell>
          <cell r="N6510">
            <v>0</v>
          </cell>
          <cell r="O6510">
            <v>0</v>
          </cell>
          <cell r="P6510">
            <v>0</v>
          </cell>
          <cell r="Q6510">
            <v>0</v>
          </cell>
          <cell r="U6510">
            <v>0</v>
          </cell>
          <cell r="V6510">
            <v>0</v>
          </cell>
          <cell r="W6510">
            <v>0</v>
          </cell>
          <cell r="X6510">
            <v>0</v>
          </cell>
          <cell r="Y6510">
            <v>0</v>
          </cell>
          <cell r="Z6510">
            <v>0</v>
          </cell>
          <cell r="AA6510">
            <v>0</v>
          </cell>
          <cell r="AB6510">
            <v>0</v>
          </cell>
          <cell r="AC6510">
            <v>0</v>
          </cell>
          <cell r="AD6510">
            <v>0</v>
          </cell>
          <cell r="AE6510">
            <v>0</v>
          </cell>
          <cell r="AF6510">
            <v>0</v>
          </cell>
          <cell r="AG6510">
            <v>0</v>
          </cell>
          <cell r="AH6510">
            <v>0</v>
          </cell>
          <cell r="AI6510">
            <v>0</v>
          </cell>
          <cell r="AJ6510">
            <v>0</v>
          </cell>
          <cell r="AK6510">
            <v>0</v>
          </cell>
          <cell r="AL6510">
            <v>0</v>
          </cell>
        </row>
        <row r="6511">
          <cell r="C6511">
            <v>0</v>
          </cell>
          <cell r="D6511">
            <v>0</v>
          </cell>
          <cell r="E6511">
            <v>0</v>
          </cell>
          <cell r="F6511">
            <v>0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  <cell r="L6511">
            <v>0</v>
          </cell>
          <cell r="M6511">
            <v>0</v>
          </cell>
          <cell r="N6511">
            <v>0</v>
          </cell>
          <cell r="O6511">
            <v>0</v>
          </cell>
          <cell r="P6511">
            <v>0</v>
          </cell>
          <cell r="Q6511">
            <v>0</v>
          </cell>
          <cell r="U6511">
            <v>0</v>
          </cell>
          <cell r="V6511">
            <v>0</v>
          </cell>
          <cell r="W6511">
            <v>0</v>
          </cell>
          <cell r="X6511">
            <v>0</v>
          </cell>
          <cell r="Y6511">
            <v>0</v>
          </cell>
          <cell r="Z6511">
            <v>0</v>
          </cell>
          <cell r="AA6511">
            <v>0</v>
          </cell>
          <cell r="AB6511">
            <v>0</v>
          </cell>
          <cell r="AC6511">
            <v>0</v>
          </cell>
          <cell r="AD6511">
            <v>0</v>
          </cell>
          <cell r="AE6511">
            <v>0</v>
          </cell>
          <cell r="AF6511">
            <v>0</v>
          </cell>
          <cell r="AG6511">
            <v>0</v>
          </cell>
          <cell r="AH6511">
            <v>0</v>
          </cell>
          <cell r="AI6511">
            <v>0</v>
          </cell>
          <cell r="AJ6511">
            <v>0</v>
          </cell>
          <cell r="AK6511">
            <v>0</v>
          </cell>
          <cell r="AL6511">
            <v>0</v>
          </cell>
        </row>
        <row r="6512">
          <cell r="C6512">
            <v>0</v>
          </cell>
          <cell r="D6512">
            <v>0</v>
          </cell>
          <cell r="E6512">
            <v>0</v>
          </cell>
          <cell r="F6512">
            <v>0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  <cell r="M6512">
            <v>0</v>
          </cell>
          <cell r="N6512">
            <v>0</v>
          </cell>
          <cell r="O6512">
            <v>0</v>
          </cell>
          <cell r="P6512">
            <v>0</v>
          </cell>
          <cell r="Q6512">
            <v>0</v>
          </cell>
          <cell r="U6512">
            <v>0</v>
          </cell>
          <cell r="V6512">
            <v>0</v>
          </cell>
          <cell r="W6512">
            <v>0</v>
          </cell>
          <cell r="X6512">
            <v>0</v>
          </cell>
          <cell r="Y6512">
            <v>0</v>
          </cell>
          <cell r="Z6512">
            <v>0</v>
          </cell>
          <cell r="AA6512">
            <v>0</v>
          </cell>
          <cell r="AB6512">
            <v>0</v>
          </cell>
          <cell r="AC6512">
            <v>0</v>
          </cell>
          <cell r="AD6512">
            <v>0</v>
          </cell>
          <cell r="AE6512">
            <v>0</v>
          </cell>
          <cell r="AF6512">
            <v>0</v>
          </cell>
          <cell r="AG6512">
            <v>0</v>
          </cell>
          <cell r="AH6512">
            <v>0</v>
          </cell>
          <cell r="AI6512">
            <v>0</v>
          </cell>
          <cell r="AJ6512">
            <v>0</v>
          </cell>
          <cell r="AK6512">
            <v>0</v>
          </cell>
          <cell r="AL6512">
            <v>0</v>
          </cell>
        </row>
        <row r="6513">
          <cell r="C6513">
            <v>0</v>
          </cell>
          <cell r="D6513">
            <v>0</v>
          </cell>
          <cell r="E6513">
            <v>0</v>
          </cell>
          <cell r="F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U6513">
            <v>0</v>
          </cell>
          <cell r="V6513">
            <v>0</v>
          </cell>
          <cell r="W6513">
            <v>0</v>
          </cell>
          <cell r="X6513">
            <v>0</v>
          </cell>
          <cell r="Y6513">
            <v>0</v>
          </cell>
          <cell r="Z6513">
            <v>0</v>
          </cell>
          <cell r="AA6513">
            <v>0</v>
          </cell>
          <cell r="AB6513">
            <v>0</v>
          </cell>
          <cell r="AC6513">
            <v>0</v>
          </cell>
          <cell r="AD6513">
            <v>0</v>
          </cell>
          <cell r="AE6513">
            <v>0</v>
          </cell>
          <cell r="AF6513">
            <v>0</v>
          </cell>
          <cell r="AG6513">
            <v>0</v>
          </cell>
          <cell r="AH6513">
            <v>0</v>
          </cell>
          <cell r="AI6513">
            <v>0</v>
          </cell>
          <cell r="AJ6513">
            <v>0</v>
          </cell>
          <cell r="AK6513">
            <v>0</v>
          </cell>
          <cell r="AL6513">
            <v>0</v>
          </cell>
        </row>
        <row r="6514">
          <cell r="C6514">
            <v>0</v>
          </cell>
          <cell r="D6514">
            <v>0</v>
          </cell>
          <cell r="E6514">
            <v>0</v>
          </cell>
          <cell r="F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U6514">
            <v>0</v>
          </cell>
          <cell r="V6514">
            <v>0</v>
          </cell>
          <cell r="W6514">
            <v>0</v>
          </cell>
          <cell r="X6514">
            <v>0</v>
          </cell>
          <cell r="Y6514">
            <v>0</v>
          </cell>
          <cell r="Z6514">
            <v>0</v>
          </cell>
          <cell r="AA6514">
            <v>0</v>
          </cell>
          <cell r="AB6514">
            <v>0</v>
          </cell>
          <cell r="AC6514">
            <v>0</v>
          </cell>
          <cell r="AD6514">
            <v>0</v>
          </cell>
          <cell r="AE6514">
            <v>0</v>
          </cell>
          <cell r="AF6514">
            <v>0</v>
          </cell>
          <cell r="AG6514">
            <v>0</v>
          </cell>
          <cell r="AH6514">
            <v>0</v>
          </cell>
          <cell r="AI6514">
            <v>0</v>
          </cell>
          <cell r="AJ6514">
            <v>0</v>
          </cell>
          <cell r="AK6514">
            <v>0</v>
          </cell>
          <cell r="AL6514">
            <v>0</v>
          </cell>
        </row>
        <row r="6515">
          <cell r="C6515">
            <v>0</v>
          </cell>
          <cell r="D6515">
            <v>0</v>
          </cell>
          <cell r="E6515">
            <v>0</v>
          </cell>
          <cell r="F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  <cell r="M6515">
            <v>0</v>
          </cell>
          <cell r="N6515">
            <v>0</v>
          </cell>
          <cell r="O6515">
            <v>0</v>
          </cell>
          <cell r="P6515">
            <v>0</v>
          </cell>
          <cell r="Q6515">
            <v>0</v>
          </cell>
          <cell r="U6515">
            <v>0</v>
          </cell>
          <cell r="V6515">
            <v>0</v>
          </cell>
          <cell r="W6515">
            <v>0</v>
          </cell>
          <cell r="X6515">
            <v>0</v>
          </cell>
          <cell r="Y6515">
            <v>0</v>
          </cell>
          <cell r="Z6515">
            <v>0</v>
          </cell>
          <cell r="AA6515">
            <v>0</v>
          </cell>
          <cell r="AB6515">
            <v>0</v>
          </cell>
          <cell r="AC6515">
            <v>0</v>
          </cell>
          <cell r="AD6515">
            <v>0</v>
          </cell>
          <cell r="AE6515">
            <v>0</v>
          </cell>
          <cell r="AF6515">
            <v>0</v>
          </cell>
          <cell r="AG6515">
            <v>0</v>
          </cell>
          <cell r="AH6515">
            <v>0</v>
          </cell>
          <cell r="AI6515">
            <v>0</v>
          </cell>
          <cell r="AJ6515">
            <v>0</v>
          </cell>
          <cell r="AK6515">
            <v>0</v>
          </cell>
          <cell r="AL6515">
            <v>0</v>
          </cell>
        </row>
        <row r="6516">
          <cell r="C6516">
            <v>0</v>
          </cell>
          <cell r="D6516">
            <v>0</v>
          </cell>
          <cell r="E6516">
            <v>0</v>
          </cell>
          <cell r="F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U6516">
            <v>0</v>
          </cell>
          <cell r="V6516">
            <v>0</v>
          </cell>
          <cell r="W6516">
            <v>0</v>
          </cell>
          <cell r="X6516">
            <v>0</v>
          </cell>
          <cell r="Y6516">
            <v>0</v>
          </cell>
          <cell r="Z6516">
            <v>0</v>
          </cell>
          <cell r="AA6516">
            <v>0</v>
          </cell>
          <cell r="AB6516">
            <v>0</v>
          </cell>
          <cell r="AC6516">
            <v>0</v>
          </cell>
          <cell r="AD6516">
            <v>0</v>
          </cell>
          <cell r="AE6516">
            <v>0</v>
          </cell>
          <cell r="AF6516">
            <v>0</v>
          </cell>
          <cell r="AG6516">
            <v>0</v>
          </cell>
          <cell r="AH6516">
            <v>0</v>
          </cell>
          <cell r="AI6516">
            <v>0</v>
          </cell>
          <cell r="AJ6516">
            <v>0</v>
          </cell>
          <cell r="AK6516">
            <v>0</v>
          </cell>
          <cell r="AL6516">
            <v>0</v>
          </cell>
        </row>
        <row r="6517">
          <cell r="C6517">
            <v>0</v>
          </cell>
          <cell r="D6517">
            <v>0</v>
          </cell>
          <cell r="E6517">
            <v>0</v>
          </cell>
          <cell r="F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U6517">
            <v>0</v>
          </cell>
          <cell r="V6517">
            <v>0</v>
          </cell>
          <cell r="W6517">
            <v>0</v>
          </cell>
          <cell r="X6517">
            <v>0</v>
          </cell>
          <cell r="Y6517">
            <v>0</v>
          </cell>
          <cell r="Z6517">
            <v>0</v>
          </cell>
          <cell r="AA6517">
            <v>0</v>
          </cell>
          <cell r="AB6517">
            <v>0</v>
          </cell>
          <cell r="AC6517">
            <v>0</v>
          </cell>
          <cell r="AD6517">
            <v>0</v>
          </cell>
          <cell r="AE6517">
            <v>0</v>
          </cell>
          <cell r="AF6517">
            <v>0</v>
          </cell>
          <cell r="AG6517">
            <v>0</v>
          </cell>
          <cell r="AH6517">
            <v>0</v>
          </cell>
          <cell r="AI6517">
            <v>0</v>
          </cell>
          <cell r="AJ6517">
            <v>0</v>
          </cell>
          <cell r="AK6517">
            <v>0</v>
          </cell>
          <cell r="AL6517">
            <v>0</v>
          </cell>
        </row>
        <row r="6518">
          <cell r="C6518">
            <v>0</v>
          </cell>
          <cell r="D6518">
            <v>0</v>
          </cell>
          <cell r="E6518">
            <v>0</v>
          </cell>
          <cell r="F6518">
            <v>0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>
            <v>0</v>
          </cell>
          <cell r="P6518">
            <v>0</v>
          </cell>
          <cell r="Q6518">
            <v>0</v>
          </cell>
          <cell r="U6518">
            <v>0</v>
          </cell>
          <cell r="V6518">
            <v>0</v>
          </cell>
          <cell r="W6518">
            <v>0</v>
          </cell>
          <cell r="X6518">
            <v>0</v>
          </cell>
          <cell r="Y6518">
            <v>0</v>
          </cell>
          <cell r="Z6518">
            <v>0</v>
          </cell>
          <cell r="AA6518">
            <v>0</v>
          </cell>
          <cell r="AB6518">
            <v>0</v>
          </cell>
          <cell r="AC6518">
            <v>0</v>
          </cell>
          <cell r="AD6518">
            <v>0</v>
          </cell>
          <cell r="AE6518">
            <v>0</v>
          </cell>
          <cell r="AF6518">
            <v>0</v>
          </cell>
          <cell r="AG6518">
            <v>0</v>
          </cell>
          <cell r="AH6518">
            <v>0</v>
          </cell>
          <cell r="AI6518">
            <v>0</v>
          </cell>
          <cell r="AJ6518">
            <v>0</v>
          </cell>
          <cell r="AK6518">
            <v>0</v>
          </cell>
          <cell r="AL6518">
            <v>0</v>
          </cell>
        </row>
        <row r="6519">
          <cell r="C6519">
            <v>0</v>
          </cell>
          <cell r="D6519">
            <v>0</v>
          </cell>
          <cell r="E6519">
            <v>0</v>
          </cell>
          <cell r="F6519">
            <v>0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  <cell r="M6519">
            <v>0</v>
          </cell>
          <cell r="N6519">
            <v>0</v>
          </cell>
          <cell r="O6519">
            <v>0</v>
          </cell>
          <cell r="P6519">
            <v>0</v>
          </cell>
          <cell r="Q6519">
            <v>0</v>
          </cell>
          <cell r="U6519">
            <v>0</v>
          </cell>
          <cell r="V6519">
            <v>0</v>
          </cell>
          <cell r="W6519">
            <v>0</v>
          </cell>
          <cell r="X6519">
            <v>0</v>
          </cell>
          <cell r="Y6519">
            <v>0</v>
          </cell>
          <cell r="Z6519">
            <v>0</v>
          </cell>
          <cell r="AA6519">
            <v>0</v>
          </cell>
          <cell r="AB6519">
            <v>0</v>
          </cell>
          <cell r="AC6519">
            <v>0</v>
          </cell>
          <cell r="AD6519">
            <v>0</v>
          </cell>
          <cell r="AE6519">
            <v>0</v>
          </cell>
          <cell r="AF6519">
            <v>0</v>
          </cell>
          <cell r="AG6519">
            <v>0</v>
          </cell>
          <cell r="AH6519">
            <v>0</v>
          </cell>
          <cell r="AI6519">
            <v>0</v>
          </cell>
          <cell r="AJ6519">
            <v>0</v>
          </cell>
          <cell r="AK6519">
            <v>0</v>
          </cell>
          <cell r="AL6519">
            <v>0</v>
          </cell>
        </row>
        <row r="6520"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0</v>
          </cell>
          <cell r="U6520">
            <v>0</v>
          </cell>
          <cell r="V6520">
            <v>0</v>
          </cell>
          <cell r="W6520">
            <v>0</v>
          </cell>
          <cell r="X6520">
            <v>0</v>
          </cell>
          <cell r="Y6520">
            <v>0</v>
          </cell>
          <cell r="Z6520">
            <v>0</v>
          </cell>
          <cell r="AA6520">
            <v>0</v>
          </cell>
          <cell r="AB6520">
            <v>0</v>
          </cell>
          <cell r="AC6520">
            <v>0</v>
          </cell>
          <cell r="AD6520">
            <v>0</v>
          </cell>
          <cell r="AE6520">
            <v>0</v>
          </cell>
          <cell r="AF6520">
            <v>0</v>
          </cell>
          <cell r="AG6520">
            <v>0</v>
          </cell>
          <cell r="AH6520">
            <v>0</v>
          </cell>
          <cell r="AI6520">
            <v>0</v>
          </cell>
          <cell r="AJ6520">
            <v>0</v>
          </cell>
          <cell r="AK6520">
            <v>0</v>
          </cell>
          <cell r="AL6520">
            <v>0</v>
          </cell>
        </row>
        <row r="6521">
          <cell r="C6521">
            <v>0</v>
          </cell>
          <cell r="D6521">
            <v>0</v>
          </cell>
          <cell r="E6521">
            <v>0</v>
          </cell>
          <cell r="F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U6521">
            <v>0</v>
          </cell>
          <cell r="V6521">
            <v>0</v>
          </cell>
          <cell r="W6521">
            <v>0</v>
          </cell>
          <cell r="X6521">
            <v>0</v>
          </cell>
          <cell r="Y6521">
            <v>0</v>
          </cell>
          <cell r="Z6521">
            <v>0</v>
          </cell>
          <cell r="AA6521">
            <v>0</v>
          </cell>
          <cell r="AB6521">
            <v>0</v>
          </cell>
          <cell r="AC6521">
            <v>0</v>
          </cell>
          <cell r="AD6521">
            <v>0</v>
          </cell>
          <cell r="AE6521">
            <v>0</v>
          </cell>
          <cell r="AF6521">
            <v>0</v>
          </cell>
          <cell r="AG6521">
            <v>0</v>
          </cell>
          <cell r="AH6521">
            <v>0</v>
          </cell>
          <cell r="AI6521">
            <v>0</v>
          </cell>
          <cell r="AJ6521">
            <v>0</v>
          </cell>
          <cell r="AK6521">
            <v>0</v>
          </cell>
          <cell r="AL6521">
            <v>0</v>
          </cell>
        </row>
        <row r="6522">
          <cell r="C6522">
            <v>0</v>
          </cell>
          <cell r="D6522">
            <v>0</v>
          </cell>
          <cell r="E6522">
            <v>0</v>
          </cell>
          <cell r="F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U6522">
            <v>0</v>
          </cell>
          <cell r="V6522">
            <v>0</v>
          </cell>
          <cell r="W6522">
            <v>0</v>
          </cell>
          <cell r="X6522">
            <v>0</v>
          </cell>
          <cell r="Y6522">
            <v>0</v>
          </cell>
          <cell r="Z6522">
            <v>0</v>
          </cell>
          <cell r="AA6522">
            <v>0</v>
          </cell>
          <cell r="AB6522">
            <v>0</v>
          </cell>
          <cell r="AC6522">
            <v>0</v>
          </cell>
          <cell r="AD6522">
            <v>0</v>
          </cell>
          <cell r="AE6522">
            <v>0</v>
          </cell>
          <cell r="AF6522">
            <v>0</v>
          </cell>
          <cell r="AG6522">
            <v>0</v>
          </cell>
          <cell r="AH6522">
            <v>0</v>
          </cell>
          <cell r="AI6522">
            <v>0</v>
          </cell>
          <cell r="AJ6522">
            <v>0</v>
          </cell>
          <cell r="AK6522">
            <v>0</v>
          </cell>
          <cell r="AL6522">
            <v>0</v>
          </cell>
        </row>
        <row r="6523">
          <cell r="C6523">
            <v>0</v>
          </cell>
          <cell r="D6523">
            <v>0</v>
          </cell>
          <cell r="E6523">
            <v>0</v>
          </cell>
          <cell r="F6523">
            <v>0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>
            <v>0</v>
          </cell>
          <cell r="P6523">
            <v>0</v>
          </cell>
          <cell r="Q6523">
            <v>0</v>
          </cell>
          <cell r="U6523">
            <v>0</v>
          </cell>
          <cell r="V6523">
            <v>0</v>
          </cell>
          <cell r="W6523">
            <v>0</v>
          </cell>
          <cell r="X6523">
            <v>0</v>
          </cell>
          <cell r="Y6523">
            <v>0</v>
          </cell>
          <cell r="Z6523">
            <v>0</v>
          </cell>
          <cell r="AA6523">
            <v>0</v>
          </cell>
          <cell r="AB6523">
            <v>0</v>
          </cell>
          <cell r="AC6523">
            <v>0</v>
          </cell>
          <cell r="AD6523">
            <v>0</v>
          </cell>
          <cell r="AE6523">
            <v>0</v>
          </cell>
          <cell r="AF6523">
            <v>0</v>
          </cell>
          <cell r="AG6523">
            <v>0</v>
          </cell>
          <cell r="AH6523">
            <v>0</v>
          </cell>
          <cell r="AI6523">
            <v>0</v>
          </cell>
          <cell r="AJ6523">
            <v>0</v>
          </cell>
          <cell r="AK6523">
            <v>0</v>
          </cell>
          <cell r="AL6523">
            <v>0</v>
          </cell>
        </row>
        <row r="6524">
          <cell r="C6524">
            <v>0</v>
          </cell>
          <cell r="D6524">
            <v>0</v>
          </cell>
          <cell r="E6524">
            <v>0</v>
          </cell>
          <cell r="F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U6524">
            <v>0</v>
          </cell>
          <cell r="V6524">
            <v>0</v>
          </cell>
          <cell r="W6524">
            <v>0</v>
          </cell>
          <cell r="X6524">
            <v>0</v>
          </cell>
          <cell r="Y6524">
            <v>0</v>
          </cell>
          <cell r="Z6524">
            <v>0</v>
          </cell>
          <cell r="AA6524">
            <v>0</v>
          </cell>
          <cell r="AB6524">
            <v>0</v>
          </cell>
          <cell r="AC6524">
            <v>0</v>
          </cell>
          <cell r="AD6524">
            <v>0</v>
          </cell>
          <cell r="AE6524">
            <v>0</v>
          </cell>
          <cell r="AF6524">
            <v>0</v>
          </cell>
          <cell r="AG6524">
            <v>0</v>
          </cell>
          <cell r="AH6524">
            <v>0</v>
          </cell>
          <cell r="AI6524">
            <v>0</v>
          </cell>
          <cell r="AJ6524">
            <v>0</v>
          </cell>
          <cell r="AK6524">
            <v>0</v>
          </cell>
          <cell r="AL6524">
            <v>0</v>
          </cell>
        </row>
        <row r="6525">
          <cell r="C6525">
            <v>0</v>
          </cell>
          <cell r="D6525">
            <v>0</v>
          </cell>
          <cell r="E6525">
            <v>0</v>
          </cell>
          <cell r="F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U6525">
            <v>0</v>
          </cell>
          <cell r="V6525">
            <v>0</v>
          </cell>
          <cell r="W6525">
            <v>0</v>
          </cell>
          <cell r="X6525">
            <v>0</v>
          </cell>
          <cell r="Y6525">
            <v>0</v>
          </cell>
          <cell r="Z6525">
            <v>0</v>
          </cell>
          <cell r="AA6525">
            <v>0</v>
          </cell>
          <cell r="AB6525">
            <v>0</v>
          </cell>
          <cell r="AC6525">
            <v>0</v>
          </cell>
          <cell r="AD6525">
            <v>0</v>
          </cell>
          <cell r="AE6525">
            <v>0</v>
          </cell>
          <cell r="AF6525">
            <v>0</v>
          </cell>
          <cell r="AG6525">
            <v>0</v>
          </cell>
          <cell r="AH6525">
            <v>0</v>
          </cell>
          <cell r="AI6525">
            <v>0</v>
          </cell>
          <cell r="AJ6525">
            <v>0</v>
          </cell>
          <cell r="AK6525">
            <v>0</v>
          </cell>
          <cell r="AL6525">
            <v>0</v>
          </cell>
        </row>
        <row r="6526">
          <cell r="C6526">
            <v>0</v>
          </cell>
          <cell r="D6526">
            <v>0</v>
          </cell>
          <cell r="E6526">
            <v>0</v>
          </cell>
          <cell r="F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U6526">
            <v>0</v>
          </cell>
          <cell r="V6526">
            <v>0</v>
          </cell>
          <cell r="W6526">
            <v>0</v>
          </cell>
          <cell r="X6526">
            <v>0</v>
          </cell>
          <cell r="Y6526">
            <v>0</v>
          </cell>
          <cell r="Z6526">
            <v>0</v>
          </cell>
          <cell r="AA6526">
            <v>0</v>
          </cell>
          <cell r="AB6526">
            <v>0</v>
          </cell>
          <cell r="AC6526">
            <v>0</v>
          </cell>
          <cell r="AD6526">
            <v>0</v>
          </cell>
          <cell r="AE6526">
            <v>0</v>
          </cell>
          <cell r="AF6526">
            <v>0</v>
          </cell>
          <cell r="AG6526">
            <v>0</v>
          </cell>
          <cell r="AH6526">
            <v>0</v>
          </cell>
          <cell r="AI6526">
            <v>0</v>
          </cell>
          <cell r="AJ6526">
            <v>0</v>
          </cell>
          <cell r="AK6526">
            <v>0</v>
          </cell>
          <cell r="AL6526">
            <v>0</v>
          </cell>
        </row>
        <row r="6527">
          <cell r="C6527">
            <v>0</v>
          </cell>
          <cell r="D6527">
            <v>0</v>
          </cell>
          <cell r="E6527">
            <v>0</v>
          </cell>
          <cell r="F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U6527">
            <v>0</v>
          </cell>
          <cell r="V6527">
            <v>0</v>
          </cell>
          <cell r="W6527">
            <v>0</v>
          </cell>
          <cell r="X6527">
            <v>0</v>
          </cell>
          <cell r="Y6527">
            <v>0</v>
          </cell>
          <cell r="Z6527">
            <v>0</v>
          </cell>
          <cell r="AA6527">
            <v>0</v>
          </cell>
          <cell r="AB6527">
            <v>0</v>
          </cell>
          <cell r="AC6527">
            <v>0</v>
          </cell>
          <cell r="AD6527">
            <v>0</v>
          </cell>
          <cell r="AE6527">
            <v>0</v>
          </cell>
          <cell r="AF6527">
            <v>0</v>
          </cell>
          <cell r="AG6527">
            <v>0</v>
          </cell>
          <cell r="AH6527">
            <v>0</v>
          </cell>
          <cell r="AI6527">
            <v>0</v>
          </cell>
          <cell r="AJ6527">
            <v>0</v>
          </cell>
          <cell r="AK6527">
            <v>0</v>
          </cell>
          <cell r="AL6527">
            <v>0</v>
          </cell>
        </row>
        <row r="6528">
          <cell r="C6528">
            <v>0</v>
          </cell>
          <cell r="D6528">
            <v>0</v>
          </cell>
          <cell r="E6528">
            <v>0</v>
          </cell>
          <cell r="F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U6528">
            <v>0</v>
          </cell>
          <cell r="V6528">
            <v>0</v>
          </cell>
          <cell r="W6528">
            <v>0</v>
          </cell>
          <cell r="X6528">
            <v>0</v>
          </cell>
          <cell r="Y6528">
            <v>0</v>
          </cell>
          <cell r="Z6528">
            <v>0</v>
          </cell>
          <cell r="AA6528">
            <v>0</v>
          </cell>
          <cell r="AB6528">
            <v>0</v>
          </cell>
          <cell r="AC6528">
            <v>0</v>
          </cell>
          <cell r="AD6528">
            <v>0</v>
          </cell>
          <cell r="AE6528">
            <v>0</v>
          </cell>
          <cell r="AF6528">
            <v>0</v>
          </cell>
          <cell r="AG6528">
            <v>0</v>
          </cell>
          <cell r="AH6528">
            <v>0</v>
          </cell>
          <cell r="AI6528">
            <v>0</v>
          </cell>
          <cell r="AJ6528">
            <v>0</v>
          </cell>
          <cell r="AK6528">
            <v>0</v>
          </cell>
          <cell r="AL6528">
            <v>0</v>
          </cell>
        </row>
        <row r="6529">
          <cell r="C6529">
            <v>0</v>
          </cell>
          <cell r="D6529">
            <v>0</v>
          </cell>
          <cell r="E6529">
            <v>0</v>
          </cell>
          <cell r="F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U6529">
            <v>0</v>
          </cell>
          <cell r="V6529">
            <v>0</v>
          </cell>
          <cell r="W6529">
            <v>0</v>
          </cell>
          <cell r="X6529">
            <v>0</v>
          </cell>
          <cell r="Y6529">
            <v>0</v>
          </cell>
          <cell r="Z6529">
            <v>0</v>
          </cell>
          <cell r="AA6529">
            <v>0</v>
          </cell>
          <cell r="AB6529">
            <v>0</v>
          </cell>
          <cell r="AC6529">
            <v>0</v>
          </cell>
          <cell r="AD6529">
            <v>0</v>
          </cell>
          <cell r="AE6529">
            <v>0</v>
          </cell>
          <cell r="AF6529">
            <v>0</v>
          </cell>
          <cell r="AG6529">
            <v>0</v>
          </cell>
          <cell r="AH6529">
            <v>0</v>
          </cell>
          <cell r="AI6529">
            <v>0</v>
          </cell>
          <cell r="AJ6529">
            <v>0</v>
          </cell>
          <cell r="AK6529">
            <v>0</v>
          </cell>
          <cell r="AL6529">
            <v>0</v>
          </cell>
        </row>
        <row r="6530">
          <cell r="C6530">
            <v>0</v>
          </cell>
          <cell r="D6530">
            <v>0</v>
          </cell>
          <cell r="E6530">
            <v>0</v>
          </cell>
          <cell r="F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U6530">
            <v>0</v>
          </cell>
          <cell r="V6530">
            <v>0</v>
          </cell>
          <cell r="W6530">
            <v>0</v>
          </cell>
          <cell r="X6530">
            <v>0</v>
          </cell>
          <cell r="Y6530">
            <v>0</v>
          </cell>
          <cell r="Z6530">
            <v>0</v>
          </cell>
          <cell r="AA6530">
            <v>0</v>
          </cell>
          <cell r="AB6530">
            <v>0</v>
          </cell>
          <cell r="AC6530">
            <v>0</v>
          </cell>
          <cell r="AD6530">
            <v>0</v>
          </cell>
          <cell r="AE6530">
            <v>0</v>
          </cell>
          <cell r="AF6530">
            <v>0</v>
          </cell>
          <cell r="AG6530">
            <v>0</v>
          </cell>
          <cell r="AH6530">
            <v>0</v>
          </cell>
          <cell r="AI6530">
            <v>0</v>
          </cell>
          <cell r="AJ6530">
            <v>0</v>
          </cell>
          <cell r="AK6530">
            <v>0</v>
          </cell>
          <cell r="AL6530">
            <v>0</v>
          </cell>
        </row>
        <row r="6531">
          <cell r="C6531">
            <v>0</v>
          </cell>
          <cell r="D6531">
            <v>0</v>
          </cell>
          <cell r="E6531">
            <v>0</v>
          </cell>
          <cell r="F6531">
            <v>0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  <cell r="P6531">
            <v>0</v>
          </cell>
          <cell r="Q6531">
            <v>0</v>
          </cell>
          <cell r="U6531">
            <v>0</v>
          </cell>
          <cell r="V6531">
            <v>0</v>
          </cell>
          <cell r="W6531">
            <v>0</v>
          </cell>
          <cell r="X6531">
            <v>0</v>
          </cell>
          <cell r="Y6531">
            <v>0</v>
          </cell>
          <cell r="Z6531">
            <v>0</v>
          </cell>
          <cell r="AA6531">
            <v>0</v>
          </cell>
          <cell r="AB6531">
            <v>0</v>
          </cell>
          <cell r="AC6531">
            <v>0</v>
          </cell>
          <cell r="AD6531">
            <v>0</v>
          </cell>
          <cell r="AE6531">
            <v>0</v>
          </cell>
          <cell r="AF6531">
            <v>0</v>
          </cell>
          <cell r="AG6531">
            <v>0</v>
          </cell>
          <cell r="AH6531">
            <v>0</v>
          </cell>
          <cell r="AI6531">
            <v>0</v>
          </cell>
          <cell r="AJ6531">
            <v>0</v>
          </cell>
          <cell r="AK6531">
            <v>0</v>
          </cell>
          <cell r="AL6531">
            <v>0</v>
          </cell>
        </row>
        <row r="6532">
          <cell r="C6532">
            <v>0</v>
          </cell>
          <cell r="D6532">
            <v>0</v>
          </cell>
          <cell r="E6532">
            <v>0</v>
          </cell>
          <cell r="F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U6532">
            <v>0</v>
          </cell>
          <cell r="V6532">
            <v>0</v>
          </cell>
          <cell r="W6532">
            <v>0</v>
          </cell>
          <cell r="X6532">
            <v>0</v>
          </cell>
          <cell r="Y6532">
            <v>0</v>
          </cell>
          <cell r="Z6532">
            <v>0</v>
          </cell>
          <cell r="AA6532">
            <v>0</v>
          </cell>
          <cell r="AB6532">
            <v>0</v>
          </cell>
          <cell r="AC6532">
            <v>0</v>
          </cell>
          <cell r="AD6532">
            <v>0</v>
          </cell>
          <cell r="AE6532">
            <v>0</v>
          </cell>
          <cell r="AF6532">
            <v>0</v>
          </cell>
          <cell r="AG6532">
            <v>0</v>
          </cell>
          <cell r="AH6532">
            <v>0</v>
          </cell>
          <cell r="AI6532">
            <v>0</v>
          </cell>
          <cell r="AJ6532">
            <v>0</v>
          </cell>
          <cell r="AK6532">
            <v>0</v>
          </cell>
          <cell r="AL6532">
            <v>0</v>
          </cell>
        </row>
        <row r="6533">
          <cell r="C6533">
            <v>0</v>
          </cell>
          <cell r="D6533">
            <v>0</v>
          </cell>
          <cell r="E6533">
            <v>0</v>
          </cell>
          <cell r="F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U6533">
            <v>0</v>
          </cell>
          <cell r="V6533">
            <v>0</v>
          </cell>
          <cell r="W6533">
            <v>0</v>
          </cell>
          <cell r="X6533">
            <v>0</v>
          </cell>
          <cell r="Y6533">
            <v>0</v>
          </cell>
          <cell r="Z6533">
            <v>0</v>
          </cell>
          <cell r="AA6533">
            <v>0</v>
          </cell>
          <cell r="AB6533">
            <v>0</v>
          </cell>
          <cell r="AC6533">
            <v>0</v>
          </cell>
          <cell r="AD6533">
            <v>0</v>
          </cell>
          <cell r="AE6533">
            <v>0</v>
          </cell>
          <cell r="AF6533">
            <v>0</v>
          </cell>
          <cell r="AG6533">
            <v>0</v>
          </cell>
          <cell r="AH6533">
            <v>0</v>
          </cell>
          <cell r="AI6533">
            <v>0</v>
          </cell>
          <cell r="AJ6533">
            <v>0</v>
          </cell>
          <cell r="AK6533">
            <v>0</v>
          </cell>
          <cell r="AL6533">
            <v>0</v>
          </cell>
        </row>
        <row r="6534">
          <cell r="C6534">
            <v>0</v>
          </cell>
          <cell r="D6534">
            <v>0</v>
          </cell>
          <cell r="E6534">
            <v>0</v>
          </cell>
          <cell r="F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U6534">
            <v>0</v>
          </cell>
          <cell r="V6534">
            <v>0</v>
          </cell>
          <cell r="W6534">
            <v>0</v>
          </cell>
          <cell r="X6534">
            <v>0</v>
          </cell>
          <cell r="Y6534">
            <v>0</v>
          </cell>
          <cell r="Z6534">
            <v>0</v>
          </cell>
          <cell r="AA6534">
            <v>0</v>
          </cell>
          <cell r="AB6534">
            <v>0</v>
          </cell>
          <cell r="AC6534">
            <v>0</v>
          </cell>
          <cell r="AD6534">
            <v>0</v>
          </cell>
          <cell r="AE6534">
            <v>0</v>
          </cell>
          <cell r="AF6534">
            <v>0</v>
          </cell>
          <cell r="AG6534">
            <v>0</v>
          </cell>
          <cell r="AH6534">
            <v>0</v>
          </cell>
          <cell r="AI6534">
            <v>0</v>
          </cell>
          <cell r="AJ6534">
            <v>0</v>
          </cell>
          <cell r="AK6534">
            <v>0</v>
          </cell>
          <cell r="AL6534">
            <v>0</v>
          </cell>
        </row>
        <row r="6535">
          <cell r="C6535">
            <v>0</v>
          </cell>
          <cell r="D6535">
            <v>0</v>
          </cell>
          <cell r="E6535">
            <v>0</v>
          </cell>
          <cell r="F6535">
            <v>0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  <cell r="M6535">
            <v>0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U6535">
            <v>0</v>
          </cell>
          <cell r="V6535">
            <v>0</v>
          </cell>
          <cell r="W6535">
            <v>0</v>
          </cell>
          <cell r="X6535">
            <v>0</v>
          </cell>
          <cell r="Y6535">
            <v>0</v>
          </cell>
          <cell r="Z6535">
            <v>0</v>
          </cell>
          <cell r="AA6535">
            <v>0</v>
          </cell>
          <cell r="AB6535">
            <v>0</v>
          </cell>
          <cell r="AC6535">
            <v>0</v>
          </cell>
          <cell r="AD6535">
            <v>0</v>
          </cell>
          <cell r="AE6535">
            <v>0</v>
          </cell>
          <cell r="AF6535">
            <v>0</v>
          </cell>
          <cell r="AG6535">
            <v>0</v>
          </cell>
          <cell r="AH6535">
            <v>0</v>
          </cell>
          <cell r="AI6535">
            <v>0</v>
          </cell>
          <cell r="AJ6535">
            <v>0</v>
          </cell>
          <cell r="AK6535">
            <v>0</v>
          </cell>
          <cell r="AL6535">
            <v>0</v>
          </cell>
        </row>
        <row r="6536">
          <cell r="C6536">
            <v>0</v>
          </cell>
          <cell r="D6536">
            <v>0</v>
          </cell>
          <cell r="E6536">
            <v>0</v>
          </cell>
          <cell r="F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U6536">
            <v>0</v>
          </cell>
          <cell r="V6536">
            <v>0</v>
          </cell>
          <cell r="W6536">
            <v>0</v>
          </cell>
          <cell r="X6536">
            <v>0</v>
          </cell>
          <cell r="Y6536">
            <v>0</v>
          </cell>
          <cell r="Z6536">
            <v>0</v>
          </cell>
          <cell r="AA6536">
            <v>0</v>
          </cell>
          <cell r="AB6536">
            <v>0</v>
          </cell>
          <cell r="AC6536">
            <v>0</v>
          </cell>
          <cell r="AD6536">
            <v>0</v>
          </cell>
          <cell r="AE6536">
            <v>0</v>
          </cell>
          <cell r="AF6536">
            <v>0</v>
          </cell>
          <cell r="AG6536">
            <v>0</v>
          </cell>
          <cell r="AH6536">
            <v>0</v>
          </cell>
          <cell r="AI6536">
            <v>0</v>
          </cell>
          <cell r="AJ6536">
            <v>0</v>
          </cell>
          <cell r="AK6536">
            <v>0</v>
          </cell>
          <cell r="AL6536">
            <v>0</v>
          </cell>
        </row>
        <row r="6537">
          <cell r="C6537">
            <v>0</v>
          </cell>
          <cell r="D6537">
            <v>0</v>
          </cell>
          <cell r="E6537">
            <v>0</v>
          </cell>
          <cell r="F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U6537">
            <v>0</v>
          </cell>
          <cell r="V6537">
            <v>0</v>
          </cell>
          <cell r="W6537">
            <v>0</v>
          </cell>
          <cell r="X6537">
            <v>0</v>
          </cell>
          <cell r="Y6537">
            <v>0</v>
          </cell>
          <cell r="Z6537">
            <v>0</v>
          </cell>
          <cell r="AA6537">
            <v>0</v>
          </cell>
          <cell r="AB6537">
            <v>0</v>
          </cell>
          <cell r="AC6537">
            <v>0</v>
          </cell>
          <cell r="AD6537">
            <v>0</v>
          </cell>
          <cell r="AE6537">
            <v>0</v>
          </cell>
          <cell r="AF6537">
            <v>0</v>
          </cell>
          <cell r="AG6537">
            <v>0</v>
          </cell>
          <cell r="AH6537">
            <v>0</v>
          </cell>
          <cell r="AI6537">
            <v>0</v>
          </cell>
          <cell r="AJ6537">
            <v>0</v>
          </cell>
          <cell r="AK6537">
            <v>0</v>
          </cell>
          <cell r="AL6537">
            <v>0</v>
          </cell>
        </row>
        <row r="6538">
          <cell r="C6538">
            <v>0</v>
          </cell>
          <cell r="D6538">
            <v>0</v>
          </cell>
          <cell r="E6538">
            <v>0</v>
          </cell>
          <cell r="F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U6538">
            <v>0</v>
          </cell>
          <cell r="V6538">
            <v>0</v>
          </cell>
          <cell r="W6538">
            <v>0</v>
          </cell>
          <cell r="X6538">
            <v>0</v>
          </cell>
          <cell r="Y6538">
            <v>0</v>
          </cell>
          <cell r="Z6538">
            <v>0</v>
          </cell>
          <cell r="AA6538">
            <v>0</v>
          </cell>
          <cell r="AB6538">
            <v>0</v>
          </cell>
          <cell r="AC6538">
            <v>0</v>
          </cell>
          <cell r="AD6538">
            <v>0</v>
          </cell>
          <cell r="AE6538">
            <v>0</v>
          </cell>
          <cell r="AF6538">
            <v>0</v>
          </cell>
          <cell r="AG6538">
            <v>0</v>
          </cell>
          <cell r="AH6538">
            <v>0</v>
          </cell>
          <cell r="AI6538">
            <v>0</v>
          </cell>
          <cell r="AJ6538">
            <v>0</v>
          </cell>
          <cell r="AK6538">
            <v>0</v>
          </cell>
          <cell r="AL6538">
            <v>0</v>
          </cell>
        </row>
        <row r="6539">
          <cell r="C6539">
            <v>0</v>
          </cell>
          <cell r="D6539">
            <v>0</v>
          </cell>
          <cell r="E6539">
            <v>0</v>
          </cell>
          <cell r="F6539">
            <v>0</v>
          </cell>
          <cell r="H6539">
            <v>0</v>
          </cell>
          <cell r="I6539">
            <v>0</v>
          </cell>
          <cell r="J6539">
            <v>0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U6539">
            <v>0</v>
          </cell>
          <cell r="V6539">
            <v>0</v>
          </cell>
          <cell r="W6539">
            <v>0</v>
          </cell>
          <cell r="X6539">
            <v>0</v>
          </cell>
          <cell r="Y6539">
            <v>0</v>
          </cell>
          <cell r="Z6539">
            <v>0</v>
          </cell>
          <cell r="AA6539">
            <v>0</v>
          </cell>
          <cell r="AB6539">
            <v>0</v>
          </cell>
          <cell r="AC6539">
            <v>0</v>
          </cell>
          <cell r="AD6539">
            <v>0</v>
          </cell>
          <cell r="AE6539">
            <v>0</v>
          </cell>
          <cell r="AF6539">
            <v>0</v>
          </cell>
          <cell r="AG6539">
            <v>0</v>
          </cell>
          <cell r="AH6539">
            <v>0</v>
          </cell>
          <cell r="AI6539">
            <v>0</v>
          </cell>
          <cell r="AJ6539">
            <v>0</v>
          </cell>
          <cell r="AK6539">
            <v>0</v>
          </cell>
          <cell r="AL6539">
            <v>0</v>
          </cell>
        </row>
        <row r="6540">
          <cell r="C6540">
            <v>0</v>
          </cell>
          <cell r="D6540">
            <v>0</v>
          </cell>
          <cell r="E6540">
            <v>0</v>
          </cell>
          <cell r="F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U6540">
            <v>0</v>
          </cell>
          <cell r="V6540">
            <v>0</v>
          </cell>
          <cell r="W6540">
            <v>0</v>
          </cell>
          <cell r="X6540">
            <v>0</v>
          </cell>
          <cell r="Y6540">
            <v>0</v>
          </cell>
          <cell r="Z6540">
            <v>0</v>
          </cell>
          <cell r="AA6540">
            <v>0</v>
          </cell>
          <cell r="AB6540">
            <v>0</v>
          </cell>
          <cell r="AC6540">
            <v>0</v>
          </cell>
          <cell r="AD6540">
            <v>0</v>
          </cell>
          <cell r="AE6540">
            <v>0</v>
          </cell>
          <cell r="AF6540">
            <v>0</v>
          </cell>
          <cell r="AG6540">
            <v>0</v>
          </cell>
          <cell r="AH6540">
            <v>0</v>
          </cell>
          <cell r="AI6540">
            <v>0</v>
          </cell>
          <cell r="AJ6540">
            <v>0</v>
          </cell>
          <cell r="AK6540">
            <v>0</v>
          </cell>
          <cell r="AL6540">
            <v>0</v>
          </cell>
        </row>
        <row r="6541">
          <cell r="C6541">
            <v>0</v>
          </cell>
          <cell r="D6541">
            <v>0</v>
          </cell>
          <cell r="E6541">
            <v>0</v>
          </cell>
          <cell r="F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U6541">
            <v>0</v>
          </cell>
          <cell r="V6541">
            <v>0</v>
          </cell>
          <cell r="W6541">
            <v>0</v>
          </cell>
          <cell r="X6541">
            <v>0</v>
          </cell>
          <cell r="Y6541">
            <v>0</v>
          </cell>
          <cell r="Z6541">
            <v>0</v>
          </cell>
          <cell r="AA6541">
            <v>0</v>
          </cell>
          <cell r="AB6541">
            <v>0</v>
          </cell>
          <cell r="AC6541">
            <v>0</v>
          </cell>
          <cell r="AD6541">
            <v>0</v>
          </cell>
          <cell r="AE6541">
            <v>0</v>
          </cell>
          <cell r="AF6541">
            <v>0</v>
          </cell>
          <cell r="AG6541">
            <v>0</v>
          </cell>
          <cell r="AH6541">
            <v>0</v>
          </cell>
          <cell r="AI6541">
            <v>0</v>
          </cell>
          <cell r="AJ6541">
            <v>0</v>
          </cell>
          <cell r="AK6541">
            <v>0</v>
          </cell>
          <cell r="AL6541">
            <v>0</v>
          </cell>
        </row>
        <row r="6542">
          <cell r="C6542">
            <v>0</v>
          </cell>
          <cell r="D6542">
            <v>0</v>
          </cell>
          <cell r="E6542">
            <v>0</v>
          </cell>
          <cell r="F6542">
            <v>0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U6542">
            <v>0</v>
          </cell>
          <cell r="V6542">
            <v>0</v>
          </cell>
          <cell r="W6542">
            <v>0</v>
          </cell>
          <cell r="X6542">
            <v>0</v>
          </cell>
          <cell r="Y6542">
            <v>0</v>
          </cell>
          <cell r="Z6542">
            <v>0</v>
          </cell>
          <cell r="AA6542">
            <v>0</v>
          </cell>
          <cell r="AB6542">
            <v>0</v>
          </cell>
          <cell r="AC6542">
            <v>0</v>
          </cell>
          <cell r="AD6542">
            <v>0</v>
          </cell>
          <cell r="AE6542">
            <v>0</v>
          </cell>
          <cell r="AF6542">
            <v>0</v>
          </cell>
          <cell r="AG6542">
            <v>0</v>
          </cell>
          <cell r="AH6542">
            <v>0</v>
          </cell>
          <cell r="AI6542">
            <v>0</v>
          </cell>
          <cell r="AJ6542">
            <v>0</v>
          </cell>
          <cell r="AK6542">
            <v>0</v>
          </cell>
          <cell r="AL6542">
            <v>0</v>
          </cell>
        </row>
        <row r="6543">
          <cell r="C6543">
            <v>0</v>
          </cell>
          <cell r="D6543">
            <v>0</v>
          </cell>
          <cell r="E6543">
            <v>0</v>
          </cell>
          <cell r="F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U6543">
            <v>0</v>
          </cell>
          <cell r="V6543">
            <v>0</v>
          </cell>
          <cell r="W6543">
            <v>0</v>
          </cell>
          <cell r="X6543">
            <v>0</v>
          </cell>
          <cell r="Y6543">
            <v>0</v>
          </cell>
          <cell r="Z6543">
            <v>0</v>
          </cell>
          <cell r="AA6543">
            <v>0</v>
          </cell>
          <cell r="AB6543">
            <v>0</v>
          </cell>
          <cell r="AC6543">
            <v>0</v>
          </cell>
          <cell r="AD6543">
            <v>0</v>
          </cell>
          <cell r="AE6543">
            <v>0</v>
          </cell>
          <cell r="AF6543">
            <v>0</v>
          </cell>
          <cell r="AG6543">
            <v>0</v>
          </cell>
          <cell r="AH6543">
            <v>0</v>
          </cell>
          <cell r="AI6543">
            <v>0</v>
          </cell>
          <cell r="AJ6543">
            <v>0</v>
          </cell>
          <cell r="AK6543">
            <v>0</v>
          </cell>
          <cell r="AL6543">
            <v>0</v>
          </cell>
        </row>
        <row r="6544">
          <cell r="C6544">
            <v>0</v>
          </cell>
          <cell r="D6544">
            <v>0</v>
          </cell>
          <cell r="E6544">
            <v>0</v>
          </cell>
          <cell r="F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U6544">
            <v>0</v>
          </cell>
          <cell r="V6544">
            <v>0</v>
          </cell>
          <cell r="W6544">
            <v>0</v>
          </cell>
          <cell r="X6544">
            <v>0</v>
          </cell>
          <cell r="Y6544">
            <v>0</v>
          </cell>
          <cell r="Z6544">
            <v>0</v>
          </cell>
          <cell r="AA6544">
            <v>0</v>
          </cell>
          <cell r="AB6544">
            <v>0</v>
          </cell>
          <cell r="AC6544">
            <v>0</v>
          </cell>
          <cell r="AD6544">
            <v>0</v>
          </cell>
          <cell r="AE6544">
            <v>0</v>
          </cell>
          <cell r="AF6544">
            <v>0</v>
          </cell>
          <cell r="AG6544">
            <v>0</v>
          </cell>
          <cell r="AH6544">
            <v>0</v>
          </cell>
          <cell r="AI6544">
            <v>0</v>
          </cell>
          <cell r="AJ6544">
            <v>0</v>
          </cell>
          <cell r="AK6544">
            <v>0</v>
          </cell>
          <cell r="AL6544">
            <v>0</v>
          </cell>
        </row>
        <row r="6545">
          <cell r="C6545">
            <v>0</v>
          </cell>
          <cell r="D6545">
            <v>0</v>
          </cell>
          <cell r="E6545">
            <v>0</v>
          </cell>
          <cell r="F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U6545">
            <v>0</v>
          </cell>
          <cell r="V6545">
            <v>0</v>
          </cell>
          <cell r="W6545">
            <v>0</v>
          </cell>
          <cell r="X6545">
            <v>0</v>
          </cell>
          <cell r="Y6545">
            <v>0</v>
          </cell>
          <cell r="Z6545">
            <v>0</v>
          </cell>
          <cell r="AA6545">
            <v>0</v>
          </cell>
          <cell r="AB6545">
            <v>0</v>
          </cell>
          <cell r="AC6545">
            <v>0</v>
          </cell>
          <cell r="AD6545">
            <v>0</v>
          </cell>
          <cell r="AE6545">
            <v>0</v>
          </cell>
          <cell r="AF6545">
            <v>0</v>
          </cell>
          <cell r="AG6545">
            <v>0</v>
          </cell>
          <cell r="AH6545">
            <v>0</v>
          </cell>
          <cell r="AI6545">
            <v>0</v>
          </cell>
          <cell r="AJ6545">
            <v>0</v>
          </cell>
          <cell r="AK6545">
            <v>0</v>
          </cell>
          <cell r="AL6545">
            <v>0</v>
          </cell>
        </row>
        <row r="6546">
          <cell r="C6546">
            <v>0</v>
          </cell>
          <cell r="D6546">
            <v>0</v>
          </cell>
          <cell r="E6546">
            <v>0</v>
          </cell>
          <cell r="F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U6546">
            <v>0</v>
          </cell>
          <cell r="V6546">
            <v>0</v>
          </cell>
          <cell r="W6546">
            <v>0</v>
          </cell>
          <cell r="X6546">
            <v>0</v>
          </cell>
          <cell r="Y6546">
            <v>0</v>
          </cell>
          <cell r="Z6546">
            <v>0</v>
          </cell>
          <cell r="AA6546">
            <v>0</v>
          </cell>
          <cell r="AB6546">
            <v>0</v>
          </cell>
          <cell r="AC6546">
            <v>0</v>
          </cell>
          <cell r="AD6546">
            <v>0</v>
          </cell>
          <cell r="AE6546">
            <v>0</v>
          </cell>
          <cell r="AF6546">
            <v>0</v>
          </cell>
          <cell r="AG6546">
            <v>0</v>
          </cell>
          <cell r="AH6546">
            <v>0</v>
          </cell>
          <cell r="AI6546">
            <v>0</v>
          </cell>
          <cell r="AJ6546">
            <v>0</v>
          </cell>
          <cell r="AK6546">
            <v>0</v>
          </cell>
          <cell r="AL6546">
            <v>0</v>
          </cell>
        </row>
        <row r="6547">
          <cell r="C6547">
            <v>0</v>
          </cell>
          <cell r="D6547">
            <v>0</v>
          </cell>
          <cell r="E6547">
            <v>0</v>
          </cell>
          <cell r="F6547">
            <v>0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U6547">
            <v>0</v>
          </cell>
          <cell r="V6547">
            <v>0</v>
          </cell>
          <cell r="W6547">
            <v>0</v>
          </cell>
          <cell r="X6547">
            <v>0</v>
          </cell>
          <cell r="Y6547">
            <v>0</v>
          </cell>
          <cell r="Z6547">
            <v>0</v>
          </cell>
          <cell r="AA6547">
            <v>0</v>
          </cell>
          <cell r="AB6547">
            <v>0</v>
          </cell>
          <cell r="AC6547">
            <v>0</v>
          </cell>
          <cell r="AD6547">
            <v>0</v>
          </cell>
          <cell r="AE6547">
            <v>0</v>
          </cell>
          <cell r="AF6547">
            <v>0</v>
          </cell>
          <cell r="AG6547">
            <v>0</v>
          </cell>
          <cell r="AH6547">
            <v>0</v>
          </cell>
          <cell r="AI6547">
            <v>0</v>
          </cell>
          <cell r="AJ6547">
            <v>0</v>
          </cell>
          <cell r="AK6547">
            <v>0</v>
          </cell>
          <cell r="AL6547">
            <v>0</v>
          </cell>
        </row>
        <row r="6548">
          <cell r="C6548">
            <v>0</v>
          </cell>
          <cell r="D6548">
            <v>0</v>
          </cell>
          <cell r="E6548">
            <v>0</v>
          </cell>
          <cell r="F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U6548">
            <v>0</v>
          </cell>
          <cell r="V6548">
            <v>0</v>
          </cell>
          <cell r="W6548">
            <v>0</v>
          </cell>
          <cell r="X6548">
            <v>0</v>
          </cell>
          <cell r="Y6548">
            <v>0</v>
          </cell>
          <cell r="Z6548">
            <v>0</v>
          </cell>
          <cell r="AA6548">
            <v>0</v>
          </cell>
          <cell r="AB6548">
            <v>0</v>
          </cell>
          <cell r="AC6548">
            <v>0</v>
          </cell>
          <cell r="AD6548">
            <v>0</v>
          </cell>
          <cell r="AE6548">
            <v>0</v>
          </cell>
          <cell r="AF6548">
            <v>0</v>
          </cell>
          <cell r="AG6548">
            <v>0</v>
          </cell>
          <cell r="AH6548">
            <v>0</v>
          </cell>
          <cell r="AI6548">
            <v>0</v>
          </cell>
          <cell r="AJ6548">
            <v>0</v>
          </cell>
          <cell r="AK6548">
            <v>0</v>
          </cell>
          <cell r="AL6548">
            <v>0</v>
          </cell>
        </row>
        <row r="6549">
          <cell r="C6549">
            <v>0</v>
          </cell>
          <cell r="D6549">
            <v>0</v>
          </cell>
          <cell r="E6549">
            <v>0</v>
          </cell>
          <cell r="F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U6549">
            <v>0</v>
          </cell>
          <cell r="V6549">
            <v>0</v>
          </cell>
          <cell r="W6549">
            <v>0</v>
          </cell>
          <cell r="X6549">
            <v>0</v>
          </cell>
          <cell r="Y6549">
            <v>0</v>
          </cell>
          <cell r="Z6549">
            <v>0</v>
          </cell>
          <cell r="AA6549">
            <v>0</v>
          </cell>
          <cell r="AB6549">
            <v>0</v>
          </cell>
          <cell r="AC6549">
            <v>0</v>
          </cell>
          <cell r="AD6549">
            <v>0</v>
          </cell>
          <cell r="AE6549">
            <v>0</v>
          </cell>
          <cell r="AF6549">
            <v>0</v>
          </cell>
          <cell r="AG6549">
            <v>0</v>
          </cell>
          <cell r="AH6549">
            <v>0</v>
          </cell>
          <cell r="AI6549">
            <v>0</v>
          </cell>
          <cell r="AJ6549">
            <v>0</v>
          </cell>
          <cell r="AK6549">
            <v>0</v>
          </cell>
          <cell r="AL6549">
            <v>0</v>
          </cell>
        </row>
        <row r="6550">
          <cell r="C6550">
            <v>0</v>
          </cell>
          <cell r="D6550">
            <v>0</v>
          </cell>
          <cell r="E6550">
            <v>0</v>
          </cell>
          <cell r="F6550">
            <v>0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U6550">
            <v>0</v>
          </cell>
          <cell r="V6550">
            <v>0</v>
          </cell>
          <cell r="W6550">
            <v>0</v>
          </cell>
          <cell r="X6550">
            <v>0</v>
          </cell>
          <cell r="Y6550">
            <v>0</v>
          </cell>
          <cell r="Z6550">
            <v>0</v>
          </cell>
          <cell r="AA6550">
            <v>0</v>
          </cell>
          <cell r="AB6550">
            <v>0</v>
          </cell>
          <cell r="AC6550">
            <v>0</v>
          </cell>
          <cell r="AD6550">
            <v>0</v>
          </cell>
          <cell r="AE6550">
            <v>0</v>
          </cell>
          <cell r="AF6550">
            <v>0</v>
          </cell>
          <cell r="AG6550">
            <v>0</v>
          </cell>
          <cell r="AH6550">
            <v>0</v>
          </cell>
          <cell r="AI6550">
            <v>0</v>
          </cell>
          <cell r="AJ6550">
            <v>0</v>
          </cell>
          <cell r="AK6550">
            <v>0</v>
          </cell>
          <cell r="AL6550">
            <v>0</v>
          </cell>
        </row>
        <row r="6551">
          <cell r="C6551">
            <v>0</v>
          </cell>
          <cell r="D6551">
            <v>0</v>
          </cell>
          <cell r="E6551">
            <v>0</v>
          </cell>
          <cell r="F6551">
            <v>0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  <cell r="L6551">
            <v>0</v>
          </cell>
          <cell r="M6551">
            <v>0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U6551">
            <v>0</v>
          </cell>
          <cell r="V6551">
            <v>0</v>
          </cell>
          <cell r="W6551">
            <v>0</v>
          </cell>
          <cell r="X6551">
            <v>0</v>
          </cell>
          <cell r="Y6551">
            <v>0</v>
          </cell>
          <cell r="Z6551">
            <v>0</v>
          </cell>
          <cell r="AA6551">
            <v>0</v>
          </cell>
          <cell r="AB6551">
            <v>0</v>
          </cell>
          <cell r="AC6551">
            <v>0</v>
          </cell>
          <cell r="AD6551">
            <v>0</v>
          </cell>
          <cell r="AE6551">
            <v>0</v>
          </cell>
          <cell r="AF6551">
            <v>0</v>
          </cell>
          <cell r="AG6551">
            <v>0</v>
          </cell>
          <cell r="AH6551">
            <v>0</v>
          </cell>
          <cell r="AI6551">
            <v>0</v>
          </cell>
          <cell r="AJ6551">
            <v>0</v>
          </cell>
          <cell r="AK6551">
            <v>0</v>
          </cell>
          <cell r="AL6551">
            <v>0</v>
          </cell>
        </row>
        <row r="6552">
          <cell r="C6552">
            <v>0</v>
          </cell>
          <cell r="D6552">
            <v>0</v>
          </cell>
          <cell r="E6552">
            <v>0</v>
          </cell>
          <cell r="F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U6552">
            <v>0</v>
          </cell>
          <cell r="V6552">
            <v>0</v>
          </cell>
          <cell r="W6552">
            <v>0</v>
          </cell>
          <cell r="X6552">
            <v>0</v>
          </cell>
          <cell r="Y6552">
            <v>0</v>
          </cell>
          <cell r="Z6552">
            <v>0</v>
          </cell>
          <cell r="AA6552">
            <v>0</v>
          </cell>
          <cell r="AB6552">
            <v>0</v>
          </cell>
          <cell r="AC6552">
            <v>0</v>
          </cell>
          <cell r="AD6552">
            <v>0</v>
          </cell>
          <cell r="AE6552">
            <v>0</v>
          </cell>
          <cell r="AF6552">
            <v>0</v>
          </cell>
          <cell r="AG6552">
            <v>0</v>
          </cell>
          <cell r="AH6552">
            <v>0</v>
          </cell>
          <cell r="AI6552">
            <v>0</v>
          </cell>
          <cell r="AJ6552">
            <v>0</v>
          </cell>
          <cell r="AK6552">
            <v>0</v>
          </cell>
          <cell r="AL6552">
            <v>0</v>
          </cell>
        </row>
        <row r="6553">
          <cell r="C6553">
            <v>0</v>
          </cell>
          <cell r="D6553">
            <v>0</v>
          </cell>
          <cell r="E6553">
            <v>0</v>
          </cell>
          <cell r="F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U6553">
            <v>0</v>
          </cell>
          <cell r="V6553">
            <v>0</v>
          </cell>
          <cell r="W6553">
            <v>0</v>
          </cell>
          <cell r="X6553">
            <v>0</v>
          </cell>
          <cell r="Y6553">
            <v>0</v>
          </cell>
          <cell r="Z6553">
            <v>0</v>
          </cell>
          <cell r="AA6553">
            <v>0</v>
          </cell>
          <cell r="AB6553">
            <v>0</v>
          </cell>
          <cell r="AC6553">
            <v>0</v>
          </cell>
          <cell r="AD6553">
            <v>0</v>
          </cell>
          <cell r="AE6553">
            <v>0</v>
          </cell>
          <cell r="AF6553">
            <v>0</v>
          </cell>
          <cell r="AG6553">
            <v>0</v>
          </cell>
          <cell r="AH6553">
            <v>0</v>
          </cell>
          <cell r="AI6553">
            <v>0</v>
          </cell>
          <cell r="AJ6553">
            <v>0</v>
          </cell>
          <cell r="AK6553">
            <v>0</v>
          </cell>
          <cell r="AL6553">
            <v>0</v>
          </cell>
        </row>
        <row r="6554">
          <cell r="C6554">
            <v>0</v>
          </cell>
          <cell r="D6554">
            <v>0</v>
          </cell>
          <cell r="E6554">
            <v>0</v>
          </cell>
          <cell r="F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U6554">
            <v>0</v>
          </cell>
          <cell r="V6554">
            <v>0</v>
          </cell>
          <cell r="W6554">
            <v>0</v>
          </cell>
          <cell r="X6554">
            <v>0</v>
          </cell>
          <cell r="Y6554">
            <v>0</v>
          </cell>
          <cell r="Z6554">
            <v>0</v>
          </cell>
          <cell r="AA6554">
            <v>0</v>
          </cell>
          <cell r="AB6554">
            <v>0</v>
          </cell>
          <cell r="AC6554">
            <v>0</v>
          </cell>
          <cell r="AD6554">
            <v>0</v>
          </cell>
          <cell r="AE6554">
            <v>0</v>
          </cell>
          <cell r="AF6554">
            <v>0</v>
          </cell>
          <cell r="AG6554">
            <v>0</v>
          </cell>
          <cell r="AH6554">
            <v>0</v>
          </cell>
          <cell r="AI6554">
            <v>0</v>
          </cell>
          <cell r="AJ6554">
            <v>0</v>
          </cell>
          <cell r="AK6554">
            <v>0</v>
          </cell>
          <cell r="AL6554">
            <v>0</v>
          </cell>
        </row>
        <row r="6555">
          <cell r="C6555">
            <v>0</v>
          </cell>
          <cell r="D6555">
            <v>0</v>
          </cell>
          <cell r="E6555">
            <v>0</v>
          </cell>
          <cell r="F6555">
            <v>0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  <cell r="M6555">
            <v>0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U6555">
            <v>0</v>
          </cell>
          <cell r="V6555">
            <v>0</v>
          </cell>
          <cell r="W6555">
            <v>0</v>
          </cell>
          <cell r="X6555">
            <v>0</v>
          </cell>
          <cell r="Y6555">
            <v>0</v>
          </cell>
          <cell r="Z6555">
            <v>0</v>
          </cell>
          <cell r="AA6555">
            <v>0</v>
          </cell>
          <cell r="AB6555">
            <v>0</v>
          </cell>
          <cell r="AC6555">
            <v>0</v>
          </cell>
          <cell r="AD6555">
            <v>0</v>
          </cell>
          <cell r="AE6555">
            <v>0</v>
          </cell>
          <cell r="AF6555">
            <v>0</v>
          </cell>
          <cell r="AG6555">
            <v>0</v>
          </cell>
          <cell r="AH6555">
            <v>0</v>
          </cell>
          <cell r="AI6555">
            <v>0</v>
          </cell>
          <cell r="AJ6555">
            <v>0</v>
          </cell>
          <cell r="AK6555">
            <v>0</v>
          </cell>
          <cell r="AL6555">
            <v>0</v>
          </cell>
        </row>
        <row r="6556">
          <cell r="C6556">
            <v>0</v>
          </cell>
          <cell r="D6556">
            <v>0</v>
          </cell>
          <cell r="E6556">
            <v>0</v>
          </cell>
          <cell r="F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U6556">
            <v>0</v>
          </cell>
          <cell r="V6556">
            <v>0</v>
          </cell>
          <cell r="W6556">
            <v>0</v>
          </cell>
          <cell r="X6556">
            <v>0</v>
          </cell>
          <cell r="Y6556">
            <v>0</v>
          </cell>
          <cell r="Z6556">
            <v>0</v>
          </cell>
          <cell r="AA6556">
            <v>0</v>
          </cell>
          <cell r="AB6556">
            <v>0</v>
          </cell>
          <cell r="AC6556">
            <v>0</v>
          </cell>
          <cell r="AD6556">
            <v>0</v>
          </cell>
          <cell r="AE6556">
            <v>0</v>
          </cell>
          <cell r="AF6556">
            <v>0</v>
          </cell>
          <cell r="AG6556">
            <v>0</v>
          </cell>
          <cell r="AH6556">
            <v>0</v>
          </cell>
          <cell r="AI6556">
            <v>0</v>
          </cell>
          <cell r="AJ6556">
            <v>0</v>
          </cell>
          <cell r="AK6556">
            <v>0</v>
          </cell>
          <cell r="AL6556">
            <v>0</v>
          </cell>
        </row>
        <row r="6557"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U6557">
            <v>0</v>
          </cell>
          <cell r="V6557">
            <v>0</v>
          </cell>
          <cell r="W6557">
            <v>0</v>
          </cell>
          <cell r="X6557">
            <v>0</v>
          </cell>
          <cell r="Y6557">
            <v>0</v>
          </cell>
          <cell r="Z6557">
            <v>0</v>
          </cell>
          <cell r="AA6557">
            <v>0</v>
          </cell>
          <cell r="AB6557">
            <v>0</v>
          </cell>
          <cell r="AC6557">
            <v>0</v>
          </cell>
          <cell r="AD6557">
            <v>0</v>
          </cell>
          <cell r="AE6557">
            <v>0</v>
          </cell>
          <cell r="AF6557">
            <v>0</v>
          </cell>
          <cell r="AG6557">
            <v>0</v>
          </cell>
          <cell r="AH6557">
            <v>0</v>
          </cell>
          <cell r="AI6557">
            <v>0</v>
          </cell>
          <cell r="AJ6557">
            <v>0</v>
          </cell>
          <cell r="AK6557">
            <v>0</v>
          </cell>
          <cell r="AL6557">
            <v>0</v>
          </cell>
        </row>
        <row r="6558"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U6558">
            <v>0</v>
          </cell>
          <cell r="V6558">
            <v>0</v>
          </cell>
          <cell r="W6558">
            <v>0</v>
          </cell>
          <cell r="X6558">
            <v>0</v>
          </cell>
          <cell r="Y6558">
            <v>0</v>
          </cell>
          <cell r="Z6558">
            <v>0</v>
          </cell>
          <cell r="AA6558">
            <v>0</v>
          </cell>
          <cell r="AB6558">
            <v>0</v>
          </cell>
          <cell r="AC6558">
            <v>0</v>
          </cell>
          <cell r="AD6558">
            <v>0</v>
          </cell>
          <cell r="AE6558">
            <v>0</v>
          </cell>
          <cell r="AF6558">
            <v>0</v>
          </cell>
          <cell r="AG6558">
            <v>0</v>
          </cell>
          <cell r="AH6558">
            <v>0</v>
          </cell>
          <cell r="AI6558">
            <v>0</v>
          </cell>
          <cell r="AJ6558">
            <v>0</v>
          </cell>
          <cell r="AK6558">
            <v>0</v>
          </cell>
          <cell r="AL6558">
            <v>0</v>
          </cell>
        </row>
        <row r="6559">
          <cell r="C6559">
            <v>0</v>
          </cell>
          <cell r="D6559">
            <v>0</v>
          </cell>
          <cell r="E6559">
            <v>0</v>
          </cell>
          <cell r="F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U6559">
            <v>0</v>
          </cell>
          <cell r="V6559">
            <v>0</v>
          </cell>
          <cell r="W6559">
            <v>0</v>
          </cell>
          <cell r="X6559">
            <v>0</v>
          </cell>
          <cell r="Y6559">
            <v>0</v>
          </cell>
          <cell r="Z6559">
            <v>0</v>
          </cell>
          <cell r="AA6559">
            <v>0</v>
          </cell>
          <cell r="AB6559">
            <v>0</v>
          </cell>
          <cell r="AC6559">
            <v>0</v>
          </cell>
          <cell r="AD6559">
            <v>0</v>
          </cell>
          <cell r="AE6559">
            <v>0</v>
          </cell>
          <cell r="AF6559">
            <v>0</v>
          </cell>
          <cell r="AG6559">
            <v>0</v>
          </cell>
          <cell r="AH6559">
            <v>0</v>
          </cell>
          <cell r="AI6559">
            <v>0</v>
          </cell>
          <cell r="AJ6559">
            <v>0</v>
          </cell>
          <cell r="AK6559">
            <v>0</v>
          </cell>
          <cell r="AL6559">
            <v>0</v>
          </cell>
        </row>
        <row r="6560">
          <cell r="C6560">
            <v>0</v>
          </cell>
          <cell r="D6560">
            <v>0</v>
          </cell>
          <cell r="E6560">
            <v>0</v>
          </cell>
          <cell r="F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U6560">
            <v>0</v>
          </cell>
          <cell r="V6560">
            <v>0</v>
          </cell>
          <cell r="W6560">
            <v>0</v>
          </cell>
          <cell r="X6560">
            <v>0</v>
          </cell>
          <cell r="Y6560">
            <v>0</v>
          </cell>
          <cell r="Z6560">
            <v>0</v>
          </cell>
          <cell r="AA6560">
            <v>0</v>
          </cell>
          <cell r="AB6560">
            <v>0</v>
          </cell>
          <cell r="AC6560">
            <v>0</v>
          </cell>
          <cell r="AD6560">
            <v>0</v>
          </cell>
          <cell r="AE6560">
            <v>0</v>
          </cell>
          <cell r="AF6560">
            <v>0</v>
          </cell>
          <cell r="AG6560">
            <v>0</v>
          </cell>
          <cell r="AH6560">
            <v>0</v>
          </cell>
          <cell r="AI6560">
            <v>0</v>
          </cell>
          <cell r="AJ6560">
            <v>0</v>
          </cell>
          <cell r="AK6560">
            <v>0</v>
          </cell>
          <cell r="AL6560">
            <v>0</v>
          </cell>
        </row>
        <row r="6561">
          <cell r="C6561">
            <v>0</v>
          </cell>
          <cell r="D6561">
            <v>0</v>
          </cell>
          <cell r="E6561">
            <v>0</v>
          </cell>
          <cell r="F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U6561">
            <v>0</v>
          </cell>
          <cell r="V6561">
            <v>0</v>
          </cell>
          <cell r="W6561">
            <v>0</v>
          </cell>
          <cell r="X6561">
            <v>0</v>
          </cell>
          <cell r="Y6561">
            <v>0</v>
          </cell>
          <cell r="Z6561">
            <v>0</v>
          </cell>
          <cell r="AA6561">
            <v>0</v>
          </cell>
          <cell r="AB6561">
            <v>0</v>
          </cell>
          <cell r="AC6561">
            <v>0</v>
          </cell>
          <cell r="AD6561">
            <v>0</v>
          </cell>
          <cell r="AE6561">
            <v>0</v>
          </cell>
          <cell r="AF6561">
            <v>0</v>
          </cell>
          <cell r="AG6561">
            <v>0</v>
          </cell>
          <cell r="AH6561">
            <v>0</v>
          </cell>
          <cell r="AI6561">
            <v>0</v>
          </cell>
          <cell r="AJ6561">
            <v>0</v>
          </cell>
          <cell r="AK6561">
            <v>0</v>
          </cell>
          <cell r="AL6561">
            <v>0</v>
          </cell>
        </row>
        <row r="6562">
          <cell r="C6562">
            <v>0</v>
          </cell>
          <cell r="D6562">
            <v>0</v>
          </cell>
          <cell r="E6562">
            <v>0</v>
          </cell>
          <cell r="F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U6562">
            <v>0</v>
          </cell>
          <cell r="V6562">
            <v>0</v>
          </cell>
          <cell r="W6562">
            <v>0</v>
          </cell>
          <cell r="X6562">
            <v>0</v>
          </cell>
          <cell r="Y6562">
            <v>0</v>
          </cell>
          <cell r="Z6562">
            <v>0</v>
          </cell>
          <cell r="AA6562">
            <v>0</v>
          </cell>
          <cell r="AB6562">
            <v>0</v>
          </cell>
          <cell r="AC6562">
            <v>0</v>
          </cell>
          <cell r="AD6562">
            <v>0</v>
          </cell>
          <cell r="AE6562">
            <v>0</v>
          </cell>
          <cell r="AF6562">
            <v>0</v>
          </cell>
          <cell r="AG6562">
            <v>0</v>
          </cell>
          <cell r="AH6562">
            <v>0</v>
          </cell>
          <cell r="AI6562">
            <v>0</v>
          </cell>
          <cell r="AJ6562">
            <v>0</v>
          </cell>
          <cell r="AK6562">
            <v>0</v>
          </cell>
          <cell r="AL6562">
            <v>0</v>
          </cell>
        </row>
        <row r="6563">
          <cell r="C6563">
            <v>0</v>
          </cell>
          <cell r="D6563">
            <v>0</v>
          </cell>
          <cell r="E6563">
            <v>0</v>
          </cell>
          <cell r="F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  <cell r="M6563">
            <v>0</v>
          </cell>
          <cell r="N6563">
            <v>0</v>
          </cell>
          <cell r="O6563">
            <v>0</v>
          </cell>
          <cell r="P6563">
            <v>0</v>
          </cell>
          <cell r="Q6563">
            <v>0</v>
          </cell>
          <cell r="U6563">
            <v>0</v>
          </cell>
          <cell r="V6563">
            <v>0</v>
          </cell>
          <cell r="W6563">
            <v>0</v>
          </cell>
          <cell r="X6563">
            <v>0</v>
          </cell>
          <cell r="Y6563">
            <v>0</v>
          </cell>
          <cell r="Z6563">
            <v>0</v>
          </cell>
          <cell r="AA6563">
            <v>0</v>
          </cell>
          <cell r="AB6563">
            <v>0</v>
          </cell>
          <cell r="AC6563">
            <v>0</v>
          </cell>
          <cell r="AD6563">
            <v>0</v>
          </cell>
          <cell r="AE6563">
            <v>0</v>
          </cell>
          <cell r="AF6563">
            <v>0</v>
          </cell>
          <cell r="AG6563">
            <v>0</v>
          </cell>
          <cell r="AH6563">
            <v>0</v>
          </cell>
          <cell r="AI6563">
            <v>0</v>
          </cell>
          <cell r="AJ6563">
            <v>0</v>
          </cell>
          <cell r="AK6563">
            <v>0</v>
          </cell>
          <cell r="AL6563">
            <v>0</v>
          </cell>
        </row>
        <row r="6564">
          <cell r="C6564">
            <v>0</v>
          </cell>
          <cell r="D6564">
            <v>0</v>
          </cell>
          <cell r="E6564">
            <v>0</v>
          </cell>
          <cell r="F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U6564">
            <v>0</v>
          </cell>
          <cell r="V6564">
            <v>0</v>
          </cell>
          <cell r="W6564">
            <v>0</v>
          </cell>
          <cell r="X6564">
            <v>0</v>
          </cell>
          <cell r="Y6564">
            <v>0</v>
          </cell>
          <cell r="Z6564">
            <v>0</v>
          </cell>
          <cell r="AA6564">
            <v>0</v>
          </cell>
          <cell r="AB6564">
            <v>0</v>
          </cell>
          <cell r="AC6564">
            <v>0</v>
          </cell>
          <cell r="AD6564">
            <v>0</v>
          </cell>
          <cell r="AE6564">
            <v>0</v>
          </cell>
          <cell r="AF6564">
            <v>0</v>
          </cell>
          <cell r="AG6564">
            <v>0</v>
          </cell>
          <cell r="AH6564">
            <v>0</v>
          </cell>
          <cell r="AI6564">
            <v>0</v>
          </cell>
          <cell r="AJ6564">
            <v>0</v>
          </cell>
          <cell r="AK6564">
            <v>0</v>
          </cell>
          <cell r="AL6564">
            <v>0</v>
          </cell>
        </row>
        <row r="6565">
          <cell r="C6565">
            <v>0</v>
          </cell>
          <cell r="D6565">
            <v>0</v>
          </cell>
          <cell r="E6565">
            <v>0</v>
          </cell>
          <cell r="F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U6565">
            <v>0</v>
          </cell>
          <cell r="V6565">
            <v>0</v>
          </cell>
          <cell r="W6565">
            <v>0</v>
          </cell>
          <cell r="X6565">
            <v>0</v>
          </cell>
          <cell r="Y6565">
            <v>0</v>
          </cell>
          <cell r="Z6565">
            <v>0</v>
          </cell>
          <cell r="AA6565">
            <v>0</v>
          </cell>
          <cell r="AB6565">
            <v>0</v>
          </cell>
          <cell r="AC6565">
            <v>0</v>
          </cell>
          <cell r="AD6565">
            <v>0</v>
          </cell>
          <cell r="AE6565">
            <v>0</v>
          </cell>
          <cell r="AF6565">
            <v>0</v>
          </cell>
          <cell r="AG6565">
            <v>0</v>
          </cell>
          <cell r="AH6565">
            <v>0</v>
          </cell>
          <cell r="AI6565">
            <v>0</v>
          </cell>
          <cell r="AJ6565">
            <v>0</v>
          </cell>
          <cell r="AK6565">
            <v>0</v>
          </cell>
          <cell r="AL6565">
            <v>0</v>
          </cell>
        </row>
        <row r="6566">
          <cell r="C6566">
            <v>0</v>
          </cell>
          <cell r="D6566">
            <v>0</v>
          </cell>
          <cell r="E6566">
            <v>0</v>
          </cell>
          <cell r="F6566">
            <v>0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U6566">
            <v>0</v>
          </cell>
          <cell r="V6566">
            <v>0</v>
          </cell>
          <cell r="W6566">
            <v>0</v>
          </cell>
          <cell r="X6566">
            <v>0</v>
          </cell>
          <cell r="Y6566">
            <v>0</v>
          </cell>
          <cell r="Z6566">
            <v>0</v>
          </cell>
          <cell r="AA6566">
            <v>0</v>
          </cell>
          <cell r="AB6566">
            <v>0</v>
          </cell>
          <cell r="AC6566">
            <v>0</v>
          </cell>
          <cell r="AD6566">
            <v>0</v>
          </cell>
          <cell r="AE6566">
            <v>0</v>
          </cell>
          <cell r="AF6566">
            <v>0</v>
          </cell>
          <cell r="AG6566">
            <v>0</v>
          </cell>
          <cell r="AH6566">
            <v>0</v>
          </cell>
          <cell r="AI6566">
            <v>0</v>
          </cell>
          <cell r="AJ6566">
            <v>0</v>
          </cell>
          <cell r="AK6566">
            <v>0</v>
          </cell>
          <cell r="AL6566">
            <v>0</v>
          </cell>
        </row>
        <row r="6567">
          <cell r="C6567">
            <v>0</v>
          </cell>
          <cell r="D6567">
            <v>0</v>
          </cell>
          <cell r="E6567">
            <v>0</v>
          </cell>
          <cell r="F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U6567">
            <v>0</v>
          </cell>
          <cell r="V6567">
            <v>0</v>
          </cell>
          <cell r="W6567">
            <v>0</v>
          </cell>
          <cell r="X6567">
            <v>0</v>
          </cell>
          <cell r="Y6567">
            <v>0</v>
          </cell>
          <cell r="Z6567">
            <v>0</v>
          </cell>
          <cell r="AA6567">
            <v>0</v>
          </cell>
          <cell r="AB6567">
            <v>0</v>
          </cell>
          <cell r="AC6567">
            <v>0</v>
          </cell>
          <cell r="AD6567">
            <v>0</v>
          </cell>
          <cell r="AE6567">
            <v>0</v>
          </cell>
          <cell r="AF6567">
            <v>0</v>
          </cell>
          <cell r="AG6567">
            <v>0</v>
          </cell>
          <cell r="AH6567">
            <v>0</v>
          </cell>
          <cell r="AI6567">
            <v>0</v>
          </cell>
          <cell r="AJ6567">
            <v>0</v>
          </cell>
          <cell r="AK6567">
            <v>0</v>
          </cell>
          <cell r="AL6567">
            <v>0</v>
          </cell>
        </row>
        <row r="6568">
          <cell r="C6568">
            <v>0</v>
          </cell>
          <cell r="D6568">
            <v>0</v>
          </cell>
          <cell r="E6568">
            <v>0</v>
          </cell>
          <cell r="F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U6568">
            <v>0</v>
          </cell>
          <cell r="V6568">
            <v>0</v>
          </cell>
          <cell r="W6568">
            <v>0</v>
          </cell>
          <cell r="X6568">
            <v>0</v>
          </cell>
          <cell r="Y6568">
            <v>0</v>
          </cell>
          <cell r="Z6568">
            <v>0</v>
          </cell>
          <cell r="AA6568">
            <v>0</v>
          </cell>
          <cell r="AB6568">
            <v>0</v>
          </cell>
          <cell r="AC6568">
            <v>0</v>
          </cell>
          <cell r="AD6568">
            <v>0</v>
          </cell>
          <cell r="AE6568">
            <v>0</v>
          </cell>
          <cell r="AF6568">
            <v>0</v>
          </cell>
          <cell r="AG6568">
            <v>0</v>
          </cell>
          <cell r="AH6568">
            <v>0</v>
          </cell>
          <cell r="AI6568">
            <v>0</v>
          </cell>
          <cell r="AJ6568">
            <v>0</v>
          </cell>
          <cell r="AK6568">
            <v>0</v>
          </cell>
          <cell r="AL6568">
            <v>0</v>
          </cell>
        </row>
        <row r="6569">
          <cell r="C6569">
            <v>0</v>
          </cell>
          <cell r="D6569">
            <v>0</v>
          </cell>
          <cell r="E6569">
            <v>0</v>
          </cell>
          <cell r="F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U6569">
            <v>0</v>
          </cell>
          <cell r="V6569">
            <v>0</v>
          </cell>
          <cell r="W6569">
            <v>0</v>
          </cell>
          <cell r="X6569">
            <v>0</v>
          </cell>
          <cell r="Y6569">
            <v>0</v>
          </cell>
          <cell r="Z6569">
            <v>0</v>
          </cell>
          <cell r="AA6569">
            <v>0</v>
          </cell>
          <cell r="AB6569">
            <v>0</v>
          </cell>
          <cell r="AC6569">
            <v>0</v>
          </cell>
          <cell r="AD6569">
            <v>0</v>
          </cell>
          <cell r="AE6569">
            <v>0</v>
          </cell>
          <cell r="AF6569">
            <v>0</v>
          </cell>
          <cell r="AG6569">
            <v>0</v>
          </cell>
          <cell r="AH6569">
            <v>0</v>
          </cell>
          <cell r="AI6569">
            <v>0</v>
          </cell>
          <cell r="AJ6569">
            <v>0</v>
          </cell>
          <cell r="AK6569">
            <v>0</v>
          </cell>
          <cell r="AL6569">
            <v>0</v>
          </cell>
        </row>
        <row r="6570">
          <cell r="C6570">
            <v>0</v>
          </cell>
          <cell r="D6570">
            <v>0</v>
          </cell>
          <cell r="E6570">
            <v>0</v>
          </cell>
          <cell r="F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U6570">
            <v>0</v>
          </cell>
          <cell r="V6570">
            <v>0</v>
          </cell>
          <cell r="W6570">
            <v>0</v>
          </cell>
          <cell r="X6570">
            <v>0</v>
          </cell>
          <cell r="Y6570">
            <v>0</v>
          </cell>
          <cell r="Z6570">
            <v>0</v>
          </cell>
          <cell r="AA6570">
            <v>0</v>
          </cell>
          <cell r="AB6570">
            <v>0</v>
          </cell>
          <cell r="AC6570">
            <v>0</v>
          </cell>
          <cell r="AD6570">
            <v>0</v>
          </cell>
          <cell r="AE6570">
            <v>0</v>
          </cell>
          <cell r="AF6570">
            <v>0</v>
          </cell>
          <cell r="AG6570">
            <v>0</v>
          </cell>
          <cell r="AH6570">
            <v>0</v>
          </cell>
          <cell r="AI6570">
            <v>0</v>
          </cell>
          <cell r="AJ6570">
            <v>0</v>
          </cell>
          <cell r="AK6570">
            <v>0</v>
          </cell>
          <cell r="AL6570">
            <v>0</v>
          </cell>
        </row>
        <row r="6571">
          <cell r="C6571">
            <v>0</v>
          </cell>
          <cell r="D6571">
            <v>0</v>
          </cell>
          <cell r="E6571">
            <v>0</v>
          </cell>
          <cell r="F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>
            <v>0</v>
          </cell>
          <cell r="M6571">
            <v>0</v>
          </cell>
          <cell r="N6571">
            <v>0</v>
          </cell>
          <cell r="O6571">
            <v>0</v>
          </cell>
          <cell r="P6571">
            <v>0</v>
          </cell>
          <cell r="Q6571">
            <v>0</v>
          </cell>
          <cell r="U6571">
            <v>0</v>
          </cell>
          <cell r="V6571">
            <v>0</v>
          </cell>
          <cell r="W6571">
            <v>0</v>
          </cell>
          <cell r="X6571">
            <v>0</v>
          </cell>
          <cell r="Y6571">
            <v>0</v>
          </cell>
          <cell r="Z6571">
            <v>0</v>
          </cell>
          <cell r="AA6571">
            <v>0</v>
          </cell>
          <cell r="AB6571">
            <v>0</v>
          </cell>
          <cell r="AC6571">
            <v>0</v>
          </cell>
          <cell r="AD6571">
            <v>0</v>
          </cell>
          <cell r="AE6571">
            <v>0</v>
          </cell>
          <cell r="AF6571">
            <v>0</v>
          </cell>
          <cell r="AG6571">
            <v>0</v>
          </cell>
          <cell r="AH6571">
            <v>0</v>
          </cell>
          <cell r="AI6571">
            <v>0</v>
          </cell>
          <cell r="AJ6571">
            <v>0</v>
          </cell>
          <cell r="AK6571">
            <v>0</v>
          </cell>
          <cell r="AL6571">
            <v>0</v>
          </cell>
        </row>
        <row r="6572"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U6572">
            <v>0</v>
          </cell>
          <cell r="V6572">
            <v>0</v>
          </cell>
          <cell r="W6572">
            <v>0</v>
          </cell>
          <cell r="X6572">
            <v>0</v>
          </cell>
          <cell r="Y6572">
            <v>0</v>
          </cell>
          <cell r="Z6572">
            <v>0</v>
          </cell>
          <cell r="AA6572">
            <v>0</v>
          </cell>
          <cell r="AB6572">
            <v>0</v>
          </cell>
          <cell r="AC6572">
            <v>0</v>
          </cell>
          <cell r="AD6572">
            <v>0</v>
          </cell>
          <cell r="AE6572">
            <v>0</v>
          </cell>
          <cell r="AF6572">
            <v>0</v>
          </cell>
          <cell r="AG6572">
            <v>0</v>
          </cell>
          <cell r="AH6572">
            <v>0</v>
          </cell>
          <cell r="AI6572">
            <v>0</v>
          </cell>
          <cell r="AJ6572">
            <v>0</v>
          </cell>
          <cell r="AK6572">
            <v>0</v>
          </cell>
          <cell r="AL6572">
            <v>0</v>
          </cell>
        </row>
        <row r="6573">
          <cell r="C6573">
            <v>0</v>
          </cell>
          <cell r="D6573">
            <v>0</v>
          </cell>
          <cell r="E6573">
            <v>0</v>
          </cell>
          <cell r="F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U6573">
            <v>0</v>
          </cell>
          <cell r="V6573">
            <v>0</v>
          </cell>
          <cell r="W6573">
            <v>0</v>
          </cell>
          <cell r="X6573">
            <v>0</v>
          </cell>
          <cell r="Y6573">
            <v>0</v>
          </cell>
          <cell r="Z6573">
            <v>0</v>
          </cell>
          <cell r="AA6573">
            <v>0</v>
          </cell>
          <cell r="AB6573">
            <v>0</v>
          </cell>
          <cell r="AC6573">
            <v>0</v>
          </cell>
          <cell r="AD6573">
            <v>0</v>
          </cell>
          <cell r="AE6573">
            <v>0</v>
          </cell>
          <cell r="AF6573">
            <v>0</v>
          </cell>
          <cell r="AG6573">
            <v>0</v>
          </cell>
          <cell r="AH6573">
            <v>0</v>
          </cell>
          <cell r="AI6573">
            <v>0</v>
          </cell>
          <cell r="AJ6573">
            <v>0</v>
          </cell>
          <cell r="AK6573">
            <v>0</v>
          </cell>
          <cell r="AL6573">
            <v>0</v>
          </cell>
        </row>
        <row r="6574">
          <cell r="C6574">
            <v>0</v>
          </cell>
          <cell r="D6574">
            <v>0</v>
          </cell>
          <cell r="E6574">
            <v>0</v>
          </cell>
          <cell r="F6574">
            <v>0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U6574">
            <v>0</v>
          </cell>
          <cell r="V6574">
            <v>0</v>
          </cell>
          <cell r="W6574">
            <v>0</v>
          </cell>
          <cell r="X6574">
            <v>0</v>
          </cell>
          <cell r="Y6574">
            <v>0</v>
          </cell>
          <cell r="Z6574">
            <v>0</v>
          </cell>
          <cell r="AA6574">
            <v>0</v>
          </cell>
          <cell r="AB6574">
            <v>0</v>
          </cell>
          <cell r="AC6574">
            <v>0</v>
          </cell>
          <cell r="AD6574">
            <v>0</v>
          </cell>
          <cell r="AE6574">
            <v>0</v>
          </cell>
          <cell r="AF6574">
            <v>0</v>
          </cell>
          <cell r="AG6574">
            <v>0</v>
          </cell>
          <cell r="AH6574">
            <v>0</v>
          </cell>
          <cell r="AI6574">
            <v>0</v>
          </cell>
          <cell r="AJ6574">
            <v>0</v>
          </cell>
          <cell r="AK6574">
            <v>0</v>
          </cell>
          <cell r="AL6574">
            <v>0</v>
          </cell>
        </row>
        <row r="6575"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U6575">
            <v>0</v>
          </cell>
          <cell r="V6575">
            <v>0</v>
          </cell>
          <cell r="W6575">
            <v>0</v>
          </cell>
          <cell r="X6575">
            <v>0</v>
          </cell>
          <cell r="Y6575">
            <v>0</v>
          </cell>
          <cell r="Z6575">
            <v>0</v>
          </cell>
          <cell r="AA6575">
            <v>0</v>
          </cell>
          <cell r="AB6575">
            <v>0</v>
          </cell>
          <cell r="AC6575">
            <v>0</v>
          </cell>
          <cell r="AD6575">
            <v>0</v>
          </cell>
          <cell r="AE6575">
            <v>0</v>
          </cell>
          <cell r="AF6575">
            <v>0</v>
          </cell>
          <cell r="AG6575">
            <v>0</v>
          </cell>
          <cell r="AH6575">
            <v>0</v>
          </cell>
          <cell r="AI6575">
            <v>0</v>
          </cell>
          <cell r="AJ6575">
            <v>0</v>
          </cell>
          <cell r="AK6575">
            <v>0</v>
          </cell>
          <cell r="AL6575">
            <v>0</v>
          </cell>
        </row>
        <row r="6576"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U6576">
            <v>0</v>
          </cell>
          <cell r="V6576">
            <v>0</v>
          </cell>
          <cell r="W6576">
            <v>0</v>
          </cell>
          <cell r="X6576">
            <v>0</v>
          </cell>
          <cell r="Y6576">
            <v>0</v>
          </cell>
          <cell r="Z6576">
            <v>0</v>
          </cell>
          <cell r="AA6576">
            <v>0</v>
          </cell>
          <cell r="AB6576">
            <v>0</v>
          </cell>
          <cell r="AC6576">
            <v>0</v>
          </cell>
          <cell r="AD6576">
            <v>0</v>
          </cell>
          <cell r="AE6576">
            <v>0</v>
          </cell>
          <cell r="AF6576">
            <v>0</v>
          </cell>
          <cell r="AG6576">
            <v>0</v>
          </cell>
          <cell r="AH6576">
            <v>0</v>
          </cell>
          <cell r="AI6576">
            <v>0</v>
          </cell>
          <cell r="AJ6576">
            <v>0</v>
          </cell>
          <cell r="AK6576">
            <v>0</v>
          </cell>
          <cell r="AL6576">
            <v>0</v>
          </cell>
        </row>
        <row r="6577">
          <cell r="C6577">
            <v>0</v>
          </cell>
          <cell r="D6577">
            <v>0</v>
          </cell>
          <cell r="E6577">
            <v>0</v>
          </cell>
          <cell r="F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U6577">
            <v>0</v>
          </cell>
          <cell r="V6577">
            <v>0</v>
          </cell>
          <cell r="W6577">
            <v>0</v>
          </cell>
          <cell r="X6577">
            <v>0</v>
          </cell>
          <cell r="Y6577">
            <v>0</v>
          </cell>
          <cell r="Z6577">
            <v>0</v>
          </cell>
          <cell r="AA6577">
            <v>0</v>
          </cell>
          <cell r="AB6577">
            <v>0</v>
          </cell>
          <cell r="AC6577">
            <v>0</v>
          </cell>
          <cell r="AD6577">
            <v>0</v>
          </cell>
          <cell r="AE6577">
            <v>0</v>
          </cell>
          <cell r="AF6577">
            <v>0</v>
          </cell>
          <cell r="AG6577">
            <v>0</v>
          </cell>
          <cell r="AH6577">
            <v>0</v>
          </cell>
          <cell r="AI6577">
            <v>0</v>
          </cell>
          <cell r="AJ6577">
            <v>0</v>
          </cell>
          <cell r="AK6577">
            <v>0</v>
          </cell>
          <cell r="AL6577">
            <v>0</v>
          </cell>
        </row>
        <row r="6578">
          <cell r="C6578">
            <v>0</v>
          </cell>
          <cell r="D6578">
            <v>0</v>
          </cell>
          <cell r="E6578">
            <v>0</v>
          </cell>
          <cell r="F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U6578">
            <v>0</v>
          </cell>
          <cell r="V6578">
            <v>0</v>
          </cell>
          <cell r="W6578">
            <v>0</v>
          </cell>
          <cell r="X6578">
            <v>0</v>
          </cell>
          <cell r="Y6578">
            <v>0</v>
          </cell>
          <cell r="Z6578">
            <v>0</v>
          </cell>
          <cell r="AA6578">
            <v>0</v>
          </cell>
          <cell r="AB6578">
            <v>0</v>
          </cell>
          <cell r="AC6578">
            <v>0</v>
          </cell>
          <cell r="AD6578">
            <v>0</v>
          </cell>
          <cell r="AE6578">
            <v>0</v>
          </cell>
          <cell r="AF6578">
            <v>0</v>
          </cell>
          <cell r="AG6578">
            <v>0</v>
          </cell>
          <cell r="AH6578">
            <v>0</v>
          </cell>
          <cell r="AI6578">
            <v>0</v>
          </cell>
          <cell r="AJ6578">
            <v>0</v>
          </cell>
          <cell r="AK6578">
            <v>0</v>
          </cell>
          <cell r="AL6578">
            <v>0</v>
          </cell>
        </row>
        <row r="6579">
          <cell r="C6579">
            <v>0</v>
          </cell>
          <cell r="D6579">
            <v>0</v>
          </cell>
          <cell r="E6579">
            <v>0</v>
          </cell>
          <cell r="F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U6579">
            <v>0</v>
          </cell>
          <cell r="V6579">
            <v>0</v>
          </cell>
          <cell r="W6579">
            <v>0</v>
          </cell>
          <cell r="X6579">
            <v>0</v>
          </cell>
          <cell r="Y6579">
            <v>0</v>
          </cell>
          <cell r="Z6579">
            <v>0</v>
          </cell>
          <cell r="AA6579">
            <v>0</v>
          </cell>
          <cell r="AB6579">
            <v>0</v>
          </cell>
          <cell r="AC6579">
            <v>0</v>
          </cell>
          <cell r="AD6579">
            <v>0</v>
          </cell>
          <cell r="AE6579">
            <v>0</v>
          </cell>
          <cell r="AF6579">
            <v>0</v>
          </cell>
          <cell r="AG6579">
            <v>0</v>
          </cell>
          <cell r="AH6579">
            <v>0</v>
          </cell>
          <cell r="AI6579">
            <v>0</v>
          </cell>
          <cell r="AJ6579">
            <v>0</v>
          </cell>
          <cell r="AK6579">
            <v>0</v>
          </cell>
          <cell r="AL6579">
            <v>0</v>
          </cell>
        </row>
        <row r="6580">
          <cell r="C6580">
            <v>0</v>
          </cell>
          <cell r="D6580">
            <v>0</v>
          </cell>
          <cell r="E6580">
            <v>0</v>
          </cell>
          <cell r="F6580">
            <v>0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>
            <v>0</v>
          </cell>
          <cell r="M6580">
            <v>0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U6580">
            <v>0</v>
          </cell>
          <cell r="V6580">
            <v>0</v>
          </cell>
          <cell r="W6580">
            <v>0</v>
          </cell>
          <cell r="X6580">
            <v>0</v>
          </cell>
          <cell r="Y6580">
            <v>0</v>
          </cell>
          <cell r="Z6580">
            <v>0</v>
          </cell>
          <cell r="AA6580">
            <v>0</v>
          </cell>
          <cell r="AB6580">
            <v>0</v>
          </cell>
          <cell r="AC6580">
            <v>0</v>
          </cell>
          <cell r="AD6580">
            <v>0</v>
          </cell>
          <cell r="AE6580">
            <v>0</v>
          </cell>
          <cell r="AF6580">
            <v>0</v>
          </cell>
          <cell r="AG6580">
            <v>0</v>
          </cell>
          <cell r="AH6580">
            <v>0</v>
          </cell>
          <cell r="AI6580">
            <v>0</v>
          </cell>
          <cell r="AJ6580">
            <v>0</v>
          </cell>
          <cell r="AK6580">
            <v>0</v>
          </cell>
          <cell r="AL6580">
            <v>0</v>
          </cell>
        </row>
        <row r="6581">
          <cell r="C6581">
            <v>0</v>
          </cell>
          <cell r="D6581">
            <v>0</v>
          </cell>
          <cell r="E6581">
            <v>0</v>
          </cell>
          <cell r="F6581">
            <v>0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U6581">
            <v>0</v>
          </cell>
          <cell r="V6581">
            <v>0</v>
          </cell>
          <cell r="W6581">
            <v>0</v>
          </cell>
          <cell r="X6581">
            <v>0</v>
          </cell>
          <cell r="Y6581">
            <v>0</v>
          </cell>
          <cell r="Z6581">
            <v>0</v>
          </cell>
          <cell r="AA6581">
            <v>0</v>
          </cell>
          <cell r="AB6581">
            <v>0</v>
          </cell>
          <cell r="AC6581">
            <v>0</v>
          </cell>
          <cell r="AD6581">
            <v>0</v>
          </cell>
          <cell r="AE6581">
            <v>0</v>
          </cell>
          <cell r="AF6581">
            <v>0</v>
          </cell>
          <cell r="AG6581">
            <v>0</v>
          </cell>
          <cell r="AH6581">
            <v>0</v>
          </cell>
          <cell r="AI6581">
            <v>0</v>
          </cell>
          <cell r="AJ6581">
            <v>0</v>
          </cell>
          <cell r="AK6581">
            <v>0</v>
          </cell>
          <cell r="AL6581">
            <v>0</v>
          </cell>
        </row>
        <row r="6582">
          <cell r="C6582">
            <v>0</v>
          </cell>
          <cell r="D6582">
            <v>0</v>
          </cell>
          <cell r="E6582">
            <v>0</v>
          </cell>
          <cell r="F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U6582">
            <v>0</v>
          </cell>
          <cell r="V6582">
            <v>0</v>
          </cell>
          <cell r="W6582">
            <v>0</v>
          </cell>
          <cell r="X6582">
            <v>0</v>
          </cell>
          <cell r="Y6582">
            <v>0</v>
          </cell>
          <cell r="Z6582">
            <v>0</v>
          </cell>
          <cell r="AA6582">
            <v>0</v>
          </cell>
          <cell r="AB6582">
            <v>0</v>
          </cell>
          <cell r="AC6582">
            <v>0</v>
          </cell>
          <cell r="AD6582">
            <v>0</v>
          </cell>
          <cell r="AE6582">
            <v>0</v>
          </cell>
          <cell r="AF6582">
            <v>0</v>
          </cell>
          <cell r="AG6582">
            <v>0</v>
          </cell>
          <cell r="AH6582">
            <v>0</v>
          </cell>
          <cell r="AI6582">
            <v>0</v>
          </cell>
          <cell r="AJ6582">
            <v>0</v>
          </cell>
          <cell r="AK6582">
            <v>0</v>
          </cell>
          <cell r="AL6582">
            <v>0</v>
          </cell>
        </row>
        <row r="6583">
          <cell r="C6583">
            <v>0</v>
          </cell>
          <cell r="D6583">
            <v>0</v>
          </cell>
          <cell r="E6583">
            <v>0</v>
          </cell>
          <cell r="F6583">
            <v>0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  <cell r="M6583">
            <v>0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U6583">
            <v>0</v>
          </cell>
          <cell r="V6583">
            <v>0</v>
          </cell>
          <cell r="W6583">
            <v>0</v>
          </cell>
          <cell r="X6583">
            <v>0</v>
          </cell>
          <cell r="Y6583">
            <v>0</v>
          </cell>
          <cell r="Z6583">
            <v>0</v>
          </cell>
          <cell r="AA6583">
            <v>0</v>
          </cell>
          <cell r="AB6583">
            <v>0</v>
          </cell>
          <cell r="AC6583">
            <v>0</v>
          </cell>
          <cell r="AD6583">
            <v>0</v>
          </cell>
          <cell r="AE6583">
            <v>0</v>
          </cell>
          <cell r="AF6583">
            <v>0</v>
          </cell>
          <cell r="AG6583">
            <v>0</v>
          </cell>
          <cell r="AH6583">
            <v>0</v>
          </cell>
          <cell r="AI6583">
            <v>0</v>
          </cell>
          <cell r="AJ6583">
            <v>0</v>
          </cell>
          <cell r="AK6583">
            <v>0</v>
          </cell>
          <cell r="AL6583">
            <v>0</v>
          </cell>
        </row>
        <row r="6584"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U6584">
            <v>0</v>
          </cell>
          <cell r="V6584">
            <v>0</v>
          </cell>
          <cell r="W6584">
            <v>0</v>
          </cell>
          <cell r="X6584">
            <v>0</v>
          </cell>
          <cell r="Y6584">
            <v>0</v>
          </cell>
          <cell r="Z6584">
            <v>0</v>
          </cell>
          <cell r="AA6584">
            <v>0</v>
          </cell>
          <cell r="AB6584">
            <v>0</v>
          </cell>
          <cell r="AC6584">
            <v>0</v>
          </cell>
          <cell r="AD6584">
            <v>0</v>
          </cell>
          <cell r="AE6584">
            <v>0</v>
          </cell>
          <cell r="AF6584">
            <v>0</v>
          </cell>
          <cell r="AG6584">
            <v>0</v>
          </cell>
          <cell r="AH6584">
            <v>0</v>
          </cell>
          <cell r="AI6584">
            <v>0</v>
          </cell>
          <cell r="AJ6584">
            <v>0</v>
          </cell>
          <cell r="AK6584">
            <v>0</v>
          </cell>
          <cell r="AL6584">
            <v>0</v>
          </cell>
        </row>
        <row r="6585">
          <cell r="C6585">
            <v>0</v>
          </cell>
          <cell r="D6585">
            <v>0</v>
          </cell>
          <cell r="E6585">
            <v>0</v>
          </cell>
          <cell r="F6585">
            <v>0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  <cell r="P6585">
            <v>0</v>
          </cell>
          <cell r="Q6585">
            <v>0</v>
          </cell>
          <cell r="U6585">
            <v>0</v>
          </cell>
          <cell r="V6585">
            <v>0</v>
          </cell>
          <cell r="W6585">
            <v>0</v>
          </cell>
          <cell r="X6585">
            <v>0</v>
          </cell>
          <cell r="Y6585">
            <v>0</v>
          </cell>
          <cell r="Z6585">
            <v>0</v>
          </cell>
          <cell r="AA6585">
            <v>0</v>
          </cell>
          <cell r="AB6585">
            <v>0</v>
          </cell>
          <cell r="AC6585">
            <v>0</v>
          </cell>
          <cell r="AD6585">
            <v>0</v>
          </cell>
          <cell r="AE6585">
            <v>0</v>
          </cell>
          <cell r="AF6585">
            <v>0</v>
          </cell>
          <cell r="AG6585">
            <v>0</v>
          </cell>
          <cell r="AH6585">
            <v>0</v>
          </cell>
          <cell r="AI6585">
            <v>0</v>
          </cell>
          <cell r="AJ6585">
            <v>0</v>
          </cell>
          <cell r="AK6585">
            <v>0</v>
          </cell>
          <cell r="AL6585">
            <v>0</v>
          </cell>
        </row>
        <row r="6586">
          <cell r="C6586">
            <v>0</v>
          </cell>
          <cell r="D6586">
            <v>0</v>
          </cell>
          <cell r="E6586">
            <v>0</v>
          </cell>
          <cell r="F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U6586">
            <v>0</v>
          </cell>
          <cell r="V6586">
            <v>0</v>
          </cell>
          <cell r="W6586">
            <v>0</v>
          </cell>
          <cell r="X6586">
            <v>0</v>
          </cell>
          <cell r="Y6586">
            <v>0</v>
          </cell>
          <cell r="Z6586">
            <v>0</v>
          </cell>
          <cell r="AA6586">
            <v>0</v>
          </cell>
          <cell r="AB6586">
            <v>0</v>
          </cell>
          <cell r="AC6586">
            <v>0</v>
          </cell>
          <cell r="AD6586">
            <v>0</v>
          </cell>
          <cell r="AE6586">
            <v>0</v>
          </cell>
          <cell r="AF6586">
            <v>0</v>
          </cell>
          <cell r="AG6586">
            <v>0</v>
          </cell>
          <cell r="AH6586">
            <v>0</v>
          </cell>
          <cell r="AI6586">
            <v>0</v>
          </cell>
          <cell r="AJ6586">
            <v>0</v>
          </cell>
          <cell r="AK6586">
            <v>0</v>
          </cell>
          <cell r="AL6586">
            <v>0</v>
          </cell>
        </row>
        <row r="6587">
          <cell r="C6587">
            <v>0</v>
          </cell>
          <cell r="D6587">
            <v>0</v>
          </cell>
          <cell r="E6587">
            <v>0</v>
          </cell>
          <cell r="F6587">
            <v>0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  <cell r="M6587">
            <v>0</v>
          </cell>
          <cell r="N6587">
            <v>0</v>
          </cell>
          <cell r="O6587">
            <v>0</v>
          </cell>
          <cell r="P6587">
            <v>0</v>
          </cell>
          <cell r="Q6587">
            <v>0</v>
          </cell>
          <cell r="U6587">
            <v>0</v>
          </cell>
          <cell r="V6587">
            <v>0</v>
          </cell>
          <cell r="W6587">
            <v>0</v>
          </cell>
          <cell r="X6587">
            <v>0</v>
          </cell>
          <cell r="Y6587">
            <v>0</v>
          </cell>
          <cell r="Z6587">
            <v>0</v>
          </cell>
          <cell r="AA6587">
            <v>0</v>
          </cell>
          <cell r="AB6587">
            <v>0</v>
          </cell>
          <cell r="AC6587">
            <v>0</v>
          </cell>
          <cell r="AD6587">
            <v>0</v>
          </cell>
          <cell r="AE6587">
            <v>0</v>
          </cell>
          <cell r="AF6587">
            <v>0</v>
          </cell>
          <cell r="AG6587">
            <v>0</v>
          </cell>
          <cell r="AH6587">
            <v>0</v>
          </cell>
          <cell r="AI6587">
            <v>0</v>
          </cell>
          <cell r="AJ6587">
            <v>0</v>
          </cell>
          <cell r="AK6587">
            <v>0</v>
          </cell>
          <cell r="AL6587">
            <v>0</v>
          </cell>
        </row>
        <row r="6588">
          <cell r="C6588">
            <v>0</v>
          </cell>
          <cell r="D6588">
            <v>0</v>
          </cell>
          <cell r="E6588">
            <v>0</v>
          </cell>
          <cell r="F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U6588">
            <v>0</v>
          </cell>
          <cell r="V6588">
            <v>0</v>
          </cell>
          <cell r="W6588">
            <v>0</v>
          </cell>
          <cell r="X6588">
            <v>0</v>
          </cell>
          <cell r="Y6588">
            <v>0</v>
          </cell>
          <cell r="Z6588">
            <v>0</v>
          </cell>
          <cell r="AA6588">
            <v>0</v>
          </cell>
          <cell r="AB6588">
            <v>0</v>
          </cell>
          <cell r="AC6588">
            <v>0</v>
          </cell>
          <cell r="AD6588">
            <v>0</v>
          </cell>
          <cell r="AE6588">
            <v>0</v>
          </cell>
          <cell r="AF6588">
            <v>0</v>
          </cell>
          <cell r="AG6588">
            <v>0</v>
          </cell>
          <cell r="AH6588">
            <v>0</v>
          </cell>
          <cell r="AI6588">
            <v>0</v>
          </cell>
          <cell r="AJ6588">
            <v>0</v>
          </cell>
          <cell r="AK6588">
            <v>0</v>
          </cell>
          <cell r="AL6588">
            <v>0</v>
          </cell>
        </row>
        <row r="6589">
          <cell r="C6589">
            <v>0</v>
          </cell>
          <cell r="D6589">
            <v>0</v>
          </cell>
          <cell r="E6589">
            <v>0</v>
          </cell>
          <cell r="F6589">
            <v>0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U6589">
            <v>0</v>
          </cell>
          <cell r="V6589">
            <v>0</v>
          </cell>
          <cell r="W6589">
            <v>0</v>
          </cell>
          <cell r="X6589">
            <v>0</v>
          </cell>
          <cell r="Y6589">
            <v>0</v>
          </cell>
          <cell r="Z6589">
            <v>0</v>
          </cell>
          <cell r="AA6589">
            <v>0</v>
          </cell>
          <cell r="AB6589">
            <v>0</v>
          </cell>
          <cell r="AC6589">
            <v>0</v>
          </cell>
          <cell r="AD6589">
            <v>0</v>
          </cell>
          <cell r="AE6589">
            <v>0</v>
          </cell>
          <cell r="AF6589">
            <v>0</v>
          </cell>
          <cell r="AG6589">
            <v>0</v>
          </cell>
          <cell r="AH6589">
            <v>0</v>
          </cell>
          <cell r="AI6589">
            <v>0</v>
          </cell>
          <cell r="AJ6589">
            <v>0</v>
          </cell>
          <cell r="AK6589">
            <v>0</v>
          </cell>
          <cell r="AL6589">
            <v>0</v>
          </cell>
        </row>
        <row r="6590">
          <cell r="C6590">
            <v>0</v>
          </cell>
          <cell r="D6590">
            <v>0</v>
          </cell>
          <cell r="E6590">
            <v>0</v>
          </cell>
          <cell r="F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  <cell r="M6590">
            <v>0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U6590">
            <v>0</v>
          </cell>
          <cell r="V6590">
            <v>0</v>
          </cell>
          <cell r="W6590">
            <v>0</v>
          </cell>
          <cell r="X6590">
            <v>0</v>
          </cell>
          <cell r="Y6590">
            <v>0</v>
          </cell>
          <cell r="Z6590">
            <v>0</v>
          </cell>
          <cell r="AA6590">
            <v>0</v>
          </cell>
          <cell r="AB6590">
            <v>0</v>
          </cell>
          <cell r="AC6590">
            <v>0</v>
          </cell>
          <cell r="AD6590">
            <v>0</v>
          </cell>
          <cell r="AE6590">
            <v>0</v>
          </cell>
          <cell r="AF6590">
            <v>0</v>
          </cell>
          <cell r="AG6590">
            <v>0</v>
          </cell>
          <cell r="AH6590">
            <v>0</v>
          </cell>
          <cell r="AI6590">
            <v>0</v>
          </cell>
          <cell r="AJ6590">
            <v>0</v>
          </cell>
          <cell r="AK6590">
            <v>0</v>
          </cell>
          <cell r="AL6590">
            <v>0</v>
          </cell>
        </row>
        <row r="6591">
          <cell r="C6591">
            <v>0</v>
          </cell>
          <cell r="D6591">
            <v>0</v>
          </cell>
          <cell r="E6591">
            <v>0</v>
          </cell>
          <cell r="F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U6591">
            <v>0</v>
          </cell>
          <cell r="V6591">
            <v>0</v>
          </cell>
          <cell r="W6591">
            <v>0</v>
          </cell>
          <cell r="X6591">
            <v>0</v>
          </cell>
          <cell r="Y6591">
            <v>0</v>
          </cell>
          <cell r="Z6591">
            <v>0</v>
          </cell>
          <cell r="AA6591">
            <v>0</v>
          </cell>
          <cell r="AB6591">
            <v>0</v>
          </cell>
          <cell r="AC6591">
            <v>0</v>
          </cell>
          <cell r="AD6591">
            <v>0</v>
          </cell>
          <cell r="AE6591">
            <v>0</v>
          </cell>
          <cell r="AF6591">
            <v>0</v>
          </cell>
          <cell r="AG6591">
            <v>0</v>
          </cell>
          <cell r="AH6591">
            <v>0</v>
          </cell>
          <cell r="AI6591">
            <v>0</v>
          </cell>
          <cell r="AJ6591">
            <v>0</v>
          </cell>
          <cell r="AK6591">
            <v>0</v>
          </cell>
          <cell r="AL6591">
            <v>0</v>
          </cell>
        </row>
        <row r="6592">
          <cell r="C6592">
            <v>0</v>
          </cell>
          <cell r="D6592">
            <v>0</v>
          </cell>
          <cell r="E6592">
            <v>0</v>
          </cell>
          <cell r="F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U6592">
            <v>0</v>
          </cell>
          <cell r="V6592">
            <v>0</v>
          </cell>
          <cell r="W6592">
            <v>0</v>
          </cell>
          <cell r="X6592">
            <v>0</v>
          </cell>
          <cell r="Y6592">
            <v>0</v>
          </cell>
          <cell r="Z6592">
            <v>0</v>
          </cell>
          <cell r="AA6592">
            <v>0</v>
          </cell>
          <cell r="AB6592">
            <v>0</v>
          </cell>
          <cell r="AC6592">
            <v>0</v>
          </cell>
          <cell r="AD6592">
            <v>0</v>
          </cell>
          <cell r="AE6592">
            <v>0</v>
          </cell>
          <cell r="AF6592">
            <v>0</v>
          </cell>
          <cell r="AG6592">
            <v>0</v>
          </cell>
          <cell r="AH6592">
            <v>0</v>
          </cell>
          <cell r="AI6592">
            <v>0</v>
          </cell>
          <cell r="AJ6592">
            <v>0</v>
          </cell>
          <cell r="AK6592">
            <v>0</v>
          </cell>
          <cell r="AL6592">
            <v>0</v>
          </cell>
        </row>
        <row r="6593">
          <cell r="C6593">
            <v>0</v>
          </cell>
          <cell r="D6593">
            <v>0</v>
          </cell>
          <cell r="E6593">
            <v>0</v>
          </cell>
          <cell r="F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U6593">
            <v>0</v>
          </cell>
          <cell r="V6593">
            <v>0</v>
          </cell>
          <cell r="W6593">
            <v>0</v>
          </cell>
          <cell r="X6593">
            <v>0</v>
          </cell>
          <cell r="Y6593">
            <v>0</v>
          </cell>
          <cell r="Z6593">
            <v>0</v>
          </cell>
          <cell r="AA6593">
            <v>0</v>
          </cell>
          <cell r="AB6593">
            <v>0</v>
          </cell>
          <cell r="AC6593">
            <v>0</v>
          </cell>
          <cell r="AD6593">
            <v>0</v>
          </cell>
          <cell r="AE6593">
            <v>0</v>
          </cell>
          <cell r="AF6593">
            <v>0</v>
          </cell>
          <cell r="AG6593">
            <v>0</v>
          </cell>
          <cell r="AH6593">
            <v>0</v>
          </cell>
          <cell r="AI6593">
            <v>0</v>
          </cell>
          <cell r="AJ6593">
            <v>0</v>
          </cell>
          <cell r="AK6593">
            <v>0</v>
          </cell>
          <cell r="AL6593">
            <v>0</v>
          </cell>
        </row>
        <row r="6594"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U6594">
            <v>0</v>
          </cell>
          <cell r="V6594">
            <v>0</v>
          </cell>
          <cell r="W6594">
            <v>0</v>
          </cell>
          <cell r="X6594">
            <v>0</v>
          </cell>
          <cell r="Y6594">
            <v>0</v>
          </cell>
          <cell r="Z6594">
            <v>0</v>
          </cell>
          <cell r="AA6594">
            <v>0</v>
          </cell>
          <cell r="AB6594">
            <v>0</v>
          </cell>
          <cell r="AC6594">
            <v>0</v>
          </cell>
          <cell r="AD6594">
            <v>0</v>
          </cell>
          <cell r="AE6594">
            <v>0</v>
          </cell>
          <cell r="AF6594">
            <v>0</v>
          </cell>
          <cell r="AG6594">
            <v>0</v>
          </cell>
          <cell r="AH6594">
            <v>0</v>
          </cell>
          <cell r="AI6594">
            <v>0</v>
          </cell>
          <cell r="AJ6594">
            <v>0</v>
          </cell>
          <cell r="AK6594">
            <v>0</v>
          </cell>
          <cell r="AL6594">
            <v>0</v>
          </cell>
        </row>
        <row r="6595">
          <cell r="C6595">
            <v>0</v>
          </cell>
          <cell r="D6595">
            <v>0</v>
          </cell>
          <cell r="E6595">
            <v>0</v>
          </cell>
          <cell r="F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U6595">
            <v>0</v>
          </cell>
          <cell r="V6595">
            <v>0</v>
          </cell>
          <cell r="W6595">
            <v>0</v>
          </cell>
          <cell r="X6595">
            <v>0</v>
          </cell>
          <cell r="Y6595">
            <v>0</v>
          </cell>
          <cell r="Z6595">
            <v>0</v>
          </cell>
          <cell r="AA6595">
            <v>0</v>
          </cell>
          <cell r="AB6595">
            <v>0</v>
          </cell>
          <cell r="AC6595">
            <v>0</v>
          </cell>
          <cell r="AD6595">
            <v>0</v>
          </cell>
          <cell r="AE6595">
            <v>0</v>
          </cell>
          <cell r="AF6595">
            <v>0</v>
          </cell>
          <cell r="AG6595">
            <v>0</v>
          </cell>
          <cell r="AH6595">
            <v>0</v>
          </cell>
          <cell r="AI6595">
            <v>0</v>
          </cell>
          <cell r="AJ6595">
            <v>0</v>
          </cell>
          <cell r="AK6595">
            <v>0</v>
          </cell>
          <cell r="AL6595">
            <v>0</v>
          </cell>
        </row>
        <row r="6596">
          <cell r="C6596">
            <v>0</v>
          </cell>
          <cell r="D6596">
            <v>0</v>
          </cell>
          <cell r="E6596">
            <v>0</v>
          </cell>
          <cell r="F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U6596">
            <v>0</v>
          </cell>
          <cell r="V6596">
            <v>0</v>
          </cell>
          <cell r="W6596">
            <v>0</v>
          </cell>
          <cell r="X6596">
            <v>0</v>
          </cell>
          <cell r="Y6596">
            <v>0</v>
          </cell>
          <cell r="Z6596">
            <v>0</v>
          </cell>
          <cell r="AA6596">
            <v>0</v>
          </cell>
          <cell r="AB6596">
            <v>0</v>
          </cell>
          <cell r="AC6596">
            <v>0</v>
          </cell>
          <cell r="AD6596">
            <v>0</v>
          </cell>
          <cell r="AE6596">
            <v>0</v>
          </cell>
          <cell r="AF6596">
            <v>0</v>
          </cell>
          <cell r="AG6596">
            <v>0</v>
          </cell>
          <cell r="AH6596">
            <v>0</v>
          </cell>
          <cell r="AI6596">
            <v>0</v>
          </cell>
          <cell r="AJ6596">
            <v>0</v>
          </cell>
          <cell r="AK6596">
            <v>0</v>
          </cell>
          <cell r="AL6596">
            <v>0</v>
          </cell>
        </row>
        <row r="6597">
          <cell r="C6597">
            <v>0</v>
          </cell>
          <cell r="D6597">
            <v>0</v>
          </cell>
          <cell r="E6597">
            <v>0</v>
          </cell>
          <cell r="F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U6597">
            <v>0</v>
          </cell>
          <cell r="V6597">
            <v>0</v>
          </cell>
          <cell r="W6597">
            <v>0</v>
          </cell>
          <cell r="X6597">
            <v>0</v>
          </cell>
          <cell r="Y6597">
            <v>0</v>
          </cell>
          <cell r="Z6597">
            <v>0</v>
          </cell>
          <cell r="AA6597">
            <v>0</v>
          </cell>
          <cell r="AB6597">
            <v>0</v>
          </cell>
          <cell r="AC6597">
            <v>0</v>
          </cell>
          <cell r="AD6597">
            <v>0</v>
          </cell>
          <cell r="AE6597">
            <v>0</v>
          </cell>
          <cell r="AF6597">
            <v>0</v>
          </cell>
          <cell r="AG6597">
            <v>0</v>
          </cell>
          <cell r="AH6597">
            <v>0</v>
          </cell>
          <cell r="AI6597">
            <v>0</v>
          </cell>
          <cell r="AJ6597">
            <v>0</v>
          </cell>
          <cell r="AK6597">
            <v>0</v>
          </cell>
          <cell r="AL6597">
            <v>0</v>
          </cell>
        </row>
        <row r="6598">
          <cell r="C6598">
            <v>0</v>
          </cell>
          <cell r="D6598">
            <v>0</v>
          </cell>
          <cell r="E6598">
            <v>0</v>
          </cell>
          <cell r="F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N6598">
            <v>0</v>
          </cell>
          <cell r="O6598">
            <v>0</v>
          </cell>
          <cell r="P6598">
            <v>0</v>
          </cell>
          <cell r="Q6598">
            <v>0</v>
          </cell>
          <cell r="U6598">
            <v>0</v>
          </cell>
          <cell r="V6598">
            <v>0</v>
          </cell>
          <cell r="W6598">
            <v>0</v>
          </cell>
          <cell r="X6598">
            <v>0</v>
          </cell>
          <cell r="Y6598">
            <v>0</v>
          </cell>
          <cell r="Z6598">
            <v>0</v>
          </cell>
          <cell r="AA6598">
            <v>0</v>
          </cell>
          <cell r="AB6598">
            <v>0</v>
          </cell>
          <cell r="AC6598">
            <v>0</v>
          </cell>
          <cell r="AD6598">
            <v>0</v>
          </cell>
          <cell r="AE6598">
            <v>0</v>
          </cell>
          <cell r="AF6598">
            <v>0</v>
          </cell>
          <cell r="AG6598">
            <v>0</v>
          </cell>
          <cell r="AH6598">
            <v>0</v>
          </cell>
          <cell r="AI6598">
            <v>0</v>
          </cell>
          <cell r="AJ6598">
            <v>0</v>
          </cell>
          <cell r="AK6598">
            <v>0</v>
          </cell>
          <cell r="AL6598">
            <v>0</v>
          </cell>
        </row>
        <row r="6599">
          <cell r="C6599">
            <v>0</v>
          </cell>
          <cell r="D6599">
            <v>0</v>
          </cell>
          <cell r="E6599">
            <v>0</v>
          </cell>
          <cell r="F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U6599">
            <v>0</v>
          </cell>
          <cell r="V6599">
            <v>0</v>
          </cell>
          <cell r="W6599">
            <v>0</v>
          </cell>
          <cell r="X6599">
            <v>0</v>
          </cell>
          <cell r="Y6599">
            <v>0</v>
          </cell>
          <cell r="Z6599">
            <v>0</v>
          </cell>
          <cell r="AA6599">
            <v>0</v>
          </cell>
          <cell r="AB6599">
            <v>0</v>
          </cell>
          <cell r="AC6599">
            <v>0</v>
          </cell>
          <cell r="AD6599">
            <v>0</v>
          </cell>
          <cell r="AE6599">
            <v>0</v>
          </cell>
          <cell r="AF6599">
            <v>0</v>
          </cell>
          <cell r="AG6599">
            <v>0</v>
          </cell>
          <cell r="AH6599">
            <v>0</v>
          </cell>
          <cell r="AI6599">
            <v>0</v>
          </cell>
          <cell r="AJ6599">
            <v>0</v>
          </cell>
          <cell r="AK6599">
            <v>0</v>
          </cell>
          <cell r="AL6599">
            <v>0</v>
          </cell>
        </row>
        <row r="6600">
          <cell r="C6600">
            <v>0</v>
          </cell>
          <cell r="D6600">
            <v>0</v>
          </cell>
          <cell r="E6600">
            <v>0</v>
          </cell>
          <cell r="F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  <cell r="M6600">
            <v>0</v>
          </cell>
          <cell r="N6600">
            <v>0</v>
          </cell>
          <cell r="O6600">
            <v>0</v>
          </cell>
          <cell r="P6600">
            <v>0</v>
          </cell>
          <cell r="Q6600">
            <v>0</v>
          </cell>
          <cell r="U6600">
            <v>0</v>
          </cell>
          <cell r="V6600">
            <v>0</v>
          </cell>
          <cell r="W6600">
            <v>0</v>
          </cell>
          <cell r="X6600">
            <v>0</v>
          </cell>
          <cell r="Y6600">
            <v>0</v>
          </cell>
          <cell r="Z6600">
            <v>0</v>
          </cell>
          <cell r="AA6600">
            <v>0</v>
          </cell>
          <cell r="AB6600">
            <v>0</v>
          </cell>
          <cell r="AC6600">
            <v>0</v>
          </cell>
          <cell r="AD6600">
            <v>0</v>
          </cell>
          <cell r="AE6600">
            <v>0</v>
          </cell>
          <cell r="AF6600">
            <v>0</v>
          </cell>
          <cell r="AG6600">
            <v>0</v>
          </cell>
          <cell r="AH6600">
            <v>0</v>
          </cell>
          <cell r="AI6600">
            <v>0</v>
          </cell>
          <cell r="AJ6600">
            <v>0</v>
          </cell>
          <cell r="AK6600">
            <v>0</v>
          </cell>
          <cell r="AL6600">
            <v>0</v>
          </cell>
        </row>
        <row r="6601">
          <cell r="C6601">
            <v>0</v>
          </cell>
          <cell r="D6601">
            <v>0</v>
          </cell>
          <cell r="E6601">
            <v>0</v>
          </cell>
          <cell r="F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U6601">
            <v>0</v>
          </cell>
          <cell r="V6601">
            <v>0</v>
          </cell>
          <cell r="W6601">
            <v>0</v>
          </cell>
          <cell r="X6601">
            <v>0</v>
          </cell>
          <cell r="Y6601">
            <v>0</v>
          </cell>
          <cell r="Z6601">
            <v>0</v>
          </cell>
          <cell r="AA6601">
            <v>0</v>
          </cell>
          <cell r="AB6601">
            <v>0</v>
          </cell>
          <cell r="AC6601">
            <v>0</v>
          </cell>
          <cell r="AD6601">
            <v>0</v>
          </cell>
          <cell r="AE6601">
            <v>0</v>
          </cell>
          <cell r="AF6601">
            <v>0</v>
          </cell>
          <cell r="AG6601">
            <v>0</v>
          </cell>
          <cell r="AH6601">
            <v>0</v>
          </cell>
          <cell r="AI6601">
            <v>0</v>
          </cell>
          <cell r="AJ6601">
            <v>0</v>
          </cell>
          <cell r="AK6601">
            <v>0</v>
          </cell>
          <cell r="AL6601">
            <v>0</v>
          </cell>
        </row>
        <row r="6602">
          <cell r="C6602">
            <v>0</v>
          </cell>
          <cell r="D6602">
            <v>0</v>
          </cell>
          <cell r="E6602">
            <v>0</v>
          </cell>
          <cell r="F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U6602">
            <v>0</v>
          </cell>
          <cell r="V6602">
            <v>0</v>
          </cell>
          <cell r="W6602">
            <v>0</v>
          </cell>
          <cell r="X6602">
            <v>0</v>
          </cell>
          <cell r="Y6602">
            <v>0</v>
          </cell>
          <cell r="Z6602">
            <v>0</v>
          </cell>
          <cell r="AA6602">
            <v>0</v>
          </cell>
          <cell r="AB6602">
            <v>0</v>
          </cell>
          <cell r="AC6602">
            <v>0</v>
          </cell>
          <cell r="AD6602">
            <v>0</v>
          </cell>
          <cell r="AE6602">
            <v>0</v>
          </cell>
          <cell r="AF6602">
            <v>0</v>
          </cell>
          <cell r="AG6602">
            <v>0</v>
          </cell>
          <cell r="AH6602">
            <v>0</v>
          </cell>
          <cell r="AI6602">
            <v>0</v>
          </cell>
          <cell r="AJ6602">
            <v>0</v>
          </cell>
          <cell r="AK6602">
            <v>0</v>
          </cell>
          <cell r="AL6602">
            <v>0</v>
          </cell>
        </row>
        <row r="6603">
          <cell r="C6603">
            <v>0</v>
          </cell>
          <cell r="D6603">
            <v>0</v>
          </cell>
          <cell r="E6603">
            <v>0</v>
          </cell>
          <cell r="F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  <cell r="M6603">
            <v>0</v>
          </cell>
          <cell r="N6603">
            <v>0</v>
          </cell>
          <cell r="O6603">
            <v>0</v>
          </cell>
          <cell r="P6603">
            <v>0</v>
          </cell>
          <cell r="Q6603">
            <v>0</v>
          </cell>
          <cell r="U6603">
            <v>0</v>
          </cell>
          <cell r="V6603">
            <v>0</v>
          </cell>
          <cell r="W6603">
            <v>0</v>
          </cell>
          <cell r="X6603">
            <v>0</v>
          </cell>
          <cell r="Y6603">
            <v>0</v>
          </cell>
          <cell r="Z6603">
            <v>0</v>
          </cell>
          <cell r="AA6603">
            <v>0</v>
          </cell>
          <cell r="AB6603">
            <v>0</v>
          </cell>
          <cell r="AC6603">
            <v>0</v>
          </cell>
          <cell r="AD6603">
            <v>0</v>
          </cell>
          <cell r="AE6603">
            <v>0</v>
          </cell>
          <cell r="AF6603">
            <v>0</v>
          </cell>
          <cell r="AG6603">
            <v>0</v>
          </cell>
          <cell r="AH6603">
            <v>0</v>
          </cell>
          <cell r="AI6603">
            <v>0</v>
          </cell>
          <cell r="AJ6603">
            <v>0</v>
          </cell>
          <cell r="AK6603">
            <v>0</v>
          </cell>
          <cell r="AL6603">
            <v>0</v>
          </cell>
        </row>
        <row r="6604">
          <cell r="C6604">
            <v>0</v>
          </cell>
          <cell r="D6604">
            <v>0</v>
          </cell>
          <cell r="E6604">
            <v>0</v>
          </cell>
          <cell r="F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U6604">
            <v>0</v>
          </cell>
          <cell r="V6604">
            <v>0</v>
          </cell>
          <cell r="W6604">
            <v>0</v>
          </cell>
          <cell r="X6604">
            <v>0</v>
          </cell>
          <cell r="Y6604">
            <v>0</v>
          </cell>
          <cell r="Z6604">
            <v>0</v>
          </cell>
          <cell r="AA6604">
            <v>0</v>
          </cell>
          <cell r="AB6604">
            <v>0</v>
          </cell>
          <cell r="AC6604">
            <v>0</v>
          </cell>
          <cell r="AD6604">
            <v>0</v>
          </cell>
          <cell r="AE6604">
            <v>0</v>
          </cell>
          <cell r="AF6604">
            <v>0</v>
          </cell>
          <cell r="AG6604">
            <v>0</v>
          </cell>
          <cell r="AH6604">
            <v>0</v>
          </cell>
          <cell r="AI6604">
            <v>0</v>
          </cell>
          <cell r="AJ6604">
            <v>0</v>
          </cell>
          <cell r="AK6604">
            <v>0</v>
          </cell>
          <cell r="AL6604">
            <v>0</v>
          </cell>
        </row>
        <row r="6605">
          <cell r="C6605">
            <v>0</v>
          </cell>
          <cell r="D6605">
            <v>0</v>
          </cell>
          <cell r="E6605">
            <v>0</v>
          </cell>
          <cell r="F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>
            <v>0</v>
          </cell>
          <cell r="M6605">
            <v>0</v>
          </cell>
          <cell r="N6605">
            <v>0</v>
          </cell>
          <cell r="O6605">
            <v>0</v>
          </cell>
          <cell r="P6605">
            <v>0</v>
          </cell>
          <cell r="Q6605">
            <v>0</v>
          </cell>
          <cell r="U6605">
            <v>0</v>
          </cell>
          <cell r="V6605">
            <v>0</v>
          </cell>
          <cell r="W6605">
            <v>0</v>
          </cell>
          <cell r="X6605">
            <v>0</v>
          </cell>
          <cell r="Y6605">
            <v>0</v>
          </cell>
          <cell r="Z6605">
            <v>0</v>
          </cell>
          <cell r="AA6605">
            <v>0</v>
          </cell>
          <cell r="AB6605">
            <v>0</v>
          </cell>
          <cell r="AC6605">
            <v>0</v>
          </cell>
          <cell r="AD6605">
            <v>0</v>
          </cell>
          <cell r="AE6605">
            <v>0</v>
          </cell>
          <cell r="AF6605">
            <v>0</v>
          </cell>
          <cell r="AG6605">
            <v>0</v>
          </cell>
          <cell r="AH6605">
            <v>0</v>
          </cell>
          <cell r="AI6605">
            <v>0</v>
          </cell>
          <cell r="AJ6605">
            <v>0</v>
          </cell>
          <cell r="AK6605">
            <v>0</v>
          </cell>
          <cell r="AL6605">
            <v>0</v>
          </cell>
        </row>
        <row r="6606"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U6606">
            <v>0</v>
          </cell>
          <cell r="V6606">
            <v>0</v>
          </cell>
          <cell r="W6606">
            <v>0</v>
          </cell>
          <cell r="X6606">
            <v>0</v>
          </cell>
          <cell r="Y6606">
            <v>0</v>
          </cell>
          <cell r="Z6606">
            <v>0</v>
          </cell>
          <cell r="AA6606">
            <v>0</v>
          </cell>
          <cell r="AB6606">
            <v>0</v>
          </cell>
          <cell r="AC6606">
            <v>0</v>
          </cell>
          <cell r="AD6606">
            <v>0</v>
          </cell>
          <cell r="AE6606">
            <v>0</v>
          </cell>
          <cell r="AF6606">
            <v>0</v>
          </cell>
          <cell r="AG6606">
            <v>0</v>
          </cell>
          <cell r="AH6606">
            <v>0</v>
          </cell>
          <cell r="AI6606">
            <v>0</v>
          </cell>
          <cell r="AJ6606">
            <v>0</v>
          </cell>
          <cell r="AK6606">
            <v>0</v>
          </cell>
          <cell r="AL6606">
            <v>0</v>
          </cell>
        </row>
        <row r="6607">
          <cell r="C6607">
            <v>0</v>
          </cell>
          <cell r="D6607">
            <v>0</v>
          </cell>
          <cell r="E6607">
            <v>0</v>
          </cell>
          <cell r="F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  <cell r="M6607">
            <v>0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U6607">
            <v>0</v>
          </cell>
          <cell r="V6607">
            <v>0</v>
          </cell>
          <cell r="W6607">
            <v>0</v>
          </cell>
          <cell r="X6607">
            <v>0</v>
          </cell>
          <cell r="Y6607">
            <v>0</v>
          </cell>
          <cell r="Z6607">
            <v>0</v>
          </cell>
          <cell r="AA6607">
            <v>0</v>
          </cell>
          <cell r="AB6607">
            <v>0</v>
          </cell>
          <cell r="AC6607">
            <v>0</v>
          </cell>
          <cell r="AD6607">
            <v>0</v>
          </cell>
          <cell r="AE6607">
            <v>0</v>
          </cell>
          <cell r="AF6607">
            <v>0</v>
          </cell>
          <cell r="AG6607">
            <v>0</v>
          </cell>
          <cell r="AH6607">
            <v>0</v>
          </cell>
          <cell r="AI6607">
            <v>0</v>
          </cell>
          <cell r="AJ6607">
            <v>0</v>
          </cell>
          <cell r="AK6607">
            <v>0</v>
          </cell>
          <cell r="AL6607">
            <v>0</v>
          </cell>
        </row>
        <row r="6608">
          <cell r="C6608">
            <v>0</v>
          </cell>
          <cell r="D6608">
            <v>0</v>
          </cell>
          <cell r="E6608">
            <v>0</v>
          </cell>
          <cell r="F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U6608">
            <v>0</v>
          </cell>
          <cell r="V6608">
            <v>0</v>
          </cell>
          <cell r="W6608">
            <v>0</v>
          </cell>
          <cell r="X6608">
            <v>0</v>
          </cell>
          <cell r="Y6608">
            <v>0</v>
          </cell>
          <cell r="Z6608">
            <v>0</v>
          </cell>
          <cell r="AA6608">
            <v>0</v>
          </cell>
          <cell r="AB6608">
            <v>0</v>
          </cell>
          <cell r="AC6608">
            <v>0</v>
          </cell>
          <cell r="AD6608">
            <v>0</v>
          </cell>
          <cell r="AE6608">
            <v>0</v>
          </cell>
          <cell r="AF6608">
            <v>0</v>
          </cell>
          <cell r="AG6608">
            <v>0</v>
          </cell>
          <cell r="AH6608">
            <v>0</v>
          </cell>
          <cell r="AI6608">
            <v>0</v>
          </cell>
          <cell r="AJ6608">
            <v>0</v>
          </cell>
          <cell r="AK6608">
            <v>0</v>
          </cell>
          <cell r="AL6608">
            <v>0</v>
          </cell>
        </row>
        <row r="6609">
          <cell r="C6609">
            <v>0</v>
          </cell>
          <cell r="D6609">
            <v>0</v>
          </cell>
          <cell r="E6609">
            <v>0</v>
          </cell>
          <cell r="F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0</v>
          </cell>
          <cell r="U6609">
            <v>0</v>
          </cell>
          <cell r="V6609">
            <v>0</v>
          </cell>
          <cell r="W6609">
            <v>0</v>
          </cell>
          <cell r="X6609">
            <v>0</v>
          </cell>
          <cell r="Y6609">
            <v>0</v>
          </cell>
          <cell r="Z6609">
            <v>0</v>
          </cell>
          <cell r="AA6609">
            <v>0</v>
          </cell>
          <cell r="AB6609">
            <v>0</v>
          </cell>
          <cell r="AC6609">
            <v>0</v>
          </cell>
          <cell r="AD6609">
            <v>0</v>
          </cell>
          <cell r="AE6609">
            <v>0</v>
          </cell>
          <cell r="AF6609">
            <v>0</v>
          </cell>
          <cell r="AG6609">
            <v>0</v>
          </cell>
          <cell r="AH6609">
            <v>0</v>
          </cell>
          <cell r="AI6609">
            <v>0</v>
          </cell>
          <cell r="AJ6609">
            <v>0</v>
          </cell>
          <cell r="AK6609">
            <v>0</v>
          </cell>
          <cell r="AL6609">
            <v>0</v>
          </cell>
        </row>
        <row r="6610">
          <cell r="C6610">
            <v>0</v>
          </cell>
          <cell r="D6610">
            <v>0</v>
          </cell>
          <cell r="E6610">
            <v>0</v>
          </cell>
          <cell r="F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U6610">
            <v>0</v>
          </cell>
          <cell r="V6610">
            <v>0</v>
          </cell>
          <cell r="W6610">
            <v>0</v>
          </cell>
          <cell r="X6610">
            <v>0</v>
          </cell>
          <cell r="Y6610">
            <v>0</v>
          </cell>
          <cell r="Z6610">
            <v>0</v>
          </cell>
          <cell r="AA6610">
            <v>0</v>
          </cell>
          <cell r="AB6610">
            <v>0</v>
          </cell>
          <cell r="AC6610">
            <v>0</v>
          </cell>
          <cell r="AD6610">
            <v>0</v>
          </cell>
          <cell r="AE6610">
            <v>0</v>
          </cell>
          <cell r="AF6610">
            <v>0</v>
          </cell>
          <cell r="AG6610">
            <v>0</v>
          </cell>
          <cell r="AH6610">
            <v>0</v>
          </cell>
          <cell r="AI6610">
            <v>0</v>
          </cell>
          <cell r="AJ6610">
            <v>0</v>
          </cell>
          <cell r="AK6610">
            <v>0</v>
          </cell>
          <cell r="AL6610">
            <v>0</v>
          </cell>
        </row>
        <row r="6611">
          <cell r="C6611">
            <v>0</v>
          </cell>
          <cell r="D6611">
            <v>0</v>
          </cell>
          <cell r="E6611">
            <v>0</v>
          </cell>
          <cell r="F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>
            <v>0</v>
          </cell>
          <cell r="M6611">
            <v>0</v>
          </cell>
          <cell r="N6611">
            <v>0</v>
          </cell>
          <cell r="O6611">
            <v>0</v>
          </cell>
          <cell r="P6611">
            <v>0</v>
          </cell>
          <cell r="Q6611">
            <v>0</v>
          </cell>
          <cell r="U6611">
            <v>0</v>
          </cell>
          <cell r="V6611">
            <v>0</v>
          </cell>
          <cell r="W6611">
            <v>0</v>
          </cell>
          <cell r="X6611">
            <v>0</v>
          </cell>
          <cell r="Y6611">
            <v>0</v>
          </cell>
          <cell r="Z6611">
            <v>0</v>
          </cell>
          <cell r="AA6611">
            <v>0</v>
          </cell>
          <cell r="AB6611">
            <v>0</v>
          </cell>
          <cell r="AC6611">
            <v>0</v>
          </cell>
          <cell r="AD6611">
            <v>0</v>
          </cell>
          <cell r="AE6611">
            <v>0</v>
          </cell>
          <cell r="AF6611">
            <v>0</v>
          </cell>
          <cell r="AG6611">
            <v>0</v>
          </cell>
          <cell r="AH6611">
            <v>0</v>
          </cell>
          <cell r="AI6611">
            <v>0</v>
          </cell>
          <cell r="AJ6611">
            <v>0</v>
          </cell>
          <cell r="AK6611">
            <v>0</v>
          </cell>
          <cell r="AL6611">
            <v>0</v>
          </cell>
        </row>
        <row r="6612">
          <cell r="C6612">
            <v>0</v>
          </cell>
          <cell r="D6612">
            <v>0</v>
          </cell>
          <cell r="E6612">
            <v>0</v>
          </cell>
          <cell r="F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  <cell r="M6612">
            <v>0</v>
          </cell>
          <cell r="N6612">
            <v>0</v>
          </cell>
          <cell r="O6612">
            <v>0</v>
          </cell>
          <cell r="P6612">
            <v>0</v>
          </cell>
          <cell r="Q6612">
            <v>0</v>
          </cell>
          <cell r="U6612">
            <v>0</v>
          </cell>
          <cell r="V6612">
            <v>0</v>
          </cell>
          <cell r="W6612">
            <v>0</v>
          </cell>
          <cell r="X6612">
            <v>0</v>
          </cell>
          <cell r="Y6612">
            <v>0</v>
          </cell>
          <cell r="Z6612">
            <v>0</v>
          </cell>
          <cell r="AA6612">
            <v>0</v>
          </cell>
          <cell r="AB6612">
            <v>0</v>
          </cell>
          <cell r="AC6612">
            <v>0</v>
          </cell>
          <cell r="AD6612">
            <v>0</v>
          </cell>
          <cell r="AE6612">
            <v>0</v>
          </cell>
          <cell r="AF6612">
            <v>0</v>
          </cell>
          <cell r="AG6612">
            <v>0</v>
          </cell>
          <cell r="AH6612">
            <v>0</v>
          </cell>
          <cell r="AI6612">
            <v>0</v>
          </cell>
          <cell r="AJ6612">
            <v>0</v>
          </cell>
          <cell r="AK6612">
            <v>0</v>
          </cell>
          <cell r="AL6612">
            <v>0</v>
          </cell>
        </row>
        <row r="6613">
          <cell r="C6613">
            <v>0</v>
          </cell>
          <cell r="D6613">
            <v>0</v>
          </cell>
          <cell r="E6613">
            <v>0</v>
          </cell>
          <cell r="F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U6613">
            <v>0</v>
          </cell>
          <cell r="V6613">
            <v>0</v>
          </cell>
          <cell r="W6613">
            <v>0</v>
          </cell>
          <cell r="X6613">
            <v>0</v>
          </cell>
          <cell r="Y6613">
            <v>0</v>
          </cell>
          <cell r="Z6613">
            <v>0</v>
          </cell>
          <cell r="AA6613">
            <v>0</v>
          </cell>
          <cell r="AB6613">
            <v>0</v>
          </cell>
          <cell r="AC6613">
            <v>0</v>
          </cell>
          <cell r="AD6613">
            <v>0</v>
          </cell>
          <cell r="AE6613">
            <v>0</v>
          </cell>
          <cell r="AF6613">
            <v>0</v>
          </cell>
          <cell r="AG6613">
            <v>0</v>
          </cell>
          <cell r="AH6613">
            <v>0</v>
          </cell>
          <cell r="AI6613">
            <v>0</v>
          </cell>
          <cell r="AJ6613">
            <v>0</v>
          </cell>
          <cell r="AK6613">
            <v>0</v>
          </cell>
          <cell r="AL6613">
            <v>0</v>
          </cell>
        </row>
        <row r="6614">
          <cell r="C6614">
            <v>0</v>
          </cell>
          <cell r="D6614">
            <v>0</v>
          </cell>
          <cell r="E6614">
            <v>0</v>
          </cell>
          <cell r="F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>
            <v>0</v>
          </cell>
          <cell r="M6614">
            <v>0</v>
          </cell>
          <cell r="N6614">
            <v>0</v>
          </cell>
          <cell r="O6614">
            <v>0</v>
          </cell>
          <cell r="P6614">
            <v>0</v>
          </cell>
          <cell r="Q6614">
            <v>0</v>
          </cell>
          <cell r="U6614">
            <v>0</v>
          </cell>
          <cell r="V6614">
            <v>0</v>
          </cell>
          <cell r="W6614">
            <v>0</v>
          </cell>
          <cell r="X6614">
            <v>0</v>
          </cell>
          <cell r="Y6614">
            <v>0</v>
          </cell>
          <cell r="Z6614">
            <v>0</v>
          </cell>
          <cell r="AA6614">
            <v>0</v>
          </cell>
          <cell r="AB6614">
            <v>0</v>
          </cell>
          <cell r="AC6614">
            <v>0</v>
          </cell>
          <cell r="AD6614">
            <v>0</v>
          </cell>
          <cell r="AE6614">
            <v>0</v>
          </cell>
          <cell r="AF6614">
            <v>0</v>
          </cell>
          <cell r="AG6614">
            <v>0</v>
          </cell>
          <cell r="AH6614">
            <v>0</v>
          </cell>
          <cell r="AI6614">
            <v>0</v>
          </cell>
          <cell r="AJ6614">
            <v>0</v>
          </cell>
          <cell r="AK6614">
            <v>0</v>
          </cell>
          <cell r="AL6614">
            <v>0</v>
          </cell>
        </row>
        <row r="6615">
          <cell r="C6615">
            <v>0</v>
          </cell>
          <cell r="D6615">
            <v>0</v>
          </cell>
          <cell r="E6615">
            <v>0</v>
          </cell>
          <cell r="F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>
            <v>0</v>
          </cell>
          <cell r="M6615">
            <v>0</v>
          </cell>
          <cell r="N6615">
            <v>0</v>
          </cell>
          <cell r="O6615">
            <v>0</v>
          </cell>
          <cell r="P6615">
            <v>0</v>
          </cell>
          <cell r="Q6615">
            <v>0</v>
          </cell>
          <cell r="U6615">
            <v>0</v>
          </cell>
          <cell r="V6615">
            <v>0</v>
          </cell>
          <cell r="W6615">
            <v>0</v>
          </cell>
          <cell r="X6615">
            <v>0</v>
          </cell>
          <cell r="Y6615">
            <v>0</v>
          </cell>
          <cell r="Z6615">
            <v>0</v>
          </cell>
          <cell r="AA6615">
            <v>0</v>
          </cell>
          <cell r="AB6615">
            <v>0</v>
          </cell>
          <cell r="AC6615">
            <v>0</v>
          </cell>
          <cell r="AD6615">
            <v>0</v>
          </cell>
          <cell r="AE6615">
            <v>0</v>
          </cell>
          <cell r="AF6615">
            <v>0</v>
          </cell>
          <cell r="AG6615">
            <v>0</v>
          </cell>
          <cell r="AH6615">
            <v>0</v>
          </cell>
          <cell r="AI6615">
            <v>0</v>
          </cell>
          <cell r="AJ6615">
            <v>0</v>
          </cell>
          <cell r="AK6615">
            <v>0</v>
          </cell>
          <cell r="AL6615">
            <v>0</v>
          </cell>
        </row>
        <row r="6616">
          <cell r="C6616">
            <v>0</v>
          </cell>
          <cell r="D6616">
            <v>0</v>
          </cell>
          <cell r="E6616">
            <v>0</v>
          </cell>
          <cell r="F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>
            <v>0</v>
          </cell>
          <cell r="M6616">
            <v>0</v>
          </cell>
          <cell r="N6616">
            <v>0</v>
          </cell>
          <cell r="O6616">
            <v>0</v>
          </cell>
          <cell r="P6616">
            <v>0</v>
          </cell>
          <cell r="Q6616">
            <v>0</v>
          </cell>
          <cell r="U6616">
            <v>0</v>
          </cell>
          <cell r="V6616">
            <v>0</v>
          </cell>
          <cell r="W6616">
            <v>0</v>
          </cell>
          <cell r="X6616">
            <v>0</v>
          </cell>
          <cell r="Y6616">
            <v>0</v>
          </cell>
          <cell r="Z6616">
            <v>0</v>
          </cell>
          <cell r="AA6616">
            <v>0</v>
          </cell>
          <cell r="AB6616">
            <v>0</v>
          </cell>
          <cell r="AC6616">
            <v>0</v>
          </cell>
          <cell r="AD6616">
            <v>0</v>
          </cell>
          <cell r="AE6616">
            <v>0</v>
          </cell>
          <cell r="AF6616">
            <v>0</v>
          </cell>
          <cell r="AG6616">
            <v>0</v>
          </cell>
          <cell r="AH6616">
            <v>0</v>
          </cell>
          <cell r="AI6616">
            <v>0</v>
          </cell>
          <cell r="AJ6616">
            <v>0</v>
          </cell>
          <cell r="AK6616">
            <v>0</v>
          </cell>
          <cell r="AL6616">
            <v>0</v>
          </cell>
        </row>
        <row r="6617">
          <cell r="C6617">
            <v>0</v>
          </cell>
          <cell r="D6617">
            <v>0</v>
          </cell>
          <cell r="E6617">
            <v>0</v>
          </cell>
          <cell r="F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0</v>
          </cell>
          <cell r="U6617">
            <v>0</v>
          </cell>
          <cell r="V6617">
            <v>0</v>
          </cell>
          <cell r="W6617">
            <v>0</v>
          </cell>
          <cell r="X6617">
            <v>0</v>
          </cell>
          <cell r="Y6617">
            <v>0</v>
          </cell>
          <cell r="Z6617">
            <v>0</v>
          </cell>
          <cell r="AA6617">
            <v>0</v>
          </cell>
          <cell r="AB6617">
            <v>0</v>
          </cell>
          <cell r="AC6617">
            <v>0</v>
          </cell>
          <cell r="AD6617">
            <v>0</v>
          </cell>
          <cell r="AE6617">
            <v>0</v>
          </cell>
          <cell r="AF6617">
            <v>0</v>
          </cell>
          <cell r="AG6617">
            <v>0</v>
          </cell>
          <cell r="AH6617">
            <v>0</v>
          </cell>
          <cell r="AI6617">
            <v>0</v>
          </cell>
          <cell r="AJ6617">
            <v>0</v>
          </cell>
          <cell r="AK6617">
            <v>0</v>
          </cell>
          <cell r="AL6617">
            <v>0</v>
          </cell>
        </row>
        <row r="6618">
          <cell r="C6618">
            <v>0</v>
          </cell>
          <cell r="D6618">
            <v>0</v>
          </cell>
          <cell r="E6618">
            <v>0</v>
          </cell>
          <cell r="F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U6618">
            <v>0</v>
          </cell>
          <cell r="V6618">
            <v>0</v>
          </cell>
          <cell r="W6618">
            <v>0</v>
          </cell>
          <cell r="X6618">
            <v>0</v>
          </cell>
          <cell r="Y6618">
            <v>0</v>
          </cell>
          <cell r="Z6618">
            <v>0</v>
          </cell>
          <cell r="AA6618">
            <v>0</v>
          </cell>
          <cell r="AB6618">
            <v>0</v>
          </cell>
          <cell r="AC6618">
            <v>0</v>
          </cell>
          <cell r="AD6618">
            <v>0</v>
          </cell>
          <cell r="AE6618">
            <v>0</v>
          </cell>
          <cell r="AF6618">
            <v>0</v>
          </cell>
          <cell r="AG6618">
            <v>0</v>
          </cell>
          <cell r="AH6618">
            <v>0</v>
          </cell>
          <cell r="AI6618">
            <v>0</v>
          </cell>
          <cell r="AJ6618">
            <v>0</v>
          </cell>
          <cell r="AK6618">
            <v>0</v>
          </cell>
          <cell r="AL6618">
            <v>0</v>
          </cell>
        </row>
        <row r="6619">
          <cell r="C6619">
            <v>0</v>
          </cell>
          <cell r="D6619">
            <v>0</v>
          </cell>
          <cell r="E6619">
            <v>0</v>
          </cell>
          <cell r="F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U6619">
            <v>0</v>
          </cell>
          <cell r="V6619">
            <v>0</v>
          </cell>
          <cell r="W6619">
            <v>0</v>
          </cell>
          <cell r="X6619">
            <v>0</v>
          </cell>
          <cell r="Y6619">
            <v>0</v>
          </cell>
          <cell r="Z6619">
            <v>0</v>
          </cell>
          <cell r="AA6619">
            <v>0</v>
          </cell>
          <cell r="AB6619">
            <v>0</v>
          </cell>
          <cell r="AC6619">
            <v>0</v>
          </cell>
          <cell r="AD6619">
            <v>0</v>
          </cell>
          <cell r="AE6619">
            <v>0</v>
          </cell>
          <cell r="AF6619">
            <v>0</v>
          </cell>
          <cell r="AG6619">
            <v>0</v>
          </cell>
          <cell r="AH6619">
            <v>0</v>
          </cell>
          <cell r="AI6619">
            <v>0</v>
          </cell>
          <cell r="AJ6619">
            <v>0</v>
          </cell>
          <cell r="AK6619">
            <v>0</v>
          </cell>
          <cell r="AL6619">
            <v>0</v>
          </cell>
        </row>
        <row r="6620">
          <cell r="C6620">
            <v>0</v>
          </cell>
          <cell r="D6620">
            <v>0</v>
          </cell>
          <cell r="E6620">
            <v>0</v>
          </cell>
          <cell r="F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>
            <v>0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U6620">
            <v>0</v>
          </cell>
          <cell r="V6620">
            <v>0</v>
          </cell>
          <cell r="W6620">
            <v>0</v>
          </cell>
          <cell r="X6620">
            <v>0</v>
          </cell>
          <cell r="Y6620">
            <v>0</v>
          </cell>
          <cell r="Z6620">
            <v>0</v>
          </cell>
          <cell r="AA6620">
            <v>0</v>
          </cell>
          <cell r="AB6620">
            <v>0</v>
          </cell>
          <cell r="AC6620">
            <v>0</v>
          </cell>
          <cell r="AD6620">
            <v>0</v>
          </cell>
          <cell r="AE6620">
            <v>0</v>
          </cell>
          <cell r="AF6620">
            <v>0</v>
          </cell>
          <cell r="AG6620">
            <v>0</v>
          </cell>
          <cell r="AH6620">
            <v>0</v>
          </cell>
          <cell r="AI6620">
            <v>0</v>
          </cell>
          <cell r="AJ6620">
            <v>0</v>
          </cell>
          <cell r="AK6620">
            <v>0</v>
          </cell>
          <cell r="AL6620">
            <v>0</v>
          </cell>
        </row>
        <row r="6621"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  <cell r="M6621">
            <v>0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U6621">
            <v>0</v>
          </cell>
          <cell r="V6621">
            <v>0</v>
          </cell>
          <cell r="W6621">
            <v>0</v>
          </cell>
          <cell r="X6621">
            <v>0</v>
          </cell>
          <cell r="Y6621">
            <v>0</v>
          </cell>
          <cell r="Z6621">
            <v>0</v>
          </cell>
          <cell r="AA6621">
            <v>0</v>
          </cell>
          <cell r="AB6621">
            <v>0</v>
          </cell>
          <cell r="AC6621">
            <v>0</v>
          </cell>
          <cell r="AD6621">
            <v>0</v>
          </cell>
          <cell r="AE6621">
            <v>0</v>
          </cell>
          <cell r="AF6621">
            <v>0</v>
          </cell>
          <cell r="AG6621">
            <v>0</v>
          </cell>
          <cell r="AH6621">
            <v>0</v>
          </cell>
          <cell r="AI6621">
            <v>0</v>
          </cell>
          <cell r="AJ6621">
            <v>0</v>
          </cell>
          <cell r="AK6621">
            <v>0</v>
          </cell>
          <cell r="AL6621">
            <v>0</v>
          </cell>
        </row>
        <row r="6622">
          <cell r="C6622">
            <v>0</v>
          </cell>
          <cell r="D6622">
            <v>0</v>
          </cell>
          <cell r="E6622">
            <v>0</v>
          </cell>
          <cell r="F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U6622">
            <v>0</v>
          </cell>
          <cell r="V6622">
            <v>0</v>
          </cell>
          <cell r="W6622">
            <v>0</v>
          </cell>
          <cell r="X6622">
            <v>0</v>
          </cell>
          <cell r="Y6622">
            <v>0</v>
          </cell>
          <cell r="Z6622">
            <v>0</v>
          </cell>
          <cell r="AA6622">
            <v>0</v>
          </cell>
          <cell r="AB6622">
            <v>0</v>
          </cell>
          <cell r="AC6622">
            <v>0</v>
          </cell>
          <cell r="AD6622">
            <v>0</v>
          </cell>
          <cell r="AE6622">
            <v>0</v>
          </cell>
          <cell r="AF6622">
            <v>0</v>
          </cell>
          <cell r="AG6622">
            <v>0</v>
          </cell>
          <cell r="AH6622">
            <v>0</v>
          </cell>
          <cell r="AI6622">
            <v>0</v>
          </cell>
          <cell r="AJ6622">
            <v>0</v>
          </cell>
          <cell r="AK6622">
            <v>0</v>
          </cell>
          <cell r="AL6622">
            <v>0</v>
          </cell>
        </row>
        <row r="6623">
          <cell r="C6623">
            <v>0</v>
          </cell>
          <cell r="D6623">
            <v>0</v>
          </cell>
          <cell r="E6623">
            <v>0</v>
          </cell>
          <cell r="F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U6623">
            <v>0</v>
          </cell>
          <cell r="V6623">
            <v>0</v>
          </cell>
          <cell r="W6623">
            <v>0</v>
          </cell>
          <cell r="X6623">
            <v>0</v>
          </cell>
          <cell r="Y6623">
            <v>0</v>
          </cell>
          <cell r="Z6623">
            <v>0</v>
          </cell>
          <cell r="AA6623">
            <v>0</v>
          </cell>
          <cell r="AB6623">
            <v>0</v>
          </cell>
          <cell r="AC6623">
            <v>0</v>
          </cell>
          <cell r="AD6623">
            <v>0</v>
          </cell>
          <cell r="AE6623">
            <v>0</v>
          </cell>
          <cell r="AF6623">
            <v>0</v>
          </cell>
          <cell r="AG6623">
            <v>0</v>
          </cell>
          <cell r="AH6623">
            <v>0</v>
          </cell>
          <cell r="AI6623">
            <v>0</v>
          </cell>
          <cell r="AJ6623">
            <v>0</v>
          </cell>
          <cell r="AK6623">
            <v>0</v>
          </cell>
          <cell r="AL6623">
            <v>0</v>
          </cell>
        </row>
        <row r="6624">
          <cell r="C6624">
            <v>0</v>
          </cell>
          <cell r="D6624">
            <v>0</v>
          </cell>
          <cell r="E6624">
            <v>0</v>
          </cell>
          <cell r="F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0</v>
          </cell>
          <cell r="O6624">
            <v>0</v>
          </cell>
          <cell r="P6624">
            <v>0</v>
          </cell>
          <cell r="Q6624">
            <v>0</v>
          </cell>
          <cell r="U6624">
            <v>0</v>
          </cell>
          <cell r="V6624">
            <v>0</v>
          </cell>
          <cell r="W6624">
            <v>0</v>
          </cell>
          <cell r="X6624">
            <v>0</v>
          </cell>
          <cell r="Y6624">
            <v>0</v>
          </cell>
          <cell r="Z6624">
            <v>0</v>
          </cell>
          <cell r="AA6624">
            <v>0</v>
          </cell>
          <cell r="AB6624">
            <v>0</v>
          </cell>
          <cell r="AC6624">
            <v>0</v>
          </cell>
          <cell r="AD6624">
            <v>0</v>
          </cell>
          <cell r="AE6624">
            <v>0</v>
          </cell>
          <cell r="AF6624">
            <v>0</v>
          </cell>
          <cell r="AG6624">
            <v>0</v>
          </cell>
          <cell r="AH6624">
            <v>0</v>
          </cell>
          <cell r="AI6624">
            <v>0</v>
          </cell>
          <cell r="AJ6624">
            <v>0</v>
          </cell>
          <cell r="AK6624">
            <v>0</v>
          </cell>
          <cell r="AL6624">
            <v>0</v>
          </cell>
        </row>
        <row r="6625">
          <cell r="C6625">
            <v>0</v>
          </cell>
          <cell r="D6625">
            <v>0</v>
          </cell>
          <cell r="E6625">
            <v>0</v>
          </cell>
          <cell r="F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0</v>
          </cell>
          <cell r="Q6625">
            <v>0</v>
          </cell>
          <cell r="U6625">
            <v>0</v>
          </cell>
          <cell r="V6625">
            <v>0</v>
          </cell>
          <cell r="W6625">
            <v>0</v>
          </cell>
          <cell r="X6625">
            <v>0</v>
          </cell>
          <cell r="Y6625">
            <v>0</v>
          </cell>
          <cell r="Z6625">
            <v>0</v>
          </cell>
          <cell r="AA6625">
            <v>0</v>
          </cell>
          <cell r="AB6625">
            <v>0</v>
          </cell>
          <cell r="AC6625">
            <v>0</v>
          </cell>
          <cell r="AD6625">
            <v>0</v>
          </cell>
          <cell r="AE6625">
            <v>0</v>
          </cell>
          <cell r="AF6625">
            <v>0</v>
          </cell>
          <cell r="AG6625">
            <v>0</v>
          </cell>
          <cell r="AH6625">
            <v>0</v>
          </cell>
          <cell r="AI6625">
            <v>0</v>
          </cell>
          <cell r="AJ6625">
            <v>0</v>
          </cell>
          <cell r="AK6625">
            <v>0</v>
          </cell>
          <cell r="AL6625">
            <v>0</v>
          </cell>
        </row>
        <row r="6626"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U6626">
            <v>0</v>
          </cell>
          <cell r="V6626">
            <v>0</v>
          </cell>
          <cell r="W6626">
            <v>0</v>
          </cell>
          <cell r="X6626">
            <v>0</v>
          </cell>
          <cell r="Y6626">
            <v>0</v>
          </cell>
          <cell r="Z6626">
            <v>0</v>
          </cell>
          <cell r="AA6626">
            <v>0</v>
          </cell>
          <cell r="AB6626">
            <v>0</v>
          </cell>
          <cell r="AC6626">
            <v>0</v>
          </cell>
          <cell r="AD6626">
            <v>0</v>
          </cell>
          <cell r="AE6626">
            <v>0</v>
          </cell>
          <cell r="AF6626">
            <v>0</v>
          </cell>
          <cell r="AG6626">
            <v>0</v>
          </cell>
          <cell r="AH6626">
            <v>0</v>
          </cell>
          <cell r="AI6626">
            <v>0</v>
          </cell>
          <cell r="AJ6626">
            <v>0</v>
          </cell>
          <cell r="AK6626">
            <v>0</v>
          </cell>
          <cell r="AL6626">
            <v>0</v>
          </cell>
        </row>
        <row r="6627">
          <cell r="C6627">
            <v>0</v>
          </cell>
          <cell r="D6627">
            <v>0</v>
          </cell>
          <cell r="E6627">
            <v>0</v>
          </cell>
          <cell r="F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>
            <v>0</v>
          </cell>
          <cell r="P6627">
            <v>0</v>
          </cell>
          <cell r="Q6627">
            <v>0</v>
          </cell>
          <cell r="U6627">
            <v>0</v>
          </cell>
          <cell r="V6627">
            <v>0</v>
          </cell>
          <cell r="W6627">
            <v>0</v>
          </cell>
          <cell r="X6627">
            <v>0</v>
          </cell>
          <cell r="Y6627">
            <v>0</v>
          </cell>
          <cell r="Z6627">
            <v>0</v>
          </cell>
          <cell r="AA6627">
            <v>0</v>
          </cell>
          <cell r="AB6627">
            <v>0</v>
          </cell>
          <cell r="AC6627">
            <v>0</v>
          </cell>
          <cell r="AD6627">
            <v>0</v>
          </cell>
          <cell r="AE6627">
            <v>0</v>
          </cell>
          <cell r="AF6627">
            <v>0</v>
          </cell>
          <cell r="AG6627">
            <v>0</v>
          </cell>
          <cell r="AH6627">
            <v>0</v>
          </cell>
          <cell r="AI6627">
            <v>0</v>
          </cell>
          <cell r="AJ6627">
            <v>0</v>
          </cell>
          <cell r="AK6627">
            <v>0</v>
          </cell>
          <cell r="AL6627">
            <v>0</v>
          </cell>
        </row>
        <row r="6628">
          <cell r="C6628">
            <v>0</v>
          </cell>
          <cell r="D6628">
            <v>0</v>
          </cell>
          <cell r="E6628">
            <v>0</v>
          </cell>
          <cell r="F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U6628">
            <v>0</v>
          </cell>
          <cell r="V6628">
            <v>0</v>
          </cell>
          <cell r="W6628">
            <v>0</v>
          </cell>
          <cell r="X6628">
            <v>0</v>
          </cell>
          <cell r="Y6628">
            <v>0</v>
          </cell>
          <cell r="Z6628">
            <v>0</v>
          </cell>
          <cell r="AA6628">
            <v>0</v>
          </cell>
          <cell r="AB6628">
            <v>0</v>
          </cell>
          <cell r="AC6628">
            <v>0</v>
          </cell>
          <cell r="AD6628">
            <v>0</v>
          </cell>
          <cell r="AE6628">
            <v>0</v>
          </cell>
          <cell r="AF6628">
            <v>0</v>
          </cell>
          <cell r="AG6628">
            <v>0</v>
          </cell>
          <cell r="AH6628">
            <v>0</v>
          </cell>
          <cell r="AI6628">
            <v>0</v>
          </cell>
          <cell r="AJ6628">
            <v>0</v>
          </cell>
          <cell r="AK6628">
            <v>0</v>
          </cell>
          <cell r="AL6628">
            <v>0</v>
          </cell>
        </row>
        <row r="6629">
          <cell r="C6629">
            <v>0</v>
          </cell>
          <cell r="D6629">
            <v>0</v>
          </cell>
          <cell r="E6629">
            <v>0</v>
          </cell>
          <cell r="F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  <cell r="N6629">
            <v>0</v>
          </cell>
          <cell r="O6629">
            <v>0</v>
          </cell>
          <cell r="P6629">
            <v>0</v>
          </cell>
          <cell r="Q6629">
            <v>0</v>
          </cell>
          <cell r="U6629">
            <v>0</v>
          </cell>
          <cell r="V6629">
            <v>0</v>
          </cell>
          <cell r="W6629">
            <v>0</v>
          </cell>
          <cell r="X6629">
            <v>0</v>
          </cell>
          <cell r="Y6629">
            <v>0</v>
          </cell>
          <cell r="Z6629">
            <v>0</v>
          </cell>
          <cell r="AA6629">
            <v>0</v>
          </cell>
          <cell r="AB6629">
            <v>0</v>
          </cell>
          <cell r="AC6629">
            <v>0</v>
          </cell>
          <cell r="AD6629">
            <v>0</v>
          </cell>
          <cell r="AE6629">
            <v>0</v>
          </cell>
          <cell r="AF6629">
            <v>0</v>
          </cell>
          <cell r="AG6629">
            <v>0</v>
          </cell>
          <cell r="AH6629">
            <v>0</v>
          </cell>
          <cell r="AI6629">
            <v>0</v>
          </cell>
          <cell r="AJ6629">
            <v>0</v>
          </cell>
          <cell r="AK6629">
            <v>0</v>
          </cell>
          <cell r="AL6629">
            <v>0</v>
          </cell>
        </row>
        <row r="6630">
          <cell r="C6630">
            <v>0</v>
          </cell>
          <cell r="D6630">
            <v>0</v>
          </cell>
          <cell r="E6630">
            <v>0</v>
          </cell>
          <cell r="F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  <cell r="M6630">
            <v>0</v>
          </cell>
          <cell r="N6630">
            <v>0</v>
          </cell>
          <cell r="O6630">
            <v>0</v>
          </cell>
          <cell r="P6630">
            <v>0</v>
          </cell>
          <cell r="Q6630">
            <v>0</v>
          </cell>
          <cell r="U6630">
            <v>0</v>
          </cell>
          <cell r="V6630">
            <v>0</v>
          </cell>
          <cell r="W6630">
            <v>0</v>
          </cell>
          <cell r="X6630">
            <v>0</v>
          </cell>
          <cell r="Y6630">
            <v>0</v>
          </cell>
          <cell r="Z6630">
            <v>0</v>
          </cell>
          <cell r="AA6630">
            <v>0</v>
          </cell>
          <cell r="AB6630">
            <v>0</v>
          </cell>
          <cell r="AC6630">
            <v>0</v>
          </cell>
          <cell r="AD6630">
            <v>0</v>
          </cell>
          <cell r="AE6630">
            <v>0</v>
          </cell>
          <cell r="AF6630">
            <v>0</v>
          </cell>
          <cell r="AG6630">
            <v>0</v>
          </cell>
          <cell r="AH6630">
            <v>0</v>
          </cell>
          <cell r="AI6630">
            <v>0</v>
          </cell>
          <cell r="AJ6630">
            <v>0</v>
          </cell>
          <cell r="AK6630">
            <v>0</v>
          </cell>
          <cell r="AL6630">
            <v>0</v>
          </cell>
        </row>
        <row r="6631">
          <cell r="C6631">
            <v>0</v>
          </cell>
          <cell r="D6631">
            <v>0</v>
          </cell>
          <cell r="E6631">
            <v>0</v>
          </cell>
          <cell r="F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>
            <v>0</v>
          </cell>
          <cell r="P6631">
            <v>0</v>
          </cell>
          <cell r="Q6631">
            <v>0</v>
          </cell>
          <cell r="U6631">
            <v>0</v>
          </cell>
          <cell r="V6631">
            <v>0</v>
          </cell>
          <cell r="W6631">
            <v>0</v>
          </cell>
          <cell r="X6631">
            <v>0</v>
          </cell>
          <cell r="Y6631">
            <v>0</v>
          </cell>
          <cell r="Z6631">
            <v>0</v>
          </cell>
          <cell r="AA6631">
            <v>0</v>
          </cell>
          <cell r="AB6631">
            <v>0</v>
          </cell>
          <cell r="AC6631">
            <v>0</v>
          </cell>
          <cell r="AD6631">
            <v>0</v>
          </cell>
          <cell r="AE6631">
            <v>0</v>
          </cell>
          <cell r="AF6631">
            <v>0</v>
          </cell>
          <cell r="AG6631">
            <v>0</v>
          </cell>
          <cell r="AH6631">
            <v>0</v>
          </cell>
          <cell r="AI6631">
            <v>0</v>
          </cell>
          <cell r="AJ6631">
            <v>0</v>
          </cell>
          <cell r="AK6631">
            <v>0</v>
          </cell>
          <cell r="AL6631">
            <v>0</v>
          </cell>
        </row>
        <row r="6632">
          <cell r="C6632">
            <v>0</v>
          </cell>
          <cell r="D6632">
            <v>0</v>
          </cell>
          <cell r="E6632">
            <v>0</v>
          </cell>
          <cell r="F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  <cell r="L6632">
            <v>0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U6632">
            <v>0</v>
          </cell>
          <cell r="V6632">
            <v>0</v>
          </cell>
          <cell r="W6632">
            <v>0</v>
          </cell>
          <cell r="X6632">
            <v>0</v>
          </cell>
          <cell r="Y6632">
            <v>0</v>
          </cell>
          <cell r="Z6632">
            <v>0</v>
          </cell>
          <cell r="AA6632">
            <v>0</v>
          </cell>
          <cell r="AB6632">
            <v>0</v>
          </cell>
          <cell r="AC6632">
            <v>0</v>
          </cell>
          <cell r="AD6632">
            <v>0</v>
          </cell>
          <cell r="AE6632">
            <v>0</v>
          </cell>
          <cell r="AF6632">
            <v>0</v>
          </cell>
          <cell r="AG6632">
            <v>0</v>
          </cell>
          <cell r="AH6632">
            <v>0</v>
          </cell>
          <cell r="AI6632">
            <v>0</v>
          </cell>
          <cell r="AJ6632">
            <v>0</v>
          </cell>
          <cell r="AK6632">
            <v>0</v>
          </cell>
          <cell r="AL6632">
            <v>0</v>
          </cell>
        </row>
        <row r="6633">
          <cell r="C6633">
            <v>0</v>
          </cell>
          <cell r="D6633">
            <v>0</v>
          </cell>
          <cell r="E6633">
            <v>0</v>
          </cell>
          <cell r="F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  <cell r="M6633">
            <v>0</v>
          </cell>
          <cell r="N6633">
            <v>0</v>
          </cell>
          <cell r="O6633">
            <v>0</v>
          </cell>
          <cell r="P6633">
            <v>0</v>
          </cell>
          <cell r="Q6633">
            <v>0</v>
          </cell>
          <cell r="U6633">
            <v>0</v>
          </cell>
          <cell r="V6633">
            <v>0</v>
          </cell>
          <cell r="W6633">
            <v>0</v>
          </cell>
          <cell r="X6633">
            <v>0</v>
          </cell>
          <cell r="Y6633">
            <v>0</v>
          </cell>
          <cell r="Z6633">
            <v>0</v>
          </cell>
          <cell r="AA6633">
            <v>0</v>
          </cell>
          <cell r="AB6633">
            <v>0</v>
          </cell>
          <cell r="AC6633">
            <v>0</v>
          </cell>
          <cell r="AD6633">
            <v>0</v>
          </cell>
          <cell r="AE6633">
            <v>0</v>
          </cell>
          <cell r="AF6633">
            <v>0</v>
          </cell>
          <cell r="AG6633">
            <v>0</v>
          </cell>
          <cell r="AH6633">
            <v>0</v>
          </cell>
          <cell r="AI6633">
            <v>0</v>
          </cell>
          <cell r="AJ6633">
            <v>0</v>
          </cell>
          <cell r="AK6633">
            <v>0</v>
          </cell>
          <cell r="AL6633">
            <v>0</v>
          </cell>
        </row>
        <row r="6634">
          <cell r="C6634">
            <v>0</v>
          </cell>
          <cell r="D6634">
            <v>0</v>
          </cell>
          <cell r="E6634">
            <v>0</v>
          </cell>
          <cell r="F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U6634">
            <v>0</v>
          </cell>
          <cell r="V6634">
            <v>0</v>
          </cell>
          <cell r="W6634">
            <v>0</v>
          </cell>
          <cell r="X6634">
            <v>0</v>
          </cell>
          <cell r="Y6634">
            <v>0</v>
          </cell>
          <cell r="Z6634">
            <v>0</v>
          </cell>
          <cell r="AA6634">
            <v>0</v>
          </cell>
          <cell r="AB6634">
            <v>0</v>
          </cell>
          <cell r="AC6634">
            <v>0</v>
          </cell>
          <cell r="AD6634">
            <v>0</v>
          </cell>
          <cell r="AE6634">
            <v>0</v>
          </cell>
          <cell r="AF6634">
            <v>0</v>
          </cell>
          <cell r="AG6634">
            <v>0</v>
          </cell>
          <cell r="AH6634">
            <v>0</v>
          </cell>
          <cell r="AI6634">
            <v>0</v>
          </cell>
          <cell r="AJ6634">
            <v>0</v>
          </cell>
          <cell r="AK6634">
            <v>0</v>
          </cell>
          <cell r="AL6634">
            <v>0</v>
          </cell>
        </row>
        <row r="6635">
          <cell r="C6635">
            <v>0</v>
          </cell>
          <cell r="D6635">
            <v>0</v>
          </cell>
          <cell r="E6635">
            <v>0</v>
          </cell>
          <cell r="F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  <cell r="M6635">
            <v>0</v>
          </cell>
          <cell r="N6635">
            <v>0</v>
          </cell>
          <cell r="O6635">
            <v>0</v>
          </cell>
          <cell r="P6635">
            <v>0</v>
          </cell>
          <cell r="Q6635">
            <v>0</v>
          </cell>
          <cell r="U6635">
            <v>0</v>
          </cell>
          <cell r="V6635">
            <v>0</v>
          </cell>
          <cell r="W6635">
            <v>0</v>
          </cell>
          <cell r="X6635">
            <v>0</v>
          </cell>
          <cell r="Y6635">
            <v>0</v>
          </cell>
          <cell r="Z6635">
            <v>0</v>
          </cell>
          <cell r="AA6635">
            <v>0</v>
          </cell>
          <cell r="AB6635">
            <v>0</v>
          </cell>
          <cell r="AC6635">
            <v>0</v>
          </cell>
          <cell r="AD6635">
            <v>0</v>
          </cell>
          <cell r="AE6635">
            <v>0</v>
          </cell>
          <cell r="AF6635">
            <v>0</v>
          </cell>
          <cell r="AG6635">
            <v>0</v>
          </cell>
          <cell r="AH6635">
            <v>0</v>
          </cell>
          <cell r="AI6635">
            <v>0</v>
          </cell>
          <cell r="AJ6635">
            <v>0</v>
          </cell>
          <cell r="AK6635">
            <v>0</v>
          </cell>
          <cell r="AL6635">
            <v>0</v>
          </cell>
        </row>
        <row r="6636"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  <cell r="L6636">
            <v>0</v>
          </cell>
          <cell r="M6636">
            <v>0</v>
          </cell>
          <cell r="N6636">
            <v>0</v>
          </cell>
          <cell r="O6636">
            <v>0</v>
          </cell>
          <cell r="P6636">
            <v>0</v>
          </cell>
          <cell r="Q6636">
            <v>0</v>
          </cell>
          <cell r="U6636">
            <v>0</v>
          </cell>
          <cell r="V6636">
            <v>0</v>
          </cell>
          <cell r="W6636">
            <v>0</v>
          </cell>
          <cell r="X6636">
            <v>0</v>
          </cell>
          <cell r="Y6636">
            <v>0</v>
          </cell>
          <cell r="Z6636">
            <v>0</v>
          </cell>
          <cell r="AA6636">
            <v>0</v>
          </cell>
          <cell r="AB6636">
            <v>0</v>
          </cell>
          <cell r="AC6636">
            <v>0</v>
          </cell>
          <cell r="AD6636">
            <v>0</v>
          </cell>
          <cell r="AE6636">
            <v>0</v>
          </cell>
          <cell r="AF6636">
            <v>0</v>
          </cell>
          <cell r="AG6636">
            <v>0</v>
          </cell>
          <cell r="AH6636">
            <v>0</v>
          </cell>
          <cell r="AI6636">
            <v>0</v>
          </cell>
          <cell r="AJ6636">
            <v>0</v>
          </cell>
          <cell r="AK6636">
            <v>0</v>
          </cell>
          <cell r="AL6636">
            <v>0</v>
          </cell>
        </row>
        <row r="6637">
          <cell r="C6637">
            <v>0</v>
          </cell>
          <cell r="D6637">
            <v>0</v>
          </cell>
          <cell r="E6637">
            <v>0</v>
          </cell>
          <cell r="F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U6637">
            <v>0</v>
          </cell>
          <cell r="V6637">
            <v>0</v>
          </cell>
          <cell r="W6637">
            <v>0</v>
          </cell>
          <cell r="X6637">
            <v>0</v>
          </cell>
          <cell r="Y6637">
            <v>0</v>
          </cell>
          <cell r="Z6637">
            <v>0</v>
          </cell>
          <cell r="AA6637">
            <v>0</v>
          </cell>
          <cell r="AB6637">
            <v>0</v>
          </cell>
          <cell r="AC6637">
            <v>0</v>
          </cell>
          <cell r="AD6637">
            <v>0</v>
          </cell>
          <cell r="AE6637">
            <v>0</v>
          </cell>
          <cell r="AF6637">
            <v>0</v>
          </cell>
          <cell r="AG6637">
            <v>0</v>
          </cell>
          <cell r="AH6637">
            <v>0</v>
          </cell>
          <cell r="AI6637">
            <v>0</v>
          </cell>
          <cell r="AJ6637">
            <v>0</v>
          </cell>
          <cell r="AK6637">
            <v>0</v>
          </cell>
          <cell r="AL6637">
            <v>0</v>
          </cell>
        </row>
        <row r="6638">
          <cell r="C6638">
            <v>0</v>
          </cell>
          <cell r="D6638">
            <v>0</v>
          </cell>
          <cell r="E6638">
            <v>0</v>
          </cell>
          <cell r="F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U6638">
            <v>0</v>
          </cell>
          <cell r="V6638">
            <v>0</v>
          </cell>
          <cell r="W6638">
            <v>0</v>
          </cell>
          <cell r="X6638">
            <v>0</v>
          </cell>
          <cell r="Y6638">
            <v>0</v>
          </cell>
          <cell r="Z6638">
            <v>0</v>
          </cell>
          <cell r="AA6638">
            <v>0</v>
          </cell>
          <cell r="AB6638">
            <v>0</v>
          </cell>
          <cell r="AC6638">
            <v>0</v>
          </cell>
          <cell r="AD6638">
            <v>0</v>
          </cell>
          <cell r="AE6638">
            <v>0</v>
          </cell>
          <cell r="AF6638">
            <v>0</v>
          </cell>
          <cell r="AG6638">
            <v>0</v>
          </cell>
          <cell r="AH6638">
            <v>0</v>
          </cell>
          <cell r="AI6638">
            <v>0</v>
          </cell>
          <cell r="AJ6638">
            <v>0</v>
          </cell>
          <cell r="AK6638">
            <v>0</v>
          </cell>
          <cell r="AL6638">
            <v>0</v>
          </cell>
        </row>
        <row r="6639">
          <cell r="C6639">
            <v>0</v>
          </cell>
          <cell r="D6639">
            <v>0</v>
          </cell>
          <cell r="E6639">
            <v>0</v>
          </cell>
          <cell r="F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U6639">
            <v>0</v>
          </cell>
          <cell r="V6639">
            <v>0</v>
          </cell>
          <cell r="W6639">
            <v>0</v>
          </cell>
          <cell r="X6639">
            <v>0</v>
          </cell>
          <cell r="Y6639">
            <v>0</v>
          </cell>
          <cell r="Z6639">
            <v>0</v>
          </cell>
          <cell r="AA6639">
            <v>0</v>
          </cell>
          <cell r="AB6639">
            <v>0</v>
          </cell>
          <cell r="AC6639">
            <v>0</v>
          </cell>
          <cell r="AD6639">
            <v>0</v>
          </cell>
          <cell r="AE6639">
            <v>0</v>
          </cell>
          <cell r="AF6639">
            <v>0</v>
          </cell>
          <cell r="AG6639">
            <v>0</v>
          </cell>
          <cell r="AH6639">
            <v>0</v>
          </cell>
          <cell r="AI6639">
            <v>0</v>
          </cell>
          <cell r="AJ6639">
            <v>0</v>
          </cell>
          <cell r="AK6639">
            <v>0</v>
          </cell>
          <cell r="AL6639">
            <v>0</v>
          </cell>
        </row>
        <row r="6640">
          <cell r="C6640">
            <v>0</v>
          </cell>
          <cell r="D6640">
            <v>0</v>
          </cell>
          <cell r="E6640">
            <v>0</v>
          </cell>
          <cell r="F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U6640">
            <v>0</v>
          </cell>
          <cell r="V6640">
            <v>0</v>
          </cell>
          <cell r="W6640">
            <v>0</v>
          </cell>
          <cell r="X6640">
            <v>0</v>
          </cell>
          <cell r="Y6640">
            <v>0</v>
          </cell>
          <cell r="Z6640">
            <v>0</v>
          </cell>
          <cell r="AA6640">
            <v>0</v>
          </cell>
          <cell r="AB6640">
            <v>0</v>
          </cell>
          <cell r="AC6640">
            <v>0</v>
          </cell>
          <cell r="AD6640">
            <v>0</v>
          </cell>
          <cell r="AE6640">
            <v>0</v>
          </cell>
          <cell r="AF6640">
            <v>0</v>
          </cell>
          <cell r="AG6640">
            <v>0</v>
          </cell>
          <cell r="AH6640">
            <v>0</v>
          </cell>
          <cell r="AI6640">
            <v>0</v>
          </cell>
          <cell r="AJ6640">
            <v>0</v>
          </cell>
          <cell r="AK6640">
            <v>0</v>
          </cell>
          <cell r="AL6640">
            <v>0</v>
          </cell>
        </row>
        <row r="6641">
          <cell r="C6641">
            <v>0</v>
          </cell>
          <cell r="D6641">
            <v>0</v>
          </cell>
          <cell r="E6641">
            <v>0</v>
          </cell>
          <cell r="F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U6641">
            <v>0</v>
          </cell>
          <cell r="V6641">
            <v>0</v>
          </cell>
          <cell r="W6641">
            <v>0</v>
          </cell>
          <cell r="X6641">
            <v>0</v>
          </cell>
          <cell r="Y6641">
            <v>0</v>
          </cell>
          <cell r="Z6641">
            <v>0</v>
          </cell>
          <cell r="AA6641">
            <v>0</v>
          </cell>
          <cell r="AB6641">
            <v>0</v>
          </cell>
          <cell r="AC6641">
            <v>0</v>
          </cell>
          <cell r="AD6641">
            <v>0</v>
          </cell>
          <cell r="AE6641">
            <v>0</v>
          </cell>
          <cell r="AF6641">
            <v>0</v>
          </cell>
          <cell r="AG6641">
            <v>0</v>
          </cell>
          <cell r="AH6641">
            <v>0</v>
          </cell>
          <cell r="AI6641">
            <v>0</v>
          </cell>
          <cell r="AJ6641">
            <v>0</v>
          </cell>
          <cell r="AK6641">
            <v>0</v>
          </cell>
          <cell r="AL6641">
            <v>0</v>
          </cell>
        </row>
        <row r="6642"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U6642">
            <v>0</v>
          </cell>
          <cell r="V6642">
            <v>0</v>
          </cell>
          <cell r="W6642">
            <v>0</v>
          </cell>
          <cell r="X6642">
            <v>0</v>
          </cell>
          <cell r="Y6642">
            <v>0</v>
          </cell>
          <cell r="Z6642">
            <v>0</v>
          </cell>
          <cell r="AA6642">
            <v>0</v>
          </cell>
          <cell r="AB6642">
            <v>0</v>
          </cell>
          <cell r="AC6642">
            <v>0</v>
          </cell>
          <cell r="AD6642">
            <v>0</v>
          </cell>
          <cell r="AE6642">
            <v>0</v>
          </cell>
          <cell r="AF6642">
            <v>0</v>
          </cell>
          <cell r="AG6642">
            <v>0</v>
          </cell>
          <cell r="AH6642">
            <v>0</v>
          </cell>
          <cell r="AI6642">
            <v>0</v>
          </cell>
          <cell r="AJ6642">
            <v>0</v>
          </cell>
          <cell r="AK6642">
            <v>0</v>
          </cell>
          <cell r="AL6642">
            <v>0</v>
          </cell>
        </row>
        <row r="6643">
          <cell r="C6643">
            <v>0</v>
          </cell>
          <cell r="D6643">
            <v>0</v>
          </cell>
          <cell r="E6643">
            <v>0</v>
          </cell>
          <cell r="F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  <cell r="M6643">
            <v>0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U6643">
            <v>0</v>
          </cell>
          <cell r="V6643">
            <v>0</v>
          </cell>
          <cell r="W6643">
            <v>0</v>
          </cell>
          <cell r="X6643">
            <v>0</v>
          </cell>
          <cell r="Y6643">
            <v>0</v>
          </cell>
          <cell r="Z6643">
            <v>0</v>
          </cell>
          <cell r="AA6643">
            <v>0</v>
          </cell>
          <cell r="AB6643">
            <v>0</v>
          </cell>
          <cell r="AC6643">
            <v>0</v>
          </cell>
          <cell r="AD6643">
            <v>0</v>
          </cell>
          <cell r="AE6643">
            <v>0</v>
          </cell>
          <cell r="AF6643">
            <v>0</v>
          </cell>
          <cell r="AG6643">
            <v>0</v>
          </cell>
          <cell r="AH6643">
            <v>0</v>
          </cell>
          <cell r="AI6643">
            <v>0</v>
          </cell>
          <cell r="AJ6643">
            <v>0</v>
          </cell>
          <cell r="AK6643">
            <v>0</v>
          </cell>
          <cell r="AL6643">
            <v>0</v>
          </cell>
        </row>
        <row r="6644">
          <cell r="C6644">
            <v>0</v>
          </cell>
          <cell r="D6644">
            <v>0</v>
          </cell>
          <cell r="E6644">
            <v>0</v>
          </cell>
          <cell r="F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U6644">
            <v>0</v>
          </cell>
          <cell r="V6644">
            <v>0</v>
          </cell>
          <cell r="W6644">
            <v>0</v>
          </cell>
          <cell r="X6644">
            <v>0</v>
          </cell>
          <cell r="Y6644">
            <v>0</v>
          </cell>
          <cell r="Z6644">
            <v>0</v>
          </cell>
          <cell r="AA6644">
            <v>0</v>
          </cell>
          <cell r="AB6644">
            <v>0</v>
          </cell>
          <cell r="AC6644">
            <v>0</v>
          </cell>
          <cell r="AD6644">
            <v>0</v>
          </cell>
          <cell r="AE6644">
            <v>0</v>
          </cell>
          <cell r="AF6644">
            <v>0</v>
          </cell>
          <cell r="AG6644">
            <v>0</v>
          </cell>
          <cell r="AH6644">
            <v>0</v>
          </cell>
          <cell r="AI6644">
            <v>0</v>
          </cell>
          <cell r="AJ6644">
            <v>0</v>
          </cell>
          <cell r="AK6644">
            <v>0</v>
          </cell>
          <cell r="AL6644">
            <v>0</v>
          </cell>
        </row>
        <row r="6645">
          <cell r="C6645">
            <v>0</v>
          </cell>
          <cell r="D6645">
            <v>0</v>
          </cell>
          <cell r="E6645">
            <v>0</v>
          </cell>
          <cell r="F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  <cell r="M6645">
            <v>0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U6645">
            <v>0</v>
          </cell>
          <cell r="V6645">
            <v>0</v>
          </cell>
          <cell r="W6645">
            <v>0</v>
          </cell>
          <cell r="X6645">
            <v>0</v>
          </cell>
          <cell r="Y6645">
            <v>0</v>
          </cell>
          <cell r="Z6645">
            <v>0</v>
          </cell>
          <cell r="AA6645">
            <v>0</v>
          </cell>
          <cell r="AB6645">
            <v>0</v>
          </cell>
          <cell r="AC6645">
            <v>0</v>
          </cell>
          <cell r="AD6645">
            <v>0</v>
          </cell>
          <cell r="AE6645">
            <v>0</v>
          </cell>
          <cell r="AF6645">
            <v>0</v>
          </cell>
          <cell r="AG6645">
            <v>0</v>
          </cell>
          <cell r="AH6645">
            <v>0</v>
          </cell>
          <cell r="AI6645">
            <v>0</v>
          </cell>
          <cell r="AJ6645">
            <v>0</v>
          </cell>
          <cell r="AK6645">
            <v>0</v>
          </cell>
          <cell r="AL6645">
            <v>0</v>
          </cell>
        </row>
        <row r="6646">
          <cell r="C6646">
            <v>0</v>
          </cell>
          <cell r="D6646">
            <v>0</v>
          </cell>
          <cell r="E6646">
            <v>0</v>
          </cell>
          <cell r="F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U6646">
            <v>0</v>
          </cell>
          <cell r="V6646">
            <v>0</v>
          </cell>
          <cell r="W6646">
            <v>0</v>
          </cell>
          <cell r="X6646">
            <v>0</v>
          </cell>
          <cell r="Y6646">
            <v>0</v>
          </cell>
          <cell r="Z6646">
            <v>0</v>
          </cell>
          <cell r="AA6646">
            <v>0</v>
          </cell>
          <cell r="AB6646">
            <v>0</v>
          </cell>
          <cell r="AC6646">
            <v>0</v>
          </cell>
          <cell r="AD6646">
            <v>0</v>
          </cell>
          <cell r="AE6646">
            <v>0</v>
          </cell>
          <cell r="AF6646">
            <v>0</v>
          </cell>
          <cell r="AG6646">
            <v>0</v>
          </cell>
          <cell r="AH6646">
            <v>0</v>
          </cell>
          <cell r="AI6646">
            <v>0</v>
          </cell>
          <cell r="AJ6646">
            <v>0</v>
          </cell>
          <cell r="AK6646">
            <v>0</v>
          </cell>
          <cell r="AL6646">
            <v>0</v>
          </cell>
        </row>
        <row r="6647">
          <cell r="C6647">
            <v>0</v>
          </cell>
          <cell r="D6647">
            <v>0</v>
          </cell>
          <cell r="E6647">
            <v>0</v>
          </cell>
          <cell r="F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  <cell r="M6647">
            <v>0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U6647">
            <v>0</v>
          </cell>
          <cell r="V6647">
            <v>0</v>
          </cell>
          <cell r="W6647">
            <v>0</v>
          </cell>
          <cell r="X6647">
            <v>0</v>
          </cell>
          <cell r="Y6647">
            <v>0</v>
          </cell>
          <cell r="Z6647">
            <v>0</v>
          </cell>
          <cell r="AA6647">
            <v>0</v>
          </cell>
          <cell r="AB6647">
            <v>0</v>
          </cell>
          <cell r="AC6647">
            <v>0</v>
          </cell>
          <cell r="AD6647">
            <v>0</v>
          </cell>
          <cell r="AE6647">
            <v>0</v>
          </cell>
          <cell r="AF6647">
            <v>0</v>
          </cell>
          <cell r="AG6647">
            <v>0</v>
          </cell>
          <cell r="AH6647">
            <v>0</v>
          </cell>
          <cell r="AI6647">
            <v>0</v>
          </cell>
          <cell r="AJ6647">
            <v>0</v>
          </cell>
          <cell r="AK6647">
            <v>0</v>
          </cell>
          <cell r="AL6647">
            <v>0</v>
          </cell>
        </row>
        <row r="6648">
          <cell r="C6648">
            <v>0</v>
          </cell>
          <cell r="D6648">
            <v>0</v>
          </cell>
          <cell r="E6648">
            <v>0</v>
          </cell>
          <cell r="F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U6648">
            <v>0</v>
          </cell>
          <cell r="V6648">
            <v>0</v>
          </cell>
          <cell r="W6648">
            <v>0</v>
          </cell>
          <cell r="X6648">
            <v>0</v>
          </cell>
          <cell r="Y6648">
            <v>0</v>
          </cell>
          <cell r="Z6648">
            <v>0</v>
          </cell>
          <cell r="AA6648">
            <v>0</v>
          </cell>
          <cell r="AB6648">
            <v>0</v>
          </cell>
          <cell r="AC6648">
            <v>0</v>
          </cell>
          <cell r="AD6648">
            <v>0</v>
          </cell>
          <cell r="AE6648">
            <v>0</v>
          </cell>
          <cell r="AF6648">
            <v>0</v>
          </cell>
          <cell r="AG6648">
            <v>0</v>
          </cell>
          <cell r="AH6648">
            <v>0</v>
          </cell>
          <cell r="AI6648">
            <v>0</v>
          </cell>
          <cell r="AJ6648">
            <v>0</v>
          </cell>
          <cell r="AK6648">
            <v>0</v>
          </cell>
          <cell r="AL6648">
            <v>0</v>
          </cell>
        </row>
        <row r="6649"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U6649">
            <v>0</v>
          </cell>
          <cell r="V6649">
            <v>0</v>
          </cell>
          <cell r="W6649">
            <v>0</v>
          </cell>
          <cell r="X6649">
            <v>0</v>
          </cell>
          <cell r="Y6649">
            <v>0</v>
          </cell>
          <cell r="Z6649">
            <v>0</v>
          </cell>
          <cell r="AA6649">
            <v>0</v>
          </cell>
          <cell r="AB6649">
            <v>0</v>
          </cell>
          <cell r="AC6649">
            <v>0</v>
          </cell>
          <cell r="AD6649">
            <v>0</v>
          </cell>
          <cell r="AE6649">
            <v>0</v>
          </cell>
          <cell r="AF6649">
            <v>0</v>
          </cell>
          <cell r="AG6649">
            <v>0</v>
          </cell>
          <cell r="AH6649">
            <v>0</v>
          </cell>
          <cell r="AI6649">
            <v>0</v>
          </cell>
          <cell r="AJ6649">
            <v>0</v>
          </cell>
          <cell r="AK6649">
            <v>0</v>
          </cell>
          <cell r="AL6649">
            <v>0</v>
          </cell>
        </row>
        <row r="6650">
          <cell r="C6650">
            <v>0</v>
          </cell>
          <cell r="D6650">
            <v>0</v>
          </cell>
          <cell r="E6650">
            <v>0</v>
          </cell>
          <cell r="F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U6650">
            <v>0</v>
          </cell>
          <cell r="V6650">
            <v>0</v>
          </cell>
          <cell r="W6650">
            <v>0</v>
          </cell>
          <cell r="X6650">
            <v>0</v>
          </cell>
          <cell r="Y6650">
            <v>0</v>
          </cell>
          <cell r="Z6650">
            <v>0</v>
          </cell>
          <cell r="AA6650">
            <v>0</v>
          </cell>
          <cell r="AB6650">
            <v>0</v>
          </cell>
          <cell r="AC6650">
            <v>0</v>
          </cell>
          <cell r="AD6650">
            <v>0</v>
          </cell>
          <cell r="AE6650">
            <v>0</v>
          </cell>
          <cell r="AF6650">
            <v>0</v>
          </cell>
          <cell r="AG6650">
            <v>0</v>
          </cell>
          <cell r="AH6650">
            <v>0</v>
          </cell>
          <cell r="AI6650">
            <v>0</v>
          </cell>
          <cell r="AJ6650">
            <v>0</v>
          </cell>
          <cell r="AK6650">
            <v>0</v>
          </cell>
          <cell r="AL6650">
            <v>0</v>
          </cell>
        </row>
        <row r="6651"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U6651">
            <v>0</v>
          </cell>
          <cell r="V6651">
            <v>0</v>
          </cell>
          <cell r="W6651">
            <v>0</v>
          </cell>
          <cell r="X6651">
            <v>0</v>
          </cell>
          <cell r="Y6651">
            <v>0</v>
          </cell>
          <cell r="Z6651">
            <v>0</v>
          </cell>
          <cell r="AA6651">
            <v>0</v>
          </cell>
          <cell r="AB6651">
            <v>0</v>
          </cell>
          <cell r="AC6651">
            <v>0</v>
          </cell>
          <cell r="AD6651">
            <v>0</v>
          </cell>
          <cell r="AE6651">
            <v>0</v>
          </cell>
          <cell r="AF6651">
            <v>0</v>
          </cell>
          <cell r="AG6651">
            <v>0</v>
          </cell>
          <cell r="AH6651">
            <v>0</v>
          </cell>
          <cell r="AI6651">
            <v>0</v>
          </cell>
          <cell r="AJ6651">
            <v>0</v>
          </cell>
          <cell r="AK6651">
            <v>0</v>
          </cell>
          <cell r="AL6651">
            <v>0</v>
          </cell>
        </row>
        <row r="6652">
          <cell r="C6652">
            <v>0</v>
          </cell>
          <cell r="D6652">
            <v>0</v>
          </cell>
          <cell r="E6652">
            <v>0</v>
          </cell>
          <cell r="F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U6652">
            <v>0</v>
          </cell>
          <cell r="V6652">
            <v>0</v>
          </cell>
          <cell r="W6652">
            <v>0</v>
          </cell>
          <cell r="X6652">
            <v>0</v>
          </cell>
          <cell r="Y6652">
            <v>0</v>
          </cell>
          <cell r="Z6652">
            <v>0</v>
          </cell>
          <cell r="AA6652">
            <v>0</v>
          </cell>
          <cell r="AB6652">
            <v>0</v>
          </cell>
          <cell r="AC6652">
            <v>0</v>
          </cell>
          <cell r="AD6652">
            <v>0</v>
          </cell>
          <cell r="AE6652">
            <v>0</v>
          </cell>
          <cell r="AF6652">
            <v>0</v>
          </cell>
          <cell r="AG6652">
            <v>0</v>
          </cell>
          <cell r="AH6652">
            <v>0</v>
          </cell>
          <cell r="AI6652">
            <v>0</v>
          </cell>
          <cell r="AJ6652">
            <v>0</v>
          </cell>
          <cell r="AK6652">
            <v>0</v>
          </cell>
          <cell r="AL6652">
            <v>0</v>
          </cell>
        </row>
        <row r="6653">
          <cell r="C6653">
            <v>0</v>
          </cell>
          <cell r="D6653">
            <v>0</v>
          </cell>
          <cell r="E6653">
            <v>0</v>
          </cell>
          <cell r="F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U6653">
            <v>0</v>
          </cell>
          <cell r="V6653">
            <v>0</v>
          </cell>
          <cell r="W6653">
            <v>0</v>
          </cell>
          <cell r="X6653">
            <v>0</v>
          </cell>
          <cell r="Y6653">
            <v>0</v>
          </cell>
          <cell r="Z6653">
            <v>0</v>
          </cell>
          <cell r="AA6653">
            <v>0</v>
          </cell>
          <cell r="AB6653">
            <v>0</v>
          </cell>
          <cell r="AC6653">
            <v>0</v>
          </cell>
          <cell r="AD6653">
            <v>0</v>
          </cell>
          <cell r="AE6653">
            <v>0</v>
          </cell>
          <cell r="AF6653">
            <v>0</v>
          </cell>
          <cell r="AG6653">
            <v>0</v>
          </cell>
          <cell r="AH6653">
            <v>0</v>
          </cell>
          <cell r="AI6653">
            <v>0</v>
          </cell>
          <cell r="AJ6653">
            <v>0</v>
          </cell>
          <cell r="AK6653">
            <v>0</v>
          </cell>
          <cell r="AL6653">
            <v>0</v>
          </cell>
        </row>
        <row r="6654">
          <cell r="C6654">
            <v>0</v>
          </cell>
          <cell r="D6654">
            <v>0</v>
          </cell>
          <cell r="E6654">
            <v>0</v>
          </cell>
          <cell r="F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U6654">
            <v>0</v>
          </cell>
          <cell r="V6654">
            <v>0</v>
          </cell>
          <cell r="W6654">
            <v>0</v>
          </cell>
          <cell r="X6654">
            <v>0</v>
          </cell>
          <cell r="Y6654">
            <v>0</v>
          </cell>
          <cell r="Z6654">
            <v>0</v>
          </cell>
          <cell r="AA6654">
            <v>0</v>
          </cell>
          <cell r="AB6654">
            <v>0</v>
          </cell>
          <cell r="AC6654">
            <v>0</v>
          </cell>
          <cell r="AD6654">
            <v>0</v>
          </cell>
          <cell r="AE6654">
            <v>0</v>
          </cell>
          <cell r="AF6654">
            <v>0</v>
          </cell>
          <cell r="AG6654">
            <v>0</v>
          </cell>
          <cell r="AH6654">
            <v>0</v>
          </cell>
          <cell r="AI6654">
            <v>0</v>
          </cell>
          <cell r="AJ6654">
            <v>0</v>
          </cell>
          <cell r="AK6654">
            <v>0</v>
          </cell>
          <cell r="AL6654">
            <v>0</v>
          </cell>
        </row>
        <row r="6655">
          <cell r="C6655">
            <v>0</v>
          </cell>
          <cell r="D6655">
            <v>0</v>
          </cell>
          <cell r="E6655">
            <v>0</v>
          </cell>
          <cell r="F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U6655">
            <v>0</v>
          </cell>
          <cell r="V6655">
            <v>0</v>
          </cell>
          <cell r="W6655">
            <v>0</v>
          </cell>
          <cell r="X6655">
            <v>0</v>
          </cell>
          <cell r="Y6655">
            <v>0</v>
          </cell>
          <cell r="Z6655">
            <v>0</v>
          </cell>
          <cell r="AA6655">
            <v>0</v>
          </cell>
          <cell r="AB6655">
            <v>0</v>
          </cell>
          <cell r="AC6655">
            <v>0</v>
          </cell>
          <cell r="AD6655">
            <v>0</v>
          </cell>
          <cell r="AE6655">
            <v>0</v>
          </cell>
          <cell r="AF6655">
            <v>0</v>
          </cell>
          <cell r="AG6655">
            <v>0</v>
          </cell>
          <cell r="AH6655">
            <v>0</v>
          </cell>
          <cell r="AI6655">
            <v>0</v>
          </cell>
          <cell r="AJ6655">
            <v>0</v>
          </cell>
          <cell r="AK6655">
            <v>0</v>
          </cell>
          <cell r="AL6655">
            <v>0</v>
          </cell>
        </row>
        <row r="6656"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U6656">
            <v>0</v>
          </cell>
          <cell r="V6656">
            <v>0</v>
          </cell>
          <cell r="W6656">
            <v>0</v>
          </cell>
          <cell r="X6656">
            <v>0</v>
          </cell>
          <cell r="Y6656">
            <v>0</v>
          </cell>
          <cell r="Z6656">
            <v>0</v>
          </cell>
          <cell r="AA6656">
            <v>0</v>
          </cell>
          <cell r="AB6656">
            <v>0</v>
          </cell>
          <cell r="AC6656">
            <v>0</v>
          </cell>
          <cell r="AD6656">
            <v>0</v>
          </cell>
          <cell r="AE6656">
            <v>0</v>
          </cell>
          <cell r="AF6656">
            <v>0</v>
          </cell>
          <cell r="AG6656">
            <v>0</v>
          </cell>
          <cell r="AH6656">
            <v>0</v>
          </cell>
          <cell r="AI6656">
            <v>0</v>
          </cell>
          <cell r="AJ6656">
            <v>0</v>
          </cell>
          <cell r="AK6656">
            <v>0</v>
          </cell>
          <cell r="AL6656">
            <v>0</v>
          </cell>
        </row>
        <row r="6657">
          <cell r="C6657">
            <v>0</v>
          </cell>
          <cell r="D6657">
            <v>0</v>
          </cell>
          <cell r="E6657">
            <v>0</v>
          </cell>
          <cell r="F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U6657">
            <v>0</v>
          </cell>
          <cell r="V6657">
            <v>0</v>
          </cell>
          <cell r="W6657">
            <v>0</v>
          </cell>
          <cell r="X6657">
            <v>0</v>
          </cell>
          <cell r="Y6657">
            <v>0</v>
          </cell>
          <cell r="Z6657">
            <v>0</v>
          </cell>
          <cell r="AA6657">
            <v>0</v>
          </cell>
          <cell r="AB6657">
            <v>0</v>
          </cell>
          <cell r="AC6657">
            <v>0</v>
          </cell>
          <cell r="AD6657">
            <v>0</v>
          </cell>
          <cell r="AE6657">
            <v>0</v>
          </cell>
          <cell r="AF6657">
            <v>0</v>
          </cell>
          <cell r="AG6657">
            <v>0</v>
          </cell>
          <cell r="AH6657">
            <v>0</v>
          </cell>
          <cell r="AI6657">
            <v>0</v>
          </cell>
          <cell r="AJ6657">
            <v>0</v>
          </cell>
          <cell r="AK6657">
            <v>0</v>
          </cell>
          <cell r="AL6657">
            <v>0</v>
          </cell>
        </row>
        <row r="6658">
          <cell r="C6658">
            <v>0</v>
          </cell>
          <cell r="D6658">
            <v>0</v>
          </cell>
          <cell r="E6658">
            <v>0</v>
          </cell>
          <cell r="F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U6658">
            <v>0</v>
          </cell>
          <cell r="V6658">
            <v>0</v>
          </cell>
          <cell r="W6658">
            <v>0</v>
          </cell>
          <cell r="X6658">
            <v>0</v>
          </cell>
          <cell r="Y6658">
            <v>0</v>
          </cell>
          <cell r="Z6658">
            <v>0</v>
          </cell>
          <cell r="AA6658">
            <v>0</v>
          </cell>
          <cell r="AB6658">
            <v>0</v>
          </cell>
          <cell r="AC6658">
            <v>0</v>
          </cell>
          <cell r="AD6658">
            <v>0</v>
          </cell>
          <cell r="AE6658">
            <v>0</v>
          </cell>
          <cell r="AF6658">
            <v>0</v>
          </cell>
          <cell r="AG6658">
            <v>0</v>
          </cell>
          <cell r="AH6658">
            <v>0</v>
          </cell>
          <cell r="AI6658">
            <v>0</v>
          </cell>
          <cell r="AJ6658">
            <v>0</v>
          </cell>
          <cell r="AK6658">
            <v>0</v>
          </cell>
          <cell r="AL6658">
            <v>0</v>
          </cell>
        </row>
        <row r="6659">
          <cell r="C6659">
            <v>0</v>
          </cell>
          <cell r="D6659">
            <v>0</v>
          </cell>
          <cell r="E6659">
            <v>0</v>
          </cell>
          <cell r="F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U6659">
            <v>0</v>
          </cell>
          <cell r="V6659">
            <v>0</v>
          </cell>
          <cell r="W6659">
            <v>0</v>
          </cell>
          <cell r="X6659">
            <v>0</v>
          </cell>
          <cell r="Y6659">
            <v>0</v>
          </cell>
          <cell r="Z6659">
            <v>0</v>
          </cell>
          <cell r="AA6659">
            <v>0</v>
          </cell>
          <cell r="AB6659">
            <v>0</v>
          </cell>
          <cell r="AC6659">
            <v>0</v>
          </cell>
          <cell r="AD6659">
            <v>0</v>
          </cell>
          <cell r="AE6659">
            <v>0</v>
          </cell>
          <cell r="AF6659">
            <v>0</v>
          </cell>
          <cell r="AG6659">
            <v>0</v>
          </cell>
          <cell r="AH6659">
            <v>0</v>
          </cell>
          <cell r="AI6659">
            <v>0</v>
          </cell>
          <cell r="AJ6659">
            <v>0</v>
          </cell>
          <cell r="AK6659">
            <v>0</v>
          </cell>
          <cell r="AL6659">
            <v>0</v>
          </cell>
        </row>
        <row r="6660">
          <cell r="C6660">
            <v>0</v>
          </cell>
          <cell r="D6660">
            <v>0</v>
          </cell>
          <cell r="E6660">
            <v>0</v>
          </cell>
          <cell r="F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U6660">
            <v>0</v>
          </cell>
          <cell r="V6660">
            <v>0</v>
          </cell>
          <cell r="W6660">
            <v>0</v>
          </cell>
          <cell r="X6660">
            <v>0</v>
          </cell>
          <cell r="Y6660">
            <v>0</v>
          </cell>
          <cell r="Z6660">
            <v>0</v>
          </cell>
          <cell r="AA6660">
            <v>0</v>
          </cell>
          <cell r="AB6660">
            <v>0</v>
          </cell>
          <cell r="AC6660">
            <v>0</v>
          </cell>
          <cell r="AD6660">
            <v>0</v>
          </cell>
          <cell r="AE6660">
            <v>0</v>
          </cell>
          <cell r="AF6660">
            <v>0</v>
          </cell>
          <cell r="AG6660">
            <v>0</v>
          </cell>
          <cell r="AH6660">
            <v>0</v>
          </cell>
          <cell r="AI6660">
            <v>0</v>
          </cell>
          <cell r="AJ6660">
            <v>0</v>
          </cell>
          <cell r="AK6660">
            <v>0</v>
          </cell>
          <cell r="AL6660">
            <v>0</v>
          </cell>
        </row>
        <row r="6661">
          <cell r="C6661">
            <v>0</v>
          </cell>
          <cell r="D6661">
            <v>0</v>
          </cell>
          <cell r="E6661">
            <v>0</v>
          </cell>
          <cell r="F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U6661">
            <v>0</v>
          </cell>
          <cell r="V6661">
            <v>0</v>
          </cell>
          <cell r="W6661">
            <v>0</v>
          </cell>
          <cell r="X6661">
            <v>0</v>
          </cell>
          <cell r="Y6661">
            <v>0</v>
          </cell>
          <cell r="Z6661">
            <v>0</v>
          </cell>
          <cell r="AA6661">
            <v>0</v>
          </cell>
          <cell r="AB6661">
            <v>0</v>
          </cell>
          <cell r="AC6661">
            <v>0</v>
          </cell>
          <cell r="AD6661">
            <v>0</v>
          </cell>
          <cell r="AE6661">
            <v>0</v>
          </cell>
          <cell r="AF6661">
            <v>0</v>
          </cell>
          <cell r="AG6661">
            <v>0</v>
          </cell>
          <cell r="AH6661">
            <v>0</v>
          </cell>
          <cell r="AI6661">
            <v>0</v>
          </cell>
          <cell r="AJ6661">
            <v>0</v>
          </cell>
          <cell r="AK6661">
            <v>0</v>
          </cell>
          <cell r="AL6661">
            <v>0</v>
          </cell>
        </row>
        <row r="6662"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U6662">
            <v>0</v>
          </cell>
          <cell r="V6662">
            <v>0</v>
          </cell>
          <cell r="W6662">
            <v>0</v>
          </cell>
          <cell r="X6662">
            <v>0</v>
          </cell>
          <cell r="Y6662">
            <v>0</v>
          </cell>
          <cell r="Z6662">
            <v>0</v>
          </cell>
          <cell r="AA6662">
            <v>0</v>
          </cell>
          <cell r="AB6662">
            <v>0</v>
          </cell>
          <cell r="AC6662">
            <v>0</v>
          </cell>
          <cell r="AD6662">
            <v>0</v>
          </cell>
          <cell r="AE6662">
            <v>0</v>
          </cell>
          <cell r="AF6662">
            <v>0</v>
          </cell>
          <cell r="AG6662">
            <v>0</v>
          </cell>
          <cell r="AH6662">
            <v>0</v>
          </cell>
          <cell r="AI6662">
            <v>0</v>
          </cell>
          <cell r="AJ6662">
            <v>0</v>
          </cell>
          <cell r="AK6662">
            <v>0</v>
          </cell>
          <cell r="AL6662">
            <v>0</v>
          </cell>
        </row>
        <row r="6663">
          <cell r="C6663">
            <v>0</v>
          </cell>
          <cell r="D6663">
            <v>0</v>
          </cell>
          <cell r="E6663">
            <v>0</v>
          </cell>
          <cell r="F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U6663">
            <v>0</v>
          </cell>
          <cell r="V6663">
            <v>0</v>
          </cell>
          <cell r="W6663">
            <v>0</v>
          </cell>
          <cell r="X6663">
            <v>0</v>
          </cell>
          <cell r="Y6663">
            <v>0</v>
          </cell>
          <cell r="Z6663">
            <v>0</v>
          </cell>
          <cell r="AA6663">
            <v>0</v>
          </cell>
          <cell r="AB6663">
            <v>0</v>
          </cell>
          <cell r="AC6663">
            <v>0</v>
          </cell>
          <cell r="AD6663">
            <v>0</v>
          </cell>
          <cell r="AE6663">
            <v>0</v>
          </cell>
          <cell r="AF6663">
            <v>0</v>
          </cell>
          <cell r="AG6663">
            <v>0</v>
          </cell>
          <cell r="AH6663">
            <v>0</v>
          </cell>
          <cell r="AI6663">
            <v>0</v>
          </cell>
          <cell r="AJ6663">
            <v>0</v>
          </cell>
          <cell r="AK6663">
            <v>0</v>
          </cell>
          <cell r="AL6663">
            <v>0</v>
          </cell>
        </row>
        <row r="6664">
          <cell r="C6664">
            <v>0</v>
          </cell>
          <cell r="D6664">
            <v>0</v>
          </cell>
          <cell r="E6664">
            <v>0</v>
          </cell>
          <cell r="F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U6664">
            <v>0</v>
          </cell>
          <cell r="V6664">
            <v>0</v>
          </cell>
          <cell r="W6664">
            <v>0</v>
          </cell>
          <cell r="X6664">
            <v>0</v>
          </cell>
          <cell r="Y6664">
            <v>0</v>
          </cell>
          <cell r="Z6664">
            <v>0</v>
          </cell>
          <cell r="AA6664">
            <v>0</v>
          </cell>
          <cell r="AB6664">
            <v>0</v>
          </cell>
          <cell r="AC6664">
            <v>0</v>
          </cell>
          <cell r="AD6664">
            <v>0</v>
          </cell>
          <cell r="AE6664">
            <v>0</v>
          </cell>
          <cell r="AF6664">
            <v>0</v>
          </cell>
          <cell r="AG6664">
            <v>0</v>
          </cell>
          <cell r="AH6664">
            <v>0</v>
          </cell>
          <cell r="AI6664">
            <v>0</v>
          </cell>
          <cell r="AJ6664">
            <v>0</v>
          </cell>
          <cell r="AK6664">
            <v>0</v>
          </cell>
          <cell r="AL6664">
            <v>0</v>
          </cell>
        </row>
        <row r="6665">
          <cell r="C6665">
            <v>0</v>
          </cell>
          <cell r="D6665">
            <v>0</v>
          </cell>
          <cell r="E6665">
            <v>0</v>
          </cell>
          <cell r="F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U6665">
            <v>0</v>
          </cell>
          <cell r="V6665">
            <v>0</v>
          </cell>
          <cell r="W6665">
            <v>0</v>
          </cell>
          <cell r="X6665">
            <v>0</v>
          </cell>
          <cell r="Y6665">
            <v>0</v>
          </cell>
          <cell r="Z6665">
            <v>0</v>
          </cell>
          <cell r="AA6665">
            <v>0</v>
          </cell>
          <cell r="AB6665">
            <v>0</v>
          </cell>
          <cell r="AC6665">
            <v>0</v>
          </cell>
          <cell r="AD6665">
            <v>0</v>
          </cell>
          <cell r="AE6665">
            <v>0</v>
          </cell>
          <cell r="AF6665">
            <v>0</v>
          </cell>
          <cell r="AG6665">
            <v>0</v>
          </cell>
          <cell r="AH6665">
            <v>0</v>
          </cell>
          <cell r="AI6665">
            <v>0</v>
          </cell>
          <cell r="AJ6665">
            <v>0</v>
          </cell>
          <cell r="AK6665">
            <v>0</v>
          </cell>
          <cell r="AL6665">
            <v>0</v>
          </cell>
        </row>
        <row r="6666">
          <cell r="C6666">
            <v>0</v>
          </cell>
          <cell r="D6666">
            <v>0</v>
          </cell>
          <cell r="E6666">
            <v>0</v>
          </cell>
          <cell r="F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U6666">
            <v>0</v>
          </cell>
          <cell r="V6666">
            <v>0</v>
          </cell>
          <cell r="W6666">
            <v>0</v>
          </cell>
          <cell r="X6666">
            <v>0</v>
          </cell>
          <cell r="Y6666">
            <v>0</v>
          </cell>
          <cell r="Z6666">
            <v>0</v>
          </cell>
          <cell r="AA6666">
            <v>0</v>
          </cell>
          <cell r="AB6666">
            <v>0</v>
          </cell>
          <cell r="AC6666">
            <v>0</v>
          </cell>
          <cell r="AD6666">
            <v>0</v>
          </cell>
          <cell r="AE6666">
            <v>0</v>
          </cell>
          <cell r="AF6666">
            <v>0</v>
          </cell>
          <cell r="AG6666">
            <v>0</v>
          </cell>
          <cell r="AH6666">
            <v>0</v>
          </cell>
          <cell r="AI6666">
            <v>0</v>
          </cell>
          <cell r="AJ6666">
            <v>0</v>
          </cell>
          <cell r="AK6666">
            <v>0</v>
          </cell>
          <cell r="AL6666">
            <v>0</v>
          </cell>
        </row>
        <row r="6667">
          <cell r="C6667">
            <v>0</v>
          </cell>
          <cell r="D6667">
            <v>0</v>
          </cell>
          <cell r="E6667">
            <v>0</v>
          </cell>
          <cell r="F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U6667">
            <v>0</v>
          </cell>
          <cell r="V6667">
            <v>0</v>
          </cell>
          <cell r="W6667">
            <v>0</v>
          </cell>
          <cell r="X6667">
            <v>0</v>
          </cell>
          <cell r="Y6667">
            <v>0</v>
          </cell>
          <cell r="Z6667">
            <v>0</v>
          </cell>
          <cell r="AA6667">
            <v>0</v>
          </cell>
          <cell r="AB6667">
            <v>0</v>
          </cell>
          <cell r="AC6667">
            <v>0</v>
          </cell>
          <cell r="AD6667">
            <v>0</v>
          </cell>
          <cell r="AE6667">
            <v>0</v>
          </cell>
          <cell r="AF6667">
            <v>0</v>
          </cell>
          <cell r="AG6667">
            <v>0</v>
          </cell>
          <cell r="AH6667">
            <v>0</v>
          </cell>
          <cell r="AI6667">
            <v>0</v>
          </cell>
          <cell r="AJ6667">
            <v>0</v>
          </cell>
          <cell r="AK6667">
            <v>0</v>
          </cell>
          <cell r="AL6667">
            <v>0</v>
          </cell>
        </row>
        <row r="6668">
          <cell r="C6668">
            <v>0</v>
          </cell>
          <cell r="D6668">
            <v>0</v>
          </cell>
          <cell r="E6668">
            <v>0</v>
          </cell>
          <cell r="F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U6668">
            <v>0</v>
          </cell>
          <cell r="V6668">
            <v>0</v>
          </cell>
          <cell r="W6668">
            <v>0</v>
          </cell>
          <cell r="X6668">
            <v>0</v>
          </cell>
          <cell r="Y6668">
            <v>0</v>
          </cell>
          <cell r="Z6668">
            <v>0</v>
          </cell>
          <cell r="AA6668">
            <v>0</v>
          </cell>
          <cell r="AB6668">
            <v>0</v>
          </cell>
          <cell r="AC6668">
            <v>0</v>
          </cell>
          <cell r="AD6668">
            <v>0</v>
          </cell>
          <cell r="AE6668">
            <v>0</v>
          </cell>
          <cell r="AF6668">
            <v>0</v>
          </cell>
          <cell r="AG6668">
            <v>0</v>
          </cell>
          <cell r="AH6668">
            <v>0</v>
          </cell>
          <cell r="AI6668">
            <v>0</v>
          </cell>
          <cell r="AJ6668">
            <v>0</v>
          </cell>
          <cell r="AK6668">
            <v>0</v>
          </cell>
          <cell r="AL6668">
            <v>0</v>
          </cell>
        </row>
        <row r="6669">
          <cell r="C6669">
            <v>0</v>
          </cell>
          <cell r="D6669">
            <v>0</v>
          </cell>
          <cell r="E6669">
            <v>0</v>
          </cell>
          <cell r="F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U6669">
            <v>0</v>
          </cell>
          <cell r="V6669">
            <v>0</v>
          </cell>
          <cell r="W6669">
            <v>0</v>
          </cell>
          <cell r="X6669">
            <v>0</v>
          </cell>
          <cell r="Y6669">
            <v>0</v>
          </cell>
          <cell r="Z6669">
            <v>0</v>
          </cell>
          <cell r="AA6669">
            <v>0</v>
          </cell>
          <cell r="AB6669">
            <v>0</v>
          </cell>
          <cell r="AC6669">
            <v>0</v>
          </cell>
          <cell r="AD6669">
            <v>0</v>
          </cell>
          <cell r="AE6669">
            <v>0</v>
          </cell>
          <cell r="AF6669">
            <v>0</v>
          </cell>
          <cell r="AG6669">
            <v>0</v>
          </cell>
          <cell r="AH6669">
            <v>0</v>
          </cell>
          <cell r="AI6669">
            <v>0</v>
          </cell>
          <cell r="AJ6669">
            <v>0</v>
          </cell>
          <cell r="AK6669">
            <v>0</v>
          </cell>
          <cell r="AL6669">
            <v>0</v>
          </cell>
        </row>
        <row r="6670">
          <cell r="C6670">
            <v>0</v>
          </cell>
          <cell r="D6670">
            <v>0</v>
          </cell>
          <cell r="E6670">
            <v>0</v>
          </cell>
          <cell r="F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  <cell r="N6670">
            <v>0</v>
          </cell>
          <cell r="O6670">
            <v>0</v>
          </cell>
          <cell r="P6670">
            <v>0</v>
          </cell>
          <cell r="Q6670">
            <v>0</v>
          </cell>
          <cell r="U6670">
            <v>0</v>
          </cell>
          <cell r="V6670">
            <v>0</v>
          </cell>
          <cell r="W6670">
            <v>0</v>
          </cell>
          <cell r="X6670">
            <v>0</v>
          </cell>
          <cell r="Y6670">
            <v>0</v>
          </cell>
          <cell r="Z6670">
            <v>0</v>
          </cell>
          <cell r="AA6670">
            <v>0</v>
          </cell>
          <cell r="AB6670">
            <v>0</v>
          </cell>
          <cell r="AC6670">
            <v>0</v>
          </cell>
          <cell r="AD6670">
            <v>0</v>
          </cell>
          <cell r="AE6670">
            <v>0</v>
          </cell>
          <cell r="AF6670">
            <v>0</v>
          </cell>
          <cell r="AG6670">
            <v>0</v>
          </cell>
          <cell r="AH6670">
            <v>0</v>
          </cell>
          <cell r="AI6670">
            <v>0</v>
          </cell>
          <cell r="AJ6670">
            <v>0</v>
          </cell>
          <cell r="AK6670">
            <v>0</v>
          </cell>
          <cell r="AL6670">
            <v>0</v>
          </cell>
        </row>
        <row r="6671">
          <cell r="C6671">
            <v>0</v>
          </cell>
          <cell r="D6671">
            <v>0</v>
          </cell>
          <cell r="E6671">
            <v>0</v>
          </cell>
          <cell r="F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U6671">
            <v>0</v>
          </cell>
          <cell r="V6671">
            <v>0</v>
          </cell>
          <cell r="W6671">
            <v>0</v>
          </cell>
          <cell r="X6671">
            <v>0</v>
          </cell>
          <cell r="Y6671">
            <v>0</v>
          </cell>
          <cell r="Z6671">
            <v>0</v>
          </cell>
          <cell r="AA6671">
            <v>0</v>
          </cell>
          <cell r="AB6671">
            <v>0</v>
          </cell>
          <cell r="AC6671">
            <v>0</v>
          </cell>
          <cell r="AD6671">
            <v>0</v>
          </cell>
          <cell r="AE6671">
            <v>0</v>
          </cell>
          <cell r="AF6671">
            <v>0</v>
          </cell>
          <cell r="AG6671">
            <v>0</v>
          </cell>
          <cell r="AH6671">
            <v>0</v>
          </cell>
          <cell r="AI6671">
            <v>0</v>
          </cell>
          <cell r="AJ6671">
            <v>0</v>
          </cell>
          <cell r="AK6671">
            <v>0</v>
          </cell>
          <cell r="AL6671">
            <v>0</v>
          </cell>
        </row>
        <row r="6672">
          <cell r="C6672">
            <v>0</v>
          </cell>
          <cell r="D6672">
            <v>0</v>
          </cell>
          <cell r="E6672">
            <v>0</v>
          </cell>
          <cell r="F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U6672">
            <v>0</v>
          </cell>
          <cell r="V6672">
            <v>0</v>
          </cell>
          <cell r="W6672">
            <v>0</v>
          </cell>
          <cell r="X6672">
            <v>0</v>
          </cell>
          <cell r="Y6672">
            <v>0</v>
          </cell>
          <cell r="Z6672">
            <v>0</v>
          </cell>
          <cell r="AA6672">
            <v>0</v>
          </cell>
          <cell r="AB6672">
            <v>0</v>
          </cell>
          <cell r="AC6672">
            <v>0</v>
          </cell>
          <cell r="AD6672">
            <v>0</v>
          </cell>
          <cell r="AE6672">
            <v>0</v>
          </cell>
          <cell r="AF6672">
            <v>0</v>
          </cell>
          <cell r="AG6672">
            <v>0</v>
          </cell>
          <cell r="AH6672">
            <v>0</v>
          </cell>
          <cell r="AI6672">
            <v>0</v>
          </cell>
          <cell r="AJ6672">
            <v>0</v>
          </cell>
          <cell r="AK6672">
            <v>0</v>
          </cell>
          <cell r="AL6672">
            <v>0</v>
          </cell>
        </row>
        <row r="6673">
          <cell r="C6673">
            <v>0</v>
          </cell>
          <cell r="D6673">
            <v>0</v>
          </cell>
          <cell r="E6673">
            <v>0</v>
          </cell>
          <cell r="F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U6673">
            <v>0</v>
          </cell>
          <cell r="V6673">
            <v>0</v>
          </cell>
          <cell r="W6673">
            <v>0</v>
          </cell>
          <cell r="X6673">
            <v>0</v>
          </cell>
          <cell r="Y6673">
            <v>0</v>
          </cell>
          <cell r="Z6673">
            <v>0</v>
          </cell>
          <cell r="AA6673">
            <v>0</v>
          </cell>
          <cell r="AB6673">
            <v>0</v>
          </cell>
          <cell r="AC6673">
            <v>0</v>
          </cell>
          <cell r="AD6673">
            <v>0</v>
          </cell>
          <cell r="AE6673">
            <v>0</v>
          </cell>
          <cell r="AF6673">
            <v>0</v>
          </cell>
          <cell r="AG6673">
            <v>0</v>
          </cell>
          <cell r="AH6673">
            <v>0</v>
          </cell>
          <cell r="AI6673">
            <v>0</v>
          </cell>
          <cell r="AJ6673">
            <v>0</v>
          </cell>
          <cell r="AK6673">
            <v>0</v>
          </cell>
          <cell r="AL6673">
            <v>0</v>
          </cell>
        </row>
        <row r="6674">
          <cell r="C6674">
            <v>0</v>
          </cell>
          <cell r="D6674">
            <v>0</v>
          </cell>
          <cell r="E6674">
            <v>0</v>
          </cell>
          <cell r="F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U6674">
            <v>0</v>
          </cell>
          <cell r="V6674">
            <v>0</v>
          </cell>
          <cell r="W6674">
            <v>0</v>
          </cell>
          <cell r="X6674">
            <v>0</v>
          </cell>
          <cell r="Y6674">
            <v>0</v>
          </cell>
          <cell r="Z6674">
            <v>0</v>
          </cell>
          <cell r="AA6674">
            <v>0</v>
          </cell>
          <cell r="AB6674">
            <v>0</v>
          </cell>
          <cell r="AC6674">
            <v>0</v>
          </cell>
          <cell r="AD6674">
            <v>0</v>
          </cell>
          <cell r="AE6674">
            <v>0</v>
          </cell>
          <cell r="AF6674">
            <v>0</v>
          </cell>
          <cell r="AG6674">
            <v>0</v>
          </cell>
          <cell r="AH6674">
            <v>0</v>
          </cell>
          <cell r="AI6674">
            <v>0</v>
          </cell>
          <cell r="AJ6674">
            <v>0</v>
          </cell>
          <cell r="AK6674">
            <v>0</v>
          </cell>
          <cell r="AL6674">
            <v>0</v>
          </cell>
        </row>
        <row r="6675">
          <cell r="C6675">
            <v>0</v>
          </cell>
          <cell r="D6675">
            <v>0</v>
          </cell>
          <cell r="E6675">
            <v>0</v>
          </cell>
          <cell r="F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>
            <v>0</v>
          </cell>
          <cell r="P6675">
            <v>0</v>
          </cell>
          <cell r="Q6675">
            <v>0</v>
          </cell>
          <cell r="U6675">
            <v>0</v>
          </cell>
          <cell r="V6675">
            <v>0</v>
          </cell>
          <cell r="W6675">
            <v>0</v>
          </cell>
          <cell r="X6675">
            <v>0</v>
          </cell>
          <cell r="Y6675">
            <v>0</v>
          </cell>
          <cell r="Z6675">
            <v>0</v>
          </cell>
          <cell r="AA6675">
            <v>0</v>
          </cell>
          <cell r="AB6675">
            <v>0</v>
          </cell>
          <cell r="AC6675">
            <v>0</v>
          </cell>
          <cell r="AD6675">
            <v>0</v>
          </cell>
          <cell r="AE6675">
            <v>0</v>
          </cell>
          <cell r="AF6675">
            <v>0</v>
          </cell>
          <cell r="AG6675">
            <v>0</v>
          </cell>
          <cell r="AH6675">
            <v>0</v>
          </cell>
          <cell r="AI6675">
            <v>0</v>
          </cell>
          <cell r="AJ6675">
            <v>0</v>
          </cell>
          <cell r="AK6675">
            <v>0</v>
          </cell>
          <cell r="AL6675">
            <v>0</v>
          </cell>
        </row>
        <row r="6676"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U6676">
            <v>0</v>
          </cell>
          <cell r="V6676">
            <v>0</v>
          </cell>
          <cell r="W6676">
            <v>0</v>
          </cell>
          <cell r="X6676">
            <v>0</v>
          </cell>
          <cell r="Y6676">
            <v>0</v>
          </cell>
          <cell r="Z6676">
            <v>0</v>
          </cell>
          <cell r="AA6676">
            <v>0</v>
          </cell>
          <cell r="AB6676">
            <v>0</v>
          </cell>
          <cell r="AC6676">
            <v>0</v>
          </cell>
          <cell r="AD6676">
            <v>0</v>
          </cell>
          <cell r="AE6676">
            <v>0</v>
          </cell>
          <cell r="AF6676">
            <v>0</v>
          </cell>
          <cell r="AG6676">
            <v>0</v>
          </cell>
          <cell r="AH6676">
            <v>0</v>
          </cell>
          <cell r="AI6676">
            <v>0</v>
          </cell>
          <cell r="AJ6676">
            <v>0</v>
          </cell>
          <cell r="AK6676">
            <v>0</v>
          </cell>
          <cell r="AL6676">
            <v>0</v>
          </cell>
        </row>
        <row r="6677">
          <cell r="C6677">
            <v>0</v>
          </cell>
          <cell r="D6677">
            <v>0</v>
          </cell>
          <cell r="E6677">
            <v>0</v>
          </cell>
          <cell r="F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U6677">
            <v>0</v>
          </cell>
          <cell r="V6677">
            <v>0</v>
          </cell>
          <cell r="W6677">
            <v>0</v>
          </cell>
          <cell r="X6677">
            <v>0</v>
          </cell>
          <cell r="Y6677">
            <v>0</v>
          </cell>
          <cell r="Z6677">
            <v>0</v>
          </cell>
          <cell r="AA6677">
            <v>0</v>
          </cell>
          <cell r="AB6677">
            <v>0</v>
          </cell>
          <cell r="AC6677">
            <v>0</v>
          </cell>
          <cell r="AD6677">
            <v>0</v>
          </cell>
          <cell r="AE6677">
            <v>0</v>
          </cell>
          <cell r="AF6677">
            <v>0</v>
          </cell>
          <cell r="AG6677">
            <v>0</v>
          </cell>
          <cell r="AH6677">
            <v>0</v>
          </cell>
          <cell r="AI6677">
            <v>0</v>
          </cell>
          <cell r="AJ6677">
            <v>0</v>
          </cell>
          <cell r="AK6677">
            <v>0</v>
          </cell>
          <cell r="AL6677">
            <v>0</v>
          </cell>
        </row>
        <row r="6678">
          <cell r="C6678">
            <v>0</v>
          </cell>
          <cell r="D6678">
            <v>0</v>
          </cell>
          <cell r="E6678">
            <v>0</v>
          </cell>
          <cell r="F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U6678">
            <v>0</v>
          </cell>
          <cell r="V6678">
            <v>0</v>
          </cell>
          <cell r="W6678">
            <v>0</v>
          </cell>
          <cell r="X6678">
            <v>0</v>
          </cell>
          <cell r="Y6678">
            <v>0</v>
          </cell>
          <cell r="Z6678">
            <v>0</v>
          </cell>
          <cell r="AA6678">
            <v>0</v>
          </cell>
          <cell r="AB6678">
            <v>0</v>
          </cell>
          <cell r="AC6678">
            <v>0</v>
          </cell>
          <cell r="AD6678">
            <v>0</v>
          </cell>
          <cell r="AE6678">
            <v>0</v>
          </cell>
          <cell r="AF6678">
            <v>0</v>
          </cell>
          <cell r="AG6678">
            <v>0</v>
          </cell>
          <cell r="AH6678">
            <v>0</v>
          </cell>
          <cell r="AI6678">
            <v>0</v>
          </cell>
          <cell r="AJ6678">
            <v>0</v>
          </cell>
          <cell r="AK6678">
            <v>0</v>
          </cell>
          <cell r="AL6678">
            <v>0</v>
          </cell>
        </row>
        <row r="6679"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U6679">
            <v>0</v>
          </cell>
          <cell r="V6679">
            <v>0</v>
          </cell>
          <cell r="W6679">
            <v>0</v>
          </cell>
          <cell r="X6679">
            <v>0</v>
          </cell>
          <cell r="Y6679">
            <v>0</v>
          </cell>
          <cell r="Z6679">
            <v>0</v>
          </cell>
          <cell r="AA6679">
            <v>0</v>
          </cell>
          <cell r="AB6679">
            <v>0</v>
          </cell>
          <cell r="AC6679">
            <v>0</v>
          </cell>
          <cell r="AD6679">
            <v>0</v>
          </cell>
          <cell r="AE6679">
            <v>0</v>
          </cell>
          <cell r="AF6679">
            <v>0</v>
          </cell>
          <cell r="AG6679">
            <v>0</v>
          </cell>
          <cell r="AH6679">
            <v>0</v>
          </cell>
          <cell r="AI6679">
            <v>0</v>
          </cell>
          <cell r="AJ6679">
            <v>0</v>
          </cell>
          <cell r="AK6679">
            <v>0</v>
          </cell>
          <cell r="AL6679">
            <v>0</v>
          </cell>
        </row>
        <row r="6680">
          <cell r="C6680">
            <v>0</v>
          </cell>
          <cell r="D6680">
            <v>0</v>
          </cell>
          <cell r="E6680">
            <v>0</v>
          </cell>
          <cell r="F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U6680">
            <v>0</v>
          </cell>
          <cell r="V6680">
            <v>0</v>
          </cell>
          <cell r="W6680">
            <v>0</v>
          </cell>
          <cell r="X6680">
            <v>0</v>
          </cell>
          <cell r="Y6680">
            <v>0</v>
          </cell>
          <cell r="Z6680">
            <v>0</v>
          </cell>
          <cell r="AA6680">
            <v>0</v>
          </cell>
          <cell r="AB6680">
            <v>0</v>
          </cell>
          <cell r="AC6680">
            <v>0</v>
          </cell>
          <cell r="AD6680">
            <v>0</v>
          </cell>
          <cell r="AE6680">
            <v>0</v>
          </cell>
          <cell r="AF6680">
            <v>0</v>
          </cell>
          <cell r="AG6680">
            <v>0</v>
          </cell>
          <cell r="AH6680">
            <v>0</v>
          </cell>
          <cell r="AI6680">
            <v>0</v>
          </cell>
          <cell r="AJ6680">
            <v>0</v>
          </cell>
          <cell r="AK6680">
            <v>0</v>
          </cell>
          <cell r="AL6680">
            <v>0</v>
          </cell>
        </row>
        <row r="6681">
          <cell r="C6681">
            <v>0</v>
          </cell>
          <cell r="D6681">
            <v>0</v>
          </cell>
          <cell r="E6681">
            <v>0</v>
          </cell>
          <cell r="F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U6681">
            <v>0</v>
          </cell>
          <cell r="V6681">
            <v>0</v>
          </cell>
          <cell r="W6681">
            <v>0</v>
          </cell>
          <cell r="X6681">
            <v>0</v>
          </cell>
          <cell r="Y6681">
            <v>0</v>
          </cell>
          <cell r="Z6681">
            <v>0</v>
          </cell>
          <cell r="AA6681">
            <v>0</v>
          </cell>
          <cell r="AB6681">
            <v>0</v>
          </cell>
          <cell r="AC6681">
            <v>0</v>
          </cell>
          <cell r="AD6681">
            <v>0</v>
          </cell>
          <cell r="AE6681">
            <v>0</v>
          </cell>
          <cell r="AF6681">
            <v>0</v>
          </cell>
          <cell r="AG6681">
            <v>0</v>
          </cell>
          <cell r="AH6681">
            <v>0</v>
          </cell>
          <cell r="AI6681">
            <v>0</v>
          </cell>
          <cell r="AJ6681">
            <v>0</v>
          </cell>
          <cell r="AK6681">
            <v>0</v>
          </cell>
          <cell r="AL6681">
            <v>0</v>
          </cell>
        </row>
        <row r="6682"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U6682">
            <v>0</v>
          </cell>
          <cell r="V6682">
            <v>0</v>
          </cell>
          <cell r="W6682">
            <v>0</v>
          </cell>
          <cell r="X6682">
            <v>0</v>
          </cell>
          <cell r="Y6682">
            <v>0</v>
          </cell>
          <cell r="Z6682">
            <v>0</v>
          </cell>
          <cell r="AA6682">
            <v>0</v>
          </cell>
          <cell r="AB6682">
            <v>0</v>
          </cell>
          <cell r="AC6682">
            <v>0</v>
          </cell>
          <cell r="AD6682">
            <v>0</v>
          </cell>
          <cell r="AE6682">
            <v>0</v>
          </cell>
          <cell r="AF6682">
            <v>0</v>
          </cell>
          <cell r="AG6682">
            <v>0</v>
          </cell>
          <cell r="AH6682">
            <v>0</v>
          </cell>
          <cell r="AI6682">
            <v>0</v>
          </cell>
          <cell r="AJ6682">
            <v>0</v>
          </cell>
          <cell r="AK6682">
            <v>0</v>
          </cell>
          <cell r="AL6682">
            <v>0</v>
          </cell>
        </row>
        <row r="6683">
          <cell r="C6683">
            <v>0</v>
          </cell>
          <cell r="D6683">
            <v>0</v>
          </cell>
          <cell r="E6683">
            <v>0</v>
          </cell>
          <cell r="F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  <cell r="L6683">
            <v>0</v>
          </cell>
          <cell r="M6683">
            <v>0</v>
          </cell>
          <cell r="N6683">
            <v>0</v>
          </cell>
          <cell r="O6683">
            <v>0</v>
          </cell>
          <cell r="P6683">
            <v>0</v>
          </cell>
          <cell r="Q6683">
            <v>0</v>
          </cell>
          <cell r="U6683">
            <v>0</v>
          </cell>
          <cell r="V6683">
            <v>0</v>
          </cell>
          <cell r="W6683">
            <v>0</v>
          </cell>
          <cell r="X6683">
            <v>0</v>
          </cell>
          <cell r="Y6683">
            <v>0</v>
          </cell>
          <cell r="Z6683">
            <v>0</v>
          </cell>
          <cell r="AA6683">
            <v>0</v>
          </cell>
          <cell r="AB6683">
            <v>0</v>
          </cell>
          <cell r="AC6683">
            <v>0</v>
          </cell>
          <cell r="AD6683">
            <v>0</v>
          </cell>
          <cell r="AE6683">
            <v>0</v>
          </cell>
          <cell r="AF6683">
            <v>0</v>
          </cell>
          <cell r="AG6683">
            <v>0</v>
          </cell>
          <cell r="AH6683">
            <v>0</v>
          </cell>
          <cell r="AI6683">
            <v>0</v>
          </cell>
          <cell r="AJ6683">
            <v>0</v>
          </cell>
          <cell r="AK6683">
            <v>0</v>
          </cell>
          <cell r="AL6683">
            <v>0</v>
          </cell>
        </row>
        <row r="6684">
          <cell r="C6684">
            <v>0</v>
          </cell>
          <cell r="D6684">
            <v>0</v>
          </cell>
          <cell r="E6684">
            <v>0</v>
          </cell>
          <cell r="F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U6684">
            <v>0</v>
          </cell>
          <cell r="V6684">
            <v>0</v>
          </cell>
          <cell r="W6684">
            <v>0</v>
          </cell>
          <cell r="X6684">
            <v>0</v>
          </cell>
          <cell r="Y6684">
            <v>0</v>
          </cell>
          <cell r="Z6684">
            <v>0</v>
          </cell>
          <cell r="AA6684">
            <v>0</v>
          </cell>
          <cell r="AB6684">
            <v>0</v>
          </cell>
          <cell r="AC6684">
            <v>0</v>
          </cell>
          <cell r="AD6684">
            <v>0</v>
          </cell>
          <cell r="AE6684">
            <v>0</v>
          </cell>
          <cell r="AF6684">
            <v>0</v>
          </cell>
          <cell r="AG6684">
            <v>0</v>
          </cell>
          <cell r="AH6684">
            <v>0</v>
          </cell>
          <cell r="AI6684">
            <v>0</v>
          </cell>
          <cell r="AJ6684">
            <v>0</v>
          </cell>
          <cell r="AK6684">
            <v>0</v>
          </cell>
          <cell r="AL6684">
            <v>0</v>
          </cell>
        </row>
        <row r="6685">
          <cell r="C6685">
            <v>0</v>
          </cell>
          <cell r="D6685">
            <v>0</v>
          </cell>
          <cell r="E6685">
            <v>0</v>
          </cell>
          <cell r="F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  <cell r="M6685">
            <v>0</v>
          </cell>
          <cell r="N6685">
            <v>0</v>
          </cell>
          <cell r="O6685">
            <v>0</v>
          </cell>
          <cell r="P6685">
            <v>0</v>
          </cell>
          <cell r="Q6685">
            <v>0</v>
          </cell>
          <cell r="U6685">
            <v>0</v>
          </cell>
          <cell r="V6685">
            <v>0</v>
          </cell>
          <cell r="W6685">
            <v>0</v>
          </cell>
          <cell r="X6685">
            <v>0</v>
          </cell>
          <cell r="Y6685">
            <v>0</v>
          </cell>
          <cell r="Z6685">
            <v>0</v>
          </cell>
          <cell r="AA6685">
            <v>0</v>
          </cell>
          <cell r="AB6685">
            <v>0</v>
          </cell>
          <cell r="AC6685">
            <v>0</v>
          </cell>
          <cell r="AD6685">
            <v>0</v>
          </cell>
          <cell r="AE6685">
            <v>0</v>
          </cell>
          <cell r="AF6685">
            <v>0</v>
          </cell>
          <cell r="AG6685">
            <v>0</v>
          </cell>
          <cell r="AH6685">
            <v>0</v>
          </cell>
          <cell r="AI6685">
            <v>0</v>
          </cell>
          <cell r="AJ6685">
            <v>0</v>
          </cell>
          <cell r="AK6685">
            <v>0</v>
          </cell>
          <cell r="AL6685">
            <v>0</v>
          </cell>
        </row>
        <row r="6686">
          <cell r="C6686">
            <v>0</v>
          </cell>
          <cell r="D6686">
            <v>0</v>
          </cell>
          <cell r="E6686">
            <v>0</v>
          </cell>
          <cell r="F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U6686">
            <v>0</v>
          </cell>
          <cell r="V6686">
            <v>0</v>
          </cell>
          <cell r="W6686">
            <v>0</v>
          </cell>
          <cell r="X6686">
            <v>0</v>
          </cell>
          <cell r="Y6686">
            <v>0</v>
          </cell>
          <cell r="Z6686">
            <v>0</v>
          </cell>
          <cell r="AA6686">
            <v>0</v>
          </cell>
          <cell r="AB6686">
            <v>0</v>
          </cell>
          <cell r="AC6686">
            <v>0</v>
          </cell>
          <cell r="AD6686">
            <v>0</v>
          </cell>
          <cell r="AE6686">
            <v>0</v>
          </cell>
          <cell r="AF6686">
            <v>0</v>
          </cell>
          <cell r="AG6686">
            <v>0</v>
          </cell>
          <cell r="AH6686">
            <v>0</v>
          </cell>
          <cell r="AI6686">
            <v>0</v>
          </cell>
          <cell r="AJ6686">
            <v>0</v>
          </cell>
          <cell r="AK6686">
            <v>0</v>
          </cell>
          <cell r="AL6686">
            <v>0</v>
          </cell>
        </row>
        <row r="6687"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U6687">
            <v>0</v>
          </cell>
          <cell r="V6687">
            <v>0</v>
          </cell>
          <cell r="W6687">
            <v>0</v>
          </cell>
          <cell r="X6687">
            <v>0</v>
          </cell>
          <cell r="Y6687">
            <v>0</v>
          </cell>
          <cell r="Z6687">
            <v>0</v>
          </cell>
          <cell r="AA6687">
            <v>0</v>
          </cell>
          <cell r="AB6687">
            <v>0</v>
          </cell>
          <cell r="AC6687">
            <v>0</v>
          </cell>
          <cell r="AD6687">
            <v>0</v>
          </cell>
          <cell r="AE6687">
            <v>0</v>
          </cell>
          <cell r="AF6687">
            <v>0</v>
          </cell>
          <cell r="AG6687">
            <v>0</v>
          </cell>
          <cell r="AH6687">
            <v>0</v>
          </cell>
          <cell r="AI6687">
            <v>0</v>
          </cell>
          <cell r="AJ6687">
            <v>0</v>
          </cell>
          <cell r="AK6687">
            <v>0</v>
          </cell>
          <cell r="AL6687">
            <v>0</v>
          </cell>
        </row>
        <row r="6688">
          <cell r="C6688">
            <v>0</v>
          </cell>
          <cell r="D6688">
            <v>0</v>
          </cell>
          <cell r="E6688">
            <v>0</v>
          </cell>
          <cell r="F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U6688">
            <v>0</v>
          </cell>
          <cell r="V6688">
            <v>0</v>
          </cell>
          <cell r="W6688">
            <v>0</v>
          </cell>
          <cell r="X6688">
            <v>0</v>
          </cell>
          <cell r="Y6688">
            <v>0</v>
          </cell>
          <cell r="Z6688">
            <v>0</v>
          </cell>
          <cell r="AA6688">
            <v>0</v>
          </cell>
          <cell r="AB6688">
            <v>0</v>
          </cell>
          <cell r="AC6688">
            <v>0</v>
          </cell>
          <cell r="AD6688">
            <v>0</v>
          </cell>
          <cell r="AE6688">
            <v>0</v>
          </cell>
          <cell r="AF6688">
            <v>0</v>
          </cell>
          <cell r="AG6688">
            <v>0</v>
          </cell>
          <cell r="AH6688">
            <v>0</v>
          </cell>
          <cell r="AI6688">
            <v>0</v>
          </cell>
          <cell r="AJ6688">
            <v>0</v>
          </cell>
          <cell r="AK6688">
            <v>0</v>
          </cell>
          <cell r="AL6688">
            <v>0</v>
          </cell>
        </row>
        <row r="6689"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U6689">
            <v>0</v>
          </cell>
          <cell r="V6689">
            <v>0</v>
          </cell>
          <cell r="W6689">
            <v>0</v>
          </cell>
          <cell r="X6689">
            <v>0</v>
          </cell>
          <cell r="Y6689">
            <v>0</v>
          </cell>
          <cell r="Z6689">
            <v>0</v>
          </cell>
          <cell r="AA6689">
            <v>0</v>
          </cell>
          <cell r="AB6689">
            <v>0</v>
          </cell>
          <cell r="AC6689">
            <v>0</v>
          </cell>
          <cell r="AD6689">
            <v>0</v>
          </cell>
          <cell r="AE6689">
            <v>0</v>
          </cell>
          <cell r="AF6689">
            <v>0</v>
          </cell>
          <cell r="AG6689">
            <v>0</v>
          </cell>
          <cell r="AH6689">
            <v>0</v>
          </cell>
          <cell r="AI6689">
            <v>0</v>
          </cell>
          <cell r="AJ6689">
            <v>0</v>
          </cell>
          <cell r="AK6689">
            <v>0</v>
          </cell>
          <cell r="AL6689">
            <v>0</v>
          </cell>
        </row>
        <row r="6690">
          <cell r="C6690">
            <v>0</v>
          </cell>
          <cell r="D6690">
            <v>0</v>
          </cell>
          <cell r="E6690">
            <v>0</v>
          </cell>
          <cell r="F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U6690">
            <v>0</v>
          </cell>
          <cell r="V6690">
            <v>0</v>
          </cell>
          <cell r="W6690">
            <v>0</v>
          </cell>
          <cell r="X6690">
            <v>0</v>
          </cell>
          <cell r="Y6690">
            <v>0</v>
          </cell>
          <cell r="Z6690">
            <v>0</v>
          </cell>
          <cell r="AA6690">
            <v>0</v>
          </cell>
          <cell r="AB6690">
            <v>0</v>
          </cell>
          <cell r="AC6690">
            <v>0</v>
          </cell>
          <cell r="AD6690">
            <v>0</v>
          </cell>
          <cell r="AE6690">
            <v>0</v>
          </cell>
          <cell r="AF6690">
            <v>0</v>
          </cell>
          <cell r="AG6690">
            <v>0</v>
          </cell>
          <cell r="AH6690">
            <v>0</v>
          </cell>
          <cell r="AI6690">
            <v>0</v>
          </cell>
          <cell r="AJ6690">
            <v>0</v>
          </cell>
          <cell r="AK6690">
            <v>0</v>
          </cell>
          <cell r="AL6690">
            <v>0</v>
          </cell>
        </row>
        <row r="6691">
          <cell r="C6691">
            <v>0</v>
          </cell>
          <cell r="D6691">
            <v>0</v>
          </cell>
          <cell r="E6691">
            <v>0</v>
          </cell>
          <cell r="F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U6691">
            <v>0</v>
          </cell>
          <cell r="V6691">
            <v>0</v>
          </cell>
          <cell r="W6691">
            <v>0</v>
          </cell>
          <cell r="X6691">
            <v>0</v>
          </cell>
          <cell r="Y6691">
            <v>0</v>
          </cell>
          <cell r="Z6691">
            <v>0</v>
          </cell>
          <cell r="AA6691">
            <v>0</v>
          </cell>
          <cell r="AB6691">
            <v>0</v>
          </cell>
          <cell r="AC6691">
            <v>0</v>
          </cell>
          <cell r="AD6691">
            <v>0</v>
          </cell>
          <cell r="AE6691">
            <v>0</v>
          </cell>
          <cell r="AF6691">
            <v>0</v>
          </cell>
          <cell r="AG6691">
            <v>0</v>
          </cell>
          <cell r="AH6691">
            <v>0</v>
          </cell>
          <cell r="AI6691">
            <v>0</v>
          </cell>
          <cell r="AJ6691">
            <v>0</v>
          </cell>
          <cell r="AK6691">
            <v>0</v>
          </cell>
          <cell r="AL6691">
            <v>0</v>
          </cell>
        </row>
        <row r="6692">
          <cell r="C6692">
            <v>0</v>
          </cell>
          <cell r="D6692">
            <v>0</v>
          </cell>
          <cell r="E6692">
            <v>0</v>
          </cell>
          <cell r="F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U6692">
            <v>0</v>
          </cell>
          <cell r="V6692">
            <v>0</v>
          </cell>
          <cell r="W6692">
            <v>0</v>
          </cell>
          <cell r="X6692">
            <v>0</v>
          </cell>
          <cell r="Y6692">
            <v>0</v>
          </cell>
          <cell r="Z6692">
            <v>0</v>
          </cell>
          <cell r="AA6692">
            <v>0</v>
          </cell>
          <cell r="AB6692">
            <v>0</v>
          </cell>
          <cell r="AC6692">
            <v>0</v>
          </cell>
          <cell r="AD6692">
            <v>0</v>
          </cell>
          <cell r="AE6692">
            <v>0</v>
          </cell>
          <cell r="AF6692">
            <v>0</v>
          </cell>
          <cell r="AG6692">
            <v>0</v>
          </cell>
          <cell r="AH6692">
            <v>0</v>
          </cell>
          <cell r="AI6692">
            <v>0</v>
          </cell>
          <cell r="AJ6692">
            <v>0</v>
          </cell>
          <cell r="AK6692">
            <v>0</v>
          </cell>
          <cell r="AL6692">
            <v>0</v>
          </cell>
        </row>
        <row r="6693">
          <cell r="C6693">
            <v>0</v>
          </cell>
          <cell r="D6693">
            <v>0</v>
          </cell>
          <cell r="E6693">
            <v>0</v>
          </cell>
          <cell r="F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U6693">
            <v>0</v>
          </cell>
          <cell r="V6693">
            <v>0</v>
          </cell>
          <cell r="W6693">
            <v>0</v>
          </cell>
          <cell r="X6693">
            <v>0</v>
          </cell>
          <cell r="Y6693">
            <v>0</v>
          </cell>
          <cell r="Z6693">
            <v>0</v>
          </cell>
          <cell r="AA6693">
            <v>0</v>
          </cell>
          <cell r="AB6693">
            <v>0</v>
          </cell>
          <cell r="AC6693">
            <v>0</v>
          </cell>
          <cell r="AD6693">
            <v>0</v>
          </cell>
          <cell r="AE6693">
            <v>0</v>
          </cell>
          <cell r="AF6693">
            <v>0</v>
          </cell>
          <cell r="AG6693">
            <v>0</v>
          </cell>
          <cell r="AH6693">
            <v>0</v>
          </cell>
          <cell r="AI6693">
            <v>0</v>
          </cell>
          <cell r="AJ6693">
            <v>0</v>
          </cell>
          <cell r="AK6693">
            <v>0</v>
          </cell>
          <cell r="AL6693">
            <v>0</v>
          </cell>
        </row>
        <row r="6694">
          <cell r="C6694">
            <v>0</v>
          </cell>
          <cell r="D6694">
            <v>0</v>
          </cell>
          <cell r="E6694">
            <v>0</v>
          </cell>
          <cell r="F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0</v>
          </cell>
          <cell r="L6694">
            <v>0</v>
          </cell>
          <cell r="M6694">
            <v>0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U6694">
            <v>0</v>
          </cell>
          <cell r="V6694">
            <v>0</v>
          </cell>
          <cell r="W6694">
            <v>0</v>
          </cell>
          <cell r="X6694">
            <v>0</v>
          </cell>
          <cell r="Y6694">
            <v>0</v>
          </cell>
          <cell r="Z6694">
            <v>0</v>
          </cell>
          <cell r="AA6694">
            <v>0</v>
          </cell>
          <cell r="AB6694">
            <v>0</v>
          </cell>
          <cell r="AC6694">
            <v>0</v>
          </cell>
          <cell r="AD6694">
            <v>0</v>
          </cell>
          <cell r="AE6694">
            <v>0</v>
          </cell>
          <cell r="AF6694">
            <v>0</v>
          </cell>
          <cell r="AG6694">
            <v>0</v>
          </cell>
          <cell r="AH6694">
            <v>0</v>
          </cell>
          <cell r="AI6694">
            <v>0</v>
          </cell>
          <cell r="AJ6694">
            <v>0</v>
          </cell>
          <cell r="AK6694">
            <v>0</v>
          </cell>
          <cell r="AL6694">
            <v>0</v>
          </cell>
        </row>
        <row r="6695">
          <cell r="C6695">
            <v>0</v>
          </cell>
          <cell r="D6695">
            <v>0</v>
          </cell>
          <cell r="E6695">
            <v>0</v>
          </cell>
          <cell r="F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U6695">
            <v>0</v>
          </cell>
          <cell r="V6695">
            <v>0</v>
          </cell>
          <cell r="W6695">
            <v>0</v>
          </cell>
          <cell r="X6695">
            <v>0</v>
          </cell>
          <cell r="Y6695">
            <v>0</v>
          </cell>
          <cell r="Z6695">
            <v>0</v>
          </cell>
          <cell r="AA6695">
            <v>0</v>
          </cell>
          <cell r="AB6695">
            <v>0</v>
          </cell>
          <cell r="AC6695">
            <v>0</v>
          </cell>
          <cell r="AD6695">
            <v>0</v>
          </cell>
          <cell r="AE6695">
            <v>0</v>
          </cell>
          <cell r="AF6695">
            <v>0</v>
          </cell>
          <cell r="AG6695">
            <v>0</v>
          </cell>
          <cell r="AH6695">
            <v>0</v>
          </cell>
          <cell r="AI6695">
            <v>0</v>
          </cell>
          <cell r="AJ6695">
            <v>0</v>
          </cell>
          <cell r="AK6695">
            <v>0</v>
          </cell>
          <cell r="AL6695">
            <v>0</v>
          </cell>
        </row>
        <row r="6696">
          <cell r="C6696">
            <v>0</v>
          </cell>
          <cell r="D6696">
            <v>0</v>
          </cell>
          <cell r="E6696">
            <v>0</v>
          </cell>
          <cell r="F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U6696">
            <v>0</v>
          </cell>
          <cell r="V6696">
            <v>0</v>
          </cell>
          <cell r="W6696">
            <v>0</v>
          </cell>
          <cell r="X6696">
            <v>0</v>
          </cell>
          <cell r="Y6696">
            <v>0</v>
          </cell>
          <cell r="Z6696">
            <v>0</v>
          </cell>
          <cell r="AA6696">
            <v>0</v>
          </cell>
          <cell r="AB6696">
            <v>0</v>
          </cell>
          <cell r="AC6696">
            <v>0</v>
          </cell>
          <cell r="AD6696">
            <v>0</v>
          </cell>
          <cell r="AE6696">
            <v>0</v>
          </cell>
          <cell r="AF6696">
            <v>0</v>
          </cell>
          <cell r="AG6696">
            <v>0</v>
          </cell>
          <cell r="AH6696">
            <v>0</v>
          </cell>
          <cell r="AI6696">
            <v>0</v>
          </cell>
          <cell r="AJ6696">
            <v>0</v>
          </cell>
          <cell r="AK6696">
            <v>0</v>
          </cell>
          <cell r="AL6696">
            <v>0</v>
          </cell>
        </row>
        <row r="6697">
          <cell r="C6697">
            <v>0</v>
          </cell>
          <cell r="D6697">
            <v>0</v>
          </cell>
          <cell r="E6697">
            <v>0</v>
          </cell>
          <cell r="F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U6697">
            <v>0</v>
          </cell>
          <cell r="V6697">
            <v>0</v>
          </cell>
          <cell r="W6697">
            <v>0</v>
          </cell>
          <cell r="X6697">
            <v>0</v>
          </cell>
          <cell r="Y6697">
            <v>0</v>
          </cell>
          <cell r="Z6697">
            <v>0</v>
          </cell>
          <cell r="AA6697">
            <v>0</v>
          </cell>
          <cell r="AB6697">
            <v>0</v>
          </cell>
          <cell r="AC6697">
            <v>0</v>
          </cell>
          <cell r="AD6697">
            <v>0</v>
          </cell>
          <cell r="AE6697">
            <v>0</v>
          </cell>
          <cell r="AF6697">
            <v>0</v>
          </cell>
          <cell r="AG6697">
            <v>0</v>
          </cell>
          <cell r="AH6697">
            <v>0</v>
          </cell>
          <cell r="AI6697">
            <v>0</v>
          </cell>
          <cell r="AJ6697">
            <v>0</v>
          </cell>
          <cell r="AK6697">
            <v>0</v>
          </cell>
          <cell r="AL6697">
            <v>0</v>
          </cell>
        </row>
        <row r="6698">
          <cell r="C6698">
            <v>0</v>
          </cell>
          <cell r="D6698">
            <v>0</v>
          </cell>
          <cell r="E6698">
            <v>0</v>
          </cell>
          <cell r="F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U6698">
            <v>0</v>
          </cell>
          <cell r="V6698">
            <v>0</v>
          </cell>
          <cell r="W6698">
            <v>0</v>
          </cell>
          <cell r="X6698">
            <v>0</v>
          </cell>
          <cell r="Y6698">
            <v>0</v>
          </cell>
          <cell r="Z6698">
            <v>0</v>
          </cell>
          <cell r="AA6698">
            <v>0</v>
          </cell>
          <cell r="AB6698">
            <v>0</v>
          </cell>
          <cell r="AC6698">
            <v>0</v>
          </cell>
          <cell r="AD6698">
            <v>0</v>
          </cell>
          <cell r="AE6698">
            <v>0</v>
          </cell>
          <cell r="AF6698">
            <v>0</v>
          </cell>
          <cell r="AG6698">
            <v>0</v>
          </cell>
          <cell r="AH6698">
            <v>0</v>
          </cell>
          <cell r="AI6698">
            <v>0</v>
          </cell>
          <cell r="AJ6698">
            <v>0</v>
          </cell>
          <cell r="AK6698">
            <v>0</v>
          </cell>
          <cell r="AL6698">
            <v>0</v>
          </cell>
        </row>
        <row r="6699">
          <cell r="C6699">
            <v>0</v>
          </cell>
          <cell r="D6699">
            <v>0</v>
          </cell>
          <cell r="E6699">
            <v>0</v>
          </cell>
          <cell r="F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U6699">
            <v>0</v>
          </cell>
          <cell r="V6699">
            <v>0</v>
          </cell>
          <cell r="W6699">
            <v>0</v>
          </cell>
          <cell r="X6699">
            <v>0</v>
          </cell>
          <cell r="Y6699">
            <v>0</v>
          </cell>
          <cell r="Z6699">
            <v>0</v>
          </cell>
          <cell r="AA6699">
            <v>0</v>
          </cell>
          <cell r="AB6699">
            <v>0</v>
          </cell>
          <cell r="AC6699">
            <v>0</v>
          </cell>
          <cell r="AD6699">
            <v>0</v>
          </cell>
          <cell r="AE6699">
            <v>0</v>
          </cell>
          <cell r="AF6699">
            <v>0</v>
          </cell>
          <cell r="AG6699">
            <v>0</v>
          </cell>
          <cell r="AH6699">
            <v>0</v>
          </cell>
          <cell r="AI6699">
            <v>0</v>
          </cell>
          <cell r="AJ6699">
            <v>0</v>
          </cell>
          <cell r="AK6699">
            <v>0</v>
          </cell>
          <cell r="AL6699">
            <v>0</v>
          </cell>
        </row>
        <row r="6700"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U6700">
            <v>0</v>
          </cell>
          <cell r="V6700">
            <v>0</v>
          </cell>
          <cell r="W6700">
            <v>0</v>
          </cell>
          <cell r="X6700">
            <v>0</v>
          </cell>
          <cell r="Y6700">
            <v>0</v>
          </cell>
          <cell r="Z6700">
            <v>0</v>
          </cell>
          <cell r="AA6700">
            <v>0</v>
          </cell>
          <cell r="AB6700">
            <v>0</v>
          </cell>
          <cell r="AC6700">
            <v>0</v>
          </cell>
          <cell r="AD6700">
            <v>0</v>
          </cell>
          <cell r="AE6700">
            <v>0</v>
          </cell>
          <cell r="AF6700">
            <v>0</v>
          </cell>
          <cell r="AG6700">
            <v>0</v>
          </cell>
          <cell r="AH6700">
            <v>0</v>
          </cell>
          <cell r="AI6700">
            <v>0</v>
          </cell>
          <cell r="AJ6700">
            <v>0</v>
          </cell>
          <cell r="AK6700">
            <v>0</v>
          </cell>
          <cell r="AL6700">
            <v>0</v>
          </cell>
        </row>
        <row r="6701">
          <cell r="C6701">
            <v>0</v>
          </cell>
          <cell r="D6701">
            <v>0</v>
          </cell>
          <cell r="E6701">
            <v>0</v>
          </cell>
          <cell r="F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U6701">
            <v>0</v>
          </cell>
          <cell r="V6701">
            <v>0</v>
          </cell>
          <cell r="W6701">
            <v>0</v>
          </cell>
          <cell r="X6701">
            <v>0</v>
          </cell>
          <cell r="Y6701">
            <v>0</v>
          </cell>
          <cell r="Z6701">
            <v>0</v>
          </cell>
          <cell r="AA6701">
            <v>0</v>
          </cell>
          <cell r="AB6701">
            <v>0</v>
          </cell>
          <cell r="AC6701">
            <v>0</v>
          </cell>
          <cell r="AD6701">
            <v>0</v>
          </cell>
          <cell r="AE6701">
            <v>0</v>
          </cell>
          <cell r="AF6701">
            <v>0</v>
          </cell>
          <cell r="AG6701">
            <v>0</v>
          </cell>
          <cell r="AH6701">
            <v>0</v>
          </cell>
          <cell r="AI6701">
            <v>0</v>
          </cell>
          <cell r="AJ6701">
            <v>0</v>
          </cell>
          <cell r="AK6701">
            <v>0</v>
          </cell>
          <cell r="AL6701">
            <v>0</v>
          </cell>
        </row>
        <row r="6702"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>
            <v>0</v>
          </cell>
          <cell r="P6702">
            <v>0</v>
          </cell>
          <cell r="Q6702">
            <v>0</v>
          </cell>
          <cell r="U6702">
            <v>0</v>
          </cell>
          <cell r="V6702">
            <v>0</v>
          </cell>
          <cell r="W6702">
            <v>0</v>
          </cell>
          <cell r="X6702">
            <v>0</v>
          </cell>
          <cell r="Y6702">
            <v>0</v>
          </cell>
          <cell r="Z6702">
            <v>0</v>
          </cell>
          <cell r="AA6702">
            <v>0</v>
          </cell>
          <cell r="AB6702">
            <v>0</v>
          </cell>
          <cell r="AC6702">
            <v>0</v>
          </cell>
          <cell r="AD6702">
            <v>0</v>
          </cell>
          <cell r="AE6702">
            <v>0</v>
          </cell>
          <cell r="AF6702">
            <v>0</v>
          </cell>
          <cell r="AG6702">
            <v>0</v>
          </cell>
          <cell r="AH6702">
            <v>0</v>
          </cell>
          <cell r="AI6702">
            <v>0</v>
          </cell>
          <cell r="AJ6702">
            <v>0</v>
          </cell>
          <cell r="AK6702">
            <v>0</v>
          </cell>
          <cell r="AL6702">
            <v>0</v>
          </cell>
        </row>
        <row r="6703">
          <cell r="C6703">
            <v>0</v>
          </cell>
          <cell r="D6703">
            <v>0</v>
          </cell>
          <cell r="E6703">
            <v>0</v>
          </cell>
          <cell r="F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U6703">
            <v>0</v>
          </cell>
          <cell r="V6703">
            <v>0</v>
          </cell>
          <cell r="W6703">
            <v>0</v>
          </cell>
          <cell r="X6703">
            <v>0</v>
          </cell>
          <cell r="Y6703">
            <v>0</v>
          </cell>
          <cell r="Z6703">
            <v>0</v>
          </cell>
          <cell r="AA6703">
            <v>0</v>
          </cell>
          <cell r="AB6703">
            <v>0</v>
          </cell>
          <cell r="AC6703">
            <v>0</v>
          </cell>
          <cell r="AD6703">
            <v>0</v>
          </cell>
          <cell r="AE6703">
            <v>0</v>
          </cell>
          <cell r="AF6703">
            <v>0</v>
          </cell>
          <cell r="AG6703">
            <v>0</v>
          </cell>
          <cell r="AH6703">
            <v>0</v>
          </cell>
          <cell r="AI6703">
            <v>0</v>
          </cell>
          <cell r="AJ6703">
            <v>0</v>
          </cell>
          <cell r="AK6703">
            <v>0</v>
          </cell>
          <cell r="AL6703">
            <v>0</v>
          </cell>
        </row>
        <row r="6704">
          <cell r="C6704">
            <v>0</v>
          </cell>
          <cell r="D6704">
            <v>0</v>
          </cell>
          <cell r="E6704">
            <v>0</v>
          </cell>
          <cell r="F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U6704">
            <v>0</v>
          </cell>
          <cell r="V6704">
            <v>0</v>
          </cell>
          <cell r="W6704">
            <v>0</v>
          </cell>
          <cell r="X6704">
            <v>0</v>
          </cell>
          <cell r="Y6704">
            <v>0</v>
          </cell>
          <cell r="Z6704">
            <v>0</v>
          </cell>
          <cell r="AA6704">
            <v>0</v>
          </cell>
          <cell r="AB6704">
            <v>0</v>
          </cell>
          <cell r="AC6704">
            <v>0</v>
          </cell>
          <cell r="AD6704">
            <v>0</v>
          </cell>
          <cell r="AE6704">
            <v>0</v>
          </cell>
          <cell r="AF6704">
            <v>0</v>
          </cell>
          <cell r="AG6704">
            <v>0</v>
          </cell>
          <cell r="AH6704">
            <v>0</v>
          </cell>
          <cell r="AI6704">
            <v>0</v>
          </cell>
          <cell r="AJ6704">
            <v>0</v>
          </cell>
          <cell r="AK6704">
            <v>0</v>
          </cell>
          <cell r="AL6704">
            <v>0</v>
          </cell>
        </row>
        <row r="6705">
          <cell r="C6705">
            <v>0</v>
          </cell>
          <cell r="D6705">
            <v>0</v>
          </cell>
          <cell r="E6705">
            <v>0</v>
          </cell>
          <cell r="F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  <cell r="M6705">
            <v>0</v>
          </cell>
          <cell r="N6705">
            <v>0</v>
          </cell>
          <cell r="O6705">
            <v>0</v>
          </cell>
          <cell r="P6705">
            <v>0</v>
          </cell>
          <cell r="Q6705">
            <v>0</v>
          </cell>
          <cell r="U6705">
            <v>0</v>
          </cell>
          <cell r="V6705">
            <v>0</v>
          </cell>
          <cell r="W6705">
            <v>0</v>
          </cell>
          <cell r="X6705">
            <v>0</v>
          </cell>
          <cell r="Y6705">
            <v>0</v>
          </cell>
          <cell r="Z6705">
            <v>0</v>
          </cell>
          <cell r="AA6705">
            <v>0</v>
          </cell>
          <cell r="AB6705">
            <v>0</v>
          </cell>
          <cell r="AC6705">
            <v>0</v>
          </cell>
          <cell r="AD6705">
            <v>0</v>
          </cell>
          <cell r="AE6705">
            <v>0</v>
          </cell>
          <cell r="AF6705">
            <v>0</v>
          </cell>
          <cell r="AG6705">
            <v>0</v>
          </cell>
          <cell r="AH6705">
            <v>0</v>
          </cell>
          <cell r="AI6705">
            <v>0</v>
          </cell>
          <cell r="AJ6705">
            <v>0</v>
          </cell>
          <cell r="AK6705">
            <v>0</v>
          </cell>
          <cell r="AL6705">
            <v>0</v>
          </cell>
        </row>
        <row r="6706">
          <cell r="C6706">
            <v>0</v>
          </cell>
          <cell r="D6706">
            <v>0</v>
          </cell>
          <cell r="E6706">
            <v>0</v>
          </cell>
          <cell r="F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U6706">
            <v>0</v>
          </cell>
          <cell r="V6706">
            <v>0</v>
          </cell>
          <cell r="W6706">
            <v>0</v>
          </cell>
          <cell r="X6706">
            <v>0</v>
          </cell>
          <cell r="Y6706">
            <v>0</v>
          </cell>
          <cell r="Z6706">
            <v>0</v>
          </cell>
          <cell r="AA6706">
            <v>0</v>
          </cell>
          <cell r="AB6706">
            <v>0</v>
          </cell>
          <cell r="AC6706">
            <v>0</v>
          </cell>
          <cell r="AD6706">
            <v>0</v>
          </cell>
          <cell r="AE6706">
            <v>0</v>
          </cell>
          <cell r="AF6706">
            <v>0</v>
          </cell>
          <cell r="AG6706">
            <v>0</v>
          </cell>
          <cell r="AH6706">
            <v>0</v>
          </cell>
          <cell r="AI6706">
            <v>0</v>
          </cell>
          <cell r="AJ6706">
            <v>0</v>
          </cell>
          <cell r="AK6706">
            <v>0</v>
          </cell>
          <cell r="AL6706">
            <v>0</v>
          </cell>
        </row>
        <row r="6707">
          <cell r="C6707">
            <v>0</v>
          </cell>
          <cell r="D6707">
            <v>0</v>
          </cell>
          <cell r="E6707">
            <v>0</v>
          </cell>
          <cell r="F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M6707">
            <v>0</v>
          </cell>
          <cell r="N6707">
            <v>0</v>
          </cell>
          <cell r="O6707">
            <v>0</v>
          </cell>
          <cell r="P6707">
            <v>0</v>
          </cell>
          <cell r="Q6707">
            <v>0</v>
          </cell>
          <cell r="U6707">
            <v>0</v>
          </cell>
          <cell r="V6707">
            <v>0</v>
          </cell>
          <cell r="W6707">
            <v>0</v>
          </cell>
          <cell r="X6707">
            <v>0</v>
          </cell>
          <cell r="Y6707">
            <v>0</v>
          </cell>
          <cell r="Z6707">
            <v>0</v>
          </cell>
          <cell r="AA6707">
            <v>0</v>
          </cell>
          <cell r="AB6707">
            <v>0</v>
          </cell>
          <cell r="AC6707">
            <v>0</v>
          </cell>
          <cell r="AD6707">
            <v>0</v>
          </cell>
          <cell r="AE6707">
            <v>0</v>
          </cell>
          <cell r="AF6707">
            <v>0</v>
          </cell>
          <cell r="AG6707">
            <v>0</v>
          </cell>
          <cell r="AH6707">
            <v>0</v>
          </cell>
          <cell r="AI6707">
            <v>0</v>
          </cell>
          <cell r="AJ6707">
            <v>0</v>
          </cell>
          <cell r="AK6707">
            <v>0</v>
          </cell>
          <cell r="AL6707">
            <v>0</v>
          </cell>
        </row>
        <row r="6708">
          <cell r="C6708">
            <v>0</v>
          </cell>
          <cell r="D6708">
            <v>0</v>
          </cell>
          <cell r="E6708">
            <v>0</v>
          </cell>
          <cell r="F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U6708">
            <v>0</v>
          </cell>
          <cell r="V6708">
            <v>0</v>
          </cell>
          <cell r="W6708">
            <v>0</v>
          </cell>
          <cell r="X6708">
            <v>0</v>
          </cell>
          <cell r="Y6708">
            <v>0</v>
          </cell>
          <cell r="Z6708">
            <v>0</v>
          </cell>
          <cell r="AA6708">
            <v>0</v>
          </cell>
          <cell r="AB6708">
            <v>0</v>
          </cell>
          <cell r="AC6708">
            <v>0</v>
          </cell>
          <cell r="AD6708">
            <v>0</v>
          </cell>
          <cell r="AE6708">
            <v>0</v>
          </cell>
          <cell r="AF6708">
            <v>0</v>
          </cell>
          <cell r="AG6708">
            <v>0</v>
          </cell>
          <cell r="AH6708">
            <v>0</v>
          </cell>
          <cell r="AI6708">
            <v>0</v>
          </cell>
          <cell r="AJ6708">
            <v>0</v>
          </cell>
          <cell r="AK6708">
            <v>0</v>
          </cell>
          <cell r="AL6708">
            <v>0</v>
          </cell>
        </row>
        <row r="6709">
          <cell r="C6709">
            <v>0</v>
          </cell>
          <cell r="D6709">
            <v>0</v>
          </cell>
          <cell r="E6709">
            <v>0</v>
          </cell>
          <cell r="F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U6709">
            <v>0</v>
          </cell>
          <cell r="V6709">
            <v>0</v>
          </cell>
          <cell r="W6709">
            <v>0</v>
          </cell>
          <cell r="X6709">
            <v>0</v>
          </cell>
          <cell r="Y6709">
            <v>0</v>
          </cell>
          <cell r="Z6709">
            <v>0</v>
          </cell>
          <cell r="AA6709">
            <v>0</v>
          </cell>
          <cell r="AB6709">
            <v>0</v>
          </cell>
          <cell r="AC6709">
            <v>0</v>
          </cell>
          <cell r="AD6709">
            <v>0</v>
          </cell>
          <cell r="AE6709">
            <v>0</v>
          </cell>
          <cell r="AF6709">
            <v>0</v>
          </cell>
          <cell r="AG6709">
            <v>0</v>
          </cell>
          <cell r="AH6709">
            <v>0</v>
          </cell>
          <cell r="AI6709">
            <v>0</v>
          </cell>
          <cell r="AJ6709">
            <v>0</v>
          </cell>
          <cell r="AK6709">
            <v>0</v>
          </cell>
          <cell r="AL6709">
            <v>0</v>
          </cell>
        </row>
        <row r="6710">
          <cell r="C6710">
            <v>0</v>
          </cell>
          <cell r="D6710">
            <v>0</v>
          </cell>
          <cell r="E6710">
            <v>0</v>
          </cell>
          <cell r="F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N6710">
            <v>0</v>
          </cell>
          <cell r="O6710">
            <v>0</v>
          </cell>
          <cell r="P6710">
            <v>0</v>
          </cell>
          <cell r="Q6710">
            <v>0</v>
          </cell>
          <cell r="U6710">
            <v>0</v>
          </cell>
          <cell r="V6710">
            <v>0</v>
          </cell>
          <cell r="W6710">
            <v>0</v>
          </cell>
          <cell r="X6710">
            <v>0</v>
          </cell>
          <cell r="Y6710">
            <v>0</v>
          </cell>
          <cell r="Z6710">
            <v>0</v>
          </cell>
          <cell r="AA6710">
            <v>0</v>
          </cell>
          <cell r="AB6710">
            <v>0</v>
          </cell>
          <cell r="AC6710">
            <v>0</v>
          </cell>
          <cell r="AD6710">
            <v>0</v>
          </cell>
          <cell r="AE6710">
            <v>0</v>
          </cell>
          <cell r="AF6710">
            <v>0</v>
          </cell>
          <cell r="AG6710">
            <v>0</v>
          </cell>
          <cell r="AH6710">
            <v>0</v>
          </cell>
          <cell r="AI6710">
            <v>0</v>
          </cell>
          <cell r="AJ6710">
            <v>0</v>
          </cell>
          <cell r="AK6710">
            <v>0</v>
          </cell>
          <cell r="AL6710">
            <v>0</v>
          </cell>
        </row>
        <row r="6711">
          <cell r="C6711">
            <v>0</v>
          </cell>
          <cell r="D6711">
            <v>0</v>
          </cell>
          <cell r="E6711">
            <v>0</v>
          </cell>
          <cell r="F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  <cell r="M6711">
            <v>0</v>
          </cell>
          <cell r="N6711">
            <v>0</v>
          </cell>
          <cell r="O6711">
            <v>0</v>
          </cell>
          <cell r="P6711">
            <v>0</v>
          </cell>
          <cell r="Q6711">
            <v>0</v>
          </cell>
          <cell r="U6711">
            <v>0</v>
          </cell>
          <cell r="V6711">
            <v>0</v>
          </cell>
          <cell r="W6711">
            <v>0</v>
          </cell>
          <cell r="X6711">
            <v>0</v>
          </cell>
          <cell r="Y6711">
            <v>0</v>
          </cell>
          <cell r="Z6711">
            <v>0</v>
          </cell>
          <cell r="AA6711">
            <v>0</v>
          </cell>
          <cell r="AB6711">
            <v>0</v>
          </cell>
          <cell r="AC6711">
            <v>0</v>
          </cell>
          <cell r="AD6711">
            <v>0</v>
          </cell>
          <cell r="AE6711">
            <v>0</v>
          </cell>
          <cell r="AF6711">
            <v>0</v>
          </cell>
          <cell r="AG6711">
            <v>0</v>
          </cell>
          <cell r="AH6711">
            <v>0</v>
          </cell>
          <cell r="AI6711">
            <v>0</v>
          </cell>
          <cell r="AJ6711">
            <v>0</v>
          </cell>
          <cell r="AK6711">
            <v>0</v>
          </cell>
          <cell r="AL6711">
            <v>0</v>
          </cell>
        </row>
        <row r="6712">
          <cell r="C6712">
            <v>0</v>
          </cell>
          <cell r="D6712">
            <v>0</v>
          </cell>
          <cell r="E6712">
            <v>0</v>
          </cell>
          <cell r="F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M6712">
            <v>0</v>
          </cell>
          <cell r="N6712">
            <v>0</v>
          </cell>
          <cell r="O6712">
            <v>0</v>
          </cell>
          <cell r="P6712">
            <v>0</v>
          </cell>
          <cell r="Q6712">
            <v>0</v>
          </cell>
          <cell r="U6712">
            <v>0</v>
          </cell>
          <cell r="V6712">
            <v>0</v>
          </cell>
          <cell r="W6712">
            <v>0</v>
          </cell>
          <cell r="X6712">
            <v>0</v>
          </cell>
          <cell r="Y6712">
            <v>0</v>
          </cell>
          <cell r="Z6712">
            <v>0</v>
          </cell>
          <cell r="AA6712">
            <v>0</v>
          </cell>
          <cell r="AB6712">
            <v>0</v>
          </cell>
          <cell r="AC6712">
            <v>0</v>
          </cell>
          <cell r="AD6712">
            <v>0</v>
          </cell>
          <cell r="AE6712">
            <v>0</v>
          </cell>
          <cell r="AF6712">
            <v>0</v>
          </cell>
          <cell r="AG6712">
            <v>0</v>
          </cell>
          <cell r="AH6712">
            <v>0</v>
          </cell>
          <cell r="AI6712">
            <v>0</v>
          </cell>
          <cell r="AJ6712">
            <v>0</v>
          </cell>
          <cell r="AK6712">
            <v>0</v>
          </cell>
          <cell r="AL6712">
            <v>0</v>
          </cell>
        </row>
        <row r="6713">
          <cell r="C6713">
            <v>0</v>
          </cell>
          <cell r="D6713">
            <v>0</v>
          </cell>
          <cell r="E6713">
            <v>0</v>
          </cell>
          <cell r="F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>
            <v>0</v>
          </cell>
          <cell r="Q6713">
            <v>0</v>
          </cell>
          <cell r="U6713">
            <v>0</v>
          </cell>
          <cell r="V6713">
            <v>0</v>
          </cell>
          <cell r="W6713">
            <v>0</v>
          </cell>
          <cell r="X6713">
            <v>0</v>
          </cell>
          <cell r="Y6713">
            <v>0</v>
          </cell>
          <cell r="Z6713">
            <v>0</v>
          </cell>
          <cell r="AA6713">
            <v>0</v>
          </cell>
          <cell r="AB6713">
            <v>0</v>
          </cell>
          <cell r="AC6713">
            <v>0</v>
          </cell>
          <cell r="AD6713">
            <v>0</v>
          </cell>
          <cell r="AE6713">
            <v>0</v>
          </cell>
          <cell r="AF6713">
            <v>0</v>
          </cell>
          <cell r="AG6713">
            <v>0</v>
          </cell>
          <cell r="AH6713">
            <v>0</v>
          </cell>
          <cell r="AI6713">
            <v>0</v>
          </cell>
          <cell r="AJ6713">
            <v>0</v>
          </cell>
          <cell r="AK6713">
            <v>0</v>
          </cell>
          <cell r="AL6713">
            <v>0</v>
          </cell>
        </row>
        <row r="6714">
          <cell r="C6714">
            <v>0</v>
          </cell>
          <cell r="D6714">
            <v>0</v>
          </cell>
          <cell r="E6714">
            <v>0</v>
          </cell>
          <cell r="F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U6714">
            <v>0</v>
          </cell>
          <cell r="V6714">
            <v>0</v>
          </cell>
          <cell r="W6714">
            <v>0</v>
          </cell>
          <cell r="X6714">
            <v>0</v>
          </cell>
          <cell r="Y6714">
            <v>0</v>
          </cell>
          <cell r="Z6714">
            <v>0</v>
          </cell>
          <cell r="AA6714">
            <v>0</v>
          </cell>
          <cell r="AB6714">
            <v>0</v>
          </cell>
          <cell r="AC6714">
            <v>0</v>
          </cell>
          <cell r="AD6714">
            <v>0</v>
          </cell>
          <cell r="AE6714">
            <v>0</v>
          </cell>
          <cell r="AF6714">
            <v>0</v>
          </cell>
          <cell r="AG6714">
            <v>0</v>
          </cell>
          <cell r="AH6714">
            <v>0</v>
          </cell>
          <cell r="AI6714">
            <v>0</v>
          </cell>
          <cell r="AJ6714">
            <v>0</v>
          </cell>
          <cell r="AK6714">
            <v>0</v>
          </cell>
          <cell r="AL6714">
            <v>0</v>
          </cell>
        </row>
        <row r="6715"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U6715">
            <v>0</v>
          </cell>
          <cell r="V6715">
            <v>0</v>
          </cell>
          <cell r="W6715">
            <v>0</v>
          </cell>
          <cell r="X6715">
            <v>0</v>
          </cell>
          <cell r="Y6715">
            <v>0</v>
          </cell>
          <cell r="Z6715">
            <v>0</v>
          </cell>
          <cell r="AA6715">
            <v>0</v>
          </cell>
          <cell r="AB6715">
            <v>0</v>
          </cell>
          <cell r="AC6715">
            <v>0</v>
          </cell>
          <cell r="AD6715">
            <v>0</v>
          </cell>
          <cell r="AE6715">
            <v>0</v>
          </cell>
          <cell r="AF6715">
            <v>0</v>
          </cell>
          <cell r="AG6715">
            <v>0</v>
          </cell>
          <cell r="AH6715">
            <v>0</v>
          </cell>
          <cell r="AI6715">
            <v>0</v>
          </cell>
          <cell r="AJ6715">
            <v>0</v>
          </cell>
          <cell r="AK6715">
            <v>0</v>
          </cell>
          <cell r="AL6715">
            <v>0</v>
          </cell>
        </row>
        <row r="6716">
          <cell r="C6716">
            <v>0</v>
          </cell>
          <cell r="D6716">
            <v>0</v>
          </cell>
          <cell r="E6716">
            <v>0</v>
          </cell>
          <cell r="F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  <cell r="M6716">
            <v>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U6716">
            <v>0</v>
          </cell>
          <cell r="V6716">
            <v>0</v>
          </cell>
          <cell r="W6716">
            <v>0</v>
          </cell>
          <cell r="X6716">
            <v>0</v>
          </cell>
          <cell r="Y6716">
            <v>0</v>
          </cell>
          <cell r="Z6716">
            <v>0</v>
          </cell>
          <cell r="AA6716">
            <v>0</v>
          </cell>
          <cell r="AB6716">
            <v>0</v>
          </cell>
          <cell r="AC6716">
            <v>0</v>
          </cell>
          <cell r="AD6716">
            <v>0</v>
          </cell>
          <cell r="AE6716">
            <v>0</v>
          </cell>
          <cell r="AF6716">
            <v>0</v>
          </cell>
          <cell r="AG6716">
            <v>0</v>
          </cell>
          <cell r="AH6716">
            <v>0</v>
          </cell>
          <cell r="AI6716">
            <v>0</v>
          </cell>
          <cell r="AJ6716">
            <v>0</v>
          </cell>
          <cell r="AK6716">
            <v>0</v>
          </cell>
          <cell r="AL6716">
            <v>0</v>
          </cell>
        </row>
        <row r="6717">
          <cell r="C6717">
            <v>0</v>
          </cell>
          <cell r="D6717">
            <v>0</v>
          </cell>
          <cell r="E6717">
            <v>0</v>
          </cell>
          <cell r="F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U6717">
            <v>0</v>
          </cell>
          <cell r="V6717">
            <v>0</v>
          </cell>
          <cell r="W6717">
            <v>0</v>
          </cell>
          <cell r="X6717">
            <v>0</v>
          </cell>
          <cell r="Y6717">
            <v>0</v>
          </cell>
          <cell r="Z6717">
            <v>0</v>
          </cell>
          <cell r="AA6717">
            <v>0</v>
          </cell>
          <cell r="AB6717">
            <v>0</v>
          </cell>
          <cell r="AC6717">
            <v>0</v>
          </cell>
          <cell r="AD6717">
            <v>0</v>
          </cell>
          <cell r="AE6717">
            <v>0</v>
          </cell>
          <cell r="AF6717">
            <v>0</v>
          </cell>
          <cell r="AG6717">
            <v>0</v>
          </cell>
          <cell r="AH6717">
            <v>0</v>
          </cell>
          <cell r="AI6717">
            <v>0</v>
          </cell>
          <cell r="AJ6717">
            <v>0</v>
          </cell>
          <cell r="AK6717">
            <v>0</v>
          </cell>
          <cell r="AL6717">
            <v>0</v>
          </cell>
        </row>
        <row r="6718">
          <cell r="C6718">
            <v>0</v>
          </cell>
          <cell r="D6718">
            <v>0</v>
          </cell>
          <cell r="E6718">
            <v>0</v>
          </cell>
          <cell r="F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U6718">
            <v>0</v>
          </cell>
          <cell r="V6718">
            <v>0</v>
          </cell>
          <cell r="W6718">
            <v>0</v>
          </cell>
          <cell r="X6718">
            <v>0</v>
          </cell>
          <cell r="Y6718">
            <v>0</v>
          </cell>
          <cell r="Z6718">
            <v>0</v>
          </cell>
          <cell r="AA6718">
            <v>0</v>
          </cell>
          <cell r="AB6718">
            <v>0</v>
          </cell>
          <cell r="AC6718">
            <v>0</v>
          </cell>
          <cell r="AD6718">
            <v>0</v>
          </cell>
          <cell r="AE6718">
            <v>0</v>
          </cell>
          <cell r="AF6718">
            <v>0</v>
          </cell>
          <cell r="AG6718">
            <v>0</v>
          </cell>
          <cell r="AH6718">
            <v>0</v>
          </cell>
          <cell r="AI6718">
            <v>0</v>
          </cell>
          <cell r="AJ6718">
            <v>0</v>
          </cell>
          <cell r="AK6718">
            <v>0</v>
          </cell>
          <cell r="AL6718">
            <v>0</v>
          </cell>
        </row>
        <row r="6719">
          <cell r="C6719">
            <v>0</v>
          </cell>
          <cell r="D6719">
            <v>0</v>
          </cell>
          <cell r="E6719">
            <v>0</v>
          </cell>
          <cell r="F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U6719">
            <v>0</v>
          </cell>
          <cell r="V6719">
            <v>0</v>
          </cell>
          <cell r="W6719">
            <v>0</v>
          </cell>
          <cell r="X6719">
            <v>0</v>
          </cell>
          <cell r="Y6719">
            <v>0</v>
          </cell>
          <cell r="Z6719">
            <v>0</v>
          </cell>
          <cell r="AA6719">
            <v>0</v>
          </cell>
          <cell r="AB6719">
            <v>0</v>
          </cell>
          <cell r="AC6719">
            <v>0</v>
          </cell>
          <cell r="AD6719">
            <v>0</v>
          </cell>
          <cell r="AE6719">
            <v>0</v>
          </cell>
          <cell r="AF6719">
            <v>0</v>
          </cell>
          <cell r="AG6719">
            <v>0</v>
          </cell>
          <cell r="AH6719">
            <v>0</v>
          </cell>
          <cell r="AI6719">
            <v>0</v>
          </cell>
          <cell r="AJ6719">
            <v>0</v>
          </cell>
          <cell r="AK6719">
            <v>0</v>
          </cell>
          <cell r="AL6719">
            <v>0</v>
          </cell>
        </row>
        <row r="6720">
          <cell r="C6720">
            <v>0</v>
          </cell>
          <cell r="D6720">
            <v>0</v>
          </cell>
          <cell r="E6720">
            <v>0</v>
          </cell>
          <cell r="F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  <cell r="M6720">
            <v>0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U6720">
            <v>0</v>
          </cell>
          <cell r="V6720">
            <v>0</v>
          </cell>
          <cell r="W6720">
            <v>0</v>
          </cell>
          <cell r="X6720">
            <v>0</v>
          </cell>
          <cell r="Y6720">
            <v>0</v>
          </cell>
          <cell r="Z6720">
            <v>0</v>
          </cell>
          <cell r="AA6720">
            <v>0</v>
          </cell>
          <cell r="AB6720">
            <v>0</v>
          </cell>
          <cell r="AC6720">
            <v>0</v>
          </cell>
          <cell r="AD6720">
            <v>0</v>
          </cell>
          <cell r="AE6720">
            <v>0</v>
          </cell>
          <cell r="AF6720">
            <v>0</v>
          </cell>
          <cell r="AG6720">
            <v>0</v>
          </cell>
          <cell r="AH6720">
            <v>0</v>
          </cell>
          <cell r="AI6720">
            <v>0</v>
          </cell>
          <cell r="AJ6720">
            <v>0</v>
          </cell>
          <cell r="AK6720">
            <v>0</v>
          </cell>
          <cell r="AL6720">
            <v>0</v>
          </cell>
        </row>
        <row r="6721"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U6721">
            <v>0</v>
          </cell>
          <cell r="V6721">
            <v>0</v>
          </cell>
          <cell r="W6721">
            <v>0</v>
          </cell>
          <cell r="X6721">
            <v>0</v>
          </cell>
          <cell r="Y6721">
            <v>0</v>
          </cell>
          <cell r="Z6721">
            <v>0</v>
          </cell>
          <cell r="AA6721">
            <v>0</v>
          </cell>
          <cell r="AB6721">
            <v>0</v>
          </cell>
          <cell r="AC6721">
            <v>0</v>
          </cell>
          <cell r="AD6721">
            <v>0</v>
          </cell>
          <cell r="AE6721">
            <v>0</v>
          </cell>
          <cell r="AF6721">
            <v>0</v>
          </cell>
          <cell r="AG6721">
            <v>0</v>
          </cell>
          <cell r="AH6721">
            <v>0</v>
          </cell>
          <cell r="AI6721">
            <v>0</v>
          </cell>
          <cell r="AJ6721">
            <v>0</v>
          </cell>
          <cell r="AK6721">
            <v>0</v>
          </cell>
          <cell r="AL6721">
            <v>0</v>
          </cell>
        </row>
        <row r="6722">
          <cell r="C6722">
            <v>0</v>
          </cell>
          <cell r="D6722">
            <v>0</v>
          </cell>
          <cell r="E6722">
            <v>0</v>
          </cell>
          <cell r="F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U6722">
            <v>0</v>
          </cell>
          <cell r="V6722">
            <v>0</v>
          </cell>
          <cell r="W6722">
            <v>0</v>
          </cell>
          <cell r="X6722">
            <v>0</v>
          </cell>
          <cell r="Y6722">
            <v>0</v>
          </cell>
          <cell r="Z6722">
            <v>0</v>
          </cell>
          <cell r="AA6722">
            <v>0</v>
          </cell>
          <cell r="AB6722">
            <v>0</v>
          </cell>
          <cell r="AC6722">
            <v>0</v>
          </cell>
          <cell r="AD6722">
            <v>0</v>
          </cell>
          <cell r="AE6722">
            <v>0</v>
          </cell>
          <cell r="AF6722">
            <v>0</v>
          </cell>
          <cell r="AG6722">
            <v>0</v>
          </cell>
          <cell r="AH6722">
            <v>0</v>
          </cell>
          <cell r="AI6722">
            <v>0</v>
          </cell>
          <cell r="AJ6722">
            <v>0</v>
          </cell>
          <cell r="AK6722">
            <v>0</v>
          </cell>
          <cell r="AL6722">
            <v>0</v>
          </cell>
        </row>
        <row r="6723">
          <cell r="C6723">
            <v>0</v>
          </cell>
          <cell r="D6723">
            <v>0</v>
          </cell>
          <cell r="E6723">
            <v>0</v>
          </cell>
          <cell r="F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U6723">
            <v>0</v>
          </cell>
          <cell r="V6723">
            <v>0</v>
          </cell>
          <cell r="W6723">
            <v>0</v>
          </cell>
          <cell r="X6723">
            <v>0</v>
          </cell>
          <cell r="Y6723">
            <v>0</v>
          </cell>
          <cell r="Z6723">
            <v>0</v>
          </cell>
          <cell r="AA6723">
            <v>0</v>
          </cell>
          <cell r="AB6723">
            <v>0</v>
          </cell>
          <cell r="AC6723">
            <v>0</v>
          </cell>
          <cell r="AD6723">
            <v>0</v>
          </cell>
          <cell r="AE6723">
            <v>0</v>
          </cell>
          <cell r="AF6723">
            <v>0</v>
          </cell>
          <cell r="AG6723">
            <v>0</v>
          </cell>
          <cell r="AH6723">
            <v>0</v>
          </cell>
          <cell r="AI6723">
            <v>0</v>
          </cell>
          <cell r="AJ6723">
            <v>0</v>
          </cell>
          <cell r="AK6723">
            <v>0</v>
          </cell>
          <cell r="AL6723">
            <v>0</v>
          </cell>
        </row>
        <row r="6724"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U6724">
            <v>0</v>
          </cell>
          <cell r="V6724">
            <v>0</v>
          </cell>
          <cell r="W6724">
            <v>0</v>
          </cell>
          <cell r="X6724">
            <v>0</v>
          </cell>
          <cell r="Y6724">
            <v>0</v>
          </cell>
          <cell r="Z6724">
            <v>0</v>
          </cell>
          <cell r="AA6724">
            <v>0</v>
          </cell>
          <cell r="AB6724">
            <v>0</v>
          </cell>
          <cell r="AC6724">
            <v>0</v>
          </cell>
          <cell r="AD6724">
            <v>0</v>
          </cell>
          <cell r="AE6724">
            <v>0</v>
          </cell>
          <cell r="AF6724">
            <v>0</v>
          </cell>
          <cell r="AG6724">
            <v>0</v>
          </cell>
          <cell r="AH6724">
            <v>0</v>
          </cell>
          <cell r="AI6724">
            <v>0</v>
          </cell>
          <cell r="AJ6724">
            <v>0</v>
          </cell>
          <cell r="AK6724">
            <v>0</v>
          </cell>
          <cell r="AL6724">
            <v>0</v>
          </cell>
        </row>
        <row r="6725">
          <cell r="C6725">
            <v>0</v>
          </cell>
          <cell r="D6725">
            <v>0</v>
          </cell>
          <cell r="E6725">
            <v>0</v>
          </cell>
          <cell r="F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U6725">
            <v>0</v>
          </cell>
          <cell r="V6725">
            <v>0</v>
          </cell>
          <cell r="W6725">
            <v>0</v>
          </cell>
          <cell r="X6725">
            <v>0</v>
          </cell>
          <cell r="Y6725">
            <v>0</v>
          </cell>
          <cell r="Z6725">
            <v>0</v>
          </cell>
          <cell r="AA6725">
            <v>0</v>
          </cell>
          <cell r="AB6725">
            <v>0</v>
          </cell>
          <cell r="AC6725">
            <v>0</v>
          </cell>
          <cell r="AD6725">
            <v>0</v>
          </cell>
          <cell r="AE6725">
            <v>0</v>
          </cell>
          <cell r="AF6725">
            <v>0</v>
          </cell>
          <cell r="AG6725">
            <v>0</v>
          </cell>
          <cell r="AH6725">
            <v>0</v>
          </cell>
          <cell r="AI6725">
            <v>0</v>
          </cell>
          <cell r="AJ6725">
            <v>0</v>
          </cell>
          <cell r="AK6725">
            <v>0</v>
          </cell>
          <cell r="AL6725">
            <v>0</v>
          </cell>
        </row>
        <row r="6726">
          <cell r="C6726">
            <v>0</v>
          </cell>
          <cell r="D6726">
            <v>0</v>
          </cell>
          <cell r="E6726">
            <v>0</v>
          </cell>
          <cell r="F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  <cell r="N6726">
            <v>0</v>
          </cell>
          <cell r="O6726">
            <v>0</v>
          </cell>
          <cell r="P6726">
            <v>0</v>
          </cell>
          <cell r="Q6726">
            <v>0</v>
          </cell>
          <cell r="U6726">
            <v>0</v>
          </cell>
          <cell r="V6726">
            <v>0</v>
          </cell>
          <cell r="W6726">
            <v>0</v>
          </cell>
          <cell r="X6726">
            <v>0</v>
          </cell>
          <cell r="Y6726">
            <v>0</v>
          </cell>
          <cell r="Z6726">
            <v>0</v>
          </cell>
          <cell r="AA6726">
            <v>0</v>
          </cell>
          <cell r="AB6726">
            <v>0</v>
          </cell>
          <cell r="AC6726">
            <v>0</v>
          </cell>
          <cell r="AD6726">
            <v>0</v>
          </cell>
          <cell r="AE6726">
            <v>0</v>
          </cell>
          <cell r="AF6726">
            <v>0</v>
          </cell>
          <cell r="AG6726">
            <v>0</v>
          </cell>
          <cell r="AH6726">
            <v>0</v>
          </cell>
          <cell r="AI6726">
            <v>0</v>
          </cell>
          <cell r="AJ6726">
            <v>0</v>
          </cell>
          <cell r="AK6726">
            <v>0</v>
          </cell>
          <cell r="AL6726">
            <v>0</v>
          </cell>
        </row>
        <row r="6727"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  <cell r="M6727">
            <v>0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U6727">
            <v>0</v>
          </cell>
          <cell r="V6727">
            <v>0</v>
          </cell>
          <cell r="W6727">
            <v>0</v>
          </cell>
          <cell r="X6727">
            <v>0</v>
          </cell>
          <cell r="Y6727">
            <v>0</v>
          </cell>
          <cell r="Z6727">
            <v>0</v>
          </cell>
          <cell r="AA6727">
            <v>0</v>
          </cell>
          <cell r="AB6727">
            <v>0</v>
          </cell>
          <cell r="AC6727">
            <v>0</v>
          </cell>
          <cell r="AD6727">
            <v>0</v>
          </cell>
          <cell r="AE6727">
            <v>0</v>
          </cell>
          <cell r="AF6727">
            <v>0</v>
          </cell>
          <cell r="AG6727">
            <v>0</v>
          </cell>
          <cell r="AH6727">
            <v>0</v>
          </cell>
          <cell r="AI6727">
            <v>0</v>
          </cell>
          <cell r="AJ6727">
            <v>0</v>
          </cell>
          <cell r="AK6727">
            <v>0</v>
          </cell>
          <cell r="AL6727">
            <v>0</v>
          </cell>
        </row>
        <row r="6728">
          <cell r="C6728">
            <v>0</v>
          </cell>
          <cell r="D6728">
            <v>0</v>
          </cell>
          <cell r="E6728">
            <v>0</v>
          </cell>
          <cell r="F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U6728">
            <v>0</v>
          </cell>
          <cell r="V6728">
            <v>0</v>
          </cell>
          <cell r="W6728">
            <v>0</v>
          </cell>
          <cell r="X6728">
            <v>0</v>
          </cell>
          <cell r="Y6728">
            <v>0</v>
          </cell>
          <cell r="Z6728">
            <v>0</v>
          </cell>
          <cell r="AA6728">
            <v>0</v>
          </cell>
          <cell r="AB6728">
            <v>0</v>
          </cell>
          <cell r="AC6728">
            <v>0</v>
          </cell>
          <cell r="AD6728">
            <v>0</v>
          </cell>
          <cell r="AE6728">
            <v>0</v>
          </cell>
          <cell r="AF6728">
            <v>0</v>
          </cell>
          <cell r="AG6728">
            <v>0</v>
          </cell>
          <cell r="AH6728">
            <v>0</v>
          </cell>
          <cell r="AI6728">
            <v>0</v>
          </cell>
          <cell r="AJ6728">
            <v>0</v>
          </cell>
          <cell r="AK6728">
            <v>0</v>
          </cell>
          <cell r="AL6728">
            <v>0</v>
          </cell>
        </row>
        <row r="6729">
          <cell r="C6729">
            <v>0</v>
          </cell>
          <cell r="D6729">
            <v>0</v>
          </cell>
          <cell r="E6729">
            <v>0</v>
          </cell>
          <cell r="F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U6729">
            <v>0</v>
          </cell>
          <cell r="V6729">
            <v>0</v>
          </cell>
          <cell r="W6729">
            <v>0</v>
          </cell>
          <cell r="X6729">
            <v>0</v>
          </cell>
          <cell r="Y6729">
            <v>0</v>
          </cell>
          <cell r="Z6729">
            <v>0</v>
          </cell>
          <cell r="AA6729">
            <v>0</v>
          </cell>
          <cell r="AB6729">
            <v>0</v>
          </cell>
          <cell r="AC6729">
            <v>0</v>
          </cell>
          <cell r="AD6729">
            <v>0</v>
          </cell>
          <cell r="AE6729">
            <v>0</v>
          </cell>
          <cell r="AF6729">
            <v>0</v>
          </cell>
          <cell r="AG6729">
            <v>0</v>
          </cell>
          <cell r="AH6729">
            <v>0</v>
          </cell>
          <cell r="AI6729">
            <v>0</v>
          </cell>
          <cell r="AJ6729">
            <v>0</v>
          </cell>
          <cell r="AK6729">
            <v>0</v>
          </cell>
          <cell r="AL6729">
            <v>0</v>
          </cell>
        </row>
        <row r="6730">
          <cell r="C6730">
            <v>0</v>
          </cell>
          <cell r="D6730">
            <v>0</v>
          </cell>
          <cell r="E6730">
            <v>0</v>
          </cell>
          <cell r="F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U6730">
            <v>0</v>
          </cell>
          <cell r="V6730">
            <v>0</v>
          </cell>
          <cell r="W6730">
            <v>0</v>
          </cell>
          <cell r="X6730">
            <v>0</v>
          </cell>
          <cell r="Y6730">
            <v>0</v>
          </cell>
          <cell r="Z6730">
            <v>0</v>
          </cell>
          <cell r="AA6730">
            <v>0</v>
          </cell>
          <cell r="AB6730">
            <v>0</v>
          </cell>
          <cell r="AC6730">
            <v>0</v>
          </cell>
          <cell r="AD6730">
            <v>0</v>
          </cell>
          <cell r="AE6730">
            <v>0</v>
          </cell>
          <cell r="AF6730">
            <v>0</v>
          </cell>
          <cell r="AG6730">
            <v>0</v>
          </cell>
          <cell r="AH6730">
            <v>0</v>
          </cell>
          <cell r="AI6730">
            <v>0</v>
          </cell>
          <cell r="AJ6730">
            <v>0</v>
          </cell>
          <cell r="AK6730">
            <v>0</v>
          </cell>
          <cell r="AL6730">
            <v>0</v>
          </cell>
        </row>
        <row r="6731">
          <cell r="C6731">
            <v>0</v>
          </cell>
          <cell r="D6731">
            <v>0</v>
          </cell>
          <cell r="E6731">
            <v>0</v>
          </cell>
          <cell r="F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M6731">
            <v>0</v>
          </cell>
          <cell r="N6731">
            <v>0</v>
          </cell>
          <cell r="O6731">
            <v>0</v>
          </cell>
          <cell r="P6731">
            <v>0</v>
          </cell>
          <cell r="Q6731">
            <v>0</v>
          </cell>
          <cell r="U6731">
            <v>0</v>
          </cell>
          <cell r="V6731">
            <v>0</v>
          </cell>
          <cell r="W6731">
            <v>0</v>
          </cell>
          <cell r="X6731">
            <v>0</v>
          </cell>
          <cell r="Y6731">
            <v>0</v>
          </cell>
          <cell r="Z6731">
            <v>0</v>
          </cell>
          <cell r="AA6731">
            <v>0</v>
          </cell>
          <cell r="AB6731">
            <v>0</v>
          </cell>
          <cell r="AC6731">
            <v>0</v>
          </cell>
          <cell r="AD6731">
            <v>0</v>
          </cell>
          <cell r="AE6731">
            <v>0</v>
          </cell>
          <cell r="AF6731">
            <v>0</v>
          </cell>
          <cell r="AG6731">
            <v>0</v>
          </cell>
          <cell r="AH6731">
            <v>0</v>
          </cell>
          <cell r="AI6731">
            <v>0</v>
          </cell>
          <cell r="AJ6731">
            <v>0</v>
          </cell>
          <cell r="AK6731">
            <v>0</v>
          </cell>
          <cell r="AL6731">
            <v>0</v>
          </cell>
        </row>
        <row r="6732">
          <cell r="C6732">
            <v>0</v>
          </cell>
          <cell r="D6732">
            <v>0</v>
          </cell>
          <cell r="E6732">
            <v>0</v>
          </cell>
          <cell r="F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U6732">
            <v>0</v>
          </cell>
          <cell r="V6732">
            <v>0</v>
          </cell>
          <cell r="W6732">
            <v>0</v>
          </cell>
          <cell r="X6732">
            <v>0</v>
          </cell>
          <cell r="Y6732">
            <v>0</v>
          </cell>
          <cell r="Z6732">
            <v>0</v>
          </cell>
          <cell r="AA6732">
            <v>0</v>
          </cell>
          <cell r="AB6732">
            <v>0</v>
          </cell>
          <cell r="AC6732">
            <v>0</v>
          </cell>
          <cell r="AD6732">
            <v>0</v>
          </cell>
          <cell r="AE6732">
            <v>0</v>
          </cell>
          <cell r="AF6732">
            <v>0</v>
          </cell>
          <cell r="AG6732">
            <v>0</v>
          </cell>
          <cell r="AH6732">
            <v>0</v>
          </cell>
          <cell r="AI6732">
            <v>0</v>
          </cell>
          <cell r="AJ6732">
            <v>0</v>
          </cell>
          <cell r="AK6732">
            <v>0</v>
          </cell>
          <cell r="AL6732">
            <v>0</v>
          </cell>
        </row>
        <row r="6733">
          <cell r="C6733">
            <v>0</v>
          </cell>
          <cell r="D6733">
            <v>0</v>
          </cell>
          <cell r="E6733">
            <v>0</v>
          </cell>
          <cell r="F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U6733">
            <v>0</v>
          </cell>
          <cell r="V6733">
            <v>0</v>
          </cell>
          <cell r="W6733">
            <v>0</v>
          </cell>
          <cell r="X6733">
            <v>0</v>
          </cell>
          <cell r="Y6733">
            <v>0</v>
          </cell>
          <cell r="Z6733">
            <v>0</v>
          </cell>
          <cell r="AA6733">
            <v>0</v>
          </cell>
          <cell r="AB6733">
            <v>0</v>
          </cell>
          <cell r="AC6733">
            <v>0</v>
          </cell>
          <cell r="AD6733">
            <v>0</v>
          </cell>
          <cell r="AE6733">
            <v>0</v>
          </cell>
          <cell r="AF6733">
            <v>0</v>
          </cell>
          <cell r="AG6733">
            <v>0</v>
          </cell>
          <cell r="AH6733">
            <v>0</v>
          </cell>
          <cell r="AI6733">
            <v>0</v>
          </cell>
          <cell r="AJ6733">
            <v>0</v>
          </cell>
          <cell r="AK6733">
            <v>0</v>
          </cell>
          <cell r="AL6733">
            <v>0</v>
          </cell>
        </row>
        <row r="6734">
          <cell r="C6734">
            <v>0</v>
          </cell>
          <cell r="D6734">
            <v>0</v>
          </cell>
          <cell r="E6734">
            <v>0</v>
          </cell>
          <cell r="F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  <cell r="N6734">
            <v>0</v>
          </cell>
          <cell r="O6734">
            <v>0</v>
          </cell>
          <cell r="P6734">
            <v>0</v>
          </cell>
          <cell r="Q6734">
            <v>0</v>
          </cell>
          <cell r="U6734">
            <v>0</v>
          </cell>
          <cell r="V6734">
            <v>0</v>
          </cell>
          <cell r="W6734">
            <v>0</v>
          </cell>
          <cell r="X6734">
            <v>0</v>
          </cell>
          <cell r="Y6734">
            <v>0</v>
          </cell>
          <cell r="Z6734">
            <v>0</v>
          </cell>
          <cell r="AA6734">
            <v>0</v>
          </cell>
          <cell r="AB6734">
            <v>0</v>
          </cell>
          <cell r="AC6734">
            <v>0</v>
          </cell>
          <cell r="AD6734">
            <v>0</v>
          </cell>
          <cell r="AE6734">
            <v>0</v>
          </cell>
          <cell r="AF6734">
            <v>0</v>
          </cell>
          <cell r="AG6734">
            <v>0</v>
          </cell>
          <cell r="AH6734">
            <v>0</v>
          </cell>
          <cell r="AI6734">
            <v>0</v>
          </cell>
          <cell r="AJ6734">
            <v>0</v>
          </cell>
          <cell r="AK6734">
            <v>0</v>
          </cell>
          <cell r="AL6734">
            <v>0</v>
          </cell>
        </row>
        <row r="6735">
          <cell r="C6735">
            <v>0</v>
          </cell>
          <cell r="D6735">
            <v>0</v>
          </cell>
          <cell r="E6735">
            <v>0</v>
          </cell>
          <cell r="F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U6735">
            <v>0</v>
          </cell>
          <cell r="V6735">
            <v>0</v>
          </cell>
          <cell r="W6735">
            <v>0</v>
          </cell>
          <cell r="X6735">
            <v>0</v>
          </cell>
          <cell r="Y6735">
            <v>0</v>
          </cell>
          <cell r="Z6735">
            <v>0</v>
          </cell>
          <cell r="AA6735">
            <v>0</v>
          </cell>
          <cell r="AB6735">
            <v>0</v>
          </cell>
          <cell r="AC6735">
            <v>0</v>
          </cell>
          <cell r="AD6735">
            <v>0</v>
          </cell>
          <cell r="AE6735">
            <v>0</v>
          </cell>
          <cell r="AF6735">
            <v>0</v>
          </cell>
          <cell r="AG6735">
            <v>0</v>
          </cell>
          <cell r="AH6735">
            <v>0</v>
          </cell>
          <cell r="AI6735">
            <v>0</v>
          </cell>
          <cell r="AJ6735">
            <v>0</v>
          </cell>
          <cell r="AK6735">
            <v>0</v>
          </cell>
          <cell r="AL6735">
            <v>0</v>
          </cell>
        </row>
        <row r="6736">
          <cell r="C6736">
            <v>0</v>
          </cell>
          <cell r="D6736">
            <v>0</v>
          </cell>
          <cell r="E6736">
            <v>0</v>
          </cell>
          <cell r="F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  <cell r="M6736">
            <v>0</v>
          </cell>
          <cell r="N6736">
            <v>0</v>
          </cell>
          <cell r="O6736">
            <v>0</v>
          </cell>
          <cell r="P6736">
            <v>0</v>
          </cell>
          <cell r="Q6736">
            <v>0</v>
          </cell>
          <cell r="U6736">
            <v>0</v>
          </cell>
          <cell r="V6736">
            <v>0</v>
          </cell>
          <cell r="W6736">
            <v>0</v>
          </cell>
          <cell r="X6736">
            <v>0</v>
          </cell>
          <cell r="Y6736">
            <v>0</v>
          </cell>
          <cell r="Z6736">
            <v>0</v>
          </cell>
          <cell r="AA6736">
            <v>0</v>
          </cell>
          <cell r="AB6736">
            <v>0</v>
          </cell>
          <cell r="AC6736">
            <v>0</v>
          </cell>
          <cell r="AD6736">
            <v>0</v>
          </cell>
          <cell r="AE6736">
            <v>0</v>
          </cell>
          <cell r="AF6736">
            <v>0</v>
          </cell>
          <cell r="AG6736">
            <v>0</v>
          </cell>
          <cell r="AH6736">
            <v>0</v>
          </cell>
          <cell r="AI6736">
            <v>0</v>
          </cell>
          <cell r="AJ6736">
            <v>0</v>
          </cell>
          <cell r="AK6736">
            <v>0</v>
          </cell>
          <cell r="AL6736">
            <v>0</v>
          </cell>
        </row>
        <row r="6737"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U6737">
            <v>0</v>
          </cell>
          <cell r="V6737">
            <v>0</v>
          </cell>
          <cell r="W6737">
            <v>0</v>
          </cell>
          <cell r="X6737">
            <v>0</v>
          </cell>
          <cell r="Y6737">
            <v>0</v>
          </cell>
          <cell r="Z6737">
            <v>0</v>
          </cell>
          <cell r="AA6737">
            <v>0</v>
          </cell>
          <cell r="AB6737">
            <v>0</v>
          </cell>
          <cell r="AC6737">
            <v>0</v>
          </cell>
          <cell r="AD6737">
            <v>0</v>
          </cell>
          <cell r="AE6737">
            <v>0</v>
          </cell>
          <cell r="AF6737">
            <v>0</v>
          </cell>
          <cell r="AG6737">
            <v>0</v>
          </cell>
          <cell r="AH6737">
            <v>0</v>
          </cell>
          <cell r="AI6737">
            <v>0</v>
          </cell>
          <cell r="AJ6737">
            <v>0</v>
          </cell>
          <cell r="AK6737">
            <v>0</v>
          </cell>
          <cell r="AL6737">
            <v>0</v>
          </cell>
        </row>
        <row r="6738">
          <cell r="C6738">
            <v>0</v>
          </cell>
          <cell r="D6738">
            <v>0</v>
          </cell>
          <cell r="E6738">
            <v>0</v>
          </cell>
          <cell r="F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U6738">
            <v>0</v>
          </cell>
          <cell r="V6738">
            <v>0</v>
          </cell>
          <cell r="W6738">
            <v>0</v>
          </cell>
          <cell r="X6738">
            <v>0</v>
          </cell>
          <cell r="Y6738">
            <v>0</v>
          </cell>
          <cell r="Z6738">
            <v>0</v>
          </cell>
          <cell r="AA6738">
            <v>0</v>
          </cell>
          <cell r="AB6738">
            <v>0</v>
          </cell>
          <cell r="AC6738">
            <v>0</v>
          </cell>
          <cell r="AD6738">
            <v>0</v>
          </cell>
          <cell r="AE6738">
            <v>0</v>
          </cell>
          <cell r="AF6738">
            <v>0</v>
          </cell>
          <cell r="AG6738">
            <v>0</v>
          </cell>
          <cell r="AH6738">
            <v>0</v>
          </cell>
          <cell r="AI6738">
            <v>0</v>
          </cell>
          <cell r="AJ6738">
            <v>0</v>
          </cell>
          <cell r="AK6738">
            <v>0</v>
          </cell>
          <cell r="AL6738">
            <v>0</v>
          </cell>
        </row>
        <row r="6739">
          <cell r="C6739">
            <v>0</v>
          </cell>
          <cell r="D6739">
            <v>0</v>
          </cell>
          <cell r="E6739">
            <v>0</v>
          </cell>
          <cell r="F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>
            <v>0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U6739">
            <v>0</v>
          </cell>
          <cell r="V6739">
            <v>0</v>
          </cell>
          <cell r="W6739">
            <v>0</v>
          </cell>
          <cell r="X6739">
            <v>0</v>
          </cell>
          <cell r="Y6739">
            <v>0</v>
          </cell>
          <cell r="Z6739">
            <v>0</v>
          </cell>
          <cell r="AA6739">
            <v>0</v>
          </cell>
          <cell r="AB6739">
            <v>0</v>
          </cell>
          <cell r="AC6739">
            <v>0</v>
          </cell>
          <cell r="AD6739">
            <v>0</v>
          </cell>
          <cell r="AE6739">
            <v>0</v>
          </cell>
          <cell r="AF6739">
            <v>0</v>
          </cell>
          <cell r="AG6739">
            <v>0</v>
          </cell>
          <cell r="AH6739">
            <v>0</v>
          </cell>
          <cell r="AI6739">
            <v>0</v>
          </cell>
          <cell r="AJ6739">
            <v>0</v>
          </cell>
          <cell r="AK6739">
            <v>0</v>
          </cell>
          <cell r="AL6739">
            <v>0</v>
          </cell>
        </row>
        <row r="6740">
          <cell r="C6740">
            <v>0</v>
          </cell>
          <cell r="D6740">
            <v>0</v>
          </cell>
          <cell r="E6740">
            <v>0</v>
          </cell>
          <cell r="F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U6740">
            <v>0</v>
          </cell>
          <cell r="V6740">
            <v>0</v>
          </cell>
          <cell r="W6740">
            <v>0</v>
          </cell>
          <cell r="X6740">
            <v>0</v>
          </cell>
          <cell r="Y6740">
            <v>0</v>
          </cell>
          <cell r="Z6740">
            <v>0</v>
          </cell>
          <cell r="AA6740">
            <v>0</v>
          </cell>
          <cell r="AB6740">
            <v>0</v>
          </cell>
          <cell r="AC6740">
            <v>0</v>
          </cell>
          <cell r="AD6740">
            <v>0</v>
          </cell>
          <cell r="AE6740">
            <v>0</v>
          </cell>
          <cell r="AF6740">
            <v>0</v>
          </cell>
          <cell r="AG6740">
            <v>0</v>
          </cell>
          <cell r="AH6740">
            <v>0</v>
          </cell>
          <cell r="AI6740">
            <v>0</v>
          </cell>
          <cell r="AJ6740">
            <v>0</v>
          </cell>
          <cell r="AK6740">
            <v>0</v>
          </cell>
          <cell r="AL6740">
            <v>0</v>
          </cell>
        </row>
        <row r="6741">
          <cell r="C6741">
            <v>0</v>
          </cell>
          <cell r="D6741">
            <v>0</v>
          </cell>
          <cell r="E6741">
            <v>0</v>
          </cell>
          <cell r="F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U6741">
            <v>0</v>
          </cell>
          <cell r="V6741">
            <v>0</v>
          </cell>
          <cell r="W6741">
            <v>0</v>
          </cell>
          <cell r="X6741">
            <v>0</v>
          </cell>
          <cell r="Y6741">
            <v>0</v>
          </cell>
          <cell r="Z6741">
            <v>0</v>
          </cell>
          <cell r="AA6741">
            <v>0</v>
          </cell>
          <cell r="AB6741">
            <v>0</v>
          </cell>
          <cell r="AC6741">
            <v>0</v>
          </cell>
          <cell r="AD6741">
            <v>0</v>
          </cell>
          <cell r="AE6741">
            <v>0</v>
          </cell>
          <cell r="AF6741">
            <v>0</v>
          </cell>
          <cell r="AG6741">
            <v>0</v>
          </cell>
          <cell r="AH6741">
            <v>0</v>
          </cell>
          <cell r="AI6741">
            <v>0</v>
          </cell>
          <cell r="AJ6741">
            <v>0</v>
          </cell>
          <cell r="AK6741">
            <v>0</v>
          </cell>
          <cell r="AL6741">
            <v>0</v>
          </cell>
        </row>
        <row r="6742">
          <cell r="C6742">
            <v>0</v>
          </cell>
          <cell r="D6742">
            <v>0</v>
          </cell>
          <cell r="E6742">
            <v>0</v>
          </cell>
          <cell r="F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U6742">
            <v>0</v>
          </cell>
          <cell r="V6742">
            <v>0</v>
          </cell>
          <cell r="W6742">
            <v>0</v>
          </cell>
          <cell r="X6742">
            <v>0</v>
          </cell>
          <cell r="Y6742">
            <v>0</v>
          </cell>
          <cell r="Z6742">
            <v>0</v>
          </cell>
          <cell r="AA6742">
            <v>0</v>
          </cell>
          <cell r="AB6742">
            <v>0</v>
          </cell>
          <cell r="AC6742">
            <v>0</v>
          </cell>
          <cell r="AD6742">
            <v>0</v>
          </cell>
          <cell r="AE6742">
            <v>0</v>
          </cell>
          <cell r="AF6742">
            <v>0</v>
          </cell>
          <cell r="AG6742">
            <v>0</v>
          </cell>
          <cell r="AH6742">
            <v>0</v>
          </cell>
          <cell r="AI6742">
            <v>0</v>
          </cell>
          <cell r="AJ6742">
            <v>0</v>
          </cell>
          <cell r="AK6742">
            <v>0</v>
          </cell>
          <cell r="AL6742">
            <v>0</v>
          </cell>
        </row>
        <row r="6743"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U6743">
            <v>0</v>
          </cell>
          <cell r="V6743">
            <v>0</v>
          </cell>
          <cell r="W6743">
            <v>0</v>
          </cell>
          <cell r="X6743">
            <v>0</v>
          </cell>
          <cell r="Y6743">
            <v>0</v>
          </cell>
          <cell r="Z6743">
            <v>0</v>
          </cell>
          <cell r="AA6743">
            <v>0</v>
          </cell>
          <cell r="AB6743">
            <v>0</v>
          </cell>
          <cell r="AC6743">
            <v>0</v>
          </cell>
          <cell r="AD6743">
            <v>0</v>
          </cell>
          <cell r="AE6743">
            <v>0</v>
          </cell>
          <cell r="AF6743">
            <v>0</v>
          </cell>
          <cell r="AG6743">
            <v>0</v>
          </cell>
          <cell r="AH6743">
            <v>0</v>
          </cell>
          <cell r="AI6743">
            <v>0</v>
          </cell>
          <cell r="AJ6743">
            <v>0</v>
          </cell>
          <cell r="AK6743">
            <v>0</v>
          </cell>
          <cell r="AL6743">
            <v>0</v>
          </cell>
        </row>
        <row r="6744">
          <cell r="C6744">
            <v>0</v>
          </cell>
          <cell r="D6744">
            <v>0</v>
          </cell>
          <cell r="E6744">
            <v>0</v>
          </cell>
          <cell r="F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  <cell r="M6744">
            <v>0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U6744">
            <v>0</v>
          </cell>
          <cell r="V6744">
            <v>0</v>
          </cell>
          <cell r="W6744">
            <v>0</v>
          </cell>
          <cell r="X6744">
            <v>0</v>
          </cell>
          <cell r="Y6744">
            <v>0</v>
          </cell>
          <cell r="Z6744">
            <v>0</v>
          </cell>
          <cell r="AA6744">
            <v>0</v>
          </cell>
          <cell r="AB6744">
            <v>0</v>
          </cell>
          <cell r="AC6744">
            <v>0</v>
          </cell>
          <cell r="AD6744">
            <v>0</v>
          </cell>
          <cell r="AE6744">
            <v>0</v>
          </cell>
          <cell r="AF6744">
            <v>0</v>
          </cell>
          <cell r="AG6744">
            <v>0</v>
          </cell>
          <cell r="AH6744">
            <v>0</v>
          </cell>
          <cell r="AI6744">
            <v>0</v>
          </cell>
          <cell r="AJ6744">
            <v>0</v>
          </cell>
          <cell r="AK6744">
            <v>0</v>
          </cell>
          <cell r="AL6744">
            <v>0</v>
          </cell>
        </row>
        <row r="6745">
          <cell r="C6745">
            <v>0</v>
          </cell>
          <cell r="D6745">
            <v>0</v>
          </cell>
          <cell r="E6745">
            <v>0</v>
          </cell>
          <cell r="F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U6745">
            <v>0</v>
          </cell>
          <cell r="V6745">
            <v>0</v>
          </cell>
          <cell r="W6745">
            <v>0</v>
          </cell>
          <cell r="X6745">
            <v>0</v>
          </cell>
          <cell r="Y6745">
            <v>0</v>
          </cell>
          <cell r="Z6745">
            <v>0</v>
          </cell>
          <cell r="AA6745">
            <v>0</v>
          </cell>
          <cell r="AB6745">
            <v>0</v>
          </cell>
          <cell r="AC6745">
            <v>0</v>
          </cell>
          <cell r="AD6745">
            <v>0</v>
          </cell>
          <cell r="AE6745">
            <v>0</v>
          </cell>
          <cell r="AF6745">
            <v>0</v>
          </cell>
          <cell r="AG6745">
            <v>0</v>
          </cell>
          <cell r="AH6745">
            <v>0</v>
          </cell>
          <cell r="AI6745">
            <v>0</v>
          </cell>
          <cell r="AJ6745">
            <v>0</v>
          </cell>
          <cell r="AK6745">
            <v>0</v>
          </cell>
          <cell r="AL6745">
            <v>0</v>
          </cell>
        </row>
        <row r="6746"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U6746">
            <v>0</v>
          </cell>
          <cell r="V6746">
            <v>0</v>
          </cell>
          <cell r="W6746">
            <v>0</v>
          </cell>
          <cell r="X6746">
            <v>0</v>
          </cell>
          <cell r="Y6746">
            <v>0</v>
          </cell>
          <cell r="Z6746">
            <v>0</v>
          </cell>
          <cell r="AA6746">
            <v>0</v>
          </cell>
          <cell r="AB6746">
            <v>0</v>
          </cell>
          <cell r="AC6746">
            <v>0</v>
          </cell>
          <cell r="AD6746">
            <v>0</v>
          </cell>
          <cell r="AE6746">
            <v>0</v>
          </cell>
          <cell r="AF6746">
            <v>0</v>
          </cell>
          <cell r="AG6746">
            <v>0</v>
          </cell>
          <cell r="AH6746">
            <v>0</v>
          </cell>
          <cell r="AI6746">
            <v>0</v>
          </cell>
          <cell r="AJ6746">
            <v>0</v>
          </cell>
          <cell r="AK6746">
            <v>0</v>
          </cell>
          <cell r="AL6746">
            <v>0</v>
          </cell>
        </row>
        <row r="6747">
          <cell r="C6747">
            <v>0</v>
          </cell>
          <cell r="D6747">
            <v>0</v>
          </cell>
          <cell r="E6747">
            <v>0</v>
          </cell>
          <cell r="F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U6747">
            <v>0</v>
          </cell>
          <cell r="V6747">
            <v>0</v>
          </cell>
          <cell r="W6747">
            <v>0</v>
          </cell>
          <cell r="X6747">
            <v>0</v>
          </cell>
          <cell r="Y6747">
            <v>0</v>
          </cell>
          <cell r="Z6747">
            <v>0</v>
          </cell>
          <cell r="AA6747">
            <v>0</v>
          </cell>
          <cell r="AB6747">
            <v>0</v>
          </cell>
          <cell r="AC6747">
            <v>0</v>
          </cell>
          <cell r="AD6747">
            <v>0</v>
          </cell>
          <cell r="AE6747">
            <v>0</v>
          </cell>
          <cell r="AF6747">
            <v>0</v>
          </cell>
          <cell r="AG6747">
            <v>0</v>
          </cell>
          <cell r="AH6747">
            <v>0</v>
          </cell>
          <cell r="AI6747">
            <v>0</v>
          </cell>
          <cell r="AJ6747">
            <v>0</v>
          </cell>
          <cell r="AK6747">
            <v>0</v>
          </cell>
          <cell r="AL6747">
            <v>0</v>
          </cell>
        </row>
        <row r="6748">
          <cell r="C6748">
            <v>0</v>
          </cell>
          <cell r="D6748">
            <v>0</v>
          </cell>
          <cell r="E6748">
            <v>0</v>
          </cell>
          <cell r="F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U6748">
            <v>0</v>
          </cell>
          <cell r="V6748">
            <v>0</v>
          </cell>
          <cell r="W6748">
            <v>0</v>
          </cell>
          <cell r="X6748">
            <v>0</v>
          </cell>
          <cell r="Y6748">
            <v>0</v>
          </cell>
          <cell r="Z6748">
            <v>0</v>
          </cell>
          <cell r="AA6748">
            <v>0</v>
          </cell>
          <cell r="AB6748">
            <v>0</v>
          </cell>
          <cell r="AC6748">
            <v>0</v>
          </cell>
          <cell r="AD6748">
            <v>0</v>
          </cell>
          <cell r="AE6748">
            <v>0</v>
          </cell>
          <cell r="AF6748">
            <v>0</v>
          </cell>
          <cell r="AG6748">
            <v>0</v>
          </cell>
          <cell r="AH6748">
            <v>0</v>
          </cell>
          <cell r="AI6748">
            <v>0</v>
          </cell>
          <cell r="AJ6748">
            <v>0</v>
          </cell>
          <cell r="AK6748">
            <v>0</v>
          </cell>
          <cell r="AL6748">
            <v>0</v>
          </cell>
        </row>
        <row r="6749">
          <cell r="C6749">
            <v>0</v>
          </cell>
          <cell r="D6749">
            <v>0</v>
          </cell>
          <cell r="E6749">
            <v>0</v>
          </cell>
          <cell r="F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U6749">
            <v>0</v>
          </cell>
          <cell r="V6749">
            <v>0</v>
          </cell>
          <cell r="W6749">
            <v>0</v>
          </cell>
          <cell r="X6749">
            <v>0</v>
          </cell>
          <cell r="Y6749">
            <v>0</v>
          </cell>
          <cell r="Z6749">
            <v>0</v>
          </cell>
          <cell r="AA6749">
            <v>0</v>
          </cell>
          <cell r="AB6749">
            <v>0</v>
          </cell>
          <cell r="AC6749">
            <v>0</v>
          </cell>
          <cell r="AD6749">
            <v>0</v>
          </cell>
          <cell r="AE6749">
            <v>0</v>
          </cell>
          <cell r="AF6749">
            <v>0</v>
          </cell>
          <cell r="AG6749">
            <v>0</v>
          </cell>
          <cell r="AH6749">
            <v>0</v>
          </cell>
          <cell r="AI6749">
            <v>0</v>
          </cell>
          <cell r="AJ6749">
            <v>0</v>
          </cell>
          <cell r="AK6749">
            <v>0</v>
          </cell>
          <cell r="AL6749">
            <v>0</v>
          </cell>
        </row>
        <row r="6750">
          <cell r="C6750">
            <v>0</v>
          </cell>
          <cell r="D6750">
            <v>0</v>
          </cell>
          <cell r="E6750">
            <v>0</v>
          </cell>
          <cell r="F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U6750">
            <v>0</v>
          </cell>
          <cell r="V6750">
            <v>0</v>
          </cell>
          <cell r="W6750">
            <v>0</v>
          </cell>
          <cell r="X6750">
            <v>0</v>
          </cell>
          <cell r="Y6750">
            <v>0</v>
          </cell>
          <cell r="Z6750">
            <v>0</v>
          </cell>
          <cell r="AA6750">
            <v>0</v>
          </cell>
          <cell r="AB6750">
            <v>0</v>
          </cell>
          <cell r="AC6750">
            <v>0</v>
          </cell>
          <cell r="AD6750">
            <v>0</v>
          </cell>
          <cell r="AE6750">
            <v>0</v>
          </cell>
          <cell r="AF6750">
            <v>0</v>
          </cell>
          <cell r="AG6750">
            <v>0</v>
          </cell>
          <cell r="AH6750">
            <v>0</v>
          </cell>
          <cell r="AI6750">
            <v>0</v>
          </cell>
          <cell r="AJ6750">
            <v>0</v>
          </cell>
          <cell r="AK6750">
            <v>0</v>
          </cell>
          <cell r="AL6750">
            <v>0</v>
          </cell>
        </row>
        <row r="6751">
          <cell r="C6751">
            <v>0</v>
          </cell>
          <cell r="D6751">
            <v>0</v>
          </cell>
          <cell r="E6751">
            <v>0</v>
          </cell>
          <cell r="F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U6751">
            <v>0</v>
          </cell>
          <cell r="V6751">
            <v>0</v>
          </cell>
          <cell r="W6751">
            <v>0</v>
          </cell>
          <cell r="X6751">
            <v>0</v>
          </cell>
          <cell r="Y6751">
            <v>0</v>
          </cell>
          <cell r="Z6751">
            <v>0</v>
          </cell>
          <cell r="AA6751">
            <v>0</v>
          </cell>
          <cell r="AB6751">
            <v>0</v>
          </cell>
          <cell r="AC6751">
            <v>0</v>
          </cell>
          <cell r="AD6751">
            <v>0</v>
          </cell>
          <cell r="AE6751">
            <v>0</v>
          </cell>
          <cell r="AF6751">
            <v>0</v>
          </cell>
          <cell r="AG6751">
            <v>0</v>
          </cell>
          <cell r="AH6751">
            <v>0</v>
          </cell>
          <cell r="AI6751">
            <v>0</v>
          </cell>
          <cell r="AJ6751">
            <v>0</v>
          </cell>
          <cell r="AK6751">
            <v>0</v>
          </cell>
          <cell r="AL6751">
            <v>0</v>
          </cell>
        </row>
        <row r="6752">
          <cell r="C6752">
            <v>0</v>
          </cell>
          <cell r="D6752">
            <v>0</v>
          </cell>
          <cell r="E6752">
            <v>0</v>
          </cell>
          <cell r="F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  <cell r="M6752">
            <v>0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U6752">
            <v>0</v>
          </cell>
          <cell r="V6752">
            <v>0</v>
          </cell>
          <cell r="W6752">
            <v>0</v>
          </cell>
          <cell r="X6752">
            <v>0</v>
          </cell>
          <cell r="Y6752">
            <v>0</v>
          </cell>
          <cell r="Z6752">
            <v>0</v>
          </cell>
          <cell r="AA6752">
            <v>0</v>
          </cell>
          <cell r="AB6752">
            <v>0</v>
          </cell>
          <cell r="AC6752">
            <v>0</v>
          </cell>
          <cell r="AD6752">
            <v>0</v>
          </cell>
          <cell r="AE6752">
            <v>0</v>
          </cell>
          <cell r="AF6752">
            <v>0</v>
          </cell>
          <cell r="AG6752">
            <v>0</v>
          </cell>
          <cell r="AH6752">
            <v>0</v>
          </cell>
          <cell r="AI6752">
            <v>0</v>
          </cell>
          <cell r="AJ6752">
            <v>0</v>
          </cell>
          <cell r="AK6752">
            <v>0</v>
          </cell>
          <cell r="AL6752">
            <v>0</v>
          </cell>
        </row>
        <row r="6753">
          <cell r="C6753">
            <v>0</v>
          </cell>
          <cell r="D6753">
            <v>0</v>
          </cell>
          <cell r="E6753">
            <v>0</v>
          </cell>
          <cell r="F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U6753">
            <v>0</v>
          </cell>
          <cell r="V6753">
            <v>0</v>
          </cell>
          <cell r="W6753">
            <v>0</v>
          </cell>
          <cell r="X6753">
            <v>0</v>
          </cell>
          <cell r="Y6753">
            <v>0</v>
          </cell>
          <cell r="Z6753">
            <v>0</v>
          </cell>
          <cell r="AA6753">
            <v>0</v>
          </cell>
          <cell r="AB6753">
            <v>0</v>
          </cell>
          <cell r="AC6753">
            <v>0</v>
          </cell>
          <cell r="AD6753">
            <v>0</v>
          </cell>
          <cell r="AE6753">
            <v>0</v>
          </cell>
          <cell r="AF6753">
            <v>0</v>
          </cell>
          <cell r="AG6753">
            <v>0</v>
          </cell>
          <cell r="AH6753">
            <v>0</v>
          </cell>
          <cell r="AI6753">
            <v>0</v>
          </cell>
          <cell r="AJ6753">
            <v>0</v>
          </cell>
          <cell r="AK6753">
            <v>0</v>
          </cell>
          <cell r="AL6753">
            <v>0</v>
          </cell>
        </row>
        <row r="6754">
          <cell r="C6754">
            <v>0</v>
          </cell>
          <cell r="D6754">
            <v>0</v>
          </cell>
          <cell r="E6754">
            <v>0</v>
          </cell>
          <cell r="F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U6754">
            <v>0</v>
          </cell>
          <cell r="V6754">
            <v>0</v>
          </cell>
          <cell r="W6754">
            <v>0</v>
          </cell>
          <cell r="X6754">
            <v>0</v>
          </cell>
          <cell r="Y6754">
            <v>0</v>
          </cell>
          <cell r="Z6754">
            <v>0</v>
          </cell>
          <cell r="AA6754">
            <v>0</v>
          </cell>
          <cell r="AB6754">
            <v>0</v>
          </cell>
          <cell r="AC6754">
            <v>0</v>
          </cell>
          <cell r="AD6754">
            <v>0</v>
          </cell>
          <cell r="AE6754">
            <v>0</v>
          </cell>
          <cell r="AF6754">
            <v>0</v>
          </cell>
          <cell r="AG6754">
            <v>0</v>
          </cell>
          <cell r="AH6754">
            <v>0</v>
          </cell>
          <cell r="AI6754">
            <v>0</v>
          </cell>
          <cell r="AJ6754">
            <v>0</v>
          </cell>
          <cell r="AK6754">
            <v>0</v>
          </cell>
          <cell r="AL6754">
            <v>0</v>
          </cell>
        </row>
        <row r="6755"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  <cell r="M6755">
            <v>0</v>
          </cell>
          <cell r="N6755">
            <v>0</v>
          </cell>
          <cell r="O6755">
            <v>0</v>
          </cell>
          <cell r="P6755">
            <v>0</v>
          </cell>
          <cell r="Q6755">
            <v>0</v>
          </cell>
          <cell r="U6755">
            <v>0</v>
          </cell>
          <cell r="V6755">
            <v>0</v>
          </cell>
          <cell r="W6755">
            <v>0</v>
          </cell>
          <cell r="X6755">
            <v>0</v>
          </cell>
          <cell r="Y6755">
            <v>0</v>
          </cell>
          <cell r="Z6755">
            <v>0</v>
          </cell>
          <cell r="AA6755">
            <v>0</v>
          </cell>
          <cell r="AB6755">
            <v>0</v>
          </cell>
          <cell r="AC6755">
            <v>0</v>
          </cell>
          <cell r="AD6755">
            <v>0</v>
          </cell>
          <cell r="AE6755">
            <v>0</v>
          </cell>
          <cell r="AF6755">
            <v>0</v>
          </cell>
          <cell r="AG6755">
            <v>0</v>
          </cell>
          <cell r="AH6755">
            <v>0</v>
          </cell>
          <cell r="AI6755">
            <v>0</v>
          </cell>
          <cell r="AJ6755">
            <v>0</v>
          </cell>
          <cell r="AK6755">
            <v>0</v>
          </cell>
          <cell r="AL6755">
            <v>0</v>
          </cell>
        </row>
        <row r="6756">
          <cell r="C6756">
            <v>0</v>
          </cell>
          <cell r="D6756">
            <v>0</v>
          </cell>
          <cell r="E6756">
            <v>0</v>
          </cell>
          <cell r="F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U6756">
            <v>0</v>
          </cell>
          <cell r="V6756">
            <v>0</v>
          </cell>
          <cell r="W6756">
            <v>0</v>
          </cell>
          <cell r="X6756">
            <v>0</v>
          </cell>
          <cell r="Y6756">
            <v>0</v>
          </cell>
          <cell r="Z6756">
            <v>0</v>
          </cell>
          <cell r="AA6756">
            <v>0</v>
          </cell>
          <cell r="AB6756">
            <v>0</v>
          </cell>
          <cell r="AC6756">
            <v>0</v>
          </cell>
          <cell r="AD6756">
            <v>0</v>
          </cell>
          <cell r="AE6756">
            <v>0</v>
          </cell>
          <cell r="AF6756">
            <v>0</v>
          </cell>
          <cell r="AG6756">
            <v>0</v>
          </cell>
          <cell r="AH6756">
            <v>0</v>
          </cell>
          <cell r="AI6756">
            <v>0</v>
          </cell>
          <cell r="AJ6756">
            <v>0</v>
          </cell>
          <cell r="AK6756">
            <v>0</v>
          </cell>
          <cell r="AL6756">
            <v>0</v>
          </cell>
        </row>
        <row r="6757"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U6757">
            <v>0</v>
          </cell>
          <cell r="V6757">
            <v>0</v>
          </cell>
          <cell r="W6757">
            <v>0</v>
          </cell>
          <cell r="X6757">
            <v>0</v>
          </cell>
          <cell r="Y6757">
            <v>0</v>
          </cell>
          <cell r="Z6757">
            <v>0</v>
          </cell>
          <cell r="AA6757">
            <v>0</v>
          </cell>
          <cell r="AB6757">
            <v>0</v>
          </cell>
          <cell r="AC6757">
            <v>0</v>
          </cell>
          <cell r="AD6757">
            <v>0</v>
          </cell>
          <cell r="AE6757">
            <v>0</v>
          </cell>
          <cell r="AF6757">
            <v>0</v>
          </cell>
          <cell r="AG6757">
            <v>0</v>
          </cell>
          <cell r="AH6757">
            <v>0</v>
          </cell>
          <cell r="AI6757">
            <v>0</v>
          </cell>
          <cell r="AJ6757">
            <v>0</v>
          </cell>
          <cell r="AK6757">
            <v>0</v>
          </cell>
          <cell r="AL6757">
            <v>0</v>
          </cell>
        </row>
        <row r="6758">
          <cell r="C6758">
            <v>0</v>
          </cell>
          <cell r="D6758">
            <v>0</v>
          </cell>
          <cell r="E6758">
            <v>0</v>
          </cell>
          <cell r="F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U6758">
            <v>0</v>
          </cell>
          <cell r="V6758">
            <v>0</v>
          </cell>
          <cell r="W6758">
            <v>0</v>
          </cell>
          <cell r="X6758">
            <v>0</v>
          </cell>
          <cell r="Y6758">
            <v>0</v>
          </cell>
          <cell r="Z6758">
            <v>0</v>
          </cell>
          <cell r="AA6758">
            <v>0</v>
          </cell>
          <cell r="AB6758">
            <v>0</v>
          </cell>
          <cell r="AC6758">
            <v>0</v>
          </cell>
          <cell r="AD6758">
            <v>0</v>
          </cell>
          <cell r="AE6758">
            <v>0</v>
          </cell>
          <cell r="AF6758">
            <v>0</v>
          </cell>
          <cell r="AG6758">
            <v>0</v>
          </cell>
          <cell r="AH6758">
            <v>0</v>
          </cell>
          <cell r="AI6758">
            <v>0</v>
          </cell>
          <cell r="AJ6758">
            <v>0</v>
          </cell>
          <cell r="AK6758">
            <v>0</v>
          </cell>
          <cell r="AL6758">
            <v>0</v>
          </cell>
        </row>
        <row r="6759">
          <cell r="C6759">
            <v>0</v>
          </cell>
          <cell r="D6759">
            <v>0</v>
          </cell>
          <cell r="E6759">
            <v>0</v>
          </cell>
          <cell r="F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U6759">
            <v>0</v>
          </cell>
          <cell r="V6759">
            <v>0</v>
          </cell>
          <cell r="W6759">
            <v>0</v>
          </cell>
          <cell r="X6759">
            <v>0</v>
          </cell>
          <cell r="Y6759">
            <v>0</v>
          </cell>
          <cell r="Z6759">
            <v>0</v>
          </cell>
          <cell r="AA6759">
            <v>0</v>
          </cell>
          <cell r="AB6759">
            <v>0</v>
          </cell>
          <cell r="AC6759">
            <v>0</v>
          </cell>
          <cell r="AD6759">
            <v>0</v>
          </cell>
          <cell r="AE6759">
            <v>0</v>
          </cell>
          <cell r="AF6759">
            <v>0</v>
          </cell>
          <cell r="AG6759">
            <v>0</v>
          </cell>
          <cell r="AH6759">
            <v>0</v>
          </cell>
          <cell r="AI6759">
            <v>0</v>
          </cell>
          <cell r="AJ6759">
            <v>0</v>
          </cell>
          <cell r="AK6759">
            <v>0</v>
          </cell>
          <cell r="AL6759">
            <v>0</v>
          </cell>
        </row>
        <row r="6760"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  <cell r="M6760">
            <v>0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U6760">
            <v>0</v>
          </cell>
          <cell r="V6760">
            <v>0</v>
          </cell>
          <cell r="W6760">
            <v>0</v>
          </cell>
          <cell r="X6760">
            <v>0</v>
          </cell>
          <cell r="Y6760">
            <v>0</v>
          </cell>
          <cell r="Z6760">
            <v>0</v>
          </cell>
          <cell r="AA6760">
            <v>0</v>
          </cell>
          <cell r="AB6760">
            <v>0</v>
          </cell>
          <cell r="AC6760">
            <v>0</v>
          </cell>
          <cell r="AD6760">
            <v>0</v>
          </cell>
          <cell r="AE6760">
            <v>0</v>
          </cell>
          <cell r="AF6760">
            <v>0</v>
          </cell>
          <cell r="AG6760">
            <v>0</v>
          </cell>
          <cell r="AH6760">
            <v>0</v>
          </cell>
          <cell r="AI6760">
            <v>0</v>
          </cell>
          <cell r="AJ6760">
            <v>0</v>
          </cell>
          <cell r="AK6760">
            <v>0</v>
          </cell>
          <cell r="AL6760">
            <v>0</v>
          </cell>
        </row>
        <row r="6761">
          <cell r="C6761">
            <v>0</v>
          </cell>
          <cell r="D6761">
            <v>0</v>
          </cell>
          <cell r="E6761">
            <v>0</v>
          </cell>
          <cell r="F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U6761">
            <v>0</v>
          </cell>
          <cell r="V6761">
            <v>0</v>
          </cell>
          <cell r="W6761">
            <v>0</v>
          </cell>
          <cell r="X6761">
            <v>0</v>
          </cell>
          <cell r="Y6761">
            <v>0</v>
          </cell>
          <cell r="Z6761">
            <v>0</v>
          </cell>
          <cell r="AA6761">
            <v>0</v>
          </cell>
          <cell r="AB6761">
            <v>0</v>
          </cell>
          <cell r="AC6761">
            <v>0</v>
          </cell>
          <cell r="AD6761">
            <v>0</v>
          </cell>
          <cell r="AE6761">
            <v>0</v>
          </cell>
          <cell r="AF6761">
            <v>0</v>
          </cell>
          <cell r="AG6761">
            <v>0</v>
          </cell>
          <cell r="AH6761">
            <v>0</v>
          </cell>
          <cell r="AI6761">
            <v>0</v>
          </cell>
          <cell r="AJ6761">
            <v>0</v>
          </cell>
          <cell r="AK6761">
            <v>0</v>
          </cell>
          <cell r="AL6761">
            <v>0</v>
          </cell>
        </row>
        <row r="6762">
          <cell r="C6762">
            <v>0</v>
          </cell>
          <cell r="D6762">
            <v>0</v>
          </cell>
          <cell r="E6762">
            <v>0</v>
          </cell>
          <cell r="F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U6762">
            <v>0</v>
          </cell>
          <cell r="V6762">
            <v>0</v>
          </cell>
          <cell r="W6762">
            <v>0</v>
          </cell>
          <cell r="X6762">
            <v>0</v>
          </cell>
          <cell r="Y6762">
            <v>0</v>
          </cell>
          <cell r="Z6762">
            <v>0</v>
          </cell>
          <cell r="AA6762">
            <v>0</v>
          </cell>
          <cell r="AB6762">
            <v>0</v>
          </cell>
          <cell r="AC6762">
            <v>0</v>
          </cell>
          <cell r="AD6762">
            <v>0</v>
          </cell>
          <cell r="AE6762">
            <v>0</v>
          </cell>
          <cell r="AF6762">
            <v>0</v>
          </cell>
          <cell r="AG6762">
            <v>0</v>
          </cell>
          <cell r="AH6762">
            <v>0</v>
          </cell>
          <cell r="AI6762">
            <v>0</v>
          </cell>
          <cell r="AJ6762">
            <v>0</v>
          </cell>
          <cell r="AK6762">
            <v>0</v>
          </cell>
          <cell r="AL6762">
            <v>0</v>
          </cell>
        </row>
        <row r="6763">
          <cell r="C6763">
            <v>0</v>
          </cell>
          <cell r="D6763">
            <v>0</v>
          </cell>
          <cell r="E6763">
            <v>0</v>
          </cell>
          <cell r="F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U6763">
            <v>0</v>
          </cell>
          <cell r="V6763">
            <v>0</v>
          </cell>
          <cell r="W6763">
            <v>0</v>
          </cell>
          <cell r="X6763">
            <v>0</v>
          </cell>
          <cell r="Y6763">
            <v>0</v>
          </cell>
          <cell r="Z6763">
            <v>0</v>
          </cell>
          <cell r="AA6763">
            <v>0</v>
          </cell>
          <cell r="AB6763">
            <v>0</v>
          </cell>
          <cell r="AC6763">
            <v>0</v>
          </cell>
          <cell r="AD6763">
            <v>0</v>
          </cell>
          <cell r="AE6763">
            <v>0</v>
          </cell>
          <cell r="AF6763">
            <v>0</v>
          </cell>
          <cell r="AG6763">
            <v>0</v>
          </cell>
          <cell r="AH6763">
            <v>0</v>
          </cell>
          <cell r="AI6763">
            <v>0</v>
          </cell>
          <cell r="AJ6763">
            <v>0</v>
          </cell>
          <cell r="AK6763">
            <v>0</v>
          </cell>
          <cell r="AL6763">
            <v>0</v>
          </cell>
        </row>
        <row r="6764">
          <cell r="C6764">
            <v>0</v>
          </cell>
          <cell r="D6764">
            <v>0</v>
          </cell>
          <cell r="E6764">
            <v>0</v>
          </cell>
          <cell r="F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U6764">
            <v>0</v>
          </cell>
          <cell r="V6764">
            <v>0</v>
          </cell>
          <cell r="W6764">
            <v>0</v>
          </cell>
          <cell r="X6764">
            <v>0</v>
          </cell>
          <cell r="Y6764">
            <v>0</v>
          </cell>
          <cell r="Z6764">
            <v>0</v>
          </cell>
          <cell r="AA6764">
            <v>0</v>
          </cell>
          <cell r="AB6764">
            <v>0</v>
          </cell>
          <cell r="AC6764">
            <v>0</v>
          </cell>
          <cell r="AD6764">
            <v>0</v>
          </cell>
          <cell r="AE6764">
            <v>0</v>
          </cell>
          <cell r="AF6764">
            <v>0</v>
          </cell>
          <cell r="AG6764">
            <v>0</v>
          </cell>
          <cell r="AH6764">
            <v>0</v>
          </cell>
          <cell r="AI6764">
            <v>0</v>
          </cell>
          <cell r="AJ6764">
            <v>0</v>
          </cell>
          <cell r="AK6764">
            <v>0</v>
          </cell>
          <cell r="AL6764">
            <v>0</v>
          </cell>
        </row>
        <row r="6765">
          <cell r="C6765">
            <v>0</v>
          </cell>
          <cell r="D6765">
            <v>0</v>
          </cell>
          <cell r="E6765">
            <v>0</v>
          </cell>
          <cell r="F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U6765">
            <v>0</v>
          </cell>
          <cell r="V6765">
            <v>0</v>
          </cell>
          <cell r="W6765">
            <v>0</v>
          </cell>
          <cell r="X6765">
            <v>0</v>
          </cell>
          <cell r="Y6765">
            <v>0</v>
          </cell>
          <cell r="Z6765">
            <v>0</v>
          </cell>
          <cell r="AA6765">
            <v>0</v>
          </cell>
          <cell r="AB6765">
            <v>0</v>
          </cell>
          <cell r="AC6765">
            <v>0</v>
          </cell>
          <cell r="AD6765">
            <v>0</v>
          </cell>
          <cell r="AE6765">
            <v>0</v>
          </cell>
          <cell r="AF6765">
            <v>0</v>
          </cell>
          <cell r="AG6765">
            <v>0</v>
          </cell>
          <cell r="AH6765">
            <v>0</v>
          </cell>
          <cell r="AI6765">
            <v>0</v>
          </cell>
          <cell r="AJ6765">
            <v>0</v>
          </cell>
          <cell r="AK6765">
            <v>0</v>
          </cell>
          <cell r="AL6765">
            <v>0</v>
          </cell>
        </row>
        <row r="6766">
          <cell r="C6766">
            <v>0</v>
          </cell>
          <cell r="D6766">
            <v>0</v>
          </cell>
          <cell r="E6766">
            <v>0</v>
          </cell>
          <cell r="F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  <cell r="M6766">
            <v>0</v>
          </cell>
          <cell r="N6766">
            <v>0</v>
          </cell>
          <cell r="O6766">
            <v>0</v>
          </cell>
          <cell r="P6766">
            <v>0</v>
          </cell>
          <cell r="Q6766">
            <v>0</v>
          </cell>
          <cell r="U6766">
            <v>0</v>
          </cell>
          <cell r="V6766">
            <v>0</v>
          </cell>
          <cell r="W6766">
            <v>0</v>
          </cell>
          <cell r="X6766">
            <v>0</v>
          </cell>
          <cell r="Y6766">
            <v>0</v>
          </cell>
          <cell r="Z6766">
            <v>0</v>
          </cell>
          <cell r="AA6766">
            <v>0</v>
          </cell>
          <cell r="AB6766">
            <v>0</v>
          </cell>
          <cell r="AC6766">
            <v>0</v>
          </cell>
          <cell r="AD6766">
            <v>0</v>
          </cell>
          <cell r="AE6766">
            <v>0</v>
          </cell>
          <cell r="AF6766">
            <v>0</v>
          </cell>
          <cell r="AG6766">
            <v>0</v>
          </cell>
          <cell r="AH6766">
            <v>0</v>
          </cell>
          <cell r="AI6766">
            <v>0</v>
          </cell>
          <cell r="AJ6766">
            <v>0</v>
          </cell>
          <cell r="AK6766">
            <v>0</v>
          </cell>
          <cell r="AL6766">
            <v>0</v>
          </cell>
        </row>
        <row r="6767">
          <cell r="C6767">
            <v>0</v>
          </cell>
          <cell r="D6767">
            <v>0</v>
          </cell>
          <cell r="E6767">
            <v>0</v>
          </cell>
          <cell r="F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U6767">
            <v>0</v>
          </cell>
          <cell r="V6767">
            <v>0</v>
          </cell>
          <cell r="W6767">
            <v>0</v>
          </cell>
          <cell r="X6767">
            <v>0</v>
          </cell>
          <cell r="Y6767">
            <v>0</v>
          </cell>
          <cell r="Z6767">
            <v>0</v>
          </cell>
          <cell r="AA6767">
            <v>0</v>
          </cell>
          <cell r="AB6767">
            <v>0</v>
          </cell>
          <cell r="AC6767">
            <v>0</v>
          </cell>
          <cell r="AD6767">
            <v>0</v>
          </cell>
          <cell r="AE6767">
            <v>0</v>
          </cell>
          <cell r="AF6767">
            <v>0</v>
          </cell>
          <cell r="AG6767">
            <v>0</v>
          </cell>
          <cell r="AH6767">
            <v>0</v>
          </cell>
          <cell r="AI6767">
            <v>0</v>
          </cell>
          <cell r="AJ6767">
            <v>0</v>
          </cell>
          <cell r="AK6767">
            <v>0</v>
          </cell>
          <cell r="AL6767">
            <v>0</v>
          </cell>
        </row>
        <row r="6768">
          <cell r="C6768">
            <v>0</v>
          </cell>
          <cell r="D6768">
            <v>0</v>
          </cell>
          <cell r="E6768">
            <v>0</v>
          </cell>
          <cell r="F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U6768">
            <v>0</v>
          </cell>
          <cell r="V6768">
            <v>0</v>
          </cell>
          <cell r="W6768">
            <v>0</v>
          </cell>
          <cell r="X6768">
            <v>0</v>
          </cell>
          <cell r="Y6768">
            <v>0</v>
          </cell>
          <cell r="Z6768">
            <v>0</v>
          </cell>
          <cell r="AA6768">
            <v>0</v>
          </cell>
          <cell r="AB6768">
            <v>0</v>
          </cell>
          <cell r="AC6768">
            <v>0</v>
          </cell>
          <cell r="AD6768">
            <v>0</v>
          </cell>
          <cell r="AE6768">
            <v>0</v>
          </cell>
          <cell r="AF6768">
            <v>0</v>
          </cell>
          <cell r="AG6768">
            <v>0</v>
          </cell>
          <cell r="AH6768">
            <v>0</v>
          </cell>
          <cell r="AI6768">
            <v>0</v>
          </cell>
          <cell r="AJ6768">
            <v>0</v>
          </cell>
          <cell r="AK6768">
            <v>0</v>
          </cell>
          <cell r="AL6768">
            <v>0</v>
          </cell>
        </row>
        <row r="6769">
          <cell r="C6769">
            <v>0</v>
          </cell>
          <cell r="D6769">
            <v>0</v>
          </cell>
          <cell r="E6769">
            <v>0</v>
          </cell>
          <cell r="F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U6769">
            <v>0</v>
          </cell>
          <cell r="V6769">
            <v>0</v>
          </cell>
          <cell r="W6769">
            <v>0</v>
          </cell>
          <cell r="X6769">
            <v>0</v>
          </cell>
          <cell r="Y6769">
            <v>0</v>
          </cell>
          <cell r="Z6769">
            <v>0</v>
          </cell>
          <cell r="AA6769">
            <v>0</v>
          </cell>
          <cell r="AB6769">
            <v>0</v>
          </cell>
          <cell r="AC6769">
            <v>0</v>
          </cell>
          <cell r="AD6769">
            <v>0</v>
          </cell>
          <cell r="AE6769">
            <v>0</v>
          </cell>
          <cell r="AF6769">
            <v>0</v>
          </cell>
          <cell r="AG6769">
            <v>0</v>
          </cell>
          <cell r="AH6769">
            <v>0</v>
          </cell>
          <cell r="AI6769">
            <v>0</v>
          </cell>
          <cell r="AJ6769">
            <v>0</v>
          </cell>
          <cell r="AK6769">
            <v>0</v>
          </cell>
          <cell r="AL6769">
            <v>0</v>
          </cell>
        </row>
        <row r="6770">
          <cell r="C6770">
            <v>0</v>
          </cell>
          <cell r="D6770">
            <v>0</v>
          </cell>
          <cell r="E6770">
            <v>0</v>
          </cell>
          <cell r="F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U6770">
            <v>0</v>
          </cell>
          <cell r="V6770">
            <v>0</v>
          </cell>
          <cell r="W6770">
            <v>0</v>
          </cell>
          <cell r="X6770">
            <v>0</v>
          </cell>
          <cell r="Y6770">
            <v>0</v>
          </cell>
          <cell r="Z6770">
            <v>0</v>
          </cell>
          <cell r="AA6770">
            <v>0</v>
          </cell>
          <cell r="AB6770">
            <v>0</v>
          </cell>
          <cell r="AC6770">
            <v>0</v>
          </cell>
          <cell r="AD6770">
            <v>0</v>
          </cell>
          <cell r="AE6770">
            <v>0</v>
          </cell>
          <cell r="AF6770">
            <v>0</v>
          </cell>
          <cell r="AG6770">
            <v>0</v>
          </cell>
          <cell r="AH6770">
            <v>0</v>
          </cell>
          <cell r="AI6770">
            <v>0</v>
          </cell>
          <cell r="AJ6770">
            <v>0</v>
          </cell>
          <cell r="AK6770">
            <v>0</v>
          </cell>
          <cell r="AL6770">
            <v>0</v>
          </cell>
        </row>
        <row r="6771">
          <cell r="C6771">
            <v>0</v>
          </cell>
          <cell r="D6771">
            <v>0</v>
          </cell>
          <cell r="E6771">
            <v>0</v>
          </cell>
          <cell r="F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U6771">
            <v>0</v>
          </cell>
          <cell r="V6771">
            <v>0</v>
          </cell>
          <cell r="W6771">
            <v>0</v>
          </cell>
          <cell r="X6771">
            <v>0</v>
          </cell>
          <cell r="Y6771">
            <v>0</v>
          </cell>
          <cell r="Z6771">
            <v>0</v>
          </cell>
          <cell r="AA6771">
            <v>0</v>
          </cell>
          <cell r="AB6771">
            <v>0</v>
          </cell>
          <cell r="AC6771">
            <v>0</v>
          </cell>
          <cell r="AD6771">
            <v>0</v>
          </cell>
          <cell r="AE6771">
            <v>0</v>
          </cell>
          <cell r="AF6771">
            <v>0</v>
          </cell>
          <cell r="AG6771">
            <v>0</v>
          </cell>
          <cell r="AH6771">
            <v>0</v>
          </cell>
          <cell r="AI6771">
            <v>0</v>
          </cell>
          <cell r="AJ6771">
            <v>0</v>
          </cell>
          <cell r="AK6771">
            <v>0</v>
          </cell>
          <cell r="AL6771">
            <v>0</v>
          </cell>
        </row>
        <row r="6772"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U6772">
            <v>0</v>
          </cell>
          <cell r="V6772">
            <v>0</v>
          </cell>
          <cell r="W6772">
            <v>0</v>
          </cell>
          <cell r="X6772">
            <v>0</v>
          </cell>
          <cell r="Y6772">
            <v>0</v>
          </cell>
          <cell r="Z6772">
            <v>0</v>
          </cell>
          <cell r="AA6772">
            <v>0</v>
          </cell>
          <cell r="AB6772">
            <v>0</v>
          </cell>
          <cell r="AC6772">
            <v>0</v>
          </cell>
          <cell r="AD6772">
            <v>0</v>
          </cell>
          <cell r="AE6772">
            <v>0</v>
          </cell>
          <cell r="AF6772">
            <v>0</v>
          </cell>
          <cell r="AG6772">
            <v>0</v>
          </cell>
          <cell r="AH6772">
            <v>0</v>
          </cell>
          <cell r="AI6772">
            <v>0</v>
          </cell>
          <cell r="AJ6772">
            <v>0</v>
          </cell>
          <cell r="AK6772">
            <v>0</v>
          </cell>
          <cell r="AL6772">
            <v>0</v>
          </cell>
        </row>
        <row r="6773"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U6773">
            <v>0</v>
          </cell>
          <cell r="V6773">
            <v>0</v>
          </cell>
          <cell r="W6773">
            <v>0</v>
          </cell>
          <cell r="X6773">
            <v>0</v>
          </cell>
          <cell r="Y6773">
            <v>0</v>
          </cell>
          <cell r="Z6773">
            <v>0</v>
          </cell>
          <cell r="AA6773">
            <v>0</v>
          </cell>
          <cell r="AB6773">
            <v>0</v>
          </cell>
          <cell r="AC6773">
            <v>0</v>
          </cell>
          <cell r="AD6773">
            <v>0</v>
          </cell>
          <cell r="AE6773">
            <v>0</v>
          </cell>
          <cell r="AF6773">
            <v>0</v>
          </cell>
          <cell r="AG6773">
            <v>0</v>
          </cell>
          <cell r="AH6773">
            <v>0</v>
          </cell>
          <cell r="AI6773">
            <v>0</v>
          </cell>
          <cell r="AJ6773">
            <v>0</v>
          </cell>
          <cell r="AK6773">
            <v>0</v>
          </cell>
          <cell r="AL6773">
            <v>0</v>
          </cell>
        </row>
        <row r="6774">
          <cell r="C6774">
            <v>0</v>
          </cell>
          <cell r="D6774">
            <v>0</v>
          </cell>
          <cell r="E6774">
            <v>0</v>
          </cell>
          <cell r="F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U6774">
            <v>0</v>
          </cell>
          <cell r="V6774">
            <v>0</v>
          </cell>
          <cell r="W6774">
            <v>0</v>
          </cell>
          <cell r="X6774">
            <v>0</v>
          </cell>
          <cell r="Y6774">
            <v>0</v>
          </cell>
          <cell r="Z6774">
            <v>0</v>
          </cell>
          <cell r="AA6774">
            <v>0</v>
          </cell>
          <cell r="AB6774">
            <v>0</v>
          </cell>
          <cell r="AC6774">
            <v>0</v>
          </cell>
          <cell r="AD6774">
            <v>0</v>
          </cell>
          <cell r="AE6774">
            <v>0</v>
          </cell>
          <cell r="AF6774">
            <v>0</v>
          </cell>
          <cell r="AG6774">
            <v>0</v>
          </cell>
          <cell r="AH6774">
            <v>0</v>
          </cell>
          <cell r="AI6774">
            <v>0</v>
          </cell>
          <cell r="AJ6774">
            <v>0</v>
          </cell>
          <cell r="AK6774">
            <v>0</v>
          </cell>
          <cell r="AL6774">
            <v>0</v>
          </cell>
        </row>
        <row r="6775">
          <cell r="C6775">
            <v>0</v>
          </cell>
          <cell r="D6775">
            <v>0</v>
          </cell>
          <cell r="E6775">
            <v>0</v>
          </cell>
          <cell r="F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U6775">
            <v>0</v>
          </cell>
          <cell r="V6775">
            <v>0</v>
          </cell>
          <cell r="W6775">
            <v>0</v>
          </cell>
          <cell r="X6775">
            <v>0</v>
          </cell>
          <cell r="Y6775">
            <v>0</v>
          </cell>
          <cell r="Z6775">
            <v>0</v>
          </cell>
          <cell r="AA6775">
            <v>0</v>
          </cell>
          <cell r="AB6775">
            <v>0</v>
          </cell>
          <cell r="AC6775">
            <v>0</v>
          </cell>
          <cell r="AD6775">
            <v>0</v>
          </cell>
          <cell r="AE6775">
            <v>0</v>
          </cell>
          <cell r="AF6775">
            <v>0</v>
          </cell>
          <cell r="AG6775">
            <v>0</v>
          </cell>
          <cell r="AH6775">
            <v>0</v>
          </cell>
          <cell r="AI6775">
            <v>0</v>
          </cell>
          <cell r="AJ6775">
            <v>0</v>
          </cell>
          <cell r="AK6775">
            <v>0</v>
          </cell>
          <cell r="AL6775">
            <v>0</v>
          </cell>
        </row>
        <row r="6776">
          <cell r="C6776">
            <v>0</v>
          </cell>
          <cell r="D6776">
            <v>0</v>
          </cell>
          <cell r="E6776">
            <v>0</v>
          </cell>
          <cell r="F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U6776">
            <v>0</v>
          </cell>
          <cell r="V6776">
            <v>0</v>
          </cell>
          <cell r="W6776">
            <v>0</v>
          </cell>
          <cell r="X6776">
            <v>0</v>
          </cell>
          <cell r="Y6776">
            <v>0</v>
          </cell>
          <cell r="Z6776">
            <v>0</v>
          </cell>
          <cell r="AA6776">
            <v>0</v>
          </cell>
          <cell r="AB6776">
            <v>0</v>
          </cell>
          <cell r="AC6776">
            <v>0</v>
          </cell>
          <cell r="AD6776">
            <v>0</v>
          </cell>
          <cell r="AE6776">
            <v>0</v>
          </cell>
          <cell r="AF6776">
            <v>0</v>
          </cell>
          <cell r="AG6776">
            <v>0</v>
          </cell>
          <cell r="AH6776">
            <v>0</v>
          </cell>
          <cell r="AI6776">
            <v>0</v>
          </cell>
          <cell r="AJ6776">
            <v>0</v>
          </cell>
          <cell r="AK6776">
            <v>0</v>
          </cell>
          <cell r="AL6776">
            <v>0</v>
          </cell>
        </row>
        <row r="6777">
          <cell r="C6777">
            <v>0</v>
          </cell>
          <cell r="D6777">
            <v>0</v>
          </cell>
          <cell r="E6777">
            <v>0</v>
          </cell>
          <cell r="F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U6777">
            <v>0</v>
          </cell>
          <cell r="V6777">
            <v>0</v>
          </cell>
          <cell r="W6777">
            <v>0</v>
          </cell>
          <cell r="X6777">
            <v>0</v>
          </cell>
          <cell r="Y6777">
            <v>0</v>
          </cell>
          <cell r="Z6777">
            <v>0</v>
          </cell>
          <cell r="AA6777">
            <v>0</v>
          </cell>
          <cell r="AB6777">
            <v>0</v>
          </cell>
          <cell r="AC6777">
            <v>0</v>
          </cell>
          <cell r="AD6777">
            <v>0</v>
          </cell>
          <cell r="AE6777">
            <v>0</v>
          </cell>
          <cell r="AF6777">
            <v>0</v>
          </cell>
          <cell r="AG6777">
            <v>0</v>
          </cell>
          <cell r="AH6777">
            <v>0</v>
          </cell>
          <cell r="AI6777">
            <v>0</v>
          </cell>
          <cell r="AJ6777">
            <v>0</v>
          </cell>
          <cell r="AK6777">
            <v>0</v>
          </cell>
          <cell r="AL6777">
            <v>0</v>
          </cell>
        </row>
        <row r="6778">
          <cell r="C6778">
            <v>0</v>
          </cell>
          <cell r="D6778">
            <v>0</v>
          </cell>
          <cell r="E6778">
            <v>0</v>
          </cell>
          <cell r="F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U6778">
            <v>0</v>
          </cell>
          <cell r="V6778">
            <v>0</v>
          </cell>
          <cell r="W6778">
            <v>0</v>
          </cell>
          <cell r="X6778">
            <v>0</v>
          </cell>
          <cell r="Y6778">
            <v>0</v>
          </cell>
          <cell r="Z6778">
            <v>0</v>
          </cell>
          <cell r="AA6778">
            <v>0</v>
          </cell>
          <cell r="AB6778">
            <v>0</v>
          </cell>
          <cell r="AC6778">
            <v>0</v>
          </cell>
          <cell r="AD6778">
            <v>0</v>
          </cell>
          <cell r="AE6778">
            <v>0</v>
          </cell>
          <cell r="AF6778">
            <v>0</v>
          </cell>
          <cell r="AG6778">
            <v>0</v>
          </cell>
          <cell r="AH6778">
            <v>0</v>
          </cell>
          <cell r="AI6778">
            <v>0</v>
          </cell>
          <cell r="AJ6778">
            <v>0</v>
          </cell>
          <cell r="AK6778">
            <v>0</v>
          </cell>
          <cell r="AL6778">
            <v>0</v>
          </cell>
        </row>
        <row r="6779">
          <cell r="C6779">
            <v>0</v>
          </cell>
          <cell r="D6779">
            <v>0</v>
          </cell>
          <cell r="E6779">
            <v>0</v>
          </cell>
          <cell r="F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U6779">
            <v>0</v>
          </cell>
          <cell r="V6779">
            <v>0</v>
          </cell>
          <cell r="W6779">
            <v>0</v>
          </cell>
          <cell r="X6779">
            <v>0</v>
          </cell>
          <cell r="Y6779">
            <v>0</v>
          </cell>
          <cell r="Z6779">
            <v>0</v>
          </cell>
          <cell r="AA6779">
            <v>0</v>
          </cell>
          <cell r="AB6779">
            <v>0</v>
          </cell>
          <cell r="AC6779">
            <v>0</v>
          </cell>
          <cell r="AD6779">
            <v>0</v>
          </cell>
          <cell r="AE6779">
            <v>0</v>
          </cell>
          <cell r="AF6779">
            <v>0</v>
          </cell>
          <cell r="AG6779">
            <v>0</v>
          </cell>
          <cell r="AH6779">
            <v>0</v>
          </cell>
          <cell r="AI6779">
            <v>0</v>
          </cell>
          <cell r="AJ6779">
            <v>0</v>
          </cell>
          <cell r="AK6779">
            <v>0</v>
          </cell>
          <cell r="AL6779">
            <v>0</v>
          </cell>
        </row>
        <row r="6780">
          <cell r="C6780">
            <v>0</v>
          </cell>
          <cell r="D6780">
            <v>0</v>
          </cell>
          <cell r="E6780">
            <v>0</v>
          </cell>
          <cell r="F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  <cell r="M6780">
            <v>0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U6780">
            <v>0</v>
          </cell>
          <cell r="V6780">
            <v>0</v>
          </cell>
          <cell r="W6780">
            <v>0</v>
          </cell>
          <cell r="X6780">
            <v>0</v>
          </cell>
          <cell r="Y6780">
            <v>0</v>
          </cell>
          <cell r="Z6780">
            <v>0</v>
          </cell>
          <cell r="AA6780">
            <v>0</v>
          </cell>
          <cell r="AB6780">
            <v>0</v>
          </cell>
          <cell r="AC6780">
            <v>0</v>
          </cell>
          <cell r="AD6780">
            <v>0</v>
          </cell>
          <cell r="AE6780">
            <v>0</v>
          </cell>
          <cell r="AF6780">
            <v>0</v>
          </cell>
          <cell r="AG6780">
            <v>0</v>
          </cell>
          <cell r="AH6780">
            <v>0</v>
          </cell>
          <cell r="AI6780">
            <v>0</v>
          </cell>
          <cell r="AJ6780">
            <v>0</v>
          </cell>
          <cell r="AK6780">
            <v>0</v>
          </cell>
          <cell r="AL6780">
            <v>0</v>
          </cell>
        </row>
        <row r="6781"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U6781">
            <v>0</v>
          </cell>
          <cell r="V6781">
            <v>0</v>
          </cell>
          <cell r="W6781">
            <v>0</v>
          </cell>
          <cell r="X6781">
            <v>0</v>
          </cell>
          <cell r="Y6781">
            <v>0</v>
          </cell>
          <cell r="Z6781">
            <v>0</v>
          </cell>
          <cell r="AA6781">
            <v>0</v>
          </cell>
          <cell r="AB6781">
            <v>0</v>
          </cell>
          <cell r="AC6781">
            <v>0</v>
          </cell>
          <cell r="AD6781">
            <v>0</v>
          </cell>
          <cell r="AE6781">
            <v>0</v>
          </cell>
          <cell r="AF6781">
            <v>0</v>
          </cell>
          <cell r="AG6781">
            <v>0</v>
          </cell>
          <cell r="AH6781">
            <v>0</v>
          </cell>
          <cell r="AI6781">
            <v>0</v>
          </cell>
          <cell r="AJ6781">
            <v>0</v>
          </cell>
          <cell r="AK6781">
            <v>0</v>
          </cell>
          <cell r="AL6781">
            <v>0</v>
          </cell>
        </row>
        <row r="6782"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U6782">
            <v>0</v>
          </cell>
          <cell r="V6782">
            <v>0</v>
          </cell>
          <cell r="W6782">
            <v>0</v>
          </cell>
          <cell r="X6782">
            <v>0</v>
          </cell>
          <cell r="Y6782">
            <v>0</v>
          </cell>
          <cell r="Z6782">
            <v>0</v>
          </cell>
          <cell r="AA6782">
            <v>0</v>
          </cell>
          <cell r="AB6782">
            <v>0</v>
          </cell>
          <cell r="AC6782">
            <v>0</v>
          </cell>
          <cell r="AD6782">
            <v>0</v>
          </cell>
          <cell r="AE6782">
            <v>0</v>
          </cell>
          <cell r="AF6782">
            <v>0</v>
          </cell>
          <cell r="AG6782">
            <v>0</v>
          </cell>
          <cell r="AH6782">
            <v>0</v>
          </cell>
          <cell r="AI6782">
            <v>0</v>
          </cell>
          <cell r="AJ6782">
            <v>0</v>
          </cell>
          <cell r="AK6782">
            <v>0</v>
          </cell>
          <cell r="AL6782">
            <v>0</v>
          </cell>
        </row>
        <row r="6783">
          <cell r="C6783">
            <v>0</v>
          </cell>
          <cell r="D6783">
            <v>0</v>
          </cell>
          <cell r="E6783">
            <v>0</v>
          </cell>
          <cell r="F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U6783">
            <v>0</v>
          </cell>
          <cell r="V6783">
            <v>0</v>
          </cell>
          <cell r="W6783">
            <v>0</v>
          </cell>
          <cell r="X6783">
            <v>0</v>
          </cell>
          <cell r="Y6783">
            <v>0</v>
          </cell>
          <cell r="Z6783">
            <v>0</v>
          </cell>
          <cell r="AA6783">
            <v>0</v>
          </cell>
          <cell r="AB6783">
            <v>0</v>
          </cell>
          <cell r="AC6783">
            <v>0</v>
          </cell>
          <cell r="AD6783">
            <v>0</v>
          </cell>
          <cell r="AE6783">
            <v>0</v>
          </cell>
          <cell r="AF6783">
            <v>0</v>
          </cell>
          <cell r="AG6783">
            <v>0</v>
          </cell>
          <cell r="AH6783">
            <v>0</v>
          </cell>
          <cell r="AI6783">
            <v>0</v>
          </cell>
          <cell r="AJ6783">
            <v>0</v>
          </cell>
          <cell r="AK6783">
            <v>0</v>
          </cell>
          <cell r="AL6783">
            <v>0</v>
          </cell>
        </row>
        <row r="6784">
          <cell r="C6784">
            <v>0</v>
          </cell>
          <cell r="D6784">
            <v>0</v>
          </cell>
          <cell r="E6784">
            <v>0</v>
          </cell>
          <cell r="F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U6784">
            <v>0</v>
          </cell>
          <cell r="V6784">
            <v>0</v>
          </cell>
          <cell r="W6784">
            <v>0</v>
          </cell>
          <cell r="X6784">
            <v>0</v>
          </cell>
          <cell r="Y6784">
            <v>0</v>
          </cell>
          <cell r="Z6784">
            <v>0</v>
          </cell>
          <cell r="AA6784">
            <v>0</v>
          </cell>
          <cell r="AB6784">
            <v>0</v>
          </cell>
          <cell r="AC6784">
            <v>0</v>
          </cell>
          <cell r="AD6784">
            <v>0</v>
          </cell>
          <cell r="AE6784">
            <v>0</v>
          </cell>
          <cell r="AF6784">
            <v>0</v>
          </cell>
          <cell r="AG6784">
            <v>0</v>
          </cell>
          <cell r="AH6784">
            <v>0</v>
          </cell>
          <cell r="AI6784">
            <v>0</v>
          </cell>
          <cell r="AJ6784">
            <v>0</v>
          </cell>
          <cell r="AK6784">
            <v>0</v>
          </cell>
          <cell r="AL6784">
            <v>0</v>
          </cell>
        </row>
        <row r="6785">
          <cell r="C6785">
            <v>0</v>
          </cell>
          <cell r="D6785">
            <v>0</v>
          </cell>
          <cell r="E6785">
            <v>0</v>
          </cell>
          <cell r="F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  <cell r="M6785">
            <v>0</v>
          </cell>
          <cell r="N6785">
            <v>0</v>
          </cell>
          <cell r="O6785">
            <v>0</v>
          </cell>
          <cell r="P6785">
            <v>0</v>
          </cell>
          <cell r="Q6785">
            <v>0</v>
          </cell>
          <cell r="U6785">
            <v>0</v>
          </cell>
          <cell r="V6785">
            <v>0</v>
          </cell>
          <cell r="W6785">
            <v>0</v>
          </cell>
          <cell r="X6785">
            <v>0</v>
          </cell>
          <cell r="Y6785">
            <v>0</v>
          </cell>
          <cell r="Z6785">
            <v>0</v>
          </cell>
          <cell r="AA6785">
            <v>0</v>
          </cell>
          <cell r="AB6785">
            <v>0</v>
          </cell>
          <cell r="AC6785">
            <v>0</v>
          </cell>
          <cell r="AD6785">
            <v>0</v>
          </cell>
          <cell r="AE6785">
            <v>0</v>
          </cell>
          <cell r="AF6785">
            <v>0</v>
          </cell>
          <cell r="AG6785">
            <v>0</v>
          </cell>
          <cell r="AH6785">
            <v>0</v>
          </cell>
          <cell r="AI6785">
            <v>0</v>
          </cell>
          <cell r="AJ6785">
            <v>0</v>
          </cell>
          <cell r="AK6785">
            <v>0</v>
          </cell>
          <cell r="AL6785">
            <v>0</v>
          </cell>
        </row>
        <row r="6786">
          <cell r="C6786">
            <v>0</v>
          </cell>
          <cell r="D6786">
            <v>0</v>
          </cell>
          <cell r="E6786">
            <v>0</v>
          </cell>
          <cell r="F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U6786">
            <v>0</v>
          </cell>
          <cell r="V6786">
            <v>0</v>
          </cell>
          <cell r="W6786">
            <v>0</v>
          </cell>
          <cell r="X6786">
            <v>0</v>
          </cell>
          <cell r="Y6786">
            <v>0</v>
          </cell>
          <cell r="Z6786">
            <v>0</v>
          </cell>
          <cell r="AA6786">
            <v>0</v>
          </cell>
          <cell r="AB6786">
            <v>0</v>
          </cell>
          <cell r="AC6786">
            <v>0</v>
          </cell>
          <cell r="AD6786">
            <v>0</v>
          </cell>
          <cell r="AE6786">
            <v>0</v>
          </cell>
          <cell r="AF6786">
            <v>0</v>
          </cell>
          <cell r="AG6786">
            <v>0</v>
          </cell>
          <cell r="AH6786">
            <v>0</v>
          </cell>
          <cell r="AI6786">
            <v>0</v>
          </cell>
          <cell r="AJ6786">
            <v>0</v>
          </cell>
          <cell r="AK6786">
            <v>0</v>
          </cell>
          <cell r="AL6786">
            <v>0</v>
          </cell>
        </row>
        <row r="6787">
          <cell r="C6787">
            <v>0</v>
          </cell>
          <cell r="D6787">
            <v>0</v>
          </cell>
          <cell r="E6787">
            <v>0</v>
          </cell>
          <cell r="F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  <cell r="M6787">
            <v>0</v>
          </cell>
          <cell r="N6787">
            <v>0</v>
          </cell>
          <cell r="O6787">
            <v>0</v>
          </cell>
          <cell r="P6787">
            <v>0</v>
          </cell>
          <cell r="Q6787">
            <v>0</v>
          </cell>
          <cell r="U6787">
            <v>0</v>
          </cell>
          <cell r="V6787">
            <v>0</v>
          </cell>
          <cell r="W6787">
            <v>0</v>
          </cell>
          <cell r="X6787">
            <v>0</v>
          </cell>
          <cell r="Y6787">
            <v>0</v>
          </cell>
          <cell r="Z6787">
            <v>0</v>
          </cell>
          <cell r="AA6787">
            <v>0</v>
          </cell>
          <cell r="AB6787">
            <v>0</v>
          </cell>
          <cell r="AC6787">
            <v>0</v>
          </cell>
          <cell r="AD6787">
            <v>0</v>
          </cell>
          <cell r="AE6787">
            <v>0</v>
          </cell>
          <cell r="AF6787">
            <v>0</v>
          </cell>
          <cell r="AG6787">
            <v>0</v>
          </cell>
          <cell r="AH6787">
            <v>0</v>
          </cell>
          <cell r="AI6787">
            <v>0</v>
          </cell>
          <cell r="AJ6787">
            <v>0</v>
          </cell>
          <cell r="AK6787">
            <v>0</v>
          </cell>
          <cell r="AL6787">
            <v>0</v>
          </cell>
        </row>
        <row r="6788"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U6788">
            <v>0</v>
          </cell>
          <cell r="V6788">
            <v>0</v>
          </cell>
          <cell r="W6788">
            <v>0</v>
          </cell>
          <cell r="X6788">
            <v>0</v>
          </cell>
          <cell r="Y6788">
            <v>0</v>
          </cell>
          <cell r="Z6788">
            <v>0</v>
          </cell>
          <cell r="AA6788">
            <v>0</v>
          </cell>
          <cell r="AB6788">
            <v>0</v>
          </cell>
          <cell r="AC6788">
            <v>0</v>
          </cell>
          <cell r="AD6788">
            <v>0</v>
          </cell>
          <cell r="AE6788">
            <v>0</v>
          </cell>
          <cell r="AF6788">
            <v>0</v>
          </cell>
          <cell r="AG6788">
            <v>0</v>
          </cell>
          <cell r="AH6788">
            <v>0</v>
          </cell>
          <cell r="AI6788">
            <v>0</v>
          </cell>
          <cell r="AJ6788">
            <v>0</v>
          </cell>
          <cell r="AK6788">
            <v>0</v>
          </cell>
          <cell r="AL6788">
            <v>0</v>
          </cell>
        </row>
        <row r="6789"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U6789">
            <v>0</v>
          </cell>
          <cell r="V6789">
            <v>0</v>
          </cell>
          <cell r="W6789">
            <v>0</v>
          </cell>
          <cell r="X6789">
            <v>0</v>
          </cell>
          <cell r="Y6789">
            <v>0</v>
          </cell>
          <cell r="Z6789">
            <v>0</v>
          </cell>
          <cell r="AA6789">
            <v>0</v>
          </cell>
          <cell r="AB6789">
            <v>0</v>
          </cell>
          <cell r="AC6789">
            <v>0</v>
          </cell>
          <cell r="AD6789">
            <v>0</v>
          </cell>
          <cell r="AE6789">
            <v>0</v>
          </cell>
          <cell r="AF6789">
            <v>0</v>
          </cell>
          <cell r="AG6789">
            <v>0</v>
          </cell>
          <cell r="AH6789">
            <v>0</v>
          </cell>
          <cell r="AI6789">
            <v>0</v>
          </cell>
          <cell r="AJ6789">
            <v>0</v>
          </cell>
          <cell r="AK6789">
            <v>0</v>
          </cell>
          <cell r="AL6789">
            <v>0</v>
          </cell>
        </row>
        <row r="6790">
          <cell r="C6790">
            <v>0</v>
          </cell>
          <cell r="D6790">
            <v>0</v>
          </cell>
          <cell r="E6790">
            <v>0</v>
          </cell>
          <cell r="F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U6790">
            <v>0</v>
          </cell>
          <cell r="V6790">
            <v>0</v>
          </cell>
          <cell r="W6790">
            <v>0</v>
          </cell>
          <cell r="X6790">
            <v>0</v>
          </cell>
          <cell r="Y6790">
            <v>0</v>
          </cell>
          <cell r="Z6790">
            <v>0</v>
          </cell>
          <cell r="AA6790">
            <v>0</v>
          </cell>
          <cell r="AB6790">
            <v>0</v>
          </cell>
          <cell r="AC6790">
            <v>0</v>
          </cell>
          <cell r="AD6790">
            <v>0</v>
          </cell>
          <cell r="AE6790">
            <v>0</v>
          </cell>
          <cell r="AF6790">
            <v>0</v>
          </cell>
          <cell r="AG6790">
            <v>0</v>
          </cell>
          <cell r="AH6790">
            <v>0</v>
          </cell>
          <cell r="AI6790">
            <v>0</v>
          </cell>
          <cell r="AJ6790">
            <v>0</v>
          </cell>
          <cell r="AK6790">
            <v>0</v>
          </cell>
          <cell r="AL6790">
            <v>0</v>
          </cell>
        </row>
        <row r="6791">
          <cell r="C6791">
            <v>0</v>
          </cell>
          <cell r="D6791">
            <v>0</v>
          </cell>
          <cell r="E6791">
            <v>0</v>
          </cell>
          <cell r="F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U6791">
            <v>0</v>
          </cell>
          <cell r="V6791">
            <v>0</v>
          </cell>
          <cell r="W6791">
            <v>0</v>
          </cell>
          <cell r="X6791">
            <v>0</v>
          </cell>
          <cell r="Y6791">
            <v>0</v>
          </cell>
          <cell r="Z6791">
            <v>0</v>
          </cell>
          <cell r="AA6791">
            <v>0</v>
          </cell>
          <cell r="AB6791">
            <v>0</v>
          </cell>
          <cell r="AC6791">
            <v>0</v>
          </cell>
          <cell r="AD6791">
            <v>0</v>
          </cell>
          <cell r="AE6791">
            <v>0</v>
          </cell>
          <cell r="AF6791">
            <v>0</v>
          </cell>
          <cell r="AG6791">
            <v>0</v>
          </cell>
          <cell r="AH6791">
            <v>0</v>
          </cell>
          <cell r="AI6791">
            <v>0</v>
          </cell>
          <cell r="AJ6791">
            <v>0</v>
          </cell>
          <cell r="AK6791">
            <v>0</v>
          </cell>
          <cell r="AL6791">
            <v>0</v>
          </cell>
        </row>
        <row r="6792"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U6792">
            <v>0</v>
          </cell>
          <cell r="V6792">
            <v>0</v>
          </cell>
          <cell r="W6792">
            <v>0</v>
          </cell>
          <cell r="X6792">
            <v>0</v>
          </cell>
          <cell r="Y6792">
            <v>0</v>
          </cell>
          <cell r="Z6792">
            <v>0</v>
          </cell>
          <cell r="AA6792">
            <v>0</v>
          </cell>
          <cell r="AB6792">
            <v>0</v>
          </cell>
          <cell r="AC6792">
            <v>0</v>
          </cell>
          <cell r="AD6792">
            <v>0</v>
          </cell>
          <cell r="AE6792">
            <v>0</v>
          </cell>
          <cell r="AF6792">
            <v>0</v>
          </cell>
          <cell r="AG6792">
            <v>0</v>
          </cell>
          <cell r="AH6792">
            <v>0</v>
          </cell>
          <cell r="AI6792">
            <v>0</v>
          </cell>
          <cell r="AJ6792">
            <v>0</v>
          </cell>
          <cell r="AK6792">
            <v>0</v>
          </cell>
          <cell r="AL6792">
            <v>0</v>
          </cell>
        </row>
        <row r="6793">
          <cell r="C6793">
            <v>0</v>
          </cell>
          <cell r="D6793">
            <v>0</v>
          </cell>
          <cell r="E6793">
            <v>0</v>
          </cell>
          <cell r="F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U6793">
            <v>0</v>
          </cell>
          <cell r="V6793">
            <v>0</v>
          </cell>
          <cell r="W6793">
            <v>0</v>
          </cell>
          <cell r="X6793">
            <v>0</v>
          </cell>
          <cell r="Y6793">
            <v>0</v>
          </cell>
          <cell r="Z6793">
            <v>0</v>
          </cell>
          <cell r="AA6793">
            <v>0</v>
          </cell>
          <cell r="AB6793">
            <v>0</v>
          </cell>
          <cell r="AC6793">
            <v>0</v>
          </cell>
          <cell r="AD6793">
            <v>0</v>
          </cell>
          <cell r="AE6793">
            <v>0</v>
          </cell>
          <cell r="AF6793">
            <v>0</v>
          </cell>
          <cell r="AG6793">
            <v>0</v>
          </cell>
          <cell r="AH6793">
            <v>0</v>
          </cell>
          <cell r="AI6793">
            <v>0</v>
          </cell>
          <cell r="AJ6793">
            <v>0</v>
          </cell>
          <cell r="AK6793">
            <v>0</v>
          </cell>
          <cell r="AL6793">
            <v>0</v>
          </cell>
        </row>
        <row r="6794">
          <cell r="C6794">
            <v>0</v>
          </cell>
          <cell r="D6794">
            <v>0</v>
          </cell>
          <cell r="E6794">
            <v>0</v>
          </cell>
          <cell r="F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U6794">
            <v>0</v>
          </cell>
          <cell r="V6794">
            <v>0</v>
          </cell>
          <cell r="W6794">
            <v>0</v>
          </cell>
          <cell r="X6794">
            <v>0</v>
          </cell>
          <cell r="Y6794">
            <v>0</v>
          </cell>
          <cell r="Z6794">
            <v>0</v>
          </cell>
          <cell r="AA6794">
            <v>0</v>
          </cell>
          <cell r="AB6794">
            <v>0</v>
          </cell>
          <cell r="AC6794">
            <v>0</v>
          </cell>
          <cell r="AD6794">
            <v>0</v>
          </cell>
          <cell r="AE6794">
            <v>0</v>
          </cell>
          <cell r="AF6794">
            <v>0</v>
          </cell>
          <cell r="AG6794">
            <v>0</v>
          </cell>
          <cell r="AH6794">
            <v>0</v>
          </cell>
          <cell r="AI6794">
            <v>0</v>
          </cell>
          <cell r="AJ6794">
            <v>0</v>
          </cell>
          <cell r="AK6794">
            <v>0</v>
          </cell>
          <cell r="AL6794">
            <v>0</v>
          </cell>
        </row>
        <row r="6795">
          <cell r="C6795">
            <v>0</v>
          </cell>
          <cell r="D6795">
            <v>0</v>
          </cell>
          <cell r="E6795">
            <v>0</v>
          </cell>
          <cell r="F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  <cell r="M6795">
            <v>0</v>
          </cell>
          <cell r="N6795">
            <v>0</v>
          </cell>
          <cell r="O6795">
            <v>0</v>
          </cell>
          <cell r="P6795">
            <v>0</v>
          </cell>
          <cell r="Q6795">
            <v>0</v>
          </cell>
          <cell r="U6795">
            <v>0</v>
          </cell>
          <cell r="V6795">
            <v>0</v>
          </cell>
          <cell r="W6795">
            <v>0</v>
          </cell>
          <cell r="X6795">
            <v>0</v>
          </cell>
          <cell r="Y6795">
            <v>0</v>
          </cell>
          <cell r="Z6795">
            <v>0</v>
          </cell>
          <cell r="AA6795">
            <v>0</v>
          </cell>
          <cell r="AB6795">
            <v>0</v>
          </cell>
          <cell r="AC6795">
            <v>0</v>
          </cell>
          <cell r="AD6795">
            <v>0</v>
          </cell>
          <cell r="AE6795">
            <v>0</v>
          </cell>
          <cell r="AF6795">
            <v>0</v>
          </cell>
          <cell r="AG6795">
            <v>0</v>
          </cell>
          <cell r="AH6795">
            <v>0</v>
          </cell>
          <cell r="AI6795">
            <v>0</v>
          </cell>
          <cell r="AJ6795">
            <v>0</v>
          </cell>
          <cell r="AK6795">
            <v>0</v>
          </cell>
          <cell r="AL6795">
            <v>0</v>
          </cell>
        </row>
        <row r="6796">
          <cell r="C6796">
            <v>0</v>
          </cell>
          <cell r="D6796">
            <v>0</v>
          </cell>
          <cell r="E6796">
            <v>0</v>
          </cell>
          <cell r="F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U6796">
            <v>0</v>
          </cell>
          <cell r="V6796">
            <v>0</v>
          </cell>
          <cell r="W6796">
            <v>0</v>
          </cell>
          <cell r="X6796">
            <v>0</v>
          </cell>
          <cell r="Y6796">
            <v>0</v>
          </cell>
          <cell r="Z6796">
            <v>0</v>
          </cell>
          <cell r="AA6796">
            <v>0</v>
          </cell>
          <cell r="AB6796">
            <v>0</v>
          </cell>
          <cell r="AC6796">
            <v>0</v>
          </cell>
          <cell r="AD6796">
            <v>0</v>
          </cell>
          <cell r="AE6796">
            <v>0</v>
          </cell>
          <cell r="AF6796">
            <v>0</v>
          </cell>
          <cell r="AG6796">
            <v>0</v>
          </cell>
          <cell r="AH6796">
            <v>0</v>
          </cell>
          <cell r="AI6796">
            <v>0</v>
          </cell>
          <cell r="AJ6796">
            <v>0</v>
          </cell>
          <cell r="AK6796">
            <v>0</v>
          </cell>
          <cell r="AL6796">
            <v>0</v>
          </cell>
        </row>
        <row r="6797">
          <cell r="C6797">
            <v>0</v>
          </cell>
          <cell r="D6797">
            <v>0</v>
          </cell>
          <cell r="E6797">
            <v>0</v>
          </cell>
          <cell r="F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U6797">
            <v>0</v>
          </cell>
          <cell r="V6797">
            <v>0</v>
          </cell>
          <cell r="W6797">
            <v>0</v>
          </cell>
          <cell r="X6797">
            <v>0</v>
          </cell>
          <cell r="Y6797">
            <v>0</v>
          </cell>
          <cell r="Z6797">
            <v>0</v>
          </cell>
          <cell r="AA6797">
            <v>0</v>
          </cell>
          <cell r="AB6797">
            <v>0</v>
          </cell>
          <cell r="AC6797">
            <v>0</v>
          </cell>
          <cell r="AD6797">
            <v>0</v>
          </cell>
          <cell r="AE6797">
            <v>0</v>
          </cell>
          <cell r="AF6797">
            <v>0</v>
          </cell>
          <cell r="AG6797">
            <v>0</v>
          </cell>
          <cell r="AH6797">
            <v>0</v>
          </cell>
          <cell r="AI6797">
            <v>0</v>
          </cell>
          <cell r="AJ6797">
            <v>0</v>
          </cell>
          <cell r="AK6797">
            <v>0</v>
          </cell>
          <cell r="AL6797">
            <v>0</v>
          </cell>
        </row>
        <row r="6798">
          <cell r="C6798">
            <v>0</v>
          </cell>
          <cell r="D6798">
            <v>0</v>
          </cell>
          <cell r="E6798">
            <v>0</v>
          </cell>
          <cell r="F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U6798">
            <v>0</v>
          </cell>
          <cell r="V6798">
            <v>0</v>
          </cell>
          <cell r="W6798">
            <v>0</v>
          </cell>
          <cell r="X6798">
            <v>0</v>
          </cell>
          <cell r="Y6798">
            <v>0</v>
          </cell>
          <cell r="Z6798">
            <v>0</v>
          </cell>
          <cell r="AA6798">
            <v>0</v>
          </cell>
          <cell r="AB6798">
            <v>0</v>
          </cell>
          <cell r="AC6798">
            <v>0</v>
          </cell>
          <cell r="AD6798">
            <v>0</v>
          </cell>
          <cell r="AE6798">
            <v>0</v>
          </cell>
          <cell r="AF6798">
            <v>0</v>
          </cell>
          <cell r="AG6798">
            <v>0</v>
          </cell>
          <cell r="AH6798">
            <v>0</v>
          </cell>
          <cell r="AI6798">
            <v>0</v>
          </cell>
          <cell r="AJ6798">
            <v>0</v>
          </cell>
          <cell r="AK6798">
            <v>0</v>
          </cell>
          <cell r="AL6798">
            <v>0</v>
          </cell>
        </row>
        <row r="6799">
          <cell r="C6799">
            <v>0</v>
          </cell>
          <cell r="D6799">
            <v>0</v>
          </cell>
          <cell r="E6799">
            <v>0</v>
          </cell>
          <cell r="F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U6799">
            <v>0</v>
          </cell>
          <cell r="V6799">
            <v>0</v>
          </cell>
          <cell r="W6799">
            <v>0</v>
          </cell>
          <cell r="X6799">
            <v>0</v>
          </cell>
          <cell r="Y6799">
            <v>0</v>
          </cell>
          <cell r="Z6799">
            <v>0</v>
          </cell>
          <cell r="AA6799">
            <v>0</v>
          </cell>
          <cell r="AB6799">
            <v>0</v>
          </cell>
          <cell r="AC6799">
            <v>0</v>
          </cell>
          <cell r="AD6799">
            <v>0</v>
          </cell>
          <cell r="AE6799">
            <v>0</v>
          </cell>
          <cell r="AF6799">
            <v>0</v>
          </cell>
          <cell r="AG6799">
            <v>0</v>
          </cell>
          <cell r="AH6799">
            <v>0</v>
          </cell>
          <cell r="AI6799">
            <v>0</v>
          </cell>
          <cell r="AJ6799">
            <v>0</v>
          </cell>
          <cell r="AK6799">
            <v>0</v>
          </cell>
          <cell r="AL6799">
            <v>0</v>
          </cell>
        </row>
        <row r="6800">
          <cell r="C6800">
            <v>0</v>
          </cell>
          <cell r="D6800">
            <v>0</v>
          </cell>
          <cell r="E6800">
            <v>0</v>
          </cell>
          <cell r="F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U6800">
            <v>0</v>
          </cell>
          <cell r="V6800">
            <v>0</v>
          </cell>
          <cell r="W6800">
            <v>0</v>
          </cell>
          <cell r="X6800">
            <v>0</v>
          </cell>
          <cell r="Y6800">
            <v>0</v>
          </cell>
          <cell r="Z6800">
            <v>0</v>
          </cell>
          <cell r="AA6800">
            <v>0</v>
          </cell>
          <cell r="AB6800">
            <v>0</v>
          </cell>
          <cell r="AC6800">
            <v>0</v>
          </cell>
          <cell r="AD6800">
            <v>0</v>
          </cell>
          <cell r="AE6800">
            <v>0</v>
          </cell>
          <cell r="AF6800">
            <v>0</v>
          </cell>
          <cell r="AG6800">
            <v>0</v>
          </cell>
          <cell r="AH6800">
            <v>0</v>
          </cell>
          <cell r="AI6800">
            <v>0</v>
          </cell>
          <cell r="AJ6800">
            <v>0</v>
          </cell>
          <cell r="AK6800">
            <v>0</v>
          </cell>
          <cell r="AL6800">
            <v>0</v>
          </cell>
        </row>
        <row r="6801">
          <cell r="C6801">
            <v>0</v>
          </cell>
          <cell r="D6801">
            <v>0</v>
          </cell>
          <cell r="E6801">
            <v>0</v>
          </cell>
          <cell r="F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U6801">
            <v>0</v>
          </cell>
          <cell r="V6801">
            <v>0</v>
          </cell>
          <cell r="W6801">
            <v>0</v>
          </cell>
          <cell r="X6801">
            <v>0</v>
          </cell>
          <cell r="Y6801">
            <v>0</v>
          </cell>
          <cell r="Z6801">
            <v>0</v>
          </cell>
          <cell r="AA6801">
            <v>0</v>
          </cell>
          <cell r="AB6801">
            <v>0</v>
          </cell>
          <cell r="AC6801">
            <v>0</v>
          </cell>
          <cell r="AD6801">
            <v>0</v>
          </cell>
          <cell r="AE6801">
            <v>0</v>
          </cell>
          <cell r="AF6801">
            <v>0</v>
          </cell>
          <cell r="AG6801">
            <v>0</v>
          </cell>
          <cell r="AH6801">
            <v>0</v>
          </cell>
          <cell r="AI6801">
            <v>0</v>
          </cell>
          <cell r="AJ6801">
            <v>0</v>
          </cell>
          <cell r="AK6801">
            <v>0</v>
          </cell>
          <cell r="AL6801">
            <v>0</v>
          </cell>
        </row>
        <row r="6802">
          <cell r="C6802">
            <v>0</v>
          </cell>
          <cell r="D6802">
            <v>0</v>
          </cell>
          <cell r="E6802">
            <v>0</v>
          </cell>
          <cell r="F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U6802">
            <v>0</v>
          </cell>
          <cell r="V6802">
            <v>0</v>
          </cell>
          <cell r="W6802">
            <v>0</v>
          </cell>
          <cell r="X6802">
            <v>0</v>
          </cell>
          <cell r="Y6802">
            <v>0</v>
          </cell>
          <cell r="Z6802">
            <v>0</v>
          </cell>
          <cell r="AA6802">
            <v>0</v>
          </cell>
          <cell r="AB6802">
            <v>0</v>
          </cell>
          <cell r="AC6802">
            <v>0</v>
          </cell>
          <cell r="AD6802">
            <v>0</v>
          </cell>
          <cell r="AE6802">
            <v>0</v>
          </cell>
          <cell r="AF6802">
            <v>0</v>
          </cell>
          <cell r="AG6802">
            <v>0</v>
          </cell>
          <cell r="AH6802">
            <v>0</v>
          </cell>
          <cell r="AI6802">
            <v>0</v>
          </cell>
          <cell r="AJ6802">
            <v>0</v>
          </cell>
          <cell r="AK6802">
            <v>0</v>
          </cell>
          <cell r="AL6802">
            <v>0</v>
          </cell>
        </row>
        <row r="6803">
          <cell r="C6803">
            <v>0</v>
          </cell>
          <cell r="D6803">
            <v>0</v>
          </cell>
          <cell r="E6803">
            <v>0</v>
          </cell>
          <cell r="F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U6803">
            <v>0</v>
          </cell>
          <cell r="V6803">
            <v>0</v>
          </cell>
          <cell r="W6803">
            <v>0</v>
          </cell>
          <cell r="X6803">
            <v>0</v>
          </cell>
          <cell r="Y6803">
            <v>0</v>
          </cell>
          <cell r="Z6803">
            <v>0</v>
          </cell>
          <cell r="AA6803">
            <v>0</v>
          </cell>
          <cell r="AB6803">
            <v>0</v>
          </cell>
          <cell r="AC6803">
            <v>0</v>
          </cell>
          <cell r="AD6803">
            <v>0</v>
          </cell>
          <cell r="AE6803">
            <v>0</v>
          </cell>
          <cell r="AF6803">
            <v>0</v>
          </cell>
          <cell r="AG6803">
            <v>0</v>
          </cell>
          <cell r="AH6803">
            <v>0</v>
          </cell>
          <cell r="AI6803">
            <v>0</v>
          </cell>
          <cell r="AJ6803">
            <v>0</v>
          </cell>
          <cell r="AK6803">
            <v>0</v>
          </cell>
          <cell r="AL6803">
            <v>0</v>
          </cell>
        </row>
        <row r="6804">
          <cell r="C6804">
            <v>0</v>
          </cell>
          <cell r="D6804">
            <v>0</v>
          </cell>
          <cell r="E6804">
            <v>0</v>
          </cell>
          <cell r="F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U6804">
            <v>0</v>
          </cell>
          <cell r="V6804">
            <v>0</v>
          </cell>
          <cell r="W6804">
            <v>0</v>
          </cell>
          <cell r="X6804">
            <v>0</v>
          </cell>
          <cell r="Y6804">
            <v>0</v>
          </cell>
          <cell r="Z6804">
            <v>0</v>
          </cell>
          <cell r="AA6804">
            <v>0</v>
          </cell>
          <cell r="AB6804">
            <v>0</v>
          </cell>
          <cell r="AC6804">
            <v>0</v>
          </cell>
          <cell r="AD6804">
            <v>0</v>
          </cell>
          <cell r="AE6804">
            <v>0</v>
          </cell>
          <cell r="AF6804">
            <v>0</v>
          </cell>
          <cell r="AG6804">
            <v>0</v>
          </cell>
          <cell r="AH6804">
            <v>0</v>
          </cell>
          <cell r="AI6804">
            <v>0</v>
          </cell>
          <cell r="AJ6804">
            <v>0</v>
          </cell>
          <cell r="AK6804">
            <v>0</v>
          </cell>
          <cell r="AL6804">
            <v>0</v>
          </cell>
        </row>
        <row r="6805"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U6805">
            <v>0</v>
          </cell>
          <cell r="V6805">
            <v>0</v>
          </cell>
          <cell r="W6805">
            <v>0</v>
          </cell>
          <cell r="X6805">
            <v>0</v>
          </cell>
          <cell r="Y6805">
            <v>0</v>
          </cell>
          <cell r="Z6805">
            <v>0</v>
          </cell>
          <cell r="AA6805">
            <v>0</v>
          </cell>
          <cell r="AB6805">
            <v>0</v>
          </cell>
          <cell r="AC6805">
            <v>0</v>
          </cell>
          <cell r="AD6805">
            <v>0</v>
          </cell>
          <cell r="AE6805">
            <v>0</v>
          </cell>
          <cell r="AF6805">
            <v>0</v>
          </cell>
          <cell r="AG6805">
            <v>0</v>
          </cell>
          <cell r="AH6805">
            <v>0</v>
          </cell>
          <cell r="AI6805">
            <v>0</v>
          </cell>
          <cell r="AJ6805">
            <v>0</v>
          </cell>
          <cell r="AK6805">
            <v>0</v>
          </cell>
          <cell r="AL6805">
            <v>0</v>
          </cell>
        </row>
        <row r="6806">
          <cell r="C6806">
            <v>0</v>
          </cell>
          <cell r="D6806">
            <v>0</v>
          </cell>
          <cell r="E6806">
            <v>0</v>
          </cell>
          <cell r="F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U6806">
            <v>0</v>
          </cell>
          <cell r="V6806">
            <v>0</v>
          </cell>
          <cell r="W6806">
            <v>0</v>
          </cell>
          <cell r="X6806">
            <v>0</v>
          </cell>
          <cell r="Y6806">
            <v>0</v>
          </cell>
          <cell r="Z6806">
            <v>0</v>
          </cell>
          <cell r="AA6806">
            <v>0</v>
          </cell>
          <cell r="AB6806">
            <v>0</v>
          </cell>
          <cell r="AC6806">
            <v>0</v>
          </cell>
          <cell r="AD6806">
            <v>0</v>
          </cell>
          <cell r="AE6806">
            <v>0</v>
          </cell>
          <cell r="AF6806">
            <v>0</v>
          </cell>
          <cell r="AG6806">
            <v>0</v>
          </cell>
          <cell r="AH6806">
            <v>0</v>
          </cell>
          <cell r="AI6806">
            <v>0</v>
          </cell>
          <cell r="AJ6806">
            <v>0</v>
          </cell>
          <cell r="AK6806">
            <v>0</v>
          </cell>
          <cell r="AL6806">
            <v>0</v>
          </cell>
        </row>
        <row r="6807">
          <cell r="C6807">
            <v>0</v>
          </cell>
          <cell r="D6807">
            <v>0</v>
          </cell>
          <cell r="E6807">
            <v>0</v>
          </cell>
          <cell r="F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U6807">
            <v>0</v>
          </cell>
          <cell r="V6807">
            <v>0</v>
          </cell>
          <cell r="W6807">
            <v>0</v>
          </cell>
          <cell r="X6807">
            <v>0</v>
          </cell>
          <cell r="Y6807">
            <v>0</v>
          </cell>
          <cell r="Z6807">
            <v>0</v>
          </cell>
          <cell r="AA6807">
            <v>0</v>
          </cell>
          <cell r="AB6807">
            <v>0</v>
          </cell>
          <cell r="AC6807">
            <v>0</v>
          </cell>
          <cell r="AD6807">
            <v>0</v>
          </cell>
          <cell r="AE6807">
            <v>0</v>
          </cell>
          <cell r="AF6807">
            <v>0</v>
          </cell>
          <cell r="AG6807">
            <v>0</v>
          </cell>
          <cell r="AH6807">
            <v>0</v>
          </cell>
          <cell r="AI6807">
            <v>0</v>
          </cell>
          <cell r="AJ6807">
            <v>0</v>
          </cell>
          <cell r="AK6807">
            <v>0</v>
          </cell>
          <cell r="AL6807">
            <v>0</v>
          </cell>
        </row>
        <row r="6808">
          <cell r="C6808">
            <v>0</v>
          </cell>
          <cell r="D6808">
            <v>0</v>
          </cell>
          <cell r="E6808">
            <v>0</v>
          </cell>
          <cell r="F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U6808">
            <v>0</v>
          </cell>
          <cell r="V6808">
            <v>0</v>
          </cell>
          <cell r="W6808">
            <v>0</v>
          </cell>
          <cell r="X6808">
            <v>0</v>
          </cell>
          <cell r="Y6808">
            <v>0</v>
          </cell>
          <cell r="Z6808">
            <v>0</v>
          </cell>
          <cell r="AA6808">
            <v>0</v>
          </cell>
          <cell r="AB6808">
            <v>0</v>
          </cell>
          <cell r="AC6808">
            <v>0</v>
          </cell>
          <cell r="AD6808">
            <v>0</v>
          </cell>
          <cell r="AE6808">
            <v>0</v>
          </cell>
          <cell r="AF6808">
            <v>0</v>
          </cell>
          <cell r="AG6808">
            <v>0</v>
          </cell>
          <cell r="AH6808">
            <v>0</v>
          </cell>
          <cell r="AI6808">
            <v>0</v>
          </cell>
          <cell r="AJ6808">
            <v>0</v>
          </cell>
          <cell r="AK6808">
            <v>0</v>
          </cell>
          <cell r="AL6808">
            <v>0</v>
          </cell>
        </row>
        <row r="6809">
          <cell r="C6809">
            <v>0</v>
          </cell>
          <cell r="D6809">
            <v>0</v>
          </cell>
          <cell r="E6809">
            <v>0</v>
          </cell>
          <cell r="F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U6809">
            <v>0</v>
          </cell>
          <cell r="V6809">
            <v>0</v>
          </cell>
          <cell r="W6809">
            <v>0</v>
          </cell>
          <cell r="X6809">
            <v>0</v>
          </cell>
          <cell r="Y6809">
            <v>0</v>
          </cell>
          <cell r="Z6809">
            <v>0</v>
          </cell>
          <cell r="AA6809">
            <v>0</v>
          </cell>
          <cell r="AB6809">
            <v>0</v>
          </cell>
          <cell r="AC6809">
            <v>0</v>
          </cell>
          <cell r="AD6809">
            <v>0</v>
          </cell>
          <cell r="AE6809">
            <v>0</v>
          </cell>
          <cell r="AF6809">
            <v>0</v>
          </cell>
          <cell r="AG6809">
            <v>0</v>
          </cell>
          <cell r="AH6809">
            <v>0</v>
          </cell>
          <cell r="AI6809">
            <v>0</v>
          </cell>
          <cell r="AJ6809">
            <v>0</v>
          </cell>
          <cell r="AK6809">
            <v>0</v>
          </cell>
          <cell r="AL6809">
            <v>0</v>
          </cell>
        </row>
        <row r="6810">
          <cell r="C6810">
            <v>0</v>
          </cell>
          <cell r="D6810">
            <v>0</v>
          </cell>
          <cell r="E6810">
            <v>0</v>
          </cell>
          <cell r="F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U6810">
            <v>0</v>
          </cell>
          <cell r="V6810">
            <v>0</v>
          </cell>
          <cell r="W6810">
            <v>0</v>
          </cell>
          <cell r="X6810">
            <v>0</v>
          </cell>
          <cell r="Y6810">
            <v>0</v>
          </cell>
          <cell r="Z6810">
            <v>0</v>
          </cell>
          <cell r="AA6810">
            <v>0</v>
          </cell>
          <cell r="AB6810">
            <v>0</v>
          </cell>
          <cell r="AC6810">
            <v>0</v>
          </cell>
          <cell r="AD6810">
            <v>0</v>
          </cell>
          <cell r="AE6810">
            <v>0</v>
          </cell>
          <cell r="AF6810">
            <v>0</v>
          </cell>
          <cell r="AG6810">
            <v>0</v>
          </cell>
          <cell r="AH6810">
            <v>0</v>
          </cell>
          <cell r="AI6810">
            <v>0</v>
          </cell>
          <cell r="AJ6810">
            <v>0</v>
          </cell>
          <cell r="AK6810">
            <v>0</v>
          </cell>
          <cell r="AL6810">
            <v>0</v>
          </cell>
        </row>
        <row r="6811">
          <cell r="C6811">
            <v>0</v>
          </cell>
          <cell r="D6811">
            <v>0</v>
          </cell>
          <cell r="E6811">
            <v>0</v>
          </cell>
          <cell r="F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U6811">
            <v>0</v>
          </cell>
          <cell r="V6811">
            <v>0</v>
          </cell>
          <cell r="W6811">
            <v>0</v>
          </cell>
          <cell r="X6811">
            <v>0</v>
          </cell>
          <cell r="Y6811">
            <v>0</v>
          </cell>
          <cell r="Z6811">
            <v>0</v>
          </cell>
          <cell r="AA6811">
            <v>0</v>
          </cell>
          <cell r="AB6811">
            <v>0</v>
          </cell>
          <cell r="AC6811">
            <v>0</v>
          </cell>
          <cell r="AD6811">
            <v>0</v>
          </cell>
          <cell r="AE6811">
            <v>0</v>
          </cell>
          <cell r="AF6811">
            <v>0</v>
          </cell>
          <cell r="AG6811">
            <v>0</v>
          </cell>
          <cell r="AH6811">
            <v>0</v>
          </cell>
          <cell r="AI6811">
            <v>0</v>
          </cell>
          <cell r="AJ6811">
            <v>0</v>
          </cell>
          <cell r="AK6811">
            <v>0</v>
          </cell>
          <cell r="AL6811">
            <v>0</v>
          </cell>
        </row>
        <row r="6812"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U6812">
            <v>0</v>
          </cell>
          <cell r="V6812">
            <v>0</v>
          </cell>
          <cell r="W6812">
            <v>0</v>
          </cell>
          <cell r="X6812">
            <v>0</v>
          </cell>
          <cell r="Y6812">
            <v>0</v>
          </cell>
          <cell r="Z6812">
            <v>0</v>
          </cell>
          <cell r="AA6812">
            <v>0</v>
          </cell>
          <cell r="AB6812">
            <v>0</v>
          </cell>
          <cell r="AC6812">
            <v>0</v>
          </cell>
          <cell r="AD6812">
            <v>0</v>
          </cell>
          <cell r="AE6812">
            <v>0</v>
          </cell>
          <cell r="AF6812">
            <v>0</v>
          </cell>
          <cell r="AG6812">
            <v>0</v>
          </cell>
          <cell r="AH6812">
            <v>0</v>
          </cell>
          <cell r="AI6812">
            <v>0</v>
          </cell>
          <cell r="AJ6812">
            <v>0</v>
          </cell>
          <cell r="AK6812">
            <v>0</v>
          </cell>
          <cell r="AL6812">
            <v>0</v>
          </cell>
        </row>
        <row r="6813"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U6813">
            <v>0</v>
          </cell>
          <cell r="V6813">
            <v>0</v>
          </cell>
          <cell r="W6813">
            <v>0</v>
          </cell>
          <cell r="X6813">
            <v>0</v>
          </cell>
          <cell r="Y6813">
            <v>0</v>
          </cell>
          <cell r="Z6813">
            <v>0</v>
          </cell>
          <cell r="AA6813">
            <v>0</v>
          </cell>
          <cell r="AB6813">
            <v>0</v>
          </cell>
          <cell r="AC6813">
            <v>0</v>
          </cell>
          <cell r="AD6813">
            <v>0</v>
          </cell>
          <cell r="AE6813">
            <v>0</v>
          </cell>
          <cell r="AF6813">
            <v>0</v>
          </cell>
          <cell r="AG6813">
            <v>0</v>
          </cell>
          <cell r="AH6813">
            <v>0</v>
          </cell>
          <cell r="AI6813">
            <v>0</v>
          </cell>
          <cell r="AJ6813">
            <v>0</v>
          </cell>
          <cell r="AK6813">
            <v>0</v>
          </cell>
          <cell r="AL6813">
            <v>0</v>
          </cell>
        </row>
        <row r="6814">
          <cell r="C6814">
            <v>0</v>
          </cell>
          <cell r="D6814">
            <v>0</v>
          </cell>
          <cell r="E6814">
            <v>0</v>
          </cell>
          <cell r="F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U6814">
            <v>0</v>
          </cell>
          <cell r="V6814">
            <v>0</v>
          </cell>
          <cell r="W6814">
            <v>0</v>
          </cell>
          <cell r="X6814">
            <v>0</v>
          </cell>
          <cell r="Y6814">
            <v>0</v>
          </cell>
          <cell r="Z6814">
            <v>0</v>
          </cell>
          <cell r="AA6814">
            <v>0</v>
          </cell>
          <cell r="AB6814">
            <v>0</v>
          </cell>
          <cell r="AC6814">
            <v>0</v>
          </cell>
          <cell r="AD6814">
            <v>0</v>
          </cell>
          <cell r="AE6814">
            <v>0</v>
          </cell>
          <cell r="AF6814">
            <v>0</v>
          </cell>
          <cell r="AG6814">
            <v>0</v>
          </cell>
          <cell r="AH6814">
            <v>0</v>
          </cell>
          <cell r="AI6814">
            <v>0</v>
          </cell>
          <cell r="AJ6814">
            <v>0</v>
          </cell>
          <cell r="AK6814">
            <v>0</v>
          </cell>
          <cell r="AL6814">
            <v>0</v>
          </cell>
        </row>
        <row r="6815">
          <cell r="C6815">
            <v>0</v>
          </cell>
          <cell r="D6815">
            <v>0</v>
          </cell>
          <cell r="E6815">
            <v>0</v>
          </cell>
          <cell r="F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U6815">
            <v>0</v>
          </cell>
          <cell r="V6815">
            <v>0</v>
          </cell>
          <cell r="W6815">
            <v>0</v>
          </cell>
          <cell r="X6815">
            <v>0</v>
          </cell>
          <cell r="Y6815">
            <v>0</v>
          </cell>
          <cell r="Z6815">
            <v>0</v>
          </cell>
          <cell r="AA6815">
            <v>0</v>
          </cell>
          <cell r="AB6815">
            <v>0</v>
          </cell>
          <cell r="AC6815">
            <v>0</v>
          </cell>
          <cell r="AD6815">
            <v>0</v>
          </cell>
          <cell r="AE6815">
            <v>0</v>
          </cell>
          <cell r="AF6815">
            <v>0</v>
          </cell>
          <cell r="AG6815">
            <v>0</v>
          </cell>
          <cell r="AH6815">
            <v>0</v>
          </cell>
          <cell r="AI6815">
            <v>0</v>
          </cell>
          <cell r="AJ6815">
            <v>0</v>
          </cell>
          <cell r="AK6815">
            <v>0</v>
          </cell>
          <cell r="AL6815">
            <v>0</v>
          </cell>
        </row>
        <row r="6816">
          <cell r="C6816">
            <v>0</v>
          </cell>
          <cell r="D6816">
            <v>0</v>
          </cell>
          <cell r="E6816">
            <v>0</v>
          </cell>
          <cell r="F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U6816">
            <v>0</v>
          </cell>
          <cell r="V6816">
            <v>0</v>
          </cell>
          <cell r="W6816">
            <v>0</v>
          </cell>
          <cell r="X6816">
            <v>0</v>
          </cell>
          <cell r="Y6816">
            <v>0</v>
          </cell>
          <cell r="Z6816">
            <v>0</v>
          </cell>
          <cell r="AA6816">
            <v>0</v>
          </cell>
          <cell r="AB6816">
            <v>0</v>
          </cell>
          <cell r="AC6816">
            <v>0</v>
          </cell>
          <cell r="AD6816">
            <v>0</v>
          </cell>
          <cell r="AE6816">
            <v>0</v>
          </cell>
          <cell r="AF6816">
            <v>0</v>
          </cell>
          <cell r="AG6816">
            <v>0</v>
          </cell>
          <cell r="AH6816">
            <v>0</v>
          </cell>
          <cell r="AI6816">
            <v>0</v>
          </cell>
          <cell r="AJ6816">
            <v>0</v>
          </cell>
          <cell r="AK6816">
            <v>0</v>
          </cell>
          <cell r="AL6816">
            <v>0</v>
          </cell>
        </row>
        <row r="6817">
          <cell r="C6817">
            <v>0</v>
          </cell>
          <cell r="D6817">
            <v>0</v>
          </cell>
          <cell r="E6817">
            <v>0</v>
          </cell>
          <cell r="F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U6817">
            <v>0</v>
          </cell>
          <cell r="V6817">
            <v>0</v>
          </cell>
          <cell r="W6817">
            <v>0</v>
          </cell>
          <cell r="X6817">
            <v>0</v>
          </cell>
          <cell r="Y6817">
            <v>0</v>
          </cell>
          <cell r="Z6817">
            <v>0</v>
          </cell>
          <cell r="AA6817">
            <v>0</v>
          </cell>
          <cell r="AB6817">
            <v>0</v>
          </cell>
          <cell r="AC6817">
            <v>0</v>
          </cell>
          <cell r="AD6817">
            <v>0</v>
          </cell>
          <cell r="AE6817">
            <v>0</v>
          </cell>
          <cell r="AF6817">
            <v>0</v>
          </cell>
          <cell r="AG6817">
            <v>0</v>
          </cell>
          <cell r="AH6817">
            <v>0</v>
          </cell>
          <cell r="AI6817">
            <v>0</v>
          </cell>
          <cell r="AJ6817">
            <v>0</v>
          </cell>
          <cell r="AK6817">
            <v>0</v>
          </cell>
          <cell r="AL6817">
            <v>0</v>
          </cell>
        </row>
        <row r="6818">
          <cell r="C6818">
            <v>0</v>
          </cell>
          <cell r="D6818">
            <v>0</v>
          </cell>
          <cell r="E6818">
            <v>0</v>
          </cell>
          <cell r="F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U6818">
            <v>0</v>
          </cell>
          <cell r="V6818">
            <v>0</v>
          </cell>
          <cell r="W6818">
            <v>0</v>
          </cell>
          <cell r="X6818">
            <v>0</v>
          </cell>
          <cell r="Y6818">
            <v>0</v>
          </cell>
          <cell r="Z6818">
            <v>0</v>
          </cell>
          <cell r="AA6818">
            <v>0</v>
          </cell>
          <cell r="AB6818">
            <v>0</v>
          </cell>
          <cell r="AC6818">
            <v>0</v>
          </cell>
          <cell r="AD6818">
            <v>0</v>
          </cell>
          <cell r="AE6818">
            <v>0</v>
          </cell>
          <cell r="AF6818">
            <v>0</v>
          </cell>
          <cell r="AG6818">
            <v>0</v>
          </cell>
          <cell r="AH6818">
            <v>0</v>
          </cell>
          <cell r="AI6818">
            <v>0</v>
          </cell>
          <cell r="AJ6818">
            <v>0</v>
          </cell>
          <cell r="AK6818">
            <v>0</v>
          </cell>
          <cell r="AL6818">
            <v>0</v>
          </cell>
        </row>
        <row r="6819">
          <cell r="C6819">
            <v>0</v>
          </cell>
          <cell r="D6819">
            <v>0</v>
          </cell>
          <cell r="E6819">
            <v>0</v>
          </cell>
          <cell r="F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U6819">
            <v>0</v>
          </cell>
          <cell r="V6819">
            <v>0</v>
          </cell>
          <cell r="W6819">
            <v>0</v>
          </cell>
          <cell r="X6819">
            <v>0</v>
          </cell>
          <cell r="Y6819">
            <v>0</v>
          </cell>
          <cell r="Z6819">
            <v>0</v>
          </cell>
          <cell r="AA6819">
            <v>0</v>
          </cell>
          <cell r="AB6819">
            <v>0</v>
          </cell>
          <cell r="AC6819">
            <v>0</v>
          </cell>
          <cell r="AD6819">
            <v>0</v>
          </cell>
          <cell r="AE6819">
            <v>0</v>
          </cell>
          <cell r="AF6819">
            <v>0</v>
          </cell>
          <cell r="AG6819">
            <v>0</v>
          </cell>
          <cell r="AH6819">
            <v>0</v>
          </cell>
          <cell r="AI6819">
            <v>0</v>
          </cell>
          <cell r="AJ6819">
            <v>0</v>
          </cell>
          <cell r="AK6819">
            <v>0</v>
          </cell>
          <cell r="AL6819">
            <v>0</v>
          </cell>
        </row>
        <row r="6820">
          <cell r="C6820">
            <v>0</v>
          </cell>
          <cell r="D6820">
            <v>0</v>
          </cell>
          <cell r="E6820">
            <v>0</v>
          </cell>
          <cell r="F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U6820">
            <v>0</v>
          </cell>
          <cell r="V6820">
            <v>0</v>
          </cell>
          <cell r="W6820">
            <v>0</v>
          </cell>
          <cell r="X6820">
            <v>0</v>
          </cell>
          <cell r="Y6820">
            <v>0</v>
          </cell>
          <cell r="Z6820">
            <v>0</v>
          </cell>
          <cell r="AA6820">
            <v>0</v>
          </cell>
          <cell r="AB6820">
            <v>0</v>
          </cell>
          <cell r="AC6820">
            <v>0</v>
          </cell>
          <cell r="AD6820">
            <v>0</v>
          </cell>
          <cell r="AE6820">
            <v>0</v>
          </cell>
          <cell r="AF6820">
            <v>0</v>
          </cell>
          <cell r="AG6820">
            <v>0</v>
          </cell>
          <cell r="AH6820">
            <v>0</v>
          </cell>
          <cell r="AI6820">
            <v>0</v>
          </cell>
          <cell r="AJ6820">
            <v>0</v>
          </cell>
          <cell r="AK6820">
            <v>0</v>
          </cell>
          <cell r="AL6820">
            <v>0</v>
          </cell>
        </row>
        <row r="6821">
          <cell r="C6821">
            <v>0</v>
          </cell>
          <cell r="D6821">
            <v>0</v>
          </cell>
          <cell r="E6821">
            <v>0</v>
          </cell>
          <cell r="F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U6821">
            <v>0</v>
          </cell>
          <cell r="V6821">
            <v>0</v>
          </cell>
          <cell r="W6821">
            <v>0</v>
          </cell>
          <cell r="X6821">
            <v>0</v>
          </cell>
          <cell r="Y6821">
            <v>0</v>
          </cell>
          <cell r="Z6821">
            <v>0</v>
          </cell>
          <cell r="AA6821">
            <v>0</v>
          </cell>
          <cell r="AB6821">
            <v>0</v>
          </cell>
          <cell r="AC6821">
            <v>0</v>
          </cell>
          <cell r="AD6821">
            <v>0</v>
          </cell>
          <cell r="AE6821">
            <v>0</v>
          </cell>
          <cell r="AF6821">
            <v>0</v>
          </cell>
          <cell r="AG6821">
            <v>0</v>
          </cell>
          <cell r="AH6821">
            <v>0</v>
          </cell>
          <cell r="AI6821">
            <v>0</v>
          </cell>
          <cell r="AJ6821">
            <v>0</v>
          </cell>
          <cell r="AK6821">
            <v>0</v>
          </cell>
          <cell r="AL6821">
            <v>0</v>
          </cell>
        </row>
        <row r="6822">
          <cell r="C6822">
            <v>0</v>
          </cell>
          <cell r="D6822">
            <v>0</v>
          </cell>
          <cell r="E6822">
            <v>0</v>
          </cell>
          <cell r="F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U6822">
            <v>0</v>
          </cell>
          <cell r="V6822">
            <v>0</v>
          </cell>
          <cell r="W6822">
            <v>0</v>
          </cell>
          <cell r="X6822">
            <v>0</v>
          </cell>
          <cell r="Y6822">
            <v>0</v>
          </cell>
          <cell r="Z6822">
            <v>0</v>
          </cell>
          <cell r="AA6822">
            <v>0</v>
          </cell>
          <cell r="AB6822">
            <v>0</v>
          </cell>
          <cell r="AC6822">
            <v>0</v>
          </cell>
          <cell r="AD6822">
            <v>0</v>
          </cell>
          <cell r="AE6822">
            <v>0</v>
          </cell>
          <cell r="AF6822">
            <v>0</v>
          </cell>
          <cell r="AG6822">
            <v>0</v>
          </cell>
          <cell r="AH6822">
            <v>0</v>
          </cell>
          <cell r="AI6822">
            <v>0</v>
          </cell>
          <cell r="AJ6822">
            <v>0</v>
          </cell>
          <cell r="AK6822">
            <v>0</v>
          </cell>
          <cell r="AL6822">
            <v>0</v>
          </cell>
        </row>
        <row r="6823">
          <cell r="C6823">
            <v>0</v>
          </cell>
          <cell r="D6823">
            <v>0</v>
          </cell>
          <cell r="E6823">
            <v>0</v>
          </cell>
          <cell r="F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U6823">
            <v>0</v>
          </cell>
          <cell r="V6823">
            <v>0</v>
          </cell>
          <cell r="W6823">
            <v>0</v>
          </cell>
          <cell r="X6823">
            <v>0</v>
          </cell>
          <cell r="Y6823">
            <v>0</v>
          </cell>
          <cell r="Z6823">
            <v>0</v>
          </cell>
          <cell r="AA6823">
            <v>0</v>
          </cell>
          <cell r="AB6823">
            <v>0</v>
          </cell>
          <cell r="AC6823">
            <v>0</v>
          </cell>
          <cell r="AD6823">
            <v>0</v>
          </cell>
          <cell r="AE6823">
            <v>0</v>
          </cell>
          <cell r="AF6823">
            <v>0</v>
          </cell>
          <cell r="AG6823">
            <v>0</v>
          </cell>
          <cell r="AH6823">
            <v>0</v>
          </cell>
          <cell r="AI6823">
            <v>0</v>
          </cell>
          <cell r="AJ6823">
            <v>0</v>
          </cell>
          <cell r="AK6823">
            <v>0</v>
          </cell>
          <cell r="AL6823">
            <v>0</v>
          </cell>
        </row>
        <row r="6824">
          <cell r="C6824">
            <v>0</v>
          </cell>
          <cell r="D6824">
            <v>0</v>
          </cell>
          <cell r="E6824">
            <v>0</v>
          </cell>
          <cell r="F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U6824">
            <v>0</v>
          </cell>
          <cell r="V6824">
            <v>0</v>
          </cell>
          <cell r="W6824">
            <v>0</v>
          </cell>
          <cell r="X6824">
            <v>0</v>
          </cell>
          <cell r="Y6824">
            <v>0</v>
          </cell>
          <cell r="Z6824">
            <v>0</v>
          </cell>
          <cell r="AA6824">
            <v>0</v>
          </cell>
          <cell r="AB6824">
            <v>0</v>
          </cell>
          <cell r="AC6824">
            <v>0</v>
          </cell>
          <cell r="AD6824">
            <v>0</v>
          </cell>
          <cell r="AE6824">
            <v>0</v>
          </cell>
          <cell r="AF6824">
            <v>0</v>
          </cell>
          <cell r="AG6824">
            <v>0</v>
          </cell>
          <cell r="AH6824">
            <v>0</v>
          </cell>
          <cell r="AI6824">
            <v>0</v>
          </cell>
          <cell r="AJ6824">
            <v>0</v>
          </cell>
          <cell r="AK6824">
            <v>0</v>
          </cell>
          <cell r="AL6824">
            <v>0</v>
          </cell>
        </row>
        <row r="6825">
          <cell r="C6825">
            <v>0</v>
          </cell>
          <cell r="D6825">
            <v>0</v>
          </cell>
          <cell r="E6825">
            <v>0</v>
          </cell>
          <cell r="F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U6825">
            <v>0</v>
          </cell>
          <cell r="V6825">
            <v>0</v>
          </cell>
          <cell r="W6825">
            <v>0</v>
          </cell>
          <cell r="X6825">
            <v>0</v>
          </cell>
          <cell r="Y6825">
            <v>0</v>
          </cell>
          <cell r="Z6825">
            <v>0</v>
          </cell>
          <cell r="AA6825">
            <v>0</v>
          </cell>
          <cell r="AB6825">
            <v>0</v>
          </cell>
          <cell r="AC6825">
            <v>0</v>
          </cell>
          <cell r="AD6825">
            <v>0</v>
          </cell>
          <cell r="AE6825">
            <v>0</v>
          </cell>
          <cell r="AF6825">
            <v>0</v>
          </cell>
          <cell r="AG6825">
            <v>0</v>
          </cell>
          <cell r="AH6825">
            <v>0</v>
          </cell>
          <cell r="AI6825">
            <v>0</v>
          </cell>
          <cell r="AJ6825">
            <v>0</v>
          </cell>
          <cell r="AK6825">
            <v>0</v>
          </cell>
          <cell r="AL6825">
            <v>0</v>
          </cell>
        </row>
        <row r="6826">
          <cell r="C6826">
            <v>0</v>
          </cell>
          <cell r="D6826">
            <v>0</v>
          </cell>
          <cell r="E6826">
            <v>0</v>
          </cell>
          <cell r="F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U6826">
            <v>0</v>
          </cell>
          <cell r="V6826">
            <v>0</v>
          </cell>
          <cell r="W6826">
            <v>0</v>
          </cell>
          <cell r="X6826">
            <v>0</v>
          </cell>
          <cell r="Y6826">
            <v>0</v>
          </cell>
          <cell r="Z6826">
            <v>0</v>
          </cell>
          <cell r="AA6826">
            <v>0</v>
          </cell>
          <cell r="AB6826">
            <v>0</v>
          </cell>
          <cell r="AC6826">
            <v>0</v>
          </cell>
          <cell r="AD6826">
            <v>0</v>
          </cell>
          <cell r="AE6826">
            <v>0</v>
          </cell>
          <cell r="AF6826">
            <v>0</v>
          </cell>
          <cell r="AG6826">
            <v>0</v>
          </cell>
          <cell r="AH6826">
            <v>0</v>
          </cell>
          <cell r="AI6826">
            <v>0</v>
          </cell>
          <cell r="AJ6826">
            <v>0</v>
          </cell>
          <cell r="AK6826">
            <v>0</v>
          </cell>
          <cell r="AL6826">
            <v>0</v>
          </cell>
        </row>
        <row r="6827">
          <cell r="C6827">
            <v>0</v>
          </cell>
          <cell r="D6827">
            <v>0</v>
          </cell>
          <cell r="E6827">
            <v>0</v>
          </cell>
          <cell r="F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U6827">
            <v>0</v>
          </cell>
          <cell r="V6827">
            <v>0</v>
          </cell>
          <cell r="W6827">
            <v>0</v>
          </cell>
          <cell r="X6827">
            <v>0</v>
          </cell>
          <cell r="Y6827">
            <v>0</v>
          </cell>
          <cell r="Z6827">
            <v>0</v>
          </cell>
          <cell r="AA6827">
            <v>0</v>
          </cell>
          <cell r="AB6827">
            <v>0</v>
          </cell>
          <cell r="AC6827">
            <v>0</v>
          </cell>
          <cell r="AD6827">
            <v>0</v>
          </cell>
          <cell r="AE6827">
            <v>0</v>
          </cell>
          <cell r="AF6827">
            <v>0</v>
          </cell>
          <cell r="AG6827">
            <v>0</v>
          </cell>
          <cell r="AH6827">
            <v>0</v>
          </cell>
          <cell r="AI6827">
            <v>0</v>
          </cell>
          <cell r="AJ6827">
            <v>0</v>
          </cell>
          <cell r="AK6827">
            <v>0</v>
          </cell>
          <cell r="AL6827">
            <v>0</v>
          </cell>
        </row>
        <row r="6828">
          <cell r="C6828">
            <v>0</v>
          </cell>
          <cell r="D6828">
            <v>0</v>
          </cell>
          <cell r="E6828">
            <v>0</v>
          </cell>
          <cell r="F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U6828">
            <v>0</v>
          </cell>
          <cell r="V6828">
            <v>0</v>
          </cell>
          <cell r="W6828">
            <v>0</v>
          </cell>
          <cell r="X6828">
            <v>0</v>
          </cell>
          <cell r="Y6828">
            <v>0</v>
          </cell>
          <cell r="Z6828">
            <v>0</v>
          </cell>
          <cell r="AA6828">
            <v>0</v>
          </cell>
          <cell r="AB6828">
            <v>0</v>
          </cell>
          <cell r="AC6828">
            <v>0</v>
          </cell>
          <cell r="AD6828">
            <v>0</v>
          </cell>
          <cell r="AE6828">
            <v>0</v>
          </cell>
          <cell r="AF6828">
            <v>0</v>
          </cell>
          <cell r="AG6828">
            <v>0</v>
          </cell>
          <cell r="AH6828">
            <v>0</v>
          </cell>
          <cell r="AI6828">
            <v>0</v>
          </cell>
          <cell r="AJ6828">
            <v>0</v>
          </cell>
          <cell r="AK6828">
            <v>0</v>
          </cell>
          <cell r="AL6828">
            <v>0</v>
          </cell>
        </row>
        <row r="6829">
          <cell r="C6829">
            <v>0</v>
          </cell>
          <cell r="D6829">
            <v>0</v>
          </cell>
          <cell r="E6829">
            <v>0</v>
          </cell>
          <cell r="F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  <cell r="M6829">
            <v>0</v>
          </cell>
          <cell r="N6829">
            <v>0</v>
          </cell>
          <cell r="O6829">
            <v>0</v>
          </cell>
          <cell r="P6829">
            <v>0</v>
          </cell>
          <cell r="Q6829">
            <v>0</v>
          </cell>
          <cell r="U6829">
            <v>0</v>
          </cell>
          <cell r="V6829">
            <v>0</v>
          </cell>
          <cell r="W6829">
            <v>0</v>
          </cell>
          <cell r="X6829">
            <v>0</v>
          </cell>
          <cell r="Y6829">
            <v>0</v>
          </cell>
          <cell r="Z6829">
            <v>0</v>
          </cell>
          <cell r="AA6829">
            <v>0</v>
          </cell>
          <cell r="AB6829">
            <v>0</v>
          </cell>
          <cell r="AC6829">
            <v>0</v>
          </cell>
          <cell r="AD6829">
            <v>0</v>
          </cell>
          <cell r="AE6829">
            <v>0</v>
          </cell>
          <cell r="AF6829">
            <v>0</v>
          </cell>
          <cell r="AG6829">
            <v>0</v>
          </cell>
          <cell r="AH6829">
            <v>0</v>
          </cell>
          <cell r="AI6829">
            <v>0</v>
          </cell>
          <cell r="AJ6829">
            <v>0</v>
          </cell>
          <cell r="AK6829">
            <v>0</v>
          </cell>
          <cell r="AL6829">
            <v>0</v>
          </cell>
        </row>
        <row r="6830"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U6830">
            <v>0</v>
          </cell>
          <cell r="V6830">
            <v>0</v>
          </cell>
          <cell r="W6830">
            <v>0</v>
          </cell>
          <cell r="X6830">
            <v>0</v>
          </cell>
          <cell r="Y6830">
            <v>0</v>
          </cell>
          <cell r="Z6830">
            <v>0</v>
          </cell>
          <cell r="AA6830">
            <v>0</v>
          </cell>
          <cell r="AB6830">
            <v>0</v>
          </cell>
          <cell r="AC6830">
            <v>0</v>
          </cell>
          <cell r="AD6830">
            <v>0</v>
          </cell>
          <cell r="AE6830">
            <v>0</v>
          </cell>
          <cell r="AF6830">
            <v>0</v>
          </cell>
          <cell r="AG6830">
            <v>0</v>
          </cell>
          <cell r="AH6830">
            <v>0</v>
          </cell>
          <cell r="AI6830">
            <v>0</v>
          </cell>
          <cell r="AJ6830">
            <v>0</v>
          </cell>
          <cell r="AK6830">
            <v>0</v>
          </cell>
          <cell r="AL6830">
            <v>0</v>
          </cell>
        </row>
        <row r="6831">
          <cell r="C6831">
            <v>0</v>
          </cell>
          <cell r="D6831">
            <v>0</v>
          </cell>
          <cell r="E6831">
            <v>0</v>
          </cell>
          <cell r="F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  <cell r="M6831">
            <v>0</v>
          </cell>
          <cell r="N6831">
            <v>0</v>
          </cell>
          <cell r="O6831">
            <v>0</v>
          </cell>
          <cell r="P6831">
            <v>0</v>
          </cell>
          <cell r="Q6831">
            <v>0</v>
          </cell>
          <cell r="U6831">
            <v>0</v>
          </cell>
          <cell r="V6831">
            <v>0</v>
          </cell>
          <cell r="W6831">
            <v>0</v>
          </cell>
          <cell r="X6831">
            <v>0</v>
          </cell>
          <cell r="Y6831">
            <v>0</v>
          </cell>
          <cell r="Z6831">
            <v>0</v>
          </cell>
          <cell r="AA6831">
            <v>0</v>
          </cell>
          <cell r="AB6831">
            <v>0</v>
          </cell>
          <cell r="AC6831">
            <v>0</v>
          </cell>
          <cell r="AD6831">
            <v>0</v>
          </cell>
          <cell r="AE6831">
            <v>0</v>
          </cell>
          <cell r="AF6831">
            <v>0</v>
          </cell>
          <cell r="AG6831">
            <v>0</v>
          </cell>
          <cell r="AH6831">
            <v>0</v>
          </cell>
          <cell r="AI6831">
            <v>0</v>
          </cell>
          <cell r="AJ6831">
            <v>0</v>
          </cell>
          <cell r="AK6831">
            <v>0</v>
          </cell>
          <cell r="AL6831">
            <v>0</v>
          </cell>
        </row>
        <row r="6832"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  <cell r="N6832">
            <v>0</v>
          </cell>
          <cell r="O6832">
            <v>0</v>
          </cell>
          <cell r="P6832">
            <v>0</v>
          </cell>
          <cell r="Q6832">
            <v>0</v>
          </cell>
          <cell r="U6832">
            <v>0</v>
          </cell>
          <cell r="V6832">
            <v>0</v>
          </cell>
          <cell r="W6832">
            <v>0</v>
          </cell>
          <cell r="X6832">
            <v>0</v>
          </cell>
          <cell r="Y6832">
            <v>0</v>
          </cell>
          <cell r="Z6832">
            <v>0</v>
          </cell>
          <cell r="AA6832">
            <v>0</v>
          </cell>
          <cell r="AB6832">
            <v>0</v>
          </cell>
          <cell r="AC6832">
            <v>0</v>
          </cell>
          <cell r="AD6832">
            <v>0</v>
          </cell>
          <cell r="AE6832">
            <v>0</v>
          </cell>
          <cell r="AF6832">
            <v>0</v>
          </cell>
          <cell r="AG6832">
            <v>0</v>
          </cell>
          <cell r="AH6832">
            <v>0</v>
          </cell>
          <cell r="AI6832">
            <v>0</v>
          </cell>
          <cell r="AJ6832">
            <v>0</v>
          </cell>
          <cell r="AK6832">
            <v>0</v>
          </cell>
          <cell r="AL6832">
            <v>0</v>
          </cell>
        </row>
        <row r="6833">
          <cell r="C6833">
            <v>0</v>
          </cell>
          <cell r="D6833">
            <v>0</v>
          </cell>
          <cell r="E6833">
            <v>0</v>
          </cell>
          <cell r="F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U6833">
            <v>0</v>
          </cell>
          <cell r="V6833">
            <v>0</v>
          </cell>
          <cell r="W6833">
            <v>0</v>
          </cell>
          <cell r="X6833">
            <v>0</v>
          </cell>
          <cell r="Y6833">
            <v>0</v>
          </cell>
          <cell r="Z6833">
            <v>0</v>
          </cell>
          <cell r="AA6833">
            <v>0</v>
          </cell>
          <cell r="AB6833">
            <v>0</v>
          </cell>
          <cell r="AC6833">
            <v>0</v>
          </cell>
          <cell r="AD6833">
            <v>0</v>
          </cell>
          <cell r="AE6833">
            <v>0</v>
          </cell>
          <cell r="AF6833">
            <v>0</v>
          </cell>
          <cell r="AG6833">
            <v>0</v>
          </cell>
          <cell r="AH6833">
            <v>0</v>
          </cell>
          <cell r="AI6833">
            <v>0</v>
          </cell>
          <cell r="AJ6833">
            <v>0</v>
          </cell>
          <cell r="AK6833">
            <v>0</v>
          </cell>
          <cell r="AL6833">
            <v>0</v>
          </cell>
        </row>
        <row r="6834">
          <cell r="C6834">
            <v>0</v>
          </cell>
          <cell r="D6834">
            <v>0</v>
          </cell>
          <cell r="E6834">
            <v>0</v>
          </cell>
          <cell r="F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U6834">
            <v>0</v>
          </cell>
          <cell r="V6834">
            <v>0</v>
          </cell>
          <cell r="W6834">
            <v>0</v>
          </cell>
          <cell r="X6834">
            <v>0</v>
          </cell>
          <cell r="Y6834">
            <v>0</v>
          </cell>
          <cell r="Z6834">
            <v>0</v>
          </cell>
          <cell r="AA6834">
            <v>0</v>
          </cell>
          <cell r="AB6834">
            <v>0</v>
          </cell>
          <cell r="AC6834">
            <v>0</v>
          </cell>
          <cell r="AD6834">
            <v>0</v>
          </cell>
          <cell r="AE6834">
            <v>0</v>
          </cell>
          <cell r="AF6834">
            <v>0</v>
          </cell>
          <cell r="AG6834">
            <v>0</v>
          </cell>
          <cell r="AH6834">
            <v>0</v>
          </cell>
          <cell r="AI6834">
            <v>0</v>
          </cell>
          <cell r="AJ6834">
            <v>0</v>
          </cell>
          <cell r="AK6834">
            <v>0</v>
          </cell>
          <cell r="AL6834">
            <v>0</v>
          </cell>
        </row>
        <row r="6835">
          <cell r="C6835">
            <v>0</v>
          </cell>
          <cell r="D6835">
            <v>0</v>
          </cell>
          <cell r="E6835">
            <v>0</v>
          </cell>
          <cell r="F6835">
            <v>0</v>
          </cell>
          <cell r="H6835">
            <v>0</v>
          </cell>
          <cell r="I6835">
            <v>0</v>
          </cell>
          <cell r="J6835">
            <v>0</v>
          </cell>
          <cell r="K6835">
            <v>0</v>
          </cell>
          <cell r="L6835">
            <v>0</v>
          </cell>
          <cell r="M6835">
            <v>0</v>
          </cell>
          <cell r="N6835">
            <v>0</v>
          </cell>
          <cell r="O6835">
            <v>0</v>
          </cell>
          <cell r="P6835">
            <v>0</v>
          </cell>
          <cell r="Q6835">
            <v>0</v>
          </cell>
          <cell r="U6835">
            <v>0</v>
          </cell>
          <cell r="V6835">
            <v>0</v>
          </cell>
          <cell r="W6835">
            <v>0</v>
          </cell>
          <cell r="X6835">
            <v>0</v>
          </cell>
          <cell r="Y6835">
            <v>0</v>
          </cell>
          <cell r="Z6835">
            <v>0</v>
          </cell>
          <cell r="AA6835">
            <v>0</v>
          </cell>
          <cell r="AB6835">
            <v>0</v>
          </cell>
          <cell r="AC6835">
            <v>0</v>
          </cell>
          <cell r="AD6835">
            <v>0</v>
          </cell>
          <cell r="AE6835">
            <v>0</v>
          </cell>
          <cell r="AF6835">
            <v>0</v>
          </cell>
          <cell r="AG6835">
            <v>0</v>
          </cell>
          <cell r="AH6835">
            <v>0</v>
          </cell>
          <cell r="AI6835">
            <v>0</v>
          </cell>
          <cell r="AJ6835">
            <v>0</v>
          </cell>
          <cell r="AK6835">
            <v>0</v>
          </cell>
          <cell r="AL6835">
            <v>0</v>
          </cell>
        </row>
        <row r="6836">
          <cell r="C6836">
            <v>0</v>
          </cell>
          <cell r="D6836">
            <v>0</v>
          </cell>
          <cell r="E6836">
            <v>0</v>
          </cell>
          <cell r="F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0</v>
          </cell>
          <cell r="U6836">
            <v>0</v>
          </cell>
          <cell r="V6836">
            <v>0</v>
          </cell>
          <cell r="W6836">
            <v>0</v>
          </cell>
          <cell r="X6836">
            <v>0</v>
          </cell>
          <cell r="Y6836">
            <v>0</v>
          </cell>
          <cell r="Z6836">
            <v>0</v>
          </cell>
          <cell r="AA6836">
            <v>0</v>
          </cell>
          <cell r="AB6836">
            <v>0</v>
          </cell>
          <cell r="AC6836">
            <v>0</v>
          </cell>
          <cell r="AD6836">
            <v>0</v>
          </cell>
          <cell r="AE6836">
            <v>0</v>
          </cell>
          <cell r="AF6836">
            <v>0</v>
          </cell>
          <cell r="AG6836">
            <v>0</v>
          </cell>
          <cell r="AH6836">
            <v>0</v>
          </cell>
          <cell r="AI6836">
            <v>0</v>
          </cell>
          <cell r="AJ6836">
            <v>0</v>
          </cell>
          <cell r="AK6836">
            <v>0</v>
          </cell>
          <cell r="AL6836">
            <v>0</v>
          </cell>
        </row>
        <row r="6837">
          <cell r="C6837">
            <v>0</v>
          </cell>
          <cell r="D6837">
            <v>0</v>
          </cell>
          <cell r="E6837">
            <v>0</v>
          </cell>
          <cell r="F6837">
            <v>0</v>
          </cell>
          <cell r="H6837">
            <v>0</v>
          </cell>
          <cell r="I6837">
            <v>0</v>
          </cell>
          <cell r="J6837">
            <v>0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U6837">
            <v>0</v>
          </cell>
          <cell r="V6837">
            <v>0</v>
          </cell>
          <cell r="W6837">
            <v>0</v>
          </cell>
          <cell r="X6837">
            <v>0</v>
          </cell>
          <cell r="Y6837">
            <v>0</v>
          </cell>
          <cell r="Z6837">
            <v>0</v>
          </cell>
          <cell r="AA6837">
            <v>0</v>
          </cell>
          <cell r="AB6837">
            <v>0</v>
          </cell>
          <cell r="AC6837">
            <v>0</v>
          </cell>
          <cell r="AD6837">
            <v>0</v>
          </cell>
          <cell r="AE6837">
            <v>0</v>
          </cell>
          <cell r="AF6837">
            <v>0</v>
          </cell>
          <cell r="AG6837">
            <v>0</v>
          </cell>
          <cell r="AH6837">
            <v>0</v>
          </cell>
          <cell r="AI6837">
            <v>0</v>
          </cell>
          <cell r="AJ6837">
            <v>0</v>
          </cell>
          <cell r="AK6837">
            <v>0</v>
          </cell>
          <cell r="AL6837">
            <v>0</v>
          </cell>
        </row>
        <row r="6838">
          <cell r="C6838">
            <v>0</v>
          </cell>
          <cell r="D6838">
            <v>0</v>
          </cell>
          <cell r="E6838">
            <v>0</v>
          </cell>
          <cell r="F6838">
            <v>0</v>
          </cell>
          <cell r="H6838">
            <v>0</v>
          </cell>
          <cell r="I6838">
            <v>0</v>
          </cell>
          <cell r="J6838">
            <v>0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U6838">
            <v>0</v>
          </cell>
          <cell r="V6838">
            <v>0</v>
          </cell>
          <cell r="W6838">
            <v>0</v>
          </cell>
          <cell r="X6838">
            <v>0</v>
          </cell>
          <cell r="Y6838">
            <v>0</v>
          </cell>
          <cell r="Z6838">
            <v>0</v>
          </cell>
          <cell r="AA6838">
            <v>0</v>
          </cell>
          <cell r="AB6838">
            <v>0</v>
          </cell>
          <cell r="AC6838">
            <v>0</v>
          </cell>
          <cell r="AD6838">
            <v>0</v>
          </cell>
          <cell r="AE6838">
            <v>0</v>
          </cell>
          <cell r="AF6838">
            <v>0</v>
          </cell>
          <cell r="AG6838">
            <v>0</v>
          </cell>
          <cell r="AH6838">
            <v>0</v>
          </cell>
          <cell r="AI6838">
            <v>0</v>
          </cell>
          <cell r="AJ6838">
            <v>0</v>
          </cell>
          <cell r="AK6838">
            <v>0</v>
          </cell>
          <cell r="AL6838">
            <v>0</v>
          </cell>
        </row>
        <row r="6839">
          <cell r="C6839">
            <v>0</v>
          </cell>
          <cell r="D6839">
            <v>0</v>
          </cell>
          <cell r="E6839">
            <v>0</v>
          </cell>
          <cell r="F6839">
            <v>0</v>
          </cell>
          <cell r="H6839">
            <v>0</v>
          </cell>
          <cell r="I6839">
            <v>0</v>
          </cell>
          <cell r="J6839">
            <v>0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U6839">
            <v>0</v>
          </cell>
          <cell r="V6839">
            <v>0</v>
          </cell>
          <cell r="W6839">
            <v>0</v>
          </cell>
          <cell r="X6839">
            <v>0</v>
          </cell>
          <cell r="Y6839">
            <v>0</v>
          </cell>
          <cell r="Z6839">
            <v>0</v>
          </cell>
          <cell r="AA6839">
            <v>0</v>
          </cell>
          <cell r="AB6839">
            <v>0</v>
          </cell>
          <cell r="AC6839">
            <v>0</v>
          </cell>
          <cell r="AD6839">
            <v>0</v>
          </cell>
          <cell r="AE6839">
            <v>0</v>
          </cell>
          <cell r="AF6839">
            <v>0</v>
          </cell>
          <cell r="AG6839">
            <v>0</v>
          </cell>
          <cell r="AH6839">
            <v>0</v>
          </cell>
          <cell r="AI6839">
            <v>0</v>
          </cell>
          <cell r="AJ6839">
            <v>0</v>
          </cell>
          <cell r="AK6839">
            <v>0</v>
          </cell>
          <cell r="AL6839">
            <v>0</v>
          </cell>
        </row>
        <row r="6840">
          <cell r="C6840">
            <v>0</v>
          </cell>
          <cell r="D6840">
            <v>0</v>
          </cell>
          <cell r="E6840">
            <v>0</v>
          </cell>
          <cell r="F6840">
            <v>0</v>
          </cell>
          <cell r="H6840">
            <v>0</v>
          </cell>
          <cell r="I6840">
            <v>0</v>
          </cell>
          <cell r="J6840">
            <v>0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U6840">
            <v>0</v>
          </cell>
          <cell r="V6840">
            <v>0</v>
          </cell>
          <cell r="W6840">
            <v>0</v>
          </cell>
          <cell r="X6840">
            <v>0</v>
          </cell>
          <cell r="Y6840">
            <v>0</v>
          </cell>
          <cell r="Z6840">
            <v>0</v>
          </cell>
          <cell r="AA6840">
            <v>0</v>
          </cell>
          <cell r="AB6840">
            <v>0</v>
          </cell>
          <cell r="AC6840">
            <v>0</v>
          </cell>
          <cell r="AD6840">
            <v>0</v>
          </cell>
          <cell r="AE6840">
            <v>0</v>
          </cell>
          <cell r="AF6840">
            <v>0</v>
          </cell>
          <cell r="AG6840">
            <v>0</v>
          </cell>
          <cell r="AH6840">
            <v>0</v>
          </cell>
          <cell r="AI6840">
            <v>0</v>
          </cell>
          <cell r="AJ6840">
            <v>0</v>
          </cell>
          <cell r="AK6840">
            <v>0</v>
          </cell>
          <cell r="AL6840">
            <v>0</v>
          </cell>
        </row>
        <row r="6841">
          <cell r="C6841">
            <v>0</v>
          </cell>
          <cell r="D6841">
            <v>0</v>
          </cell>
          <cell r="E6841">
            <v>0</v>
          </cell>
          <cell r="F6841">
            <v>0</v>
          </cell>
          <cell r="H6841">
            <v>0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U6841">
            <v>0</v>
          </cell>
          <cell r="V6841">
            <v>0</v>
          </cell>
          <cell r="W6841">
            <v>0</v>
          </cell>
          <cell r="X6841">
            <v>0</v>
          </cell>
          <cell r="Y6841">
            <v>0</v>
          </cell>
          <cell r="Z6841">
            <v>0</v>
          </cell>
          <cell r="AA6841">
            <v>0</v>
          </cell>
          <cell r="AB6841">
            <v>0</v>
          </cell>
          <cell r="AC6841">
            <v>0</v>
          </cell>
          <cell r="AD6841">
            <v>0</v>
          </cell>
          <cell r="AE6841">
            <v>0</v>
          </cell>
          <cell r="AF6841">
            <v>0</v>
          </cell>
          <cell r="AG6841">
            <v>0</v>
          </cell>
          <cell r="AH6841">
            <v>0</v>
          </cell>
          <cell r="AI6841">
            <v>0</v>
          </cell>
          <cell r="AJ6841">
            <v>0</v>
          </cell>
          <cell r="AK6841">
            <v>0</v>
          </cell>
          <cell r="AL6841">
            <v>0</v>
          </cell>
        </row>
        <row r="6842">
          <cell r="C6842">
            <v>0</v>
          </cell>
          <cell r="D6842">
            <v>0</v>
          </cell>
          <cell r="E6842">
            <v>0</v>
          </cell>
          <cell r="F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U6842">
            <v>0</v>
          </cell>
          <cell r="V6842">
            <v>0</v>
          </cell>
          <cell r="W6842">
            <v>0</v>
          </cell>
          <cell r="X6842">
            <v>0</v>
          </cell>
          <cell r="Y6842">
            <v>0</v>
          </cell>
          <cell r="Z6842">
            <v>0</v>
          </cell>
          <cell r="AA6842">
            <v>0</v>
          </cell>
          <cell r="AB6842">
            <v>0</v>
          </cell>
          <cell r="AC6842">
            <v>0</v>
          </cell>
          <cell r="AD6842">
            <v>0</v>
          </cell>
          <cell r="AE6842">
            <v>0</v>
          </cell>
          <cell r="AF6842">
            <v>0</v>
          </cell>
          <cell r="AG6842">
            <v>0</v>
          </cell>
          <cell r="AH6842">
            <v>0</v>
          </cell>
          <cell r="AI6842">
            <v>0</v>
          </cell>
          <cell r="AJ6842">
            <v>0</v>
          </cell>
          <cell r="AK6842">
            <v>0</v>
          </cell>
          <cell r="AL6842">
            <v>0</v>
          </cell>
        </row>
        <row r="6843">
          <cell r="C6843">
            <v>0</v>
          </cell>
          <cell r="D6843">
            <v>0</v>
          </cell>
          <cell r="E6843">
            <v>0</v>
          </cell>
          <cell r="F6843">
            <v>0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U6843">
            <v>0</v>
          </cell>
          <cell r="V6843">
            <v>0</v>
          </cell>
          <cell r="W6843">
            <v>0</v>
          </cell>
          <cell r="X6843">
            <v>0</v>
          </cell>
          <cell r="Y6843">
            <v>0</v>
          </cell>
          <cell r="Z6843">
            <v>0</v>
          </cell>
          <cell r="AA6843">
            <v>0</v>
          </cell>
          <cell r="AB6843">
            <v>0</v>
          </cell>
          <cell r="AC6843">
            <v>0</v>
          </cell>
          <cell r="AD6843">
            <v>0</v>
          </cell>
          <cell r="AE6843">
            <v>0</v>
          </cell>
          <cell r="AF6843">
            <v>0</v>
          </cell>
          <cell r="AG6843">
            <v>0</v>
          </cell>
          <cell r="AH6843">
            <v>0</v>
          </cell>
          <cell r="AI6843">
            <v>0</v>
          </cell>
          <cell r="AJ6843">
            <v>0</v>
          </cell>
          <cell r="AK6843">
            <v>0</v>
          </cell>
          <cell r="AL6843">
            <v>0</v>
          </cell>
        </row>
        <row r="6844">
          <cell r="C6844">
            <v>0</v>
          </cell>
          <cell r="D6844">
            <v>0</v>
          </cell>
          <cell r="E6844">
            <v>0</v>
          </cell>
          <cell r="F6844">
            <v>0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U6844">
            <v>0</v>
          </cell>
          <cell r="V6844">
            <v>0</v>
          </cell>
          <cell r="W6844">
            <v>0</v>
          </cell>
          <cell r="X6844">
            <v>0</v>
          </cell>
          <cell r="Y6844">
            <v>0</v>
          </cell>
          <cell r="Z6844">
            <v>0</v>
          </cell>
          <cell r="AA6844">
            <v>0</v>
          </cell>
          <cell r="AB6844">
            <v>0</v>
          </cell>
          <cell r="AC6844">
            <v>0</v>
          </cell>
          <cell r="AD6844">
            <v>0</v>
          </cell>
          <cell r="AE6844">
            <v>0</v>
          </cell>
          <cell r="AF6844">
            <v>0</v>
          </cell>
          <cell r="AG6844">
            <v>0</v>
          </cell>
          <cell r="AH6844">
            <v>0</v>
          </cell>
          <cell r="AI6844">
            <v>0</v>
          </cell>
          <cell r="AJ6844">
            <v>0</v>
          </cell>
          <cell r="AK6844">
            <v>0</v>
          </cell>
          <cell r="AL6844">
            <v>0</v>
          </cell>
        </row>
        <row r="6845">
          <cell r="C6845">
            <v>0</v>
          </cell>
          <cell r="D6845">
            <v>0</v>
          </cell>
          <cell r="E6845">
            <v>0</v>
          </cell>
          <cell r="F6845">
            <v>0</v>
          </cell>
          <cell r="H6845">
            <v>0</v>
          </cell>
          <cell r="I6845">
            <v>0</v>
          </cell>
          <cell r="J6845">
            <v>0</v>
          </cell>
          <cell r="K6845">
            <v>0</v>
          </cell>
          <cell r="L6845">
            <v>0</v>
          </cell>
          <cell r="M6845">
            <v>0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U6845">
            <v>0</v>
          </cell>
          <cell r="V6845">
            <v>0</v>
          </cell>
          <cell r="W6845">
            <v>0</v>
          </cell>
          <cell r="X6845">
            <v>0</v>
          </cell>
          <cell r="Y6845">
            <v>0</v>
          </cell>
          <cell r="Z6845">
            <v>0</v>
          </cell>
          <cell r="AA6845">
            <v>0</v>
          </cell>
          <cell r="AB6845">
            <v>0</v>
          </cell>
          <cell r="AC6845">
            <v>0</v>
          </cell>
          <cell r="AD6845">
            <v>0</v>
          </cell>
          <cell r="AE6845">
            <v>0</v>
          </cell>
          <cell r="AF6845">
            <v>0</v>
          </cell>
          <cell r="AG6845">
            <v>0</v>
          </cell>
          <cell r="AH6845">
            <v>0</v>
          </cell>
          <cell r="AI6845">
            <v>0</v>
          </cell>
          <cell r="AJ6845">
            <v>0</v>
          </cell>
          <cell r="AK6845">
            <v>0</v>
          </cell>
          <cell r="AL6845">
            <v>0</v>
          </cell>
        </row>
        <row r="6846">
          <cell r="C6846">
            <v>0</v>
          </cell>
          <cell r="D6846">
            <v>0</v>
          </cell>
          <cell r="E6846">
            <v>0</v>
          </cell>
          <cell r="F6846">
            <v>0</v>
          </cell>
          <cell r="H6846">
            <v>0</v>
          </cell>
          <cell r="I6846">
            <v>0</v>
          </cell>
          <cell r="J6846">
            <v>0</v>
          </cell>
          <cell r="K6846">
            <v>0</v>
          </cell>
          <cell r="L6846">
            <v>0</v>
          </cell>
          <cell r="M6846">
            <v>0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U6846">
            <v>0</v>
          </cell>
          <cell r="V6846">
            <v>0</v>
          </cell>
          <cell r="W6846">
            <v>0</v>
          </cell>
          <cell r="X6846">
            <v>0</v>
          </cell>
          <cell r="Y6846">
            <v>0</v>
          </cell>
          <cell r="Z6846">
            <v>0</v>
          </cell>
          <cell r="AA6846">
            <v>0</v>
          </cell>
          <cell r="AB6846">
            <v>0</v>
          </cell>
          <cell r="AC6846">
            <v>0</v>
          </cell>
          <cell r="AD6846">
            <v>0</v>
          </cell>
          <cell r="AE6846">
            <v>0</v>
          </cell>
          <cell r="AF6846">
            <v>0</v>
          </cell>
          <cell r="AG6846">
            <v>0</v>
          </cell>
          <cell r="AH6846">
            <v>0</v>
          </cell>
          <cell r="AI6846">
            <v>0</v>
          </cell>
          <cell r="AJ6846">
            <v>0</v>
          </cell>
          <cell r="AK6846">
            <v>0</v>
          </cell>
          <cell r="AL6846">
            <v>0</v>
          </cell>
        </row>
        <row r="6847">
          <cell r="C6847">
            <v>0</v>
          </cell>
          <cell r="D6847">
            <v>0</v>
          </cell>
          <cell r="E6847">
            <v>0</v>
          </cell>
          <cell r="F6847">
            <v>0</v>
          </cell>
          <cell r="H6847">
            <v>0</v>
          </cell>
          <cell r="I6847">
            <v>0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N6847">
            <v>0</v>
          </cell>
          <cell r="O6847">
            <v>0</v>
          </cell>
          <cell r="P6847">
            <v>0</v>
          </cell>
          <cell r="Q6847">
            <v>0</v>
          </cell>
          <cell r="U6847">
            <v>0</v>
          </cell>
          <cell r="V6847">
            <v>0</v>
          </cell>
          <cell r="W6847">
            <v>0</v>
          </cell>
          <cell r="X6847">
            <v>0</v>
          </cell>
          <cell r="Y6847">
            <v>0</v>
          </cell>
          <cell r="Z6847">
            <v>0</v>
          </cell>
          <cell r="AA6847">
            <v>0</v>
          </cell>
          <cell r="AB6847">
            <v>0</v>
          </cell>
          <cell r="AC6847">
            <v>0</v>
          </cell>
          <cell r="AD6847">
            <v>0</v>
          </cell>
          <cell r="AE6847">
            <v>0</v>
          </cell>
          <cell r="AF6847">
            <v>0</v>
          </cell>
          <cell r="AG6847">
            <v>0</v>
          </cell>
          <cell r="AH6847">
            <v>0</v>
          </cell>
          <cell r="AI6847">
            <v>0</v>
          </cell>
          <cell r="AJ6847">
            <v>0</v>
          </cell>
          <cell r="AK6847">
            <v>0</v>
          </cell>
          <cell r="AL6847">
            <v>0</v>
          </cell>
        </row>
        <row r="6848">
          <cell r="C6848">
            <v>0</v>
          </cell>
          <cell r="D6848">
            <v>0</v>
          </cell>
          <cell r="E6848">
            <v>0</v>
          </cell>
          <cell r="F6848">
            <v>0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  <cell r="L6848">
            <v>0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U6848">
            <v>0</v>
          </cell>
          <cell r="V6848">
            <v>0</v>
          </cell>
          <cell r="W6848">
            <v>0</v>
          </cell>
          <cell r="X6848">
            <v>0</v>
          </cell>
          <cell r="Y6848">
            <v>0</v>
          </cell>
          <cell r="Z6848">
            <v>0</v>
          </cell>
          <cell r="AA6848">
            <v>0</v>
          </cell>
          <cell r="AB6848">
            <v>0</v>
          </cell>
          <cell r="AC6848">
            <v>0</v>
          </cell>
          <cell r="AD6848">
            <v>0</v>
          </cell>
          <cell r="AE6848">
            <v>0</v>
          </cell>
          <cell r="AF6848">
            <v>0</v>
          </cell>
          <cell r="AG6848">
            <v>0</v>
          </cell>
          <cell r="AH6848">
            <v>0</v>
          </cell>
          <cell r="AI6848">
            <v>0</v>
          </cell>
          <cell r="AJ6848">
            <v>0</v>
          </cell>
          <cell r="AK6848">
            <v>0</v>
          </cell>
          <cell r="AL6848">
            <v>0</v>
          </cell>
        </row>
        <row r="6849"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H6849">
            <v>0</v>
          </cell>
          <cell r="I6849">
            <v>0</v>
          </cell>
          <cell r="J6849">
            <v>0</v>
          </cell>
          <cell r="K6849">
            <v>0</v>
          </cell>
          <cell r="L6849">
            <v>0</v>
          </cell>
          <cell r="M6849">
            <v>0</v>
          </cell>
          <cell r="N6849">
            <v>0</v>
          </cell>
          <cell r="O6849">
            <v>0</v>
          </cell>
          <cell r="P6849">
            <v>0</v>
          </cell>
          <cell r="Q6849">
            <v>0</v>
          </cell>
          <cell r="U6849">
            <v>0</v>
          </cell>
          <cell r="V6849">
            <v>0</v>
          </cell>
          <cell r="W6849">
            <v>0</v>
          </cell>
          <cell r="X6849">
            <v>0</v>
          </cell>
          <cell r="Y6849">
            <v>0</v>
          </cell>
          <cell r="Z6849">
            <v>0</v>
          </cell>
          <cell r="AA6849">
            <v>0</v>
          </cell>
          <cell r="AB6849">
            <v>0</v>
          </cell>
          <cell r="AC6849">
            <v>0</v>
          </cell>
          <cell r="AD6849">
            <v>0</v>
          </cell>
          <cell r="AE6849">
            <v>0</v>
          </cell>
          <cell r="AF6849">
            <v>0</v>
          </cell>
          <cell r="AG6849">
            <v>0</v>
          </cell>
          <cell r="AH6849">
            <v>0</v>
          </cell>
          <cell r="AI6849">
            <v>0</v>
          </cell>
          <cell r="AJ6849">
            <v>0</v>
          </cell>
          <cell r="AK6849">
            <v>0</v>
          </cell>
          <cell r="AL6849">
            <v>0</v>
          </cell>
        </row>
        <row r="6850">
          <cell r="C6850">
            <v>0</v>
          </cell>
          <cell r="D6850">
            <v>0</v>
          </cell>
          <cell r="E6850">
            <v>0</v>
          </cell>
          <cell r="F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U6850">
            <v>0</v>
          </cell>
          <cell r="V6850">
            <v>0</v>
          </cell>
          <cell r="W6850">
            <v>0</v>
          </cell>
          <cell r="X6850">
            <v>0</v>
          </cell>
          <cell r="Y6850">
            <v>0</v>
          </cell>
          <cell r="Z6850">
            <v>0</v>
          </cell>
          <cell r="AA6850">
            <v>0</v>
          </cell>
          <cell r="AB6850">
            <v>0</v>
          </cell>
          <cell r="AC6850">
            <v>0</v>
          </cell>
          <cell r="AD6850">
            <v>0</v>
          </cell>
          <cell r="AE6850">
            <v>0</v>
          </cell>
          <cell r="AF6850">
            <v>0</v>
          </cell>
          <cell r="AG6850">
            <v>0</v>
          </cell>
          <cell r="AH6850">
            <v>0</v>
          </cell>
          <cell r="AI6850">
            <v>0</v>
          </cell>
          <cell r="AJ6850">
            <v>0</v>
          </cell>
          <cell r="AK6850">
            <v>0</v>
          </cell>
          <cell r="AL6850">
            <v>0</v>
          </cell>
        </row>
        <row r="6851">
          <cell r="C6851">
            <v>0</v>
          </cell>
          <cell r="D6851">
            <v>0</v>
          </cell>
          <cell r="E6851">
            <v>0</v>
          </cell>
          <cell r="F6851">
            <v>0</v>
          </cell>
          <cell r="H6851">
            <v>0</v>
          </cell>
          <cell r="I6851">
            <v>0</v>
          </cell>
          <cell r="J6851">
            <v>0</v>
          </cell>
          <cell r="K6851">
            <v>0</v>
          </cell>
          <cell r="L6851">
            <v>0</v>
          </cell>
          <cell r="M6851">
            <v>0</v>
          </cell>
          <cell r="N6851">
            <v>0</v>
          </cell>
          <cell r="O6851">
            <v>0</v>
          </cell>
          <cell r="P6851">
            <v>0</v>
          </cell>
          <cell r="Q6851">
            <v>0</v>
          </cell>
          <cell r="U6851">
            <v>0</v>
          </cell>
          <cell r="V6851">
            <v>0</v>
          </cell>
          <cell r="W6851">
            <v>0</v>
          </cell>
          <cell r="X6851">
            <v>0</v>
          </cell>
          <cell r="Y6851">
            <v>0</v>
          </cell>
          <cell r="Z6851">
            <v>0</v>
          </cell>
          <cell r="AA6851">
            <v>0</v>
          </cell>
          <cell r="AB6851">
            <v>0</v>
          </cell>
          <cell r="AC6851">
            <v>0</v>
          </cell>
          <cell r="AD6851">
            <v>0</v>
          </cell>
          <cell r="AE6851">
            <v>0</v>
          </cell>
          <cell r="AF6851">
            <v>0</v>
          </cell>
          <cell r="AG6851">
            <v>0</v>
          </cell>
          <cell r="AH6851">
            <v>0</v>
          </cell>
          <cell r="AI6851">
            <v>0</v>
          </cell>
          <cell r="AJ6851">
            <v>0</v>
          </cell>
          <cell r="AK6851">
            <v>0</v>
          </cell>
          <cell r="AL6851">
            <v>0</v>
          </cell>
        </row>
        <row r="6852">
          <cell r="C6852">
            <v>0</v>
          </cell>
          <cell r="D6852">
            <v>0</v>
          </cell>
          <cell r="E6852">
            <v>0</v>
          </cell>
          <cell r="F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U6852">
            <v>0</v>
          </cell>
          <cell r="V6852">
            <v>0</v>
          </cell>
          <cell r="W6852">
            <v>0</v>
          </cell>
          <cell r="X6852">
            <v>0</v>
          </cell>
          <cell r="Y6852">
            <v>0</v>
          </cell>
          <cell r="Z6852">
            <v>0</v>
          </cell>
          <cell r="AA6852">
            <v>0</v>
          </cell>
          <cell r="AB6852">
            <v>0</v>
          </cell>
          <cell r="AC6852">
            <v>0</v>
          </cell>
          <cell r="AD6852">
            <v>0</v>
          </cell>
          <cell r="AE6852">
            <v>0</v>
          </cell>
          <cell r="AF6852">
            <v>0</v>
          </cell>
          <cell r="AG6852">
            <v>0</v>
          </cell>
          <cell r="AH6852">
            <v>0</v>
          </cell>
          <cell r="AI6852">
            <v>0</v>
          </cell>
          <cell r="AJ6852">
            <v>0</v>
          </cell>
          <cell r="AK6852">
            <v>0</v>
          </cell>
          <cell r="AL6852">
            <v>0</v>
          </cell>
        </row>
        <row r="6853">
          <cell r="C6853">
            <v>0</v>
          </cell>
          <cell r="D6853">
            <v>0</v>
          </cell>
          <cell r="E6853">
            <v>0</v>
          </cell>
          <cell r="F6853">
            <v>0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  <cell r="N6853">
            <v>0</v>
          </cell>
          <cell r="O6853">
            <v>0</v>
          </cell>
          <cell r="P6853">
            <v>0</v>
          </cell>
          <cell r="Q6853">
            <v>0</v>
          </cell>
          <cell r="U6853">
            <v>0</v>
          </cell>
          <cell r="V6853">
            <v>0</v>
          </cell>
          <cell r="W6853">
            <v>0</v>
          </cell>
          <cell r="X6853">
            <v>0</v>
          </cell>
          <cell r="Y6853">
            <v>0</v>
          </cell>
          <cell r="Z6853">
            <v>0</v>
          </cell>
          <cell r="AA6853">
            <v>0</v>
          </cell>
          <cell r="AB6853">
            <v>0</v>
          </cell>
          <cell r="AC6853">
            <v>0</v>
          </cell>
          <cell r="AD6853">
            <v>0</v>
          </cell>
          <cell r="AE6853">
            <v>0</v>
          </cell>
          <cell r="AF6853">
            <v>0</v>
          </cell>
          <cell r="AG6853">
            <v>0</v>
          </cell>
          <cell r="AH6853">
            <v>0</v>
          </cell>
          <cell r="AI6853">
            <v>0</v>
          </cell>
          <cell r="AJ6853">
            <v>0</v>
          </cell>
          <cell r="AK6853">
            <v>0</v>
          </cell>
          <cell r="AL6853">
            <v>0</v>
          </cell>
        </row>
        <row r="6854">
          <cell r="C6854">
            <v>0</v>
          </cell>
          <cell r="D6854">
            <v>0</v>
          </cell>
          <cell r="E6854">
            <v>0</v>
          </cell>
          <cell r="F6854">
            <v>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  <cell r="N6854">
            <v>0</v>
          </cell>
          <cell r="O6854">
            <v>0</v>
          </cell>
          <cell r="P6854">
            <v>0</v>
          </cell>
          <cell r="Q6854">
            <v>0</v>
          </cell>
          <cell r="U6854">
            <v>0</v>
          </cell>
          <cell r="V6854">
            <v>0</v>
          </cell>
          <cell r="W6854">
            <v>0</v>
          </cell>
          <cell r="X6854">
            <v>0</v>
          </cell>
          <cell r="Y6854">
            <v>0</v>
          </cell>
          <cell r="Z6854">
            <v>0</v>
          </cell>
          <cell r="AA6854">
            <v>0</v>
          </cell>
          <cell r="AB6854">
            <v>0</v>
          </cell>
          <cell r="AC6854">
            <v>0</v>
          </cell>
          <cell r="AD6854">
            <v>0</v>
          </cell>
          <cell r="AE6854">
            <v>0</v>
          </cell>
          <cell r="AF6854">
            <v>0</v>
          </cell>
          <cell r="AG6854">
            <v>0</v>
          </cell>
          <cell r="AH6854">
            <v>0</v>
          </cell>
          <cell r="AI6854">
            <v>0</v>
          </cell>
          <cell r="AJ6854">
            <v>0</v>
          </cell>
          <cell r="AK6854">
            <v>0</v>
          </cell>
          <cell r="AL6854">
            <v>0</v>
          </cell>
        </row>
        <row r="6855">
          <cell r="C6855">
            <v>0</v>
          </cell>
          <cell r="D6855">
            <v>0</v>
          </cell>
          <cell r="E6855">
            <v>0</v>
          </cell>
          <cell r="F6855">
            <v>0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  <cell r="M6855">
            <v>0</v>
          </cell>
          <cell r="N6855">
            <v>0</v>
          </cell>
          <cell r="O6855">
            <v>0</v>
          </cell>
          <cell r="P6855">
            <v>0</v>
          </cell>
          <cell r="Q6855">
            <v>0</v>
          </cell>
          <cell r="U6855">
            <v>0</v>
          </cell>
          <cell r="V6855">
            <v>0</v>
          </cell>
          <cell r="W6855">
            <v>0</v>
          </cell>
          <cell r="X6855">
            <v>0</v>
          </cell>
          <cell r="Y6855">
            <v>0</v>
          </cell>
          <cell r="Z6855">
            <v>0</v>
          </cell>
          <cell r="AA6855">
            <v>0</v>
          </cell>
          <cell r="AB6855">
            <v>0</v>
          </cell>
          <cell r="AC6855">
            <v>0</v>
          </cell>
          <cell r="AD6855">
            <v>0</v>
          </cell>
          <cell r="AE6855">
            <v>0</v>
          </cell>
          <cell r="AF6855">
            <v>0</v>
          </cell>
          <cell r="AG6855">
            <v>0</v>
          </cell>
          <cell r="AH6855">
            <v>0</v>
          </cell>
          <cell r="AI6855">
            <v>0</v>
          </cell>
          <cell r="AJ6855">
            <v>0</v>
          </cell>
          <cell r="AK6855">
            <v>0</v>
          </cell>
          <cell r="AL6855">
            <v>0</v>
          </cell>
        </row>
        <row r="6856"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U6856">
            <v>0</v>
          </cell>
          <cell r="V6856">
            <v>0</v>
          </cell>
          <cell r="W6856">
            <v>0</v>
          </cell>
          <cell r="X6856">
            <v>0</v>
          </cell>
          <cell r="Y6856">
            <v>0</v>
          </cell>
          <cell r="Z6856">
            <v>0</v>
          </cell>
          <cell r="AA6856">
            <v>0</v>
          </cell>
          <cell r="AB6856">
            <v>0</v>
          </cell>
          <cell r="AC6856">
            <v>0</v>
          </cell>
          <cell r="AD6856">
            <v>0</v>
          </cell>
          <cell r="AE6856">
            <v>0</v>
          </cell>
          <cell r="AF6856">
            <v>0</v>
          </cell>
          <cell r="AG6856">
            <v>0</v>
          </cell>
          <cell r="AH6856">
            <v>0</v>
          </cell>
          <cell r="AI6856">
            <v>0</v>
          </cell>
          <cell r="AJ6856">
            <v>0</v>
          </cell>
          <cell r="AK6856">
            <v>0</v>
          </cell>
          <cell r="AL6856">
            <v>0</v>
          </cell>
        </row>
        <row r="6857">
          <cell r="C6857">
            <v>0</v>
          </cell>
          <cell r="D6857">
            <v>0</v>
          </cell>
          <cell r="E6857">
            <v>0</v>
          </cell>
          <cell r="F6857">
            <v>0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0</v>
          </cell>
          <cell r="Q6857">
            <v>0</v>
          </cell>
          <cell r="U6857">
            <v>0</v>
          </cell>
          <cell r="V6857">
            <v>0</v>
          </cell>
          <cell r="W6857">
            <v>0</v>
          </cell>
          <cell r="X6857">
            <v>0</v>
          </cell>
          <cell r="Y6857">
            <v>0</v>
          </cell>
          <cell r="Z6857">
            <v>0</v>
          </cell>
          <cell r="AA6857">
            <v>0</v>
          </cell>
          <cell r="AB6857">
            <v>0</v>
          </cell>
          <cell r="AC6857">
            <v>0</v>
          </cell>
          <cell r="AD6857">
            <v>0</v>
          </cell>
          <cell r="AE6857">
            <v>0</v>
          </cell>
          <cell r="AF6857">
            <v>0</v>
          </cell>
          <cell r="AG6857">
            <v>0</v>
          </cell>
          <cell r="AH6857">
            <v>0</v>
          </cell>
          <cell r="AI6857">
            <v>0</v>
          </cell>
          <cell r="AJ6857">
            <v>0</v>
          </cell>
          <cell r="AK6857">
            <v>0</v>
          </cell>
          <cell r="AL6857">
            <v>0</v>
          </cell>
        </row>
        <row r="6858">
          <cell r="C6858">
            <v>0</v>
          </cell>
          <cell r="D6858">
            <v>0</v>
          </cell>
          <cell r="E6858">
            <v>0</v>
          </cell>
          <cell r="F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U6858">
            <v>0</v>
          </cell>
          <cell r="V6858">
            <v>0</v>
          </cell>
          <cell r="W6858">
            <v>0</v>
          </cell>
          <cell r="X6858">
            <v>0</v>
          </cell>
          <cell r="Y6858">
            <v>0</v>
          </cell>
          <cell r="Z6858">
            <v>0</v>
          </cell>
          <cell r="AA6858">
            <v>0</v>
          </cell>
          <cell r="AB6858">
            <v>0</v>
          </cell>
          <cell r="AC6858">
            <v>0</v>
          </cell>
          <cell r="AD6858">
            <v>0</v>
          </cell>
          <cell r="AE6858">
            <v>0</v>
          </cell>
          <cell r="AF6858">
            <v>0</v>
          </cell>
          <cell r="AG6858">
            <v>0</v>
          </cell>
          <cell r="AH6858">
            <v>0</v>
          </cell>
          <cell r="AI6858">
            <v>0</v>
          </cell>
          <cell r="AJ6858">
            <v>0</v>
          </cell>
          <cell r="AK6858">
            <v>0</v>
          </cell>
          <cell r="AL6858">
            <v>0</v>
          </cell>
        </row>
        <row r="6859">
          <cell r="C6859">
            <v>0</v>
          </cell>
          <cell r="D6859">
            <v>0</v>
          </cell>
          <cell r="E6859">
            <v>0</v>
          </cell>
          <cell r="F6859">
            <v>0</v>
          </cell>
          <cell r="H6859">
            <v>0</v>
          </cell>
          <cell r="I6859">
            <v>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U6859">
            <v>0</v>
          </cell>
          <cell r="V6859">
            <v>0</v>
          </cell>
          <cell r="W6859">
            <v>0</v>
          </cell>
          <cell r="X6859">
            <v>0</v>
          </cell>
          <cell r="Y6859">
            <v>0</v>
          </cell>
          <cell r="Z6859">
            <v>0</v>
          </cell>
          <cell r="AA6859">
            <v>0</v>
          </cell>
          <cell r="AB6859">
            <v>0</v>
          </cell>
          <cell r="AC6859">
            <v>0</v>
          </cell>
          <cell r="AD6859">
            <v>0</v>
          </cell>
          <cell r="AE6859">
            <v>0</v>
          </cell>
          <cell r="AF6859">
            <v>0</v>
          </cell>
          <cell r="AG6859">
            <v>0</v>
          </cell>
          <cell r="AH6859">
            <v>0</v>
          </cell>
          <cell r="AI6859">
            <v>0</v>
          </cell>
          <cell r="AJ6859">
            <v>0</v>
          </cell>
          <cell r="AK6859">
            <v>0</v>
          </cell>
          <cell r="AL6859">
            <v>0</v>
          </cell>
        </row>
        <row r="6860"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U6860">
            <v>0</v>
          </cell>
          <cell r="V6860">
            <v>0</v>
          </cell>
          <cell r="W6860">
            <v>0</v>
          </cell>
          <cell r="X6860">
            <v>0</v>
          </cell>
          <cell r="Y6860">
            <v>0</v>
          </cell>
          <cell r="Z6860">
            <v>0</v>
          </cell>
          <cell r="AA6860">
            <v>0</v>
          </cell>
          <cell r="AB6860">
            <v>0</v>
          </cell>
          <cell r="AC6860">
            <v>0</v>
          </cell>
          <cell r="AD6860">
            <v>0</v>
          </cell>
          <cell r="AE6860">
            <v>0</v>
          </cell>
          <cell r="AF6860">
            <v>0</v>
          </cell>
          <cell r="AG6860">
            <v>0</v>
          </cell>
          <cell r="AH6860">
            <v>0</v>
          </cell>
          <cell r="AI6860">
            <v>0</v>
          </cell>
          <cell r="AJ6860">
            <v>0</v>
          </cell>
          <cell r="AK6860">
            <v>0</v>
          </cell>
          <cell r="AL6860">
            <v>0</v>
          </cell>
        </row>
        <row r="6861"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U6861">
            <v>0</v>
          </cell>
          <cell r="V6861">
            <v>0</v>
          </cell>
          <cell r="W6861">
            <v>0</v>
          </cell>
          <cell r="X6861">
            <v>0</v>
          </cell>
          <cell r="Y6861">
            <v>0</v>
          </cell>
          <cell r="Z6861">
            <v>0</v>
          </cell>
          <cell r="AA6861">
            <v>0</v>
          </cell>
          <cell r="AB6861">
            <v>0</v>
          </cell>
          <cell r="AC6861">
            <v>0</v>
          </cell>
          <cell r="AD6861">
            <v>0</v>
          </cell>
          <cell r="AE6861">
            <v>0</v>
          </cell>
          <cell r="AF6861">
            <v>0</v>
          </cell>
          <cell r="AG6861">
            <v>0</v>
          </cell>
          <cell r="AH6861">
            <v>0</v>
          </cell>
          <cell r="AI6861">
            <v>0</v>
          </cell>
          <cell r="AJ6861">
            <v>0</v>
          </cell>
          <cell r="AK6861">
            <v>0</v>
          </cell>
          <cell r="AL6861">
            <v>0</v>
          </cell>
        </row>
        <row r="6862">
          <cell r="C6862">
            <v>0</v>
          </cell>
          <cell r="D6862">
            <v>0</v>
          </cell>
          <cell r="E6862">
            <v>0</v>
          </cell>
          <cell r="F6862">
            <v>0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U6862">
            <v>0</v>
          </cell>
          <cell r="V6862">
            <v>0</v>
          </cell>
          <cell r="W6862">
            <v>0</v>
          </cell>
          <cell r="X6862">
            <v>0</v>
          </cell>
          <cell r="Y6862">
            <v>0</v>
          </cell>
          <cell r="Z6862">
            <v>0</v>
          </cell>
          <cell r="AA6862">
            <v>0</v>
          </cell>
          <cell r="AB6862">
            <v>0</v>
          </cell>
          <cell r="AC6862">
            <v>0</v>
          </cell>
          <cell r="AD6862">
            <v>0</v>
          </cell>
          <cell r="AE6862">
            <v>0</v>
          </cell>
          <cell r="AF6862">
            <v>0</v>
          </cell>
          <cell r="AG6862">
            <v>0</v>
          </cell>
          <cell r="AH6862">
            <v>0</v>
          </cell>
          <cell r="AI6862">
            <v>0</v>
          </cell>
          <cell r="AJ6862">
            <v>0</v>
          </cell>
          <cell r="AK6862">
            <v>0</v>
          </cell>
          <cell r="AL6862">
            <v>0</v>
          </cell>
        </row>
        <row r="6863">
          <cell r="C6863">
            <v>0</v>
          </cell>
          <cell r="D6863">
            <v>0</v>
          </cell>
          <cell r="E6863">
            <v>0</v>
          </cell>
          <cell r="F6863">
            <v>0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U6863">
            <v>0</v>
          </cell>
          <cell r="V6863">
            <v>0</v>
          </cell>
          <cell r="W6863">
            <v>0</v>
          </cell>
          <cell r="X6863">
            <v>0</v>
          </cell>
          <cell r="Y6863">
            <v>0</v>
          </cell>
          <cell r="Z6863">
            <v>0</v>
          </cell>
          <cell r="AA6863">
            <v>0</v>
          </cell>
          <cell r="AB6863">
            <v>0</v>
          </cell>
          <cell r="AC6863">
            <v>0</v>
          </cell>
          <cell r="AD6863">
            <v>0</v>
          </cell>
          <cell r="AE6863">
            <v>0</v>
          </cell>
          <cell r="AF6863">
            <v>0</v>
          </cell>
          <cell r="AG6863">
            <v>0</v>
          </cell>
          <cell r="AH6863">
            <v>0</v>
          </cell>
          <cell r="AI6863">
            <v>0</v>
          </cell>
          <cell r="AJ6863">
            <v>0</v>
          </cell>
          <cell r="AK6863">
            <v>0</v>
          </cell>
          <cell r="AL6863">
            <v>0</v>
          </cell>
        </row>
        <row r="6864">
          <cell r="C6864">
            <v>0</v>
          </cell>
          <cell r="D6864">
            <v>0</v>
          </cell>
          <cell r="E6864">
            <v>0</v>
          </cell>
          <cell r="F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U6864">
            <v>0</v>
          </cell>
          <cell r="V6864">
            <v>0</v>
          </cell>
          <cell r="W6864">
            <v>0</v>
          </cell>
          <cell r="X6864">
            <v>0</v>
          </cell>
          <cell r="Y6864">
            <v>0</v>
          </cell>
          <cell r="Z6864">
            <v>0</v>
          </cell>
          <cell r="AA6864">
            <v>0</v>
          </cell>
          <cell r="AB6864">
            <v>0</v>
          </cell>
          <cell r="AC6864">
            <v>0</v>
          </cell>
          <cell r="AD6864">
            <v>0</v>
          </cell>
          <cell r="AE6864">
            <v>0</v>
          </cell>
          <cell r="AF6864">
            <v>0</v>
          </cell>
          <cell r="AG6864">
            <v>0</v>
          </cell>
          <cell r="AH6864">
            <v>0</v>
          </cell>
          <cell r="AI6864">
            <v>0</v>
          </cell>
          <cell r="AJ6864">
            <v>0</v>
          </cell>
          <cell r="AK6864">
            <v>0</v>
          </cell>
          <cell r="AL6864">
            <v>0</v>
          </cell>
        </row>
        <row r="6865"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U6865">
            <v>0</v>
          </cell>
          <cell r="V6865">
            <v>0</v>
          </cell>
          <cell r="W6865">
            <v>0</v>
          </cell>
          <cell r="X6865">
            <v>0</v>
          </cell>
          <cell r="Y6865">
            <v>0</v>
          </cell>
          <cell r="Z6865">
            <v>0</v>
          </cell>
          <cell r="AA6865">
            <v>0</v>
          </cell>
          <cell r="AB6865">
            <v>0</v>
          </cell>
          <cell r="AC6865">
            <v>0</v>
          </cell>
          <cell r="AD6865">
            <v>0</v>
          </cell>
          <cell r="AE6865">
            <v>0</v>
          </cell>
          <cell r="AF6865">
            <v>0</v>
          </cell>
          <cell r="AG6865">
            <v>0</v>
          </cell>
          <cell r="AH6865">
            <v>0</v>
          </cell>
          <cell r="AI6865">
            <v>0</v>
          </cell>
          <cell r="AJ6865">
            <v>0</v>
          </cell>
          <cell r="AK6865">
            <v>0</v>
          </cell>
          <cell r="AL6865">
            <v>0</v>
          </cell>
        </row>
        <row r="6866">
          <cell r="C6866">
            <v>0</v>
          </cell>
          <cell r="D6866">
            <v>0</v>
          </cell>
          <cell r="E6866">
            <v>0</v>
          </cell>
          <cell r="F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U6866">
            <v>0</v>
          </cell>
          <cell r="V6866">
            <v>0</v>
          </cell>
          <cell r="W6866">
            <v>0</v>
          </cell>
          <cell r="X6866">
            <v>0</v>
          </cell>
          <cell r="Y6866">
            <v>0</v>
          </cell>
          <cell r="Z6866">
            <v>0</v>
          </cell>
          <cell r="AA6866">
            <v>0</v>
          </cell>
          <cell r="AB6866">
            <v>0</v>
          </cell>
          <cell r="AC6866">
            <v>0</v>
          </cell>
          <cell r="AD6866">
            <v>0</v>
          </cell>
          <cell r="AE6866">
            <v>0</v>
          </cell>
          <cell r="AF6866">
            <v>0</v>
          </cell>
          <cell r="AG6866">
            <v>0</v>
          </cell>
          <cell r="AH6866">
            <v>0</v>
          </cell>
          <cell r="AI6866">
            <v>0</v>
          </cell>
          <cell r="AJ6866">
            <v>0</v>
          </cell>
          <cell r="AK6866">
            <v>0</v>
          </cell>
          <cell r="AL6866">
            <v>0</v>
          </cell>
        </row>
        <row r="6867">
          <cell r="C6867">
            <v>0</v>
          </cell>
          <cell r="D6867">
            <v>0</v>
          </cell>
          <cell r="E6867">
            <v>0</v>
          </cell>
          <cell r="F6867">
            <v>0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U6867">
            <v>0</v>
          </cell>
          <cell r="V6867">
            <v>0</v>
          </cell>
          <cell r="W6867">
            <v>0</v>
          </cell>
          <cell r="X6867">
            <v>0</v>
          </cell>
          <cell r="Y6867">
            <v>0</v>
          </cell>
          <cell r="Z6867">
            <v>0</v>
          </cell>
          <cell r="AA6867">
            <v>0</v>
          </cell>
          <cell r="AB6867">
            <v>0</v>
          </cell>
          <cell r="AC6867">
            <v>0</v>
          </cell>
          <cell r="AD6867">
            <v>0</v>
          </cell>
          <cell r="AE6867">
            <v>0</v>
          </cell>
          <cell r="AF6867">
            <v>0</v>
          </cell>
          <cell r="AG6867">
            <v>0</v>
          </cell>
          <cell r="AH6867">
            <v>0</v>
          </cell>
          <cell r="AI6867">
            <v>0</v>
          </cell>
          <cell r="AJ6867">
            <v>0</v>
          </cell>
          <cell r="AK6867">
            <v>0</v>
          </cell>
          <cell r="AL6867">
            <v>0</v>
          </cell>
        </row>
        <row r="6868">
          <cell r="C6868">
            <v>0</v>
          </cell>
          <cell r="D6868">
            <v>0</v>
          </cell>
          <cell r="E6868">
            <v>0</v>
          </cell>
          <cell r="F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U6868">
            <v>0</v>
          </cell>
          <cell r="V6868">
            <v>0</v>
          </cell>
          <cell r="W6868">
            <v>0</v>
          </cell>
          <cell r="X6868">
            <v>0</v>
          </cell>
          <cell r="Y6868">
            <v>0</v>
          </cell>
          <cell r="Z6868">
            <v>0</v>
          </cell>
          <cell r="AA6868">
            <v>0</v>
          </cell>
          <cell r="AB6868">
            <v>0</v>
          </cell>
          <cell r="AC6868">
            <v>0</v>
          </cell>
          <cell r="AD6868">
            <v>0</v>
          </cell>
          <cell r="AE6868">
            <v>0</v>
          </cell>
          <cell r="AF6868">
            <v>0</v>
          </cell>
          <cell r="AG6868">
            <v>0</v>
          </cell>
          <cell r="AH6868">
            <v>0</v>
          </cell>
          <cell r="AI6868">
            <v>0</v>
          </cell>
          <cell r="AJ6868">
            <v>0</v>
          </cell>
          <cell r="AK6868">
            <v>0</v>
          </cell>
          <cell r="AL6868">
            <v>0</v>
          </cell>
        </row>
        <row r="6869">
          <cell r="C6869">
            <v>0</v>
          </cell>
          <cell r="D6869">
            <v>0</v>
          </cell>
          <cell r="E6869">
            <v>0</v>
          </cell>
          <cell r="F6869">
            <v>0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U6869">
            <v>0</v>
          </cell>
          <cell r="V6869">
            <v>0</v>
          </cell>
          <cell r="W6869">
            <v>0</v>
          </cell>
          <cell r="X6869">
            <v>0</v>
          </cell>
          <cell r="Y6869">
            <v>0</v>
          </cell>
          <cell r="Z6869">
            <v>0</v>
          </cell>
          <cell r="AA6869">
            <v>0</v>
          </cell>
          <cell r="AB6869">
            <v>0</v>
          </cell>
          <cell r="AC6869">
            <v>0</v>
          </cell>
          <cell r="AD6869">
            <v>0</v>
          </cell>
          <cell r="AE6869">
            <v>0</v>
          </cell>
          <cell r="AF6869">
            <v>0</v>
          </cell>
          <cell r="AG6869">
            <v>0</v>
          </cell>
          <cell r="AH6869">
            <v>0</v>
          </cell>
          <cell r="AI6869">
            <v>0</v>
          </cell>
          <cell r="AJ6869">
            <v>0</v>
          </cell>
          <cell r="AK6869">
            <v>0</v>
          </cell>
          <cell r="AL6869">
            <v>0</v>
          </cell>
        </row>
        <row r="6870">
          <cell r="C6870">
            <v>0</v>
          </cell>
          <cell r="D6870">
            <v>0</v>
          </cell>
          <cell r="E6870">
            <v>0</v>
          </cell>
          <cell r="F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  <cell r="L6870">
            <v>0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U6870">
            <v>0</v>
          </cell>
          <cell r="V6870">
            <v>0</v>
          </cell>
          <cell r="W6870">
            <v>0</v>
          </cell>
          <cell r="X6870">
            <v>0</v>
          </cell>
          <cell r="Y6870">
            <v>0</v>
          </cell>
          <cell r="Z6870">
            <v>0</v>
          </cell>
          <cell r="AA6870">
            <v>0</v>
          </cell>
          <cell r="AB6870">
            <v>0</v>
          </cell>
          <cell r="AC6870">
            <v>0</v>
          </cell>
          <cell r="AD6870">
            <v>0</v>
          </cell>
          <cell r="AE6870">
            <v>0</v>
          </cell>
          <cell r="AF6870">
            <v>0</v>
          </cell>
          <cell r="AG6870">
            <v>0</v>
          </cell>
          <cell r="AH6870">
            <v>0</v>
          </cell>
          <cell r="AI6870">
            <v>0</v>
          </cell>
          <cell r="AJ6870">
            <v>0</v>
          </cell>
          <cell r="AK6870">
            <v>0</v>
          </cell>
          <cell r="AL6870">
            <v>0</v>
          </cell>
        </row>
        <row r="6871">
          <cell r="C6871">
            <v>0</v>
          </cell>
          <cell r="D6871">
            <v>0</v>
          </cell>
          <cell r="E6871">
            <v>0</v>
          </cell>
          <cell r="F6871">
            <v>0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  <cell r="M6871">
            <v>0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U6871">
            <v>0</v>
          </cell>
          <cell r="V6871">
            <v>0</v>
          </cell>
          <cell r="W6871">
            <v>0</v>
          </cell>
          <cell r="X6871">
            <v>0</v>
          </cell>
          <cell r="Y6871">
            <v>0</v>
          </cell>
          <cell r="Z6871">
            <v>0</v>
          </cell>
          <cell r="AA6871">
            <v>0</v>
          </cell>
          <cell r="AB6871">
            <v>0</v>
          </cell>
          <cell r="AC6871">
            <v>0</v>
          </cell>
          <cell r="AD6871">
            <v>0</v>
          </cell>
          <cell r="AE6871">
            <v>0</v>
          </cell>
          <cell r="AF6871">
            <v>0</v>
          </cell>
          <cell r="AG6871">
            <v>0</v>
          </cell>
          <cell r="AH6871">
            <v>0</v>
          </cell>
          <cell r="AI6871">
            <v>0</v>
          </cell>
          <cell r="AJ6871">
            <v>0</v>
          </cell>
          <cell r="AK6871">
            <v>0</v>
          </cell>
          <cell r="AL6871">
            <v>0</v>
          </cell>
        </row>
        <row r="6872">
          <cell r="C6872">
            <v>0</v>
          </cell>
          <cell r="D6872">
            <v>0</v>
          </cell>
          <cell r="E6872">
            <v>0</v>
          </cell>
          <cell r="F6872">
            <v>0</v>
          </cell>
          <cell r="H6872">
            <v>0</v>
          </cell>
          <cell r="I6872">
            <v>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U6872">
            <v>0</v>
          </cell>
          <cell r="V6872">
            <v>0</v>
          </cell>
          <cell r="W6872">
            <v>0</v>
          </cell>
          <cell r="X6872">
            <v>0</v>
          </cell>
          <cell r="Y6872">
            <v>0</v>
          </cell>
          <cell r="Z6872">
            <v>0</v>
          </cell>
          <cell r="AA6872">
            <v>0</v>
          </cell>
          <cell r="AB6872">
            <v>0</v>
          </cell>
          <cell r="AC6872">
            <v>0</v>
          </cell>
          <cell r="AD6872">
            <v>0</v>
          </cell>
          <cell r="AE6872">
            <v>0</v>
          </cell>
          <cell r="AF6872">
            <v>0</v>
          </cell>
          <cell r="AG6872">
            <v>0</v>
          </cell>
          <cell r="AH6872">
            <v>0</v>
          </cell>
          <cell r="AI6872">
            <v>0</v>
          </cell>
          <cell r="AJ6872">
            <v>0</v>
          </cell>
          <cell r="AK6872">
            <v>0</v>
          </cell>
          <cell r="AL6872">
            <v>0</v>
          </cell>
        </row>
        <row r="6873">
          <cell r="C6873">
            <v>0</v>
          </cell>
          <cell r="D6873">
            <v>0</v>
          </cell>
          <cell r="E6873">
            <v>0</v>
          </cell>
          <cell r="F6873">
            <v>0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  <cell r="M6873">
            <v>0</v>
          </cell>
          <cell r="N6873">
            <v>0</v>
          </cell>
          <cell r="O6873">
            <v>0</v>
          </cell>
          <cell r="P6873">
            <v>0</v>
          </cell>
          <cell r="Q6873">
            <v>0</v>
          </cell>
          <cell r="U6873">
            <v>0</v>
          </cell>
          <cell r="V6873">
            <v>0</v>
          </cell>
          <cell r="W6873">
            <v>0</v>
          </cell>
          <cell r="X6873">
            <v>0</v>
          </cell>
          <cell r="Y6873">
            <v>0</v>
          </cell>
          <cell r="Z6873">
            <v>0</v>
          </cell>
          <cell r="AA6873">
            <v>0</v>
          </cell>
          <cell r="AB6873">
            <v>0</v>
          </cell>
          <cell r="AC6873">
            <v>0</v>
          </cell>
          <cell r="AD6873">
            <v>0</v>
          </cell>
          <cell r="AE6873">
            <v>0</v>
          </cell>
          <cell r="AF6873">
            <v>0</v>
          </cell>
          <cell r="AG6873">
            <v>0</v>
          </cell>
          <cell r="AH6873">
            <v>0</v>
          </cell>
          <cell r="AI6873">
            <v>0</v>
          </cell>
          <cell r="AJ6873">
            <v>0</v>
          </cell>
          <cell r="AK6873">
            <v>0</v>
          </cell>
          <cell r="AL6873">
            <v>0</v>
          </cell>
        </row>
        <row r="6874">
          <cell r="C6874">
            <v>0</v>
          </cell>
          <cell r="D6874">
            <v>0</v>
          </cell>
          <cell r="E6874">
            <v>0</v>
          </cell>
          <cell r="F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U6874">
            <v>0</v>
          </cell>
          <cell r="V6874">
            <v>0</v>
          </cell>
          <cell r="W6874">
            <v>0</v>
          </cell>
          <cell r="X6874">
            <v>0</v>
          </cell>
          <cell r="Y6874">
            <v>0</v>
          </cell>
          <cell r="Z6874">
            <v>0</v>
          </cell>
          <cell r="AA6874">
            <v>0</v>
          </cell>
          <cell r="AB6874">
            <v>0</v>
          </cell>
          <cell r="AC6874">
            <v>0</v>
          </cell>
          <cell r="AD6874">
            <v>0</v>
          </cell>
          <cell r="AE6874">
            <v>0</v>
          </cell>
          <cell r="AF6874">
            <v>0</v>
          </cell>
          <cell r="AG6874">
            <v>0</v>
          </cell>
          <cell r="AH6874">
            <v>0</v>
          </cell>
          <cell r="AI6874">
            <v>0</v>
          </cell>
          <cell r="AJ6874">
            <v>0</v>
          </cell>
          <cell r="AK6874">
            <v>0</v>
          </cell>
          <cell r="AL6874">
            <v>0</v>
          </cell>
        </row>
        <row r="6875">
          <cell r="C6875">
            <v>0</v>
          </cell>
          <cell r="D6875">
            <v>0</v>
          </cell>
          <cell r="E6875">
            <v>0</v>
          </cell>
          <cell r="F6875">
            <v>0</v>
          </cell>
          <cell r="H6875">
            <v>0</v>
          </cell>
          <cell r="I6875">
            <v>0</v>
          </cell>
          <cell r="J6875">
            <v>0</v>
          </cell>
          <cell r="K6875">
            <v>0</v>
          </cell>
          <cell r="L6875">
            <v>0</v>
          </cell>
          <cell r="M6875">
            <v>0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U6875">
            <v>0</v>
          </cell>
          <cell r="V6875">
            <v>0</v>
          </cell>
          <cell r="W6875">
            <v>0</v>
          </cell>
          <cell r="X6875">
            <v>0</v>
          </cell>
          <cell r="Y6875">
            <v>0</v>
          </cell>
          <cell r="Z6875">
            <v>0</v>
          </cell>
          <cell r="AA6875">
            <v>0</v>
          </cell>
          <cell r="AB6875">
            <v>0</v>
          </cell>
          <cell r="AC6875">
            <v>0</v>
          </cell>
          <cell r="AD6875">
            <v>0</v>
          </cell>
          <cell r="AE6875">
            <v>0</v>
          </cell>
          <cell r="AF6875">
            <v>0</v>
          </cell>
          <cell r="AG6875">
            <v>0</v>
          </cell>
          <cell r="AH6875">
            <v>0</v>
          </cell>
          <cell r="AI6875">
            <v>0</v>
          </cell>
          <cell r="AJ6875">
            <v>0</v>
          </cell>
          <cell r="AK6875">
            <v>0</v>
          </cell>
          <cell r="AL6875">
            <v>0</v>
          </cell>
        </row>
        <row r="6876">
          <cell r="C6876">
            <v>0</v>
          </cell>
          <cell r="D6876">
            <v>0</v>
          </cell>
          <cell r="E6876">
            <v>0</v>
          </cell>
          <cell r="F6876">
            <v>0</v>
          </cell>
          <cell r="H6876">
            <v>0</v>
          </cell>
          <cell r="I6876">
            <v>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U6876">
            <v>0</v>
          </cell>
          <cell r="V6876">
            <v>0</v>
          </cell>
          <cell r="W6876">
            <v>0</v>
          </cell>
          <cell r="X6876">
            <v>0</v>
          </cell>
          <cell r="Y6876">
            <v>0</v>
          </cell>
          <cell r="Z6876">
            <v>0</v>
          </cell>
          <cell r="AA6876">
            <v>0</v>
          </cell>
          <cell r="AB6876">
            <v>0</v>
          </cell>
          <cell r="AC6876">
            <v>0</v>
          </cell>
          <cell r="AD6876">
            <v>0</v>
          </cell>
          <cell r="AE6876">
            <v>0</v>
          </cell>
          <cell r="AF6876">
            <v>0</v>
          </cell>
          <cell r="AG6876">
            <v>0</v>
          </cell>
          <cell r="AH6876">
            <v>0</v>
          </cell>
          <cell r="AI6876">
            <v>0</v>
          </cell>
          <cell r="AJ6876">
            <v>0</v>
          </cell>
          <cell r="AK6876">
            <v>0</v>
          </cell>
          <cell r="AL6876">
            <v>0</v>
          </cell>
        </row>
        <row r="6877">
          <cell r="C6877">
            <v>0</v>
          </cell>
          <cell r="D6877">
            <v>0</v>
          </cell>
          <cell r="E6877">
            <v>0</v>
          </cell>
          <cell r="F6877">
            <v>0</v>
          </cell>
          <cell r="H6877">
            <v>0</v>
          </cell>
          <cell r="I6877">
            <v>0</v>
          </cell>
          <cell r="J6877">
            <v>0</v>
          </cell>
          <cell r="K6877">
            <v>0</v>
          </cell>
          <cell r="L6877">
            <v>0</v>
          </cell>
          <cell r="M6877">
            <v>0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U6877">
            <v>0</v>
          </cell>
          <cell r="V6877">
            <v>0</v>
          </cell>
          <cell r="W6877">
            <v>0</v>
          </cell>
          <cell r="X6877">
            <v>0</v>
          </cell>
          <cell r="Y6877">
            <v>0</v>
          </cell>
          <cell r="Z6877">
            <v>0</v>
          </cell>
          <cell r="AA6877">
            <v>0</v>
          </cell>
          <cell r="AB6877">
            <v>0</v>
          </cell>
          <cell r="AC6877">
            <v>0</v>
          </cell>
          <cell r="AD6877">
            <v>0</v>
          </cell>
          <cell r="AE6877">
            <v>0</v>
          </cell>
          <cell r="AF6877">
            <v>0</v>
          </cell>
          <cell r="AG6877">
            <v>0</v>
          </cell>
          <cell r="AH6877">
            <v>0</v>
          </cell>
          <cell r="AI6877">
            <v>0</v>
          </cell>
          <cell r="AJ6877">
            <v>0</v>
          </cell>
          <cell r="AK6877">
            <v>0</v>
          </cell>
          <cell r="AL6877">
            <v>0</v>
          </cell>
        </row>
        <row r="6878">
          <cell r="C6878">
            <v>0</v>
          </cell>
          <cell r="D6878">
            <v>0</v>
          </cell>
          <cell r="E6878">
            <v>0</v>
          </cell>
          <cell r="F6878">
            <v>0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U6878">
            <v>0</v>
          </cell>
          <cell r="V6878">
            <v>0</v>
          </cell>
          <cell r="W6878">
            <v>0</v>
          </cell>
          <cell r="X6878">
            <v>0</v>
          </cell>
          <cell r="Y6878">
            <v>0</v>
          </cell>
          <cell r="Z6878">
            <v>0</v>
          </cell>
          <cell r="AA6878">
            <v>0</v>
          </cell>
          <cell r="AB6878">
            <v>0</v>
          </cell>
          <cell r="AC6878">
            <v>0</v>
          </cell>
          <cell r="AD6878">
            <v>0</v>
          </cell>
          <cell r="AE6878">
            <v>0</v>
          </cell>
          <cell r="AF6878">
            <v>0</v>
          </cell>
          <cell r="AG6878">
            <v>0</v>
          </cell>
          <cell r="AH6878">
            <v>0</v>
          </cell>
          <cell r="AI6878">
            <v>0</v>
          </cell>
          <cell r="AJ6878">
            <v>0</v>
          </cell>
          <cell r="AK6878">
            <v>0</v>
          </cell>
          <cell r="AL6878">
            <v>0</v>
          </cell>
        </row>
        <row r="6879">
          <cell r="C6879">
            <v>0</v>
          </cell>
          <cell r="D6879">
            <v>0</v>
          </cell>
          <cell r="E6879">
            <v>0</v>
          </cell>
          <cell r="F6879">
            <v>0</v>
          </cell>
          <cell r="H6879">
            <v>0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U6879">
            <v>0</v>
          </cell>
          <cell r="V6879">
            <v>0</v>
          </cell>
          <cell r="W6879">
            <v>0</v>
          </cell>
          <cell r="X6879">
            <v>0</v>
          </cell>
          <cell r="Y6879">
            <v>0</v>
          </cell>
          <cell r="Z6879">
            <v>0</v>
          </cell>
          <cell r="AA6879">
            <v>0</v>
          </cell>
          <cell r="AB6879">
            <v>0</v>
          </cell>
          <cell r="AC6879">
            <v>0</v>
          </cell>
          <cell r="AD6879">
            <v>0</v>
          </cell>
          <cell r="AE6879">
            <v>0</v>
          </cell>
          <cell r="AF6879">
            <v>0</v>
          </cell>
          <cell r="AG6879">
            <v>0</v>
          </cell>
          <cell r="AH6879">
            <v>0</v>
          </cell>
          <cell r="AI6879">
            <v>0</v>
          </cell>
          <cell r="AJ6879">
            <v>0</v>
          </cell>
          <cell r="AK6879">
            <v>0</v>
          </cell>
          <cell r="AL6879">
            <v>0</v>
          </cell>
        </row>
        <row r="6880">
          <cell r="C6880">
            <v>0</v>
          </cell>
          <cell r="D6880">
            <v>0</v>
          </cell>
          <cell r="E6880">
            <v>0</v>
          </cell>
          <cell r="F6880">
            <v>0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U6880">
            <v>0</v>
          </cell>
          <cell r="V6880">
            <v>0</v>
          </cell>
          <cell r="W6880">
            <v>0</v>
          </cell>
          <cell r="X6880">
            <v>0</v>
          </cell>
          <cell r="Y6880">
            <v>0</v>
          </cell>
          <cell r="Z6880">
            <v>0</v>
          </cell>
          <cell r="AA6880">
            <v>0</v>
          </cell>
          <cell r="AB6880">
            <v>0</v>
          </cell>
          <cell r="AC6880">
            <v>0</v>
          </cell>
          <cell r="AD6880">
            <v>0</v>
          </cell>
          <cell r="AE6880">
            <v>0</v>
          </cell>
          <cell r="AF6880">
            <v>0</v>
          </cell>
          <cell r="AG6880">
            <v>0</v>
          </cell>
          <cell r="AH6880">
            <v>0</v>
          </cell>
          <cell r="AI6880">
            <v>0</v>
          </cell>
          <cell r="AJ6880">
            <v>0</v>
          </cell>
          <cell r="AK6880">
            <v>0</v>
          </cell>
          <cell r="AL6880">
            <v>0</v>
          </cell>
        </row>
        <row r="6881">
          <cell r="C6881">
            <v>0</v>
          </cell>
          <cell r="D6881">
            <v>0</v>
          </cell>
          <cell r="E6881">
            <v>0</v>
          </cell>
          <cell r="F6881">
            <v>0</v>
          </cell>
          <cell r="H6881">
            <v>0</v>
          </cell>
          <cell r="I6881">
            <v>0</v>
          </cell>
          <cell r="J6881">
            <v>0</v>
          </cell>
          <cell r="K6881">
            <v>0</v>
          </cell>
          <cell r="L6881">
            <v>0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U6881">
            <v>0</v>
          </cell>
          <cell r="V6881">
            <v>0</v>
          </cell>
          <cell r="W6881">
            <v>0</v>
          </cell>
          <cell r="X6881">
            <v>0</v>
          </cell>
          <cell r="Y6881">
            <v>0</v>
          </cell>
          <cell r="Z6881">
            <v>0</v>
          </cell>
          <cell r="AA6881">
            <v>0</v>
          </cell>
          <cell r="AB6881">
            <v>0</v>
          </cell>
          <cell r="AC6881">
            <v>0</v>
          </cell>
          <cell r="AD6881">
            <v>0</v>
          </cell>
          <cell r="AE6881">
            <v>0</v>
          </cell>
          <cell r="AF6881">
            <v>0</v>
          </cell>
          <cell r="AG6881">
            <v>0</v>
          </cell>
          <cell r="AH6881">
            <v>0</v>
          </cell>
          <cell r="AI6881">
            <v>0</v>
          </cell>
          <cell r="AJ6881">
            <v>0</v>
          </cell>
          <cell r="AK6881">
            <v>0</v>
          </cell>
          <cell r="AL6881">
            <v>0</v>
          </cell>
        </row>
        <row r="6882">
          <cell r="C6882">
            <v>0</v>
          </cell>
          <cell r="D6882">
            <v>0</v>
          </cell>
          <cell r="E6882">
            <v>0</v>
          </cell>
          <cell r="F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U6882">
            <v>0</v>
          </cell>
          <cell r="V6882">
            <v>0</v>
          </cell>
          <cell r="W6882">
            <v>0</v>
          </cell>
          <cell r="X6882">
            <v>0</v>
          </cell>
          <cell r="Y6882">
            <v>0</v>
          </cell>
          <cell r="Z6882">
            <v>0</v>
          </cell>
          <cell r="AA6882">
            <v>0</v>
          </cell>
          <cell r="AB6882">
            <v>0</v>
          </cell>
          <cell r="AC6882">
            <v>0</v>
          </cell>
          <cell r="AD6882">
            <v>0</v>
          </cell>
          <cell r="AE6882">
            <v>0</v>
          </cell>
          <cell r="AF6882">
            <v>0</v>
          </cell>
          <cell r="AG6882">
            <v>0</v>
          </cell>
          <cell r="AH6882">
            <v>0</v>
          </cell>
          <cell r="AI6882">
            <v>0</v>
          </cell>
          <cell r="AJ6882">
            <v>0</v>
          </cell>
          <cell r="AK6882">
            <v>0</v>
          </cell>
          <cell r="AL6882">
            <v>0</v>
          </cell>
        </row>
        <row r="6883">
          <cell r="C6883">
            <v>0</v>
          </cell>
          <cell r="D6883">
            <v>0</v>
          </cell>
          <cell r="E6883">
            <v>0</v>
          </cell>
          <cell r="F6883">
            <v>0</v>
          </cell>
          <cell r="H6883">
            <v>0</v>
          </cell>
          <cell r="I6883">
            <v>0</v>
          </cell>
          <cell r="J6883">
            <v>0</v>
          </cell>
          <cell r="K6883">
            <v>0</v>
          </cell>
          <cell r="L6883">
            <v>0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U6883">
            <v>0</v>
          </cell>
          <cell r="V6883">
            <v>0</v>
          </cell>
          <cell r="W6883">
            <v>0</v>
          </cell>
          <cell r="X6883">
            <v>0</v>
          </cell>
          <cell r="Y6883">
            <v>0</v>
          </cell>
          <cell r="Z6883">
            <v>0</v>
          </cell>
          <cell r="AA6883">
            <v>0</v>
          </cell>
          <cell r="AB6883">
            <v>0</v>
          </cell>
          <cell r="AC6883">
            <v>0</v>
          </cell>
          <cell r="AD6883">
            <v>0</v>
          </cell>
          <cell r="AE6883">
            <v>0</v>
          </cell>
          <cell r="AF6883">
            <v>0</v>
          </cell>
          <cell r="AG6883">
            <v>0</v>
          </cell>
          <cell r="AH6883">
            <v>0</v>
          </cell>
          <cell r="AI6883">
            <v>0</v>
          </cell>
          <cell r="AJ6883">
            <v>0</v>
          </cell>
          <cell r="AK6883">
            <v>0</v>
          </cell>
          <cell r="AL6883">
            <v>0</v>
          </cell>
        </row>
        <row r="6884">
          <cell r="C6884">
            <v>0</v>
          </cell>
          <cell r="D6884">
            <v>0</v>
          </cell>
          <cell r="E6884">
            <v>0</v>
          </cell>
          <cell r="F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U6884">
            <v>0</v>
          </cell>
          <cell r="V6884">
            <v>0</v>
          </cell>
          <cell r="W6884">
            <v>0</v>
          </cell>
          <cell r="X6884">
            <v>0</v>
          </cell>
          <cell r="Y6884">
            <v>0</v>
          </cell>
          <cell r="Z6884">
            <v>0</v>
          </cell>
          <cell r="AA6884">
            <v>0</v>
          </cell>
          <cell r="AB6884">
            <v>0</v>
          </cell>
          <cell r="AC6884">
            <v>0</v>
          </cell>
          <cell r="AD6884">
            <v>0</v>
          </cell>
          <cell r="AE6884">
            <v>0</v>
          </cell>
          <cell r="AF6884">
            <v>0</v>
          </cell>
          <cell r="AG6884">
            <v>0</v>
          </cell>
          <cell r="AH6884">
            <v>0</v>
          </cell>
          <cell r="AI6884">
            <v>0</v>
          </cell>
          <cell r="AJ6884">
            <v>0</v>
          </cell>
          <cell r="AK6884">
            <v>0</v>
          </cell>
          <cell r="AL6884">
            <v>0</v>
          </cell>
        </row>
        <row r="6885"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  <cell r="M6885">
            <v>0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U6885">
            <v>0</v>
          </cell>
          <cell r="V6885">
            <v>0</v>
          </cell>
          <cell r="W6885">
            <v>0</v>
          </cell>
          <cell r="X6885">
            <v>0</v>
          </cell>
          <cell r="Y6885">
            <v>0</v>
          </cell>
          <cell r="Z6885">
            <v>0</v>
          </cell>
          <cell r="AA6885">
            <v>0</v>
          </cell>
          <cell r="AB6885">
            <v>0</v>
          </cell>
          <cell r="AC6885">
            <v>0</v>
          </cell>
          <cell r="AD6885">
            <v>0</v>
          </cell>
          <cell r="AE6885">
            <v>0</v>
          </cell>
          <cell r="AF6885">
            <v>0</v>
          </cell>
          <cell r="AG6885">
            <v>0</v>
          </cell>
          <cell r="AH6885">
            <v>0</v>
          </cell>
          <cell r="AI6885">
            <v>0</v>
          </cell>
          <cell r="AJ6885">
            <v>0</v>
          </cell>
          <cell r="AK6885">
            <v>0</v>
          </cell>
          <cell r="AL6885">
            <v>0</v>
          </cell>
        </row>
        <row r="6886">
          <cell r="C6886">
            <v>0</v>
          </cell>
          <cell r="D6886">
            <v>0</v>
          </cell>
          <cell r="E6886">
            <v>0</v>
          </cell>
          <cell r="F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  <cell r="M6886">
            <v>0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U6886">
            <v>0</v>
          </cell>
          <cell r="V6886">
            <v>0</v>
          </cell>
          <cell r="W6886">
            <v>0</v>
          </cell>
          <cell r="X6886">
            <v>0</v>
          </cell>
          <cell r="Y6886">
            <v>0</v>
          </cell>
          <cell r="Z6886">
            <v>0</v>
          </cell>
          <cell r="AA6886">
            <v>0</v>
          </cell>
          <cell r="AB6886">
            <v>0</v>
          </cell>
          <cell r="AC6886">
            <v>0</v>
          </cell>
          <cell r="AD6886">
            <v>0</v>
          </cell>
          <cell r="AE6886">
            <v>0</v>
          </cell>
          <cell r="AF6886">
            <v>0</v>
          </cell>
          <cell r="AG6886">
            <v>0</v>
          </cell>
          <cell r="AH6886">
            <v>0</v>
          </cell>
          <cell r="AI6886">
            <v>0</v>
          </cell>
          <cell r="AJ6886">
            <v>0</v>
          </cell>
          <cell r="AK6886">
            <v>0</v>
          </cell>
          <cell r="AL6886">
            <v>0</v>
          </cell>
        </row>
        <row r="6887"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  <cell r="L6887">
            <v>0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U6887">
            <v>0</v>
          </cell>
          <cell r="V6887">
            <v>0</v>
          </cell>
          <cell r="W6887">
            <v>0</v>
          </cell>
          <cell r="X6887">
            <v>0</v>
          </cell>
          <cell r="Y6887">
            <v>0</v>
          </cell>
          <cell r="Z6887">
            <v>0</v>
          </cell>
          <cell r="AA6887">
            <v>0</v>
          </cell>
          <cell r="AB6887">
            <v>0</v>
          </cell>
          <cell r="AC6887">
            <v>0</v>
          </cell>
          <cell r="AD6887">
            <v>0</v>
          </cell>
          <cell r="AE6887">
            <v>0</v>
          </cell>
          <cell r="AF6887">
            <v>0</v>
          </cell>
          <cell r="AG6887">
            <v>0</v>
          </cell>
          <cell r="AH6887">
            <v>0</v>
          </cell>
          <cell r="AI6887">
            <v>0</v>
          </cell>
          <cell r="AJ6887">
            <v>0</v>
          </cell>
          <cell r="AK6887">
            <v>0</v>
          </cell>
          <cell r="AL6887">
            <v>0</v>
          </cell>
        </row>
        <row r="6888">
          <cell r="C6888">
            <v>0</v>
          </cell>
          <cell r="D6888">
            <v>0</v>
          </cell>
          <cell r="E6888">
            <v>0</v>
          </cell>
          <cell r="F6888">
            <v>0</v>
          </cell>
          <cell r="H6888">
            <v>0</v>
          </cell>
          <cell r="I6888">
            <v>0</v>
          </cell>
          <cell r="J6888">
            <v>0</v>
          </cell>
          <cell r="K6888">
            <v>0</v>
          </cell>
          <cell r="L6888">
            <v>0</v>
          </cell>
          <cell r="M6888">
            <v>0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U6888">
            <v>0</v>
          </cell>
          <cell r="V6888">
            <v>0</v>
          </cell>
          <cell r="W6888">
            <v>0</v>
          </cell>
          <cell r="X6888">
            <v>0</v>
          </cell>
          <cell r="Y6888">
            <v>0</v>
          </cell>
          <cell r="Z6888">
            <v>0</v>
          </cell>
          <cell r="AA6888">
            <v>0</v>
          </cell>
          <cell r="AB6888">
            <v>0</v>
          </cell>
          <cell r="AC6888">
            <v>0</v>
          </cell>
          <cell r="AD6888">
            <v>0</v>
          </cell>
          <cell r="AE6888">
            <v>0</v>
          </cell>
          <cell r="AF6888">
            <v>0</v>
          </cell>
          <cell r="AG6888">
            <v>0</v>
          </cell>
          <cell r="AH6888">
            <v>0</v>
          </cell>
          <cell r="AI6888">
            <v>0</v>
          </cell>
          <cell r="AJ6888">
            <v>0</v>
          </cell>
          <cell r="AK6888">
            <v>0</v>
          </cell>
          <cell r="AL6888">
            <v>0</v>
          </cell>
        </row>
        <row r="6889">
          <cell r="C6889">
            <v>0</v>
          </cell>
          <cell r="D6889">
            <v>0</v>
          </cell>
          <cell r="E6889">
            <v>0</v>
          </cell>
          <cell r="F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U6889">
            <v>0</v>
          </cell>
          <cell r="V6889">
            <v>0</v>
          </cell>
          <cell r="W6889">
            <v>0</v>
          </cell>
          <cell r="X6889">
            <v>0</v>
          </cell>
          <cell r="Y6889">
            <v>0</v>
          </cell>
          <cell r="Z6889">
            <v>0</v>
          </cell>
          <cell r="AA6889">
            <v>0</v>
          </cell>
          <cell r="AB6889">
            <v>0</v>
          </cell>
          <cell r="AC6889">
            <v>0</v>
          </cell>
          <cell r="AD6889">
            <v>0</v>
          </cell>
          <cell r="AE6889">
            <v>0</v>
          </cell>
          <cell r="AF6889">
            <v>0</v>
          </cell>
          <cell r="AG6889">
            <v>0</v>
          </cell>
          <cell r="AH6889">
            <v>0</v>
          </cell>
          <cell r="AI6889">
            <v>0</v>
          </cell>
          <cell r="AJ6889">
            <v>0</v>
          </cell>
          <cell r="AK6889">
            <v>0</v>
          </cell>
          <cell r="AL6889">
            <v>0</v>
          </cell>
        </row>
        <row r="6890">
          <cell r="C6890">
            <v>0</v>
          </cell>
          <cell r="D6890">
            <v>0</v>
          </cell>
          <cell r="E6890">
            <v>0</v>
          </cell>
          <cell r="F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U6890">
            <v>0</v>
          </cell>
          <cell r="V6890">
            <v>0</v>
          </cell>
          <cell r="W6890">
            <v>0</v>
          </cell>
          <cell r="X6890">
            <v>0</v>
          </cell>
          <cell r="Y6890">
            <v>0</v>
          </cell>
          <cell r="Z6890">
            <v>0</v>
          </cell>
          <cell r="AA6890">
            <v>0</v>
          </cell>
          <cell r="AB6890">
            <v>0</v>
          </cell>
          <cell r="AC6890">
            <v>0</v>
          </cell>
          <cell r="AD6890">
            <v>0</v>
          </cell>
          <cell r="AE6890">
            <v>0</v>
          </cell>
          <cell r="AF6890">
            <v>0</v>
          </cell>
          <cell r="AG6890">
            <v>0</v>
          </cell>
          <cell r="AH6890">
            <v>0</v>
          </cell>
          <cell r="AI6890">
            <v>0</v>
          </cell>
          <cell r="AJ6890">
            <v>0</v>
          </cell>
          <cell r="AK6890">
            <v>0</v>
          </cell>
          <cell r="AL6890">
            <v>0</v>
          </cell>
        </row>
        <row r="6891"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H6891">
            <v>0</v>
          </cell>
          <cell r="I6891">
            <v>0</v>
          </cell>
          <cell r="J6891">
            <v>0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U6891">
            <v>0</v>
          </cell>
          <cell r="V6891">
            <v>0</v>
          </cell>
          <cell r="W6891">
            <v>0</v>
          </cell>
          <cell r="X6891">
            <v>0</v>
          </cell>
          <cell r="Y6891">
            <v>0</v>
          </cell>
          <cell r="Z6891">
            <v>0</v>
          </cell>
          <cell r="AA6891">
            <v>0</v>
          </cell>
          <cell r="AB6891">
            <v>0</v>
          </cell>
          <cell r="AC6891">
            <v>0</v>
          </cell>
          <cell r="AD6891">
            <v>0</v>
          </cell>
          <cell r="AE6891">
            <v>0</v>
          </cell>
          <cell r="AF6891">
            <v>0</v>
          </cell>
          <cell r="AG6891">
            <v>0</v>
          </cell>
          <cell r="AH6891">
            <v>0</v>
          </cell>
          <cell r="AI6891">
            <v>0</v>
          </cell>
          <cell r="AJ6891">
            <v>0</v>
          </cell>
          <cell r="AK6891">
            <v>0</v>
          </cell>
          <cell r="AL6891">
            <v>0</v>
          </cell>
        </row>
        <row r="6892">
          <cell r="C6892">
            <v>0</v>
          </cell>
          <cell r="D6892">
            <v>0</v>
          </cell>
          <cell r="E6892">
            <v>0</v>
          </cell>
          <cell r="F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U6892">
            <v>0</v>
          </cell>
          <cell r="V6892">
            <v>0</v>
          </cell>
          <cell r="W6892">
            <v>0</v>
          </cell>
          <cell r="X6892">
            <v>0</v>
          </cell>
          <cell r="Y6892">
            <v>0</v>
          </cell>
          <cell r="Z6892">
            <v>0</v>
          </cell>
          <cell r="AA6892">
            <v>0</v>
          </cell>
          <cell r="AB6892">
            <v>0</v>
          </cell>
          <cell r="AC6892">
            <v>0</v>
          </cell>
          <cell r="AD6892">
            <v>0</v>
          </cell>
          <cell r="AE6892">
            <v>0</v>
          </cell>
          <cell r="AF6892">
            <v>0</v>
          </cell>
          <cell r="AG6892">
            <v>0</v>
          </cell>
          <cell r="AH6892">
            <v>0</v>
          </cell>
          <cell r="AI6892">
            <v>0</v>
          </cell>
          <cell r="AJ6892">
            <v>0</v>
          </cell>
          <cell r="AK6892">
            <v>0</v>
          </cell>
          <cell r="AL6892">
            <v>0</v>
          </cell>
        </row>
        <row r="6893">
          <cell r="C6893">
            <v>0</v>
          </cell>
          <cell r="D6893">
            <v>0</v>
          </cell>
          <cell r="E6893">
            <v>0</v>
          </cell>
          <cell r="F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U6893">
            <v>0</v>
          </cell>
          <cell r="V6893">
            <v>0</v>
          </cell>
          <cell r="W6893">
            <v>0</v>
          </cell>
          <cell r="X6893">
            <v>0</v>
          </cell>
          <cell r="Y6893">
            <v>0</v>
          </cell>
          <cell r="Z6893">
            <v>0</v>
          </cell>
          <cell r="AA6893">
            <v>0</v>
          </cell>
          <cell r="AB6893">
            <v>0</v>
          </cell>
          <cell r="AC6893">
            <v>0</v>
          </cell>
          <cell r="AD6893">
            <v>0</v>
          </cell>
          <cell r="AE6893">
            <v>0</v>
          </cell>
          <cell r="AF6893">
            <v>0</v>
          </cell>
          <cell r="AG6893">
            <v>0</v>
          </cell>
          <cell r="AH6893">
            <v>0</v>
          </cell>
          <cell r="AI6893">
            <v>0</v>
          </cell>
          <cell r="AJ6893">
            <v>0</v>
          </cell>
          <cell r="AK6893">
            <v>0</v>
          </cell>
          <cell r="AL6893">
            <v>0</v>
          </cell>
        </row>
        <row r="6894">
          <cell r="C6894">
            <v>0</v>
          </cell>
          <cell r="D6894">
            <v>0</v>
          </cell>
          <cell r="E6894">
            <v>0</v>
          </cell>
          <cell r="F6894">
            <v>0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  <cell r="M6894">
            <v>0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U6894">
            <v>0</v>
          </cell>
          <cell r="V6894">
            <v>0</v>
          </cell>
          <cell r="W6894">
            <v>0</v>
          </cell>
          <cell r="X6894">
            <v>0</v>
          </cell>
          <cell r="Y6894">
            <v>0</v>
          </cell>
          <cell r="Z6894">
            <v>0</v>
          </cell>
          <cell r="AA6894">
            <v>0</v>
          </cell>
          <cell r="AB6894">
            <v>0</v>
          </cell>
          <cell r="AC6894">
            <v>0</v>
          </cell>
          <cell r="AD6894">
            <v>0</v>
          </cell>
          <cell r="AE6894">
            <v>0</v>
          </cell>
          <cell r="AF6894">
            <v>0</v>
          </cell>
          <cell r="AG6894">
            <v>0</v>
          </cell>
          <cell r="AH6894">
            <v>0</v>
          </cell>
          <cell r="AI6894">
            <v>0</v>
          </cell>
          <cell r="AJ6894">
            <v>0</v>
          </cell>
          <cell r="AK6894">
            <v>0</v>
          </cell>
          <cell r="AL6894">
            <v>0</v>
          </cell>
        </row>
        <row r="6895">
          <cell r="C6895">
            <v>0</v>
          </cell>
          <cell r="D6895">
            <v>0</v>
          </cell>
          <cell r="E6895">
            <v>0</v>
          </cell>
          <cell r="F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>
            <v>0</v>
          </cell>
          <cell r="P6895">
            <v>0</v>
          </cell>
          <cell r="Q6895">
            <v>0</v>
          </cell>
          <cell r="U6895">
            <v>0</v>
          </cell>
          <cell r="V6895">
            <v>0</v>
          </cell>
          <cell r="W6895">
            <v>0</v>
          </cell>
          <cell r="X6895">
            <v>0</v>
          </cell>
          <cell r="Y6895">
            <v>0</v>
          </cell>
          <cell r="Z6895">
            <v>0</v>
          </cell>
          <cell r="AA6895">
            <v>0</v>
          </cell>
          <cell r="AB6895">
            <v>0</v>
          </cell>
          <cell r="AC6895">
            <v>0</v>
          </cell>
          <cell r="AD6895">
            <v>0</v>
          </cell>
          <cell r="AE6895">
            <v>0</v>
          </cell>
          <cell r="AF6895">
            <v>0</v>
          </cell>
          <cell r="AG6895">
            <v>0</v>
          </cell>
          <cell r="AH6895">
            <v>0</v>
          </cell>
          <cell r="AI6895">
            <v>0</v>
          </cell>
          <cell r="AJ6895">
            <v>0</v>
          </cell>
          <cell r="AK6895">
            <v>0</v>
          </cell>
          <cell r="AL6895">
            <v>0</v>
          </cell>
        </row>
        <row r="6896">
          <cell r="C6896">
            <v>0</v>
          </cell>
          <cell r="D6896">
            <v>0</v>
          </cell>
          <cell r="E6896">
            <v>0</v>
          </cell>
          <cell r="F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  <cell r="M6896">
            <v>0</v>
          </cell>
          <cell r="N6896">
            <v>0</v>
          </cell>
          <cell r="O6896">
            <v>0</v>
          </cell>
          <cell r="P6896">
            <v>0</v>
          </cell>
          <cell r="Q6896">
            <v>0</v>
          </cell>
          <cell r="U6896">
            <v>0</v>
          </cell>
          <cell r="V6896">
            <v>0</v>
          </cell>
          <cell r="W6896">
            <v>0</v>
          </cell>
          <cell r="X6896">
            <v>0</v>
          </cell>
          <cell r="Y6896">
            <v>0</v>
          </cell>
          <cell r="Z6896">
            <v>0</v>
          </cell>
          <cell r="AA6896">
            <v>0</v>
          </cell>
          <cell r="AB6896">
            <v>0</v>
          </cell>
          <cell r="AC6896">
            <v>0</v>
          </cell>
          <cell r="AD6896">
            <v>0</v>
          </cell>
          <cell r="AE6896">
            <v>0</v>
          </cell>
          <cell r="AF6896">
            <v>0</v>
          </cell>
          <cell r="AG6896">
            <v>0</v>
          </cell>
          <cell r="AH6896">
            <v>0</v>
          </cell>
          <cell r="AI6896">
            <v>0</v>
          </cell>
          <cell r="AJ6896">
            <v>0</v>
          </cell>
          <cell r="AK6896">
            <v>0</v>
          </cell>
          <cell r="AL6896">
            <v>0</v>
          </cell>
        </row>
        <row r="6897">
          <cell r="C6897">
            <v>0</v>
          </cell>
          <cell r="D6897">
            <v>0</v>
          </cell>
          <cell r="E6897">
            <v>0</v>
          </cell>
          <cell r="F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U6897">
            <v>0</v>
          </cell>
          <cell r="V6897">
            <v>0</v>
          </cell>
          <cell r="W6897">
            <v>0</v>
          </cell>
          <cell r="X6897">
            <v>0</v>
          </cell>
          <cell r="Y6897">
            <v>0</v>
          </cell>
          <cell r="Z6897">
            <v>0</v>
          </cell>
          <cell r="AA6897">
            <v>0</v>
          </cell>
          <cell r="AB6897">
            <v>0</v>
          </cell>
          <cell r="AC6897">
            <v>0</v>
          </cell>
          <cell r="AD6897">
            <v>0</v>
          </cell>
          <cell r="AE6897">
            <v>0</v>
          </cell>
          <cell r="AF6897">
            <v>0</v>
          </cell>
          <cell r="AG6897">
            <v>0</v>
          </cell>
          <cell r="AH6897">
            <v>0</v>
          </cell>
          <cell r="AI6897">
            <v>0</v>
          </cell>
          <cell r="AJ6897">
            <v>0</v>
          </cell>
          <cell r="AK6897">
            <v>0</v>
          </cell>
          <cell r="AL6897">
            <v>0</v>
          </cell>
        </row>
        <row r="6898">
          <cell r="C6898">
            <v>0</v>
          </cell>
          <cell r="D6898">
            <v>0</v>
          </cell>
          <cell r="E6898">
            <v>0</v>
          </cell>
          <cell r="F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U6898">
            <v>0</v>
          </cell>
          <cell r="V6898">
            <v>0</v>
          </cell>
          <cell r="W6898">
            <v>0</v>
          </cell>
          <cell r="X6898">
            <v>0</v>
          </cell>
          <cell r="Y6898">
            <v>0</v>
          </cell>
          <cell r="Z6898">
            <v>0</v>
          </cell>
          <cell r="AA6898">
            <v>0</v>
          </cell>
          <cell r="AB6898">
            <v>0</v>
          </cell>
          <cell r="AC6898">
            <v>0</v>
          </cell>
          <cell r="AD6898">
            <v>0</v>
          </cell>
          <cell r="AE6898">
            <v>0</v>
          </cell>
          <cell r="AF6898">
            <v>0</v>
          </cell>
          <cell r="AG6898">
            <v>0</v>
          </cell>
          <cell r="AH6898">
            <v>0</v>
          </cell>
          <cell r="AI6898">
            <v>0</v>
          </cell>
          <cell r="AJ6898">
            <v>0</v>
          </cell>
          <cell r="AK6898">
            <v>0</v>
          </cell>
          <cell r="AL6898">
            <v>0</v>
          </cell>
        </row>
        <row r="6899"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U6899">
            <v>0</v>
          </cell>
          <cell r="V6899">
            <v>0</v>
          </cell>
          <cell r="W6899">
            <v>0</v>
          </cell>
          <cell r="X6899">
            <v>0</v>
          </cell>
          <cell r="Y6899">
            <v>0</v>
          </cell>
          <cell r="Z6899">
            <v>0</v>
          </cell>
          <cell r="AA6899">
            <v>0</v>
          </cell>
          <cell r="AB6899">
            <v>0</v>
          </cell>
          <cell r="AC6899">
            <v>0</v>
          </cell>
          <cell r="AD6899">
            <v>0</v>
          </cell>
          <cell r="AE6899">
            <v>0</v>
          </cell>
          <cell r="AF6899">
            <v>0</v>
          </cell>
          <cell r="AG6899">
            <v>0</v>
          </cell>
          <cell r="AH6899">
            <v>0</v>
          </cell>
          <cell r="AI6899">
            <v>0</v>
          </cell>
          <cell r="AJ6899">
            <v>0</v>
          </cell>
          <cell r="AK6899">
            <v>0</v>
          </cell>
          <cell r="AL6899">
            <v>0</v>
          </cell>
        </row>
        <row r="6900">
          <cell r="C6900">
            <v>0</v>
          </cell>
          <cell r="D6900">
            <v>0</v>
          </cell>
          <cell r="E6900">
            <v>0</v>
          </cell>
          <cell r="F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U6900">
            <v>0</v>
          </cell>
          <cell r="V6900">
            <v>0</v>
          </cell>
          <cell r="W6900">
            <v>0</v>
          </cell>
          <cell r="X6900">
            <v>0</v>
          </cell>
          <cell r="Y6900">
            <v>0</v>
          </cell>
          <cell r="Z6900">
            <v>0</v>
          </cell>
          <cell r="AA6900">
            <v>0</v>
          </cell>
          <cell r="AB6900">
            <v>0</v>
          </cell>
          <cell r="AC6900">
            <v>0</v>
          </cell>
          <cell r="AD6900">
            <v>0</v>
          </cell>
          <cell r="AE6900">
            <v>0</v>
          </cell>
          <cell r="AF6900">
            <v>0</v>
          </cell>
          <cell r="AG6900">
            <v>0</v>
          </cell>
          <cell r="AH6900">
            <v>0</v>
          </cell>
          <cell r="AI6900">
            <v>0</v>
          </cell>
          <cell r="AJ6900">
            <v>0</v>
          </cell>
          <cell r="AK6900">
            <v>0</v>
          </cell>
          <cell r="AL6900">
            <v>0</v>
          </cell>
        </row>
        <row r="6901">
          <cell r="C6901">
            <v>0</v>
          </cell>
          <cell r="D6901">
            <v>0</v>
          </cell>
          <cell r="E6901">
            <v>0</v>
          </cell>
          <cell r="F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U6901">
            <v>0</v>
          </cell>
          <cell r="V6901">
            <v>0</v>
          </cell>
          <cell r="W6901">
            <v>0</v>
          </cell>
          <cell r="X6901">
            <v>0</v>
          </cell>
          <cell r="Y6901">
            <v>0</v>
          </cell>
          <cell r="Z6901">
            <v>0</v>
          </cell>
          <cell r="AA6901">
            <v>0</v>
          </cell>
          <cell r="AB6901">
            <v>0</v>
          </cell>
          <cell r="AC6901">
            <v>0</v>
          </cell>
          <cell r="AD6901">
            <v>0</v>
          </cell>
          <cell r="AE6901">
            <v>0</v>
          </cell>
          <cell r="AF6901">
            <v>0</v>
          </cell>
          <cell r="AG6901">
            <v>0</v>
          </cell>
          <cell r="AH6901">
            <v>0</v>
          </cell>
          <cell r="AI6901">
            <v>0</v>
          </cell>
          <cell r="AJ6901">
            <v>0</v>
          </cell>
          <cell r="AK6901">
            <v>0</v>
          </cell>
          <cell r="AL6901">
            <v>0</v>
          </cell>
        </row>
        <row r="6902"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0</v>
          </cell>
          <cell r="N6902">
            <v>0</v>
          </cell>
          <cell r="O6902">
            <v>0</v>
          </cell>
          <cell r="P6902">
            <v>0</v>
          </cell>
          <cell r="Q6902">
            <v>0</v>
          </cell>
          <cell r="U6902">
            <v>0</v>
          </cell>
          <cell r="V6902">
            <v>0</v>
          </cell>
          <cell r="W6902">
            <v>0</v>
          </cell>
          <cell r="X6902">
            <v>0</v>
          </cell>
          <cell r="Y6902">
            <v>0</v>
          </cell>
          <cell r="Z6902">
            <v>0</v>
          </cell>
          <cell r="AA6902">
            <v>0</v>
          </cell>
          <cell r="AB6902">
            <v>0</v>
          </cell>
          <cell r="AC6902">
            <v>0</v>
          </cell>
          <cell r="AD6902">
            <v>0</v>
          </cell>
          <cell r="AE6902">
            <v>0</v>
          </cell>
          <cell r="AF6902">
            <v>0</v>
          </cell>
          <cell r="AG6902">
            <v>0</v>
          </cell>
          <cell r="AH6902">
            <v>0</v>
          </cell>
          <cell r="AI6902">
            <v>0</v>
          </cell>
          <cell r="AJ6902">
            <v>0</v>
          </cell>
          <cell r="AK6902">
            <v>0</v>
          </cell>
          <cell r="AL6902">
            <v>0</v>
          </cell>
        </row>
        <row r="6903">
          <cell r="C6903">
            <v>0</v>
          </cell>
          <cell r="D6903">
            <v>0</v>
          </cell>
          <cell r="E6903">
            <v>0</v>
          </cell>
          <cell r="F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U6903">
            <v>0</v>
          </cell>
          <cell r="V6903">
            <v>0</v>
          </cell>
          <cell r="W6903">
            <v>0</v>
          </cell>
          <cell r="X6903">
            <v>0</v>
          </cell>
          <cell r="Y6903">
            <v>0</v>
          </cell>
          <cell r="Z6903">
            <v>0</v>
          </cell>
          <cell r="AA6903">
            <v>0</v>
          </cell>
          <cell r="AB6903">
            <v>0</v>
          </cell>
          <cell r="AC6903">
            <v>0</v>
          </cell>
          <cell r="AD6903">
            <v>0</v>
          </cell>
          <cell r="AE6903">
            <v>0</v>
          </cell>
          <cell r="AF6903">
            <v>0</v>
          </cell>
          <cell r="AG6903">
            <v>0</v>
          </cell>
          <cell r="AH6903">
            <v>0</v>
          </cell>
          <cell r="AI6903">
            <v>0</v>
          </cell>
          <cell r="AJ6903">
            <v>0</v>
          </cell>
          <cell r="AK6903">
            <v>0</v>
          </cell>
          <cell r="AL6903">
            <v>0</v>
          </cell>
        </row>
        <row r="6904">
          <cell r="C6904">
            <v>0</v>
          </cell>
          <cell r="D6904">
            <v>0</v>
          </cell>
          <cell r="E6904">
            <v>0</v>
          </cell>
          <cell r="F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U6904">
            <v>0</v>
          </cell>
          <cell r="V6904">
            <v>0</v>
          </cell>
          <cell r="W6904">
            <v>0</v>
          </cell>
          <cell r="X6904">
            <v>0</v>
          </cell>
          <cell r="Y6904">
            <v>0</v>
          </cell>
          <cell r="Z6904">
            <v>0</v>
          </cell>
          <cell r="AA6904">
            <v>0</v>
          </cell>
          <cell r="AB6904">
            <v>0</v>
          </cell>
          <cell r="AC6904">
            <v>0</v>
          </cell>
          <cell r="AD6904">
            <v>0</v>
          </cell>
          <cell r="AE6904">
            <v>0</v>
          </cell>
          <cell r="AF6904">
            <v>0</v>
          </cell>
          <cell r="AG6904">
            <v>0</v>
          </cell>
          <cell r="AH6904">
            <v>0</v>
          </cell>
          <cell r="AI6904">
            <v>0</v>
          </cell>
          <cell r="AJ6904">
            <v>0</v>
          </cell>
          <cell r="AK6904">
            <v>0</v>
          </cell>
          <cell r="AL6904">
            <v>0</v>
          </cell>
        </row>
        <row r="6905">
          <cell r="C6905">
            <v>0</v>
          </cell>
          <cell r="D6905">
            <v>0</v>
          </cell>
          <cell r="E6905">
            <v>0</v>
          </cell>
          <cell r="F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U6905">
            <v>0</v>
          </cell>
          <cell r="V6905">
            <v>0</v>
          </cell>
          <cell r="W6905">
            <v>0</v>
          </cell>
          <cell r="X6905">
            <v>0</v>
          </cell>
          <cell r="Y6905">
            <v>0</v>
          </cell>
          <cell r="Z6905">
            <v>0</v>
          </cell>
          <cell r="AA6905">
            <v>0</v>
          </cell>
          <cell r="AB6905">
            <v>0</v>
          </cell>
          <cell r="AC6905">
            <v>0</v>
          </cell>
          <cell r="AD6905">
            <v>0</v>
          </cell>
          <cell r="AE6905">
            <v>0</v>
          </cell>
          <cell r="AF6905">
            <v>0</v>
          </cell>
          <cell r="AG6905">
            <v>0</v>
          </cell>
          <cell r="AH6905">
            <v>0</v>
          </cell>
          <cell r="AI6905">
            <v>0</v>
          </cell>
          <cell r="AJ6905">
            <v>0</v>
          </cell>
          <cell r="AK6905">
            <v>0</v>
          </cell>
          <cell r="AL6905">
            <v>0</v>
          </cell>
        </row>
        <row r="6906">
          <cell r="C6906">
            <v>0</v>
          </cell>
          <cell r="D6906">
            <v>0</v>
          </cell>
          <cell r="E6906">
            <v>0</v>
          </cell>
          <cell r="F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U6906">
            <v>0</v>
          </cell>
          <cell r="V6906">
            <v>0</v>
          </cell>
          <cell r="W6906">
            <v>0</v>
          </cell>
          <cell r="X6906">
            <v>0</v>
          </cell>
          <cell r="Y6906">
            <v>0</v>
          </cell>
          <cell r="Z6906">
            <v>0</v>
          </cell>
          <cell r="AA6906">
            <v>0</v>
          </cell>
          <cell r="AB6906">
            <v>0</v>
          </cell>
          <cell r="AC6906">
            <v>0</v>
          </cell>
          <cell r="AD6906">
            <v>0</v>
          </cell>
          <cell r="AE6906">
            <v>0</v>
          </cell>
          <cell r="AF6906">
            <v>0</v>
          </cell>
          <cell r="AG6906">
            <v>0</v>
          </cell>
          <cell r="AH6906">
            <v>0</v>
          </cell>
          <cell r="AI6906">
            <v>0</v>
          </cell>
          <cell r="AJ6906">
            <v>0</v>
          </cell>
          <cell r="AK6906">
            <v>0</v>
          </cell>
          <cell r="AL6906">
            <v>0</v>
          </cell>
        </row>
        <row r="6907">
          <cell r="C6907">
            <v>0</v>
          </cell>
          <cell r="D6907">
            <v>0</v>
          </cell>
          <cell r="E6907">
            <v>0</v>
          </cell>
          <cell r="F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U6907">
            <v>0</v>
          </cell>
          <cell r="V6907">
            <v>0</v>
          </cell>
          <cell r="W6907">
            <v>0</v>
          </cell>
          <cell r="X6907">
            <v>0</v>
          </cell>
          <cell r="Y6907">
            <v>0</v>
          </cell>
          <cell r="Z6907">
            <v>0</v>
          </cell>
          <cell r="AA6907">
            <v>0</v>
          </cell>
          <cell r="AB6907">
            <v>0</v>
          </cell>
          <cell r="AC6907">
            <v>0</v>
          </cell>
          <cell r="AD6907">
            <v>0</v>
          </cell>
          <cell r="AE6907">
            <v>0</v>
          </cell>
          <cell r="AF6907">
            <v>0</v>
          </cell>
          <cell r="AG6907">
            <v>0</v>
          </cell>
          <cell r="AH6907">
            <v>0</v>
          </cell>
          <cell r="AI6907">
            <v>0</v>
          </cell>
          <cell r="AJ6907">
            <v>0</v>
          </cell>
          <cell r="AK6907">
            <v>0</v>
          </cell>
          <cell r="AL6907">
            <v>0</v>
          </cell>
        </row>
        <row r="6908">
          <cell r="C6908">
            <v>0</v>
          </cell>
          <cell r="D6908">
            <v>0</v>
          </cell>
          <cell r="E6908">
            <v>0</v>
          </cell>
          <cell r="F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U6908">
            <v>0</v>
          </cell>
          <cell r="V6908">
            <v>0</v>
          </cell>
          <cell r="W6908">
            <v>0</v>
          </cell>
          <cell r="X6908">
            <v>0</v>
          </cell>
          <cell r="Y6908">
            <v>0</v>
          </cell>
          <cell r="Z6908">
            <v>0</v>
          </cell>
          <cell r="AA6908">
            <v>0</v>
          </cell>
          <cell r="AB6908">
            <v>0</v>
          </cell>
          <cell r="AC6908">
            <v>0</v>
          </cell>
          <cell r="AD6908">
            <v>0</v>
          </cell>
          <cell r="AE6908">
            <v>0</v>
          </cell>
          <cell r="AF6908">
            <v>0</v>
          </cell>
          <cell r="AG6908">
            <v>0</v>
          </cell>
          <cell r="AH6908">
            <v>0</v>
          </cell>
          <cell r="AI6908">
            <v>0</v>
          </cell>
          <cell r="AJ6908">
            <v>0</v>
          </cell>
          <cell r="AK6908">
            <v>0</v>
          </cell>
          <cell r="AL6908">
            <v>0</v>
          </cell>
        </row>
        <row r="6909">
          <cell r="C6909">
            <v>0</v>
          </cell>
          <cell r="D6909">
            <v>0</v>
          </cell>
          <cell r="E6909">
            <v>0</v>
          </cell>
          <cell r="F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  <cell r="M6909">
            <v>0</v>
          </cell>
          <cell r="N6909">
            <v>0</v>
          </cell>
          <cell r="O6909">
            <v>0</v>
          </cell>
          <cell r="P6909">
            <v>0</v>
          </cell>
          <cell r="Q6909">
            <v>0</v>
          </cell>
          <cell r="U6909">
            <v>0</v>
          </cell>
          <cell r="V6909">
            <v>0</v>
          </cell>
          <cell r="W6909">
            <v>0</v>
          </cell>
          <cell r="X6909">
            <v>0</v>
          </cell>
          <cell r="Y6909">
            <v>0</v>
          </cell>
          <cell r="Z6909">
            <v>0</v>
          </cell>
          <cell r="AA6909">
            <v>0</v>
          </cell>
          <cell r="AB6909">
            <v>0</v>
          </cell>
          <cell r="AC6909">
            <v>0</v>
          </cell>
          <cell r="AD6909">
            <v>0</v>
          </cell>
          <cell r="AE6909">
            <v>0</v>
          </cell>
          <cell r="AF6909">
            <v>0</v>
          </cell>
          <cell r="AG6909">
            <v>0</v>
          </cell>
          <cell r="AH6909">
            <v>0</v>
          </cell>
          <cell r="AI6909">
            <v>0</v>
          </cell>
          <cell r="AJ6909">
            <v>0</v>
          </cell>
          <cell r="AK6909">
            <v>0</v>
          </cell>
          <cell r="AL6909">
            <v>0</v>
          </cell>
        </row>
        <row r="6910">
          <cell r="C6910">
            <v>0</v>
          </cell>
          <cell r="D6910">
            <v>0</v>
          </cell>
          <cell r="E6910">
            <v>0</v>
          </cell>
          <cell r="F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  <cell r="M6910">
            <v>0</v>
          </cell>
          <cell r="N6910">
            <v>0</v>
          </cell>
          <cell r="O6910">
            <v>0</v>
          </cell>
          <cell r="P6910">
            <v>0</v>
          </cell>
          <cell r="Q6910">
            <v>0</v>
          </cell>
          <cell r="U6910">
            <v>0</v>
          </cell>
          <cell r="V6910">
            <v>0</v>
          </cell>
          <cell r="W6910">
            <v>0</v>
          </cell>
          <cell r="X6910">
            <v>0</v>
          </cell>
          <cell r="Y6910">
            <v>0</v>
          </cell>
          <cell r="Z6910">
            <v>0</v>
          </cell>
          <cell r="AA6910">
            <v>0</v>
          </cell>
          <cell r="AB6910">
            <v>0</v>
          </cell>
          <cell r="AC6910">
            <v>0</v>
          </cell>
          <cell r="AD6910">
            <v>0</v>
          </cell>
          <cell r="AE6910">
            <v>0</v>
          </cell>
          <cell r="AF6910">
            <v>0</v>
          </cell>
          <cell r="AG6910">
            <v>0</v>
          </cell>
          <cell r="AH6910">
            <v>0</v>
          </cell>
          <cell r="AI6910">
            <v>0</v>
          </cell>
          <cell r="AJ6910">
            <v>0</v>
          </cell>
          <cell r="AK6910">
            <v>0</v>
          </cell>
          <cell r="AL6910">
            <v>0</v>
          </cell>
        </row>
        <row r="6911"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U6911">
            <v>0</v>
          </cell>
          <cell r="V6911">
            <v>0</v>
          </cell>
          <cell r="W6911">
            <v>0</v>
          </cell>
          <cell r="X6911">
            <v>0</v>
          </cell>
          <cell r="Y6911">
            <v>0</v>
          </cell>
          <cell r="Z6911">
            <v>0</v>
          </cell>
          <cell r="AA6911">
            <v>0</v>
          </cell>
          <cell r="AB6911">
            <v>0</v>
          </cell>
          <cell r="AC6911">
            <v>0</v>
          </cell>
          <cell r="AD6911">
            <v>0</v>
          </cell>
          <cell r="AE6911">
            <v>0</v>
          </cell>
          <cell r="AF6911">
            <v>0</v>
          </cell>
          <cell r="AG6911">
            <v>0</v>
          </cell>
          <cell r="AH6911">
            <v>0</v>
          </cell>
          <cell r="AI6911">
            <v>0</v>
          </cell>
          <cell r="AJ6911">
            <v>0</v>
          </cell>
          <cell r="AK6911">
            <v>0</v>
          </cell>
          <cell r="AL6911">
            <v>0</v>
          </cell>
        </row>
        <row r="6912">
          <cell r="C6912">
            <v>0</v>
          </cell>
          <cell r="D6912">
            <v>0</v>
          </cell>
          <cell r="E6912">
            <v>0</v>
          </cell>
          <cell r="F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  <cell r="N6912">
            <v>0</v>
          </cell>
          <cell r="O6912">
            <v>0</v>
          </cell>
          <cell r="P6912">
            <v>0</v>
          </cell>
          <cell r="Q6912">
            <v>0</v>
          </cell>
          <cell r="U6912">
            <v>0</v>
          </cell>
          <cell r="V6912">
            <v>0</v>
          </cell>
          <cell r="W6912">
            <v>0</v>
          </cell>
          <cell r="X6912">
            <v>0</v>
          </cell>
          <cell r="Y6912">
            <v>0</v>
          </cell>
          <cell r="Z6912">
            <v>0</v>
          </cell>
          <cell r="AA6912">
            <v>0</v>
          </cell>
          <cell r="AB6912">
            <v>0</v>
          </cell>
          <cell r="AC6912">
            <v>0</v>
          </cell>
          <cell r="AD6912">
            <v>0</v>
          </cell>
          <cell r="AE6912">
            <v>0</v>
          </cell>
          <cell r="AF6912">
            <v>0</v>
          </cell>
          <cell r="AG6912">
            <v>0</v>
          </cell>
          <cell r="AH6912">
            <v>0</v>
          </cell>
          <cell r="AI6912">
            <v>0</v>
          </cell>
          <cell r="AJ6912">
            <v>0</v>
          </cell>
          <cell r="AK6912">
            <v>0</v>
          </cell>
          <cell r="AL6912">
            <v>0</v>
          </cell>
        </row>
        <row r="6913"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  <cell r="M6913">
            <v>0</v>
          </cell>
          <cell r="N6913">
            <v>0</v>
          </cell>
          <cell r="O6913">
            <v>0</v>
          </cell>
          <cell r="P6913">
            <v>0</v>
          </cell>
          <cell r="Q6913">
            <v>0</v>
          </cell>
          <cell r="U6913">
            <v>0</v>
          </cell>
          <cell r="V6913">
            <v>0</v>
          </cell>
          <cell r="W6913">
            <v>0</v>
          </cell>
          <cell r="X6913">
            <v>0</v>
          </cell>
          <cell r="Y6913">
            <v>0</v>
          </cell>
          <cell r="Z6913">
            <v>0</v>
          </cell>
          <cell r="AA6913">
            <v>0</v>
          </cell>
          <cell r="AB6913">
            <v>0</v>
          </cell>
          <cell r="AC6913">
            <v>0</v>
          </cell>
          <cell r="AD6913">
            <v>0</v>
          </cell>
          <cell r="AE6913">
            <v>0</v>
          </cell>
          <cell r="AF6913">
            <v>0</v>
          </cell>
          <cell r="AG6913">
            <v>0</v>
          </cell>
          <cell r="AH6913">
            <v>0</v>
          </cell>
          <cell r="AI6913">
            <v>0</v>
          </cell>
          <cell r="AJ6913">
            <v>0</v>
          </cell>
          <cell r="AK6913">
            <v>0</v>
          </cell>
          <cell r="AL6913">
            <v>0</v>
          </cell>
        </row>
        <row r="6914"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U6914">
            <v>0</v>
          </cell>
          <cell r="V6914">
            <v>0</v>
          </cell>
          <cell r="W6914">
            <v>0</v>
          </cell>
          <cell r="X6914">
            <v>0</v>
          </cell>
          <cell r="Y6914">
            <v>0</v>
          </cell>
          <cell r="Z6914">
            <v>0</v>
          </cell>
          <cell r="AA6914">
            <v>0</v>
          </cell>
          <cell r="AB6914">
            <v>0</v>
          </cell>
          <cell r="AC6914">
            <v>0</v>
          </cell>
          <cell r="AD6914">
            <v>0</v>
          </cell>
          <cell r="AE6914">
            <v>0</v>
          </cell>
          <cell r="AF6914">
            <v>0</v>
          </cell>
          <cell r="AG6914">
            <v>0</v>
          </cell>
          <cell r="AH6914">
            <v>0</v>
          </cell>
          <cell r="AI6914">
            <v>0</v>
          </cell>
          <cell r="AJ6914">
            <v>0</v>
          </cell>
          <cell r="AK6914">
            <v>0</v>
          </cell>
          <cell r="AL6914">
            <v>0</v>
          </cell>
        </row>
        <row r="6915">
          <cell r="C6915">
            <v>0</v>
          </cell>
          <cell r="D6915">
            <v>0</v>
          </cell>
          <cell r="E6915">
            <v>0</v>
          </cell>
          <cell r="F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  <cell r="N6915">
            <v>0</v>
          </cell>
          <cell r="O6915">
            <v>0</v>
          </cell>
          <cell r="P6915">
            <v>0</v>
          </cell>
          <cell r="Q6915">
            <v>0</v>
          </cell>
          <cell r="U6915">
            <v>0</v>
          </cell>
          <cell r="V6915">
            <v>0</v>
          </cell>
          <cell r="W6915">
            <v>0</v>
          </cell>
          <cell r="X6915">
            <v>0</v>
          </cell>
          <cell r="Y6915">
            <v>0</v>
          </cell>
          <cell r="Z6915">
            <v>0</v>
          </cell>
          <cell r="AA6915">
            <v>0</v>
          </cell>
          <cell r="AB6915">
            <v>0</v>
          </cell>
          <cell r="AC6915">
            <v>0</v>
          </cell>
          <cell r="AD6915">
            <v>0</v>
          </cell>
          <cell r="AE6915">
            <v>0</v>
          </cell>
          <cell r="AF6915">
            <v>0</v>
          </cell>
          <cell r="AG6915">
            <v>0</v>
          </cell>
          <cell r="AH6915">
            <v>0</v>
          </cell>
          <cell r="AI6915">
            <v>0</v>
          </cell>
          <cell r="AJ6915">
            <v>0</v>
          </cell>
          <cell r="AK6915">
            <v>0</v>
          </cell>
          <cell r="AL6915">
            <v>0</v>
          </cell>
        </row>
        <row r="6916">
          <cell r="C6916">
            <v>0</v>
          </cell>
          <cell r="D6916">
            <v>0</v>
          </cell>
          <cell r="E6916">
            <v>0</v>
          </cell>
          <cell r="F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U6916">
            <v>0</v>
          </cell>
          <cell r="V6916">
            <v>0</v>
          </cell>
          <cell r="W6916">
            <v>0</v>
          </cell>
          <cell r="X6916">
            <v>0</v>
          </cell>
          <cell r="Y6916">
            <v>0</v>
          </cell>
          <cell r="Z6916">
            <v>0</v>
          </cell>
          <cell r="AA6916">
            <v>0</v>
          </cell>
          <cell r="AB6916">
            <v>0</v>
          </cell>
          <cell r="AC6916">
            <v>0</v>
          </cell>
          <cell r="AD6916">
            <v>0</v>
          </cell>
          <cell r="AE6916">
            <v>0</v>
          </cell>
          <cell r="AF6916">
            <v>0</v>
          </cell>
          <cell r="AG6916">
            <v>0</v>
          </cell>
          <cell r="AH6916">
            <v>0</v>
          </cell>
          <cell r="AI6916">
            <v>0</v>
          </cell>
          <cell r="AJ6916">
            <v>0</v>
          </cell>
          <cell r="AK6916">
            <v>0</v>
          </cell>
          <cell r="AL6916">
            <v>0</v>
          </cell>
        </row>
        <row r="6917">
          <cell r="C6917">
            <v>0</v>
          </cell>
          <cell r="D6917">
            <v>0</v>
          </cell>
          <cell r="E6917">
            <v>0</v>
          </cell>
          <cell r="F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U6917">
            <v>0</v>
          </cell>
          <cell r="V6917">
            <v>0</v>
          </cell>
          <cell r="W6917">
            <v>0</v>
          </cell>
          <cell r="X6917">
            <v>0</v>
          </cell>
          <cell r="Y6917">
            <v>0</v>
          </cell>
          <cell r="Z6917">
            <v>0</v>
          </cell>
          <cell r="AA6917">
            <v>0</v>
          </cell>
          <cell r="AB6917">
            <v>0</v>
          </cell>
          <cell r="AC6917">
            <v>0</v>
          </cell>
          <cell r="AD6917">
            <v>0</v>
          </cell>
          <cell r="AE6917">
            <v>0</v>
          </cell>
          <cell r="AF6917">
            <v>0</v>
          </cell>
          <cell r="AG6917">
            <v>0</v>
          </cell>
          <cell r="AH6917">
            <v>0</v>
          </cell>
          <cell r="AI6917">
            <v>0</v>
          </cell>
          <cell r="AJ6917">
            <v>0</v>
          </cell>
          <cell r="AK6917">
            <v>0</v>
          </cell>
          <cell r="AL6917">
            <v>0</v>
          </cell>
        </row>
        <row r="6918">
          <cell r="C6918">
            <v>0</v>
          </cell>
          <cell r="D6918">
            <v>0</v>
          </cell>
          <cell r="E6918">
            <v>0</v>
          </cell>
          <cell r="F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U6918">
            <v>0</v>
          </cell>
          <cell r="V6918">
            <v>0</v>
          </cell>
          <cell r="W6918">
            <v>0</v>
          </cell>
          <cell r="X6918">
            <v>0</v>
          </cell>
          <cell r="Y6918">
            <v>0</v>
          </cell>
          <cell r="Z6918">
            <v>0</v>
          </cell>
          <cell r="AA6918">
            <v>0</v>
          </cell>
          <cell r="AB6918">
            <v>0</v>
          </cell>
          <cell r="AC6918">
            <v>0</v>
          </cell>
          <cell r="AD6918">
            <v>0</v>
          </cell>
          <cell r="AE6918">
            <v>0</v>
          </cell>
          <cell r="AF6918">
            <v>0</v>
          </cell>
          <cell r="AG6918">
            <v>0</v>
          </cell>
          <cell r="AH6918">
            <v>0</v>
          </cell>
          <cell r="AI6918">
            <v>0</v>
          </cell>
          <cell r="AJ6918">
            <v>0</v>
          </cell>
          <cell r="AK6918">
            <v>0</v>
          </cell>
          <cell r="AL6918">
            <v>0</v>
          </cell>
        </row>
        <row r="6919">
          <cell r="C6919">
            <v>0</v>
          </cell>
          <cell r="D6919">
            <v>0</v>
          </cell>
          <cell r="E6919">
            <v>0</v>
          </cell>
          <cell r="F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U6919">
            <v>0</v>
          </cell>
          <cell r="V6919">
            <v>0</v>
          </cell>
          <cell r="W6919">
            <v>0</v>
          </cell>
          <cell r="X6919">
            <v>0</v>
          </cell>
          <cell r="Y6919">
            <v>0</v>
          </cell>
          <cell r="Z6919">
            <v>0</v>
          </cell>
          <cell r="AA6919">
            <v>0</v>
          </cell>
          <cell r="AB6919">
            <v>0</v>
          </cell>
          <cell r="AC6919">
            <v>0</v>
          </cell>
          <cell r="AD6919">
            <v>0</v>
          </cell>
          <cell r="AE6919">
            <v>0</v>
          </cell>
          <cell r="AF6919">
            <v>0</v>
          </cell>
          <cell r="AG6919">
            <v>0</v>
          </cell>
          <cell r="AH6919">
            <v>0</v>
          </cell>
          <cell r="AI6919">
            <v>0</v>
          </cell>
          <cell r="AJ6919">
            <v>0</v>
          </cell>
          <cell r="AK6919">
            <v>0</v>
          </cell>
          <cell r="AL6919">
            <v>0</v>
          </cell>
        </row>
        <row r="6920">
          <cell r="C6920">
            <v>0</v>
          </cell>
          <cell r="D6920">
            <v>0</v>
          </cell>
          <cell r="E6920">
            <v>0</v>
          </cell>
          <cell r="F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U6920">
            <v>0</v>
          </cell>
          <cell r="V6920">
            <v>0</v>
          </cell>
          <cell r="W6920">
            <v>0</v>
          </cell>
          <cell r="X6920">
            <v>0</v>
          </cell>
          <cell r="Y6920">
            <v>0</v>
          </cell>
          <cell r="Z6920">
            <v>0</v>
          </cell>
          <cell r="AA6920">
            <v>0</v>
          </cell>
          <cell r="AB6920">
            <v>0</v>
          </cell>
          <cell r="AC6920">
            <v>0</v>
          </cell>
          <cell r="AD6920">
            <v>0</v>
          </cell>
          <cell r="AE6920">
            <v>0</v>
          </cell>
          <cell r="AF6920">
            <v>0</v>
          </cell>
          <cell r="AG6920">
            <v>0</v>
          </cell>
          <cell r="AH6920">
            <v>0</v>
          </cell>
          <cell r="AI6920">
            <v>0</v>
          </cell>
          <cell r="AJ6920">
            <v>0</v>
          </cell>
          <cell r="AK6920">
            <v>0</v>
          </cell>
          <cell r="AL6920">
            <v>0</v>
          </cell>
        </row>
        <row r="6921">
          <cell r="C6921">
            <v>0</v>
          </cell>
          <cell r="D6921">
            <v>0</v>
          </cell>
          <cell r="E6921">
            <v>0</v>
          </cell>
          <cell r="F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  <cell r="N6921">
            <v>0</v>
          </cell>
          <cell r="O6921">
            <v>0</v>
          </cell>
          <cell r="P6921">
            <v>0</v>
          </cell>
          <cell r="Q6921">
            <v>0</v>
          </cell>
          <cell r="U6921">
            <v>0</v>
          </cell>
          <cell r="V6921">
            <v>0</v>
          </cell>
          <cell r="W6921">
            <v>0</v>
          </cell>
          <cell r="X6921">
            <v>0</v>
          </cell>
          <cell r="Y6921">
            <v>0</v>
          </cell>
          <cell r="Z6921">
            <v>0</v>
          </cell>
          <cell r="AA6921">
            <v>0</v>
          </cell>
          <cell r="AB6921">
            <v>0</v>
          </cell>
          <cell r="AC6921">
            <v>0</v>
          </cell>
          <cell r="AD6921">
            <v>0</v>
          </cell>
          <cell r="AE6921">
            <v>0</v>
          </cell>
          <cell r="AF6921">
            <v>0</v>
          </cell>
          <cell r="AG6921">
            <v>0</v>
          </cell>
          <cell r="AH6921">
            <v>0</v>
          </cell>
          <cell r="AI6921">
            <v>0</v>
          </cell>
          <cell r="AJ6921">
            <v>0</v>
          </cell>
          <cell r="AK6921">
            <v>0</v>
          </cell>
          <cell r="AL6921">
            <v>0</v>
          </cell>
        </row>
        <row r="6922">
          <cell r="C6922">
            <v>0</v>
          </cell>
          <cell r="D6922">
            <v>0</v>
          </cell>
          <cell r="E6922">
            <v>0</v>
          </cell>
          <cell r="F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U6922">
            <v>0</v>
          </cell>
          <cell r="V6922">
            <v>0</v>
          </cell>
          <cell r="W6922">
            <v>0</v>
          </cell>
          <cell r="X6922">
            <v>0</v>
          </cell>
          <cell r="Y6922">
            <v>0</v>
          </cell>
          <cell r="Z6922">
            <v>0</v>
          </cell>
          <cell r="AA6922">
            <v>0</v>
          </cell>
          <cell r="AB6922">
            <v>0</v>
          </cell>
          <cell r="AC6922">
            <v>0</v>
          </cell>
          <cell r="AD6922">
            <v>0</v>
          </cell>
          <cell r="AE6922">
            <v>0</v>
          </cell>
          <cell r="AF6922">
            <v>0</v>
          </cell>
          <cell r="AG6922">
            <v>0</v>
          </cell>
          <cell r="AH6922">
            <v>0</v>
          </cell>
          <cell r="AI6922">
            <v>0</v>
          </cell>
          <cell r="AJ6922">
            <v>0</v>
          </cell>
          <cell r="AK6922">
            <v>0</v>
          </cell>
          <cell r="AL6922">
            <v>0</v>
          </cell>
        </row>
        <row r="6923"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0</v>
          </cell>
          <cell r="U6923">
            <v>0</v>
          </cell>
          <cell r="V6923">
            <v>0</v>
          </cell>
          <cell r="W6923">
            <v>0</v>
          </cell>
          <cell r="X6923">
            <v>0</v>
          </cell>
          <cell r="Y6923">
            <v>0</v>
          </cell>
          <cell r="Z6923">
            <v>0</v>
          </cell>
          <cell r="AA6923">
            <v>0</v>
          </cell>
          <cell r="AB6923">
            <v>0</v>
          </cell>
          <cell r="AC6923">
            <v>0</v>
          </cell>
          <cell r="AD6923">
            <v>0</v>
          </cell>
          <cell r="AE6923">
            <v>0</v>
          </cell>
          <cell r="AF6923">
            <v>0</v>
          </cell>
          <cell r="AG6923">
            <v>0</v>
          </cell>
          <cell r="AH6923">
            <v>0</v>
          </cell>
          <cell r="AI6923">
            <v>0</v>
          </cell>
          <cell r="AJ6923">
            <v>0</v>
          </cell>
          <cell r="AK6923">
            <v>0</v>
          </cell>
          <cell r="AL6923">
            <v>0</v>
          </cell>
        </row>
        <row r="6924">
          <cell r="C6924">
            <v>0</v>
          </cell>
          <cell r="D6924">
            <v>0</v>
          </cell>
          <cell r="E6924">
            <v>0</v>
          </cell>
          <cell r="F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U6924">
            <v>0</v>
          </cell>
          <cell r="V6924">
            <v>0</v>
          </cell>
          <cell r="W6924">
            <v>0</v>
          </cell>
          <cell r="X6924">
            <v>0</v>
          </cell>
          <cell r="Y6924">
            <v>0</v>
          </cell>
          <cell r="Z6924">
            <v>0</v>
          </cell>
          <cell r="AA6924">
            <v>0</v>
          </cell>
          <cell r="AB6924">
            <v>0</v>
          </cell>
          <cell r="AC6924">
            <v>0</v>
          </cell>
          <cell r="AD6924">
            <v>0</v>
          </cell>
          <cell r="AE6924">
            <v>0</v>
          </cell>
          <cell r="AF6924">
            <v>0</v>
          </cell>
          <cell r="AG6924">
            <v>0</v>
          </cell>
          <cell r="AH6924">
            <v>0</v>
          </cell>
          <cell r="AI6924">
            <v>0</v>
          </cell>
          <cell r="AJ6924">
            <v>0</v>
          </cell>
          <cell r="AK6924">
            <v>0</v>
          </cell>
          <cell r="AL6924">
            <v>0</v>
          </cell>
        </row>
        <row r="6925">
          <cell r="C6925">
            <v>0</v>
          </cell>
          <cell r="D6925">
            <v>0</v>
          </cell>
          <cell r="E6925">
            <v>0</v>
          </cell>
          <cell r="F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U6925">
            <v>0</v>
          </cell>
          <cell r="V6925">
            <v>0</v>
          </cell>
          <cell r="W6925">
            <v>0</v>
          </cell>
          <cell r="X6925">
            <v>0</v>
          </cell>
          <cell r="Y6925">
            <v>0</v>
          </cell>
          <cell r="Z6925">
            <v>0</v>
          </cell>
          <cell r="AA6925">
            <v>0</v>
          </cell>
          <cell r="AB6925">
            <v>0</v>
          </cell>
          <cell r="AC6925">
            <v>0</v>
          </cell>
          <cell r="AD6925">
            <v>0</v>
          </cell>
          <cell r="AE6925">
            <v>0</v>
          </cell>
          <cell r="AF6925">
            <v>0</v>
          </cell>
          <cell r="AG6925">
            <v>0</v>
          </cell>
          <cell r="AH6925">
            <v>0</v>
          </cell>
          <cell r="AI6925">
            <v>0</v>
          </cell>
          <cell r="AJ6925">
            <v>0</v>
          </cell>
          <cell r="AK6925">
            <v>0</v>
          </cell>
          <cell r="AL6925">
            <v>0</v>
          </cell>
        </row>
        <row r="6926">
          <cell r="C6926">
            <v>0</v>
          </cell>
          <cell r="D6926">
            <v>0</v>
          </cell>
          <cell r="E6926">
            <v>0</v>
          </cell>
          <cell r="F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U6926">
            <v>0</v>
          </cell>
          <cell r="V6926">
            <v>0</v>
          </cell>
          <cell r="W6926">
            <v>0</v>
          </cell>
          <cell r="X6926">
            <v>0</v>
          </cell>
          <cell r="Y6926">
            <v>0</v>
          </cell>
          <cell r="Z6926">
            <v>0</v>
          </cell>
          <cell r="AA6926">
            <v>0</v>
          </cell>
          <cell r="AB6926">
            <v>0</v>
          </cell>
          <cell r="AC6926">
            <v>0</v>
          </cell>
          <cell r="AD6926">
            <v>0</v>
          </cell>
          <cell r="AE6926">
            <v>0</v>
          </cell>
          <cell r="AF6926">
            <v>0</v>
          </cell>
          <cell r="AG6926">
            <v>0</v>
          </cell>
          <cell r="AH6926">
            <v>0</v>
          </cell>
          <cell r="AI6926">
            <v>0</v>
          </cell>
          <cell r="AJ6926">
            <v>0</v>
          </cell>
          <cell r="AK6926">
            <v>0</v>
          </cell>
          <cell r="AL6926">
            <v>0</v>
          </cell>
        </row>
        <row r="6927">
          <cell r="C6927">
            <v>0</v>
          </cell>
          <cell r="D6927">
            <v>0</v>
          </cell>
          <cell r="E6927">
            <v>0</v>
          </cell>
          <cell r="F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U6927">
            <v>0</v>
          </cell>
          <cell r="V6927">
            <v>0</v>
          </cell>
          <cell r="W6927">
            <v>0</v>
          </cell>
          <cell r="X6927">
            <v>0</v>
          </cell>
          <cell r="Y6927">
            <v>0</v>
          </cell>
          <cell r="Z6927">
            <v>0</v>
          </cell>
          <cell r="AA6927">
            <v>0</v>
          </cell>
          <cell r="AB6927">
            <v>0</v>
          </cell>
          <cell r="AC6927">
            <v>0</v>
          </cell>
          <cell r="AD6927">
            <v>0</v>
          </cell>
          <cell r="AE6927">
            <v>0</v>
          </cell>
          <cell r="AF6927">
            <v>0</v>
          </cell>
          <cell r="AG6927">
            <v>0</v>
          </cell>
          <cell r="AH6927">
            <v>0</v>
          </cell>
          <cell r="AI6927">
            <v>0</v>
          </cell>
          <cell r="AJ6927">
            <v>0</v>
          </cell>
          <cell r="AK6927">
            <v>0</v>
          </cell>
          <cell r="AL6927">
            <v>0</v>
          </cell>
        </row>
        <row r="6928">
          <cell r="C6928">
            <v>0</v>
          </cell>
          <cell r="D6928">
            <v>0</v>
          </cell>
          <cell r="E6928">
            <v>0</v>
          </cell>
          <cell r="F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U6928">
            <v>0</v>
          </cell>
          <cell r="V6928">
            <v>0</v>
          </cell>
          <cell r="W6928">
            <v>0</v>
          </cell>
          <cell r="X6928">
            <v>0</v>
          </cell>
          <cell r="Y6928">
            <v>0</v>
          </cell>
          <cell r="Z6928">
            <v>0</v>
          </cell>
          <cell r="AA6928">
            <v>0</v>
          </cell>
          <cell r="AB6928">
            <v>0</v>
          </cell>
          <cell r="AC6928">
            <v>0</v>
          </cell>
          <cell r="AD6928">
            <v>0</v>
          </cell>
          <cell r="AE6928">
            <v>0</v>
          </cell>
          <cell r="AF6928">
            <v>0</v>
          </cell>
          <cell r="AG6928">
            <v>0</v>
          </cell>
          <cell r="AH6928">
            <v>0</v>
          </cell>
          <cell r="AI6928">
            <v>0</v>
          </cell>
          <cell r="AJ6928">
            <v>0</v>
          </cell>
          <cell r="AK6928">
            <v>0</v>
          </cell>
          <cell r="AL6928">
            <v>0</v>
          </cell>
        </row>
        <row r="6929">
          <cell r="C6929">
            <v>0</v>
          </cell>
          <cell r="D6929">
            <v>0</v>
          </cell>
          <cell r="E6929">
            <v>0</v>
          </cell>
          <cell r="F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U6929">
            <v>0</v>
          </cell>
          <cell r="V6929">
            <v>0</v>
          </cell>
          <cell r="W6929">
            <v>0</v>
          </cell>
          <cell r="X6929">
            <v>0</v>
          </cell>
          <cell r="Y6929">
            <v>0</v>
          </cell>
          <cell r="Z6929">
            <v>0</v>
          </cell>
          <cell r="AA6929">
            <v>0</v>
          </cell>
          <cell r="AB6929">
            <v>0</v>
          </cell>
          <cell r="AC6929">
            <v>0</v>
          </cell>
          <cell r="AD6929">
            <v>0</v>
          </cell>
          <cell r="AE6929">
            <v>0</v>
          </cell>
          <cell r="AF6929">
            <v>0</v>
          </cell>
          <cell r="AG6929">
            <v>0</v>
          </cell>
          <cell r="AH6929">
            <v>0</v>
          </cell>
          <cell r="AI6929">
            <v>0</v>
          </cell>
          <cell r="AJ6929">
            <v>0</v>
          </cell>
          <cell r="AK6929">
            <v>0</v>
          </cell>
          <cell r="AL6929">
            <v>0</v>
          </cell>
        </row>
        <row r="6930">
          <cell r="C6930">
            <v>0</v>
          </cell>
          <cell r="D6930">
            <v>0</v>
          </cell>
          <cell r="E6930">
            <v>0</v>
          </cell>
          <cell r="F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U6930">
            <v>0</v>
          </cell>
          <cell r="V6930">
            <v>0</v>
          </cell>
          <cell r="W6930">
            <v>0</v>
          </cell>
          <cell r="X6930">
            <v>0</v>
          </cell>
          <cell r="Y6930">
            <v>0</v>
          </cell>
          <cell r="Z6930">
            <v>0</v>
          </cell>
          <cell r="AA6930">
            <v>0</v>
          </cell>
          <cell r="AB6930">
            <v>0</v>
          </cell>
          <cell r="AC6930">
            <v>0</v>
          </cell>
          <cell r="AD6930">
            <v>0</v>
          </cell>
          <cell r="AE6930">
            <v>0</v>
          </cell>
          <cell r="AF6930">
            <v>0</v>
          </cell>
          <cell r="AG6930">
            <v>0</v>
          </cell>
          <cell r="AH6930">
            <v>0</v>
          </cell>
          <cell r="AI6930">
            <v>0</v>
          </cell>
          <cell r="AJ6930">
            <v>0</v>
          </cell>
          <cell r="AK6930">
            <v>0</v>
          </cell>
          <cell r="AL6930">
            <v>0</v>
          </cell>
        </row>
        <row r="6931">
          <cell r="C6931">
            <v>0</v>
          </cell>
          <cell r="D6931">
            <v>0</v>
          </cell>
          <cell r="E6931">
            <v>0</v>
          </cell>
          <cell r="F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U6931">
            <v>0</v>
          </cell>
          <cell r="V6931">
            <v>0</v>
          </cell>
          <cell r="W6931">
            <v>0</v>
          </cell>
          <cell r="X6931">
            <v>0</v>
          </cell>
          <cell r="Y6931">
            <v>0</v>
          </cell>
          <cell r="Z6931">
            <v>0</v>
          </cell>
          <cell r="AA6931">
            <v>0</v>
          </cell>
          <cell r="AB6931">
            <v>0</v>
          </cell>
          <cell r="AC6931">
            <v>0</v>
          </cell>
          <cell r="AD6931">
            <v>0</v>
          </cell>
          <cell r="AE6931">
            <v>0</v>
          </cell>
          <cell r="AF6931">
            <v>0</v>
          </cell>
          <cell r="AG6931">
            <v>0</v>
          </cell>
          <cell r="AH6931">
            <v>0</v>
          </cell>
          <cell r="AI6931">
            <v>0</v>
          </cell>
          <cell r="AJ6931">
            <v>0</v>
          </cell>
          <cell r="AK6931">
            <v>0</v>
          </cell>
          <cell r="AL6931">
            <v>0</v>
          </cell>
        </row>
        <row r="6932">
          <cell r="C6932">
            <v>0</v>
          </cell>
          <cell r="D6932">
            <v>0</v>
          </cell>
          <cell r="E6932">
            <v>0</v>
          </cell>
          <cell r="F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U6932">
            <v>0</v>
          </cell>
          <cell r="V6932">
            <v>0</v>
          </cell>
          <cell r="W6932">
            <v>0</v>
          </cell>
          <cell r="X6932">
            <v>0</v>
          </cell>
          <cell r="Y6932">
            <v>0</v>
          </cell>
          <cell r="Z6932">
            <v>0</v>
          </cell>
          <cell r="AA6932">
            <v>0</v>
          </cell>
          <cell r="AB6932">
            <v>0</v>
          </cell>
          <cell r="AC6932">
            <v>0</v>
          </cell>
          <cell r="AD6932">
            <v>0</v>
          </cell>
          <cell r="AE6932">
            <v>0</v>
          </cell>
          <cell r="AF6932">
            <v>0</v>
          </cell>
          <cell r="AG6932">
            <v>0</v>
          </cell>
          <cell r="AH6932">
            <v>0</v>
          </cell>
          <cell r="AI6932">
            <v>0</v>
          </cell>
          <cell r="AJ6932">
            <v>0</v>
          </cell>
          <cell r="AK6932">
            <v>0</v>
          </cell>
          <cell r="AL6932">
            <v>0</v>
          </cell>
        </row>
        <row r="6933">
          <cell r="C6933">
            <v>0</v>
          </cell>
          <cell r="D6933">
            <v>0</v>
          </cell>
          <cell r="E6933">
            <v>0</v>
          </cell>
          <cell r="F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  <cell r="M6933">
            <v>0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U6933">
            <v>0</v>
          </cell>
          <cell r="V6933">
            <v>0</v>
          </cell>
          <cell r="W6933">
            <v>0</v>
          </cell>
          <cell r="X6933">
            <v>0</v>
          </cell>
          <cell r="Y6933">
            <v>0</v>
          </cell>
          <cell r="Z6933">
            <v>0</v>
          </cell>
          <cell r="AA6933">
            <v>0</v>
          </cell>
          <cell r="AB6933">
            <v>0</v>
          </cell>
          <cell r="AC6933">
            <v>0</v>
          </cell>
          <cell r="AD6933">
            <v>0</v>
          </cell>
          <cell r="AE6933">
            <v>0</v>
          </cell>
          <cell r="AF6933">
            <v>0</v>
          </cell>
          <cell r="AG6933">
            <v>0</v>
          </cell>
          <cell r="AH6933">
            <v>0</v>
          </cell>
          <cell r="AI6933">
            <v>0</v>
          </cell>
          <cell r="AJ6933">
            <v>0</v>
          </cell>
          <cell r="AK6933">
            <v>0</v>
          </cell>
          <cell r="AL6933">
            <v>0</v>
          </cell>
        </row>
        <row r="6934">
          <cell r="C6934">
            <v>0</v>
          </cell>
          <cell r="D6934">
            <v>0</v>
          </cell>
          <cell r="E6934">
            <v>0</v>
          </cell>
          <cell r="F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  <cell r="M6934">
            <v>0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U6934">
            <v>0</v>
          </cell>
          <cell r="V6934">
            <v>0</v>
          </cell>
          <cell r="W6934">
            <v>0</v>
          </cell>
          <cell r="X6934">
            <v>0</v>
          </cell>
          <cell r="Y6934">
            <v>0</v>
          </cell>
          <cell r="Z6934">
            <v>0</v>
          </cell>
          <cell r="AA6934">
            <v>0</v>
          </cell>
          <cell r="AB6934">
            <v>0</v>
          </cell>
          <cell r="AC6934">
            <v>0</v>
          </cell>
          <cell r="AD6934">
            <v>0</v>
          </cell>
          <cell r="AE6934">
            <v>0</v>
          </cell>
          <cell r="AF6934">
            <v>0</v>
          </cell>
          <cell r="AG6934">
            <v>0</v>
          </cell>
          <cell r="AH6934">
            <v>0</v>
          </cell>
          <cell r="AI6934">
            <v>0</v>
          </cell>
          <cell r="AJ6934">
            <v>0</v>
          </cell>
          <cell r="AK6934">
            <v>0</v>
          </cell>
          <cell r="AL6934">
            <v>0</v>
          </cell>
        </row>
        <row r="6935">
          <cell r="C6935">
            <v>0</v>
          </cell>
          <cell r="D6935">
            <v>0</v>
          </cell>
          <cell r="E6935">
            <v>0</v>
          </cell>
          <cell r="F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U6935">
            <v>0</v>
          </cell>
          <cell r="V6935">
            <v>0</v>
          </cell>
          <cell r="W6935">
            <v>0</v>
          </cell>
          <cell r="X6935">
            <v>0</v>
          </cell>
          <cell r="Y6935">
            <v>0</v>
          </cell>
          <cell r="Z6935">
            <v>0</v>
          </cell>
          <cell r="AA6935">
            <v>0</v>
          </cell>
          <cell r="AB6935">
            <v>0</v>
          </cell>
          <cell r="AC6935">
            <v>0</v>
          </cell>
          <cell r="AD6935">
            <v>0</v>
          </cell>
          <cell r="AE6935">
            <v>0</v>
          </cell>
          <cell r="AF6935">
            <v>0</v>
          </cell>
          <cell r="AG6935">
            <v>0</v>
          </cell>
          <cell r="AH6935">
            <v>0</v>
          </cell>
          <cell r="AI6935">
            <v>0</v>
          </cell>
          <cell r="AJ6935">
            <v>0</v>
          </cell>
          <cell r="AK6935">
            <v>0</v>
          </cell>
          <cell r="AL6935">
            <v>0</v>
          </cell>
        </row>
        <row r="6936">
          <cell r="C6936">
            <v>0</v>
          </cell>
          <cell r="D6936">
            <v>0</v>
          </cell>
          <cell r="E6936">
            <v>0</v>
          </cell>
          <cell r="F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U6936">
            <v>0</v>
          </cell>
          <cell r="V6936">
            <v>0</v>
          </cell>
          <cell r="W6936">
            <v>0</v>
          </cell>
          <cell r="X6936">
            <v>0</v>
          </cell>
          <cell r="Y6936">
            <v>0</v>
          </cell>
          <cell r="Z6936">
            <v>0</v>
          </cell>
          <cell r="AA6936">
            <v>0</v>
          </cell>
          <cell r="AB6936">
            <v>0</v>
          </cell>
          <cell r="AC6936">
            <v>0</v>
          </cell>
          <cell r="AD6936">
            <v>0</v>
          </cell>
          <cell r="AE6936">
            <v>0</v>
          </cell>
          <cell r="AF6936">
            <v>0</v>
          </cell>
          <cell r="AG6936">
            <v>0</v>
          </cell>
          <cell r="AH6936">
            <v>0</v>
          </cell>
          <cell r="AI6936">
            <v>0</v>
          </cell>
          <cell r="AJ6936">
            <v>0</v>
          </cell>
          <cell r="AK6936">
            <v>0</v>
          </cell>
          <cell r="AL6936">
            <v>0</v>
          </cell>
        </row>
        <row r="6937">
          <cell r="C6937">
            <v>0</v>
          </cell>
          <cell r="D6937">
            <v>0</v>
          </cell>
          <cell r="E6937">
            <v>0</v>
          </cell>
          <cell r="F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U6937">
            <v>0</v>
          </cell>
          <cell r="V6937">
            <v>0</v>
          </cell>
          <cell r="W6937">
            <v>0</v>
          </cell>
          <cell r="X6937">
            <v>0</v>
          </cell>
          <cell r="Y6937">
            <v>0</v>
          </cell>
          <cell r="Z6937">
            <v>0</v>
          </cell>
          <cell r="AA6937">
            <v>0</v>
          </cell>
          <cell r="AB6937">
            <v>0</v>
          </cell>
          <cell r="AC6937">
            <v>0</v>
          </cell>
          <cell r="AD6937">
            <v>0</v>
          </cell>
          <cell r="AE6937">
            <v>0</v>
          </cell>
          <cell r="AF6937">
            <v>0</v>
          </cell>
          <cell r="AG6937">
            <v>0</v>
          </cell>
          <cell r="AH6937">
            <v>0</v>
          </cell>
          <cell r="AI6937">
            <v>0</v>
          </cell>
          <cell r="AJ6937">
            <v>0</v>
          </cell>
          <cell r="AK6937">
            <v>0</v>
          </cell>
          <cell r="AL6937">
            <v>0</v>
          </cell>
        </row>
        <row r="6938"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U6938">
            <v>0</v>
          </cell>
          <cell r="V6938">
            <v>0</v>
          </cell>
          <cell r="W6938">
            <v>0</v>
          </cell>
          <cell r="X6938">
            <v>0</v>
          </cell>
          <cell r="Y6938">
            <v>0</v>
          </cell>
          <cell r="Z6938">
            <v>0</v>
          </cell>
          <cell r="AA6938">
            <v>0</v>
          </cell>
          <cell r="AB6938">
            <v>0</v>
          </cell>
          <cell r="AC6938">
            <v>0</v>
          </cell>
          <cell r="AD6938">
            <v>0</v>
          </cell>
          <cell r="AE6938">
            <v>0</v>
          </cell>
          <cell r="AF6938">
            <v>0</v>
          </cell>
          <cell r="AG6938">
            <v>0</v>
          </cell>
          <cell r="AH6938">
            <v>0</v>
          </cell>
          <cell r="AI6938">
            <v>0</v>
          </cell>
          <cell r="AJ6938">
            <v>0</v>
          </cell>
          <cell r="AK6938">
            <v>0</v>
          </cell>
          <cell r="AL6938">
            <v>0</v>
          </cell>
        </row>
        <row r="6939"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U6939">
            <v>0</v>
          </cell>
          <cell r="V6939">
            <v>0</v>
          </cell>
          <cell r="W6939">
            <v>0</v>
          </cell>
          <cell r="X6939">
            <v>0</v>
          </cell>
          <cell r="Y6939">
            <v>0</v>
          </cell>
          <cell r="Z6939">
            <v>0</v>
          </cell>
          <cell r="AA6939">
            <v>0</v>
          </cell>
          <cell r="AB6939">
            <v>0</v>
          </cell>
          <cell r="AC6939">
            <v>0</v>
          </cell>
          <cell r="AD6939">
            <v>0</v>
          </cell>
          <cell r="AE6939">
            <v>0</v>
          </cell>
          <cell r="AF6939">
            <v>0</v>
          </cell>
          <cell r="AG6939">
            <v>0</v>
          </cell>
          <cell r="AH6939">
            <v>0</v>
          </cell>
          <cell r="AI6939">
            <v>0</v>
          </cell>
          <cell r="AJ6939">
            <v>0</v>
          </cell>
          <cell r="AK6939">
            <v>0</v>
          </cell>
          <cell r="AL6939">
            <v>0</v>
          </cell>
        </row>
        <row r="6940">
          <cell r="C6940">
            <v>0</v>
          </cell>
          <cell r="D6940">
            <v>0</v>
          </cell>
          <cell r="E6940">
            <v>0</v>
          </cell>
          <cell r="F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U6940">
            <v>0</v>
          </cell>
          <cell r="V6940">
            <v>0</v>
          </cell>
          <cell r="W6940">
            <v>0</v>
          </cell>
          <cell r="X6940">
            <v>0</v>
          </cell>
          <cell r="Y6940">
            <v>0</v>
          </cell>
          <cell r="Z6940">
            <v>0</v>
          </cell>
          <cell r="AA6940">
            <v>0</v>
          </cell>
          <cell r="AB6940">
            <v>0</v>
          </cell>
          <cell r="AC6940">
            <v>0</v>
          </cell>
          <cell r="AD6940">
            <v>0</v>
          </cell>
          <cell r="AE6940">
            <v>0</v>
          </cell>
          <cell r="AF6940">
            <v>0</v>
          </cell>
          <cell r="AG6940">
            <v>0</v>
          </cell>
          <cell r="AH6940">
            <v>0</v>
          </cell>
          <cell r="AI6940">
            <v>0</v>
          </cell>
          <cell r="AJ6940">
            <v>0</v>
          </cell>
          <cell r="AK6940">
            <v>0</v>
          </cell>
          <cell r="AL6940">
            <v>0</v>
          </cell>
        </row>
        <row r="6941">
          <cell r="C6941">
            <v>0</v>
          </cell>
          <cell r="D6941">
            <v>0</v>
          </cell>
          <cell r="E6941">
            <v>0</v>
          </cell>
          <cell r="F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U6941">
            <v>0</v>
          </cell>
          <cell r="V6941">
            <v>0</v>
          </cell>
          <cell r="W6941">
            <v>0</v>
          </cell>
          <cell r="X6941">
            <v>0</v>
          </cell>
          <cell r="Y6941">
            <v>0</v>
          </cell>
          <cell r="Z6941">
            <v>0</v>
          </cell>
          <cell r="AA6941">
            <v>0</v>
          </cell>
          <cell r="AB6941">
            <v>0</v>
          </cell>
          <cell r="AC6941">
            <v>0</v>
          </cell>
          <cell r="AD6941">
            <v>0</v>
          </cell>
          <cell r="AE6941">
            <v>0</v>
          </cell>
          <cell r="AF6941">
            <v>0</v>
          </cell>
          <cell r="AG6941">
            <v>0</v>
          </cell>
          <cell r="AH6941">
            <v>0</v>
          </cell>
          <cell r="AI6941">
            <v>0</v>
          </cell>
          <cell r="AJ6941">
            <v>0</v>
          </cell>
          <cell r="AK6941">
            <v>0</v>
          </cell>
          <cell r="AL6941">
            <v>0</v>
          </cell>
        </row>
        <row r="6942">
          <cell r="C6942">
            <v>0</v>
          </cell>
          <cell r="D6942">
            <v>0</v>
          </cell>
          <cell r="E6942">
            <v>0</v>
          </cell>
          <cell r="F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U6942">
            <v>0</v>
          </cell>
          <cell r="V6942">
            <v>0</v>
          </cell>
          <cell r="W6942">
            <v>0</v>
          </cell>
          <cell r="X6942">
            <v>0</v>
          </cell>
          <cell r="Y6942">
            <v>0</v>
          </cell>
          <cell r="Z6942">
            <v>0</v>
          </cell>
          <cell r="AA6942">
            <v>0</v>
          </cell>
          <cell r="AB6942">
            <v>0</v>
          </cell>
          <cell r="AC6942">
            <v>0</v>
          </cell>
          <cell r="AD6942">
            <v>0</v>
          </cell>
          <cell r="AE6942">
            <v>0</v>
          </cell>
          <cell r="AF6942">
            <v>0</v>
          </cell>
          <cell r="AG6942">
            <v>0</v>
          </cell>
          <cell r="AH6942">
            <v>0</v>
          </cell>
          <cell r="AI6942">
            <v>0</v>
          </cell>
          <cell r="AJ6942">
            <v>0</v>
          </cell>
          <cell r="AK6942">
            <v>0</v>
          </cell>
          <cell r="AL6942">
            <v>0</v>
          </cell>
        </row>
        <row r="6943">
          <cell r="C6943">
            <v>0</v>
          </cell>
          <cell r="D6943">
            <v>0</v>
          </cell>
          <cell r="E6943">
            <v>0</v>
          </cell>
          <cell r="F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U6943">
            <v>0</v>
          </cell>
          <cell r="V6943">
            <v>0</v>
          </cell>
          <cell r="W6943">
            <v>0</v>
          </cell>
          <cell r="X6943">
            <v>0</v>
          </cell>
          <cell r="Y6943">
            <v>0</v>
          </cell>
          <cell r="Z6943">
            <v>0</v>
          </cell>
          <cell r="AA6943">
            <v>0</v>
          </cell>
          <cell r="AB6943">
            <v>0</v>
          </cell>
          <cell r="AC6943">
            <v>0</v>
          </cell>
          <cell r="AD6943">
            <v>0</v>
          </cell>
          <cell r="AE6943">
            <v>0</v>
          </cell>
          <cell r="AF6943">
            <v>0</v>
          </cell>
          <cell r="AG6943">
            <v>0</v>
          </cell>
          <cell r="AH6943">
            <v>0</v>
          </cell>
          <cell r="AI6943">
            <v>0</v>
          </cell>
          <cell r="AJ6943">
            <v>0</v>
          </cell>
          <cell r="AK6943">
            <v>0</v>
          </cell>
          <cell r="AL6943">
            <v>0</v>
          </cell>
        </row>
        <row r="6944">
          <cell r="C6944">
            <v>0</v>
          </cell>
          <cell r="D6944">
            <v>0</v>
          </cell>
          <cell r="E6944">
            <v>0</v>
          </cell>
          <cell r="F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U6944">
            <v>0</v>
          </cell>
          <cell r="V6944">
            <v>0</v>
          </cell>
          <cell r="W6944">
            <v>0</v>
          </cell>
          <cell r="X6944">
            <v>0</v>
          </cell>
          <cell r="Y6944">
            <v>0</v>
          </cell>
          <cell r="Z6944">
            <v>0</v>
          </cell>
          <cell r="AA6944">
            <v>0</v>
          </cell>
          <cell r="AB6944">
            <v>0</v>
          </cell>
          <cell r="AC6944">
            <v>0</v>
          </cell>
          <cell r="AD6944">
            <v>0</v>
          </cell>
          <cell r="AE6944">
            <v>0</v>
          </cell>
          <cell r="AF6944">
            <v>0</v>
          </cell>
          <cell r="AG6944">
            <v>0</v>
          </cell>
          <cell r="AH6944">
            <v>0</v>
          </cell>
          <cell r="AI6944">
            <v>0</v>
          </cell>
          <cell r="AJ6944">
            <v>0</v>
          </cell>
          <cell r="AK6944">
            <v>0</v>
          </cell>
          <cell r="AL6944">
            <v>0</v>
          </cell>
        </row>
        <row r="6945">
          <cell r="C6945">
            <v>0</v>
          </cell>
          <cell r="D6945">
            <v>0</v>
          </cell>
          <cell r="E6945">
            <v>0</v>
          </cell>
          <cell r="F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U6945">
            <v>0</v>
          </cell>
          <cell r="V6945">
            <v>0</v>
          </cell>
          <cell r="W6945">
            <v>0</v>
          </cell>
          <cell r="X6945">
            <v>0</v>
          </cell>
          <cell r="Y6945">
            <v>0</v>
          </cell>
          <cell r="Z6945">
            <v>0</v>
          </cell>
          <cell r="AA6945">
            <v>0</v>
          </cell>
          <cell r="AB6945">
            <v>0</v>
          </cell>
          <cell r="AC6945">
            <v>0</v>
          </cell>
          <cell r="AD6945">
            <v>0</v>
          </cell>
          <cell r="AE6945">
            <v>0</v>
          </cell>
          <cell r="AF6945">
            <v>0</v>
          </cell>
          <cell r="AG6945">
            <v>0</v>
          </cell>
          <cell r="AH6945">
            <v>0</v>
          </cell>
          <cell r="AI6945">
            <v>0</v>
          </cell>
          <cell r="AJ6945">
            <v>0</v>
          </cell>
          <cell r="AK6945">
            <v>0</v>
          </cell>
          <cell r="AL6945">
            <v>0</v>
          </cell>
        </row>
        <row r="6946">
          <cell r="C6946">
            <v>0</v>
          </cell>
          <cell r="D6946">
            <v>0</v>
          </cell>
          <cell r="E6946">
            <v>0</v>
          </cell>
          <cell r="F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U6946">
            <v>0</v>
          </cell>
          <cell r="V6946">
            <v>0</v>
          </cell>
          <cell r="W6946">
            <v>0</v>
          </cell>
          <cell r="X6946">
            <v>0</v>
          </cell>
          <cell r="Y6946">
            <v>0</v>
          </cell>
          <cell r="Z6946">
            <v>0</v>
          </cell>
          <cell r="AA6946">
            <v>0</v>
          </cell>
          <cell r="AB6946">
            <v>0</v>
          </cell>
          <cell r="AC6946">
            <v>0</v>
          </cell>
          <cell r="AD6946">
            <v>0</v>
          </cell>
          <cell r="AE6946">
            <v>0</v>
          </cell>
          <cell r="AF6946">
            <v>0</v>
          </cell>
          <cell r="AG6946">
            <v>0</v>
          </cell>
          <cell r="AH6946">
            <v>0</v>
          </cell>
          <cell r="AI6946">
            <v>0</v>
          </cell>
          <cell r="AJ6946">
            <v>0</v>
          </cell>
          <cell r="AK6946">
            <v>0</v>
          </cell>
          <cell r="AL6946">
            <v>0</v>
          </cell>
        </row>
        <row r="6947">
          <cell r="C6947">
            <v>0</v>
          </cell>
          <cell r="D6947">
            <v>0</v>
          </cell>
          <cell r="E6947">
            <v>0</v>
          </cell>
          <cell r="F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U6947">
            <v>0</v>
          </cell>
          <cell r="V6947">
            <v>0</v>
          </cell>
          <cell r="W6947">
            <v>0</v>
          </cell>
          <cell r="X6947">
            <v>0</v>
          </cell>
          <cell r="Y6947">
            <v>0</v>
          </cell>
          <cell r="Z6947">
            <v>0</v>
          </cell>
          <cell r="AA6947">
            <v>0</v>
          </cell>
          <cell r="AB6947">
            <v>0</v>
          </cell>
          <cell r="AC6947">
            <v>0</v>
          </cell>
          <cell r="AD6947">
            <v>0</v>
          </cell>
          <cell r="AE6947">
            <v>0</v>
          </cell>
          <cell r="AF6947">
            <v>0</v>
          </cell>
          <cell r="AG6947">
            <v>0</v>
          </cell>
          <cell r="AH6947">
            <v>0</v>
          </cell>
          <cell r="AI6947">
            <v>0</v>
          </cell>
          <cell r="AJ6947">
            <v>0</v>
          </cell>
          <cell r="AK6947">
            <v>0</v>
          </cell>
          <cell r="AL6947">
            <v>0</v>
          </cell>
        </row>
        <row r="6948">
          <cell r="C6948">
            <v>0</v>
          </cell>
          <cell r="D6948">
            <v>0</v>
          </cell>
          <cell r="E6948">
            <v>0</v>
          </cell>
          <cell r="F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U6948">
            <v>0</v>
          </cell>
          <cell r="V6948">
            <v>0</v>
          </cell>
          <cell r="W6948">
            <v>0</v>
          </cell>
          <cell r="X6948">
            <v>0</v>
          </cell>
          <cell r="Y6948">
            <v>0</v>
          </cell>
          <cell r="Z6948">
            <v>0</v>
          </cell>
          <cell r="AA6948">
            <v>0</v>
          </cell>
          <cell r="AB6948">
            <v>0</v>
          </cell>
          <cell r="AC6948">
            <v>0</v>
          </cell>
          <cell r="AD6948">
            <v>0</v>
          </cell>
          <cell r="AE6948">
            <v>0</v>
          </cell>
          <cell r="AF6948">
            <v>0</v>
          </cell>
          <cell r="AG6948">
            <v>0</v>
          </cell>
          <cell r="AH6948">
            <v>0</v>
          </cell>
          <cell r="AI6948">
            <v>0</v>
          </cell>
          <cell r="AJ6948">
            <v>0</v>
          </cell>
          <cell r="AK6948">
            <v>0</v>
          </cell>
          <cell r="AL6948">
            <v>0</v>
          </cell>
        </row>
        <row r="6949">
          <cell r="C6949">
            <v>0</v>
          </cell>
          <cell r="D6949">
            <v>0</v>
          </cell>
          <cell r="E6949">
            <v>0</v>
          </cell>
          <cell r="F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U6949">
            <v>0</v>
          </cell>
          <cell r="V6949">
            <v>0</v>
          </cell>
          <cell r="W6949">
            <v>0</v>
          </cell>
          <cell r="X6949">
            <v>0</v>
          </cell>
          <cell r="Y6949">
            <v>0</v>
          </cell>
          <cell r="Z6949">
            <v>0</v>
          </cell>
          <cell r="AA6949">
            <v>0</v>
          </cell>
          <cell r="AB6949">
            <v>0</v>
          </cell>
          <cell r="AC6949">
            <v>0</v>
          </cell>
          <cell r="AD6949">
            <v>0</v>
          </cell>
          <cell r="AE6949">
            <v>0</v>
          </cell>
          <cell r="AF6949">
            <v>0</v>
          </cell>
          <cell r="AG6949">
            <v>0</v>
          </cell>
          <cell r="AH6949">
            <v>0</v>
          </cell>
          <cell r="AI6949">
            <v>0</v>
          </cell>
          <cell r="AJ6949">
            <v>0</v>
          </cell>
          <cell r="AK6949">
            <v>0</v>
          </cell>
          <cell r="AL6949">
            <v>0</v>
          </cell>
        </row>
        <row r="6950">
          <cell r="C6950">
            <v>0</v>
          </cell>
          <cell r="D6950">
            <v>0</v>
          </cell>
          <cell r="E6950">
            <v>0</v>
          </cell>
          <cell r="F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U6950">
            <v>0</v>
          </cell>
          <cell r="V6950">
            <v>0</v>
          </cell>
          <cell r="W6950">
            <v>0</v>
          </cell>
          <cell r="X6950">
            <v>0</v>
          </cell>
          <cell r="Y6950">
            <v>0</v>
          </cell>
          <cell r="Z6950">
            <v>0</v>
          </cell>
          <cell r="AA6950">
            <v>0</v>
          </cell>
          <cell r="AB6950">
            <v>0</v>
          </cell>
          <cell r="AC6950">
            <v>0</v>
          </cell>
          <cell r="AD6950">
            <v>0</v>
          </cell>
          <cell r="AE6950">
            <v>0</v>
          </cell>
          <cell r="AF6950">
            <v>0</v>
          </cell>
          <cell r="AG6950">
            <v>0</v>
          </cell>
          <cell r="AH6950">
            <v>0</v>
          </cell>
          <cell r="AI6950">
            <v>0</v>
          </cell>
          <cell r="AJ6950">
            <v>0</v>
          </cell>
          <cell r="AK6950">
            <v>0</v>
          </cell>
          <cell r="AL6950">
            <v>0</v>
          </cell>
        </row>
        <row r="6951">
          <cell r="C6951">
            <v>0</v>
          </cell>
          <cell r="D6951">
            <v>0</v>
          </cell>
          <cell r="E6951">
            <v>0</v>
          </cell>
          <cell r="F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U6951">
            <v>0</v>
          </cell>
          <cell r="V6951">
            <v>0</v>
          </cell>
          <cell r="W6951">
            <v>0</v>
          </cell>
          <cell r="X6951">
            <v>0</v>
          </cell>
          <cell r="Y6951">
            <v>0</v>
          </cell>
          <cell r="Z6951">
            <v>0</v>
          </cell>
          <cell r="AA6951">
            <v>0</v>
          </cell>
          <cell r="AB6951">
            <v>0</v>
          </cell>
          <cell r="AC6951">
            <v>0</v>
          </cell>
          <cell r="AD6951">
            <v>0</v>
          </cell>
          <cell r="AE6951">
            <v>0</v>
          </cell>
          <cell r="AF6951">
            <v>0</v>
          </cell>
          <cell r="AG6951">
            <v>0</v>
          </cell>
          <cell r="AH6951">
            <v>0</v>
          </cell>
          <cell r="AI6951">
            <v>0</v>
          </cell>
          <cell r="AJ6951">
            <v>0</v>
          </cell>
          <cell r="AK6951">
            <v>0</v>
          </cell>
          <cell r="AL6951">
            <v>0</v>
          </cell>
        </row>
        <row r="6952">
          <cell r="C6952">
            <v>0</v>
          </cell>
          <cell r="D6952">
            <v>0</v>
          </cell>
          <cell r="E6952">
            <v>0</v>
          </cell>
          <cell r="F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U6952">
            <v>0</v>
          </cell>
          <cell r="V6952">
            <v>0</v>
          </cell>
          <cell r="W6952">
            <v>0</v>
          </cell>
          <cell r="X6952">
            <v>0</v>
          </cell>
          <cell r="Y6952">
            <v>0</v>
          </cell>
          <cell r="Z6952">
            <v>0</v>
          </cell>
          <cell r="AA6952">
            <v>0</v>
          </cell>
          <cell r="AB6952">
            <v>0</v>
          </cell>
          <cell r="AC6952">
            <v>0</v>
          </cell>
          <cell r="AD6952">
            <v>0</v>
          </cell>
          <cell r="AE6952">
            <v>0</v>
          </cell>
          <cell r="AF6952">
            <v>0</v>
          </cell>
          <cell r="AG6952">
            <v>0</v>
          </cell>
          <cell r="AH6952">
            <v>0</v>
          </cell>
          <cell r="AI6952">
            <v>0</v>
          </cell>
          <cell r="AJ6952">
            <v>0</v>
          </cell>
          <cell r="AK6952">
            <v>0</v>
          </cell>
          <cell r="AL6952">
            <v>0</v>
          </cell>
        </row>
        <row r="6953">
          <cell r="C6953">
            <v>0</v>
          </cell>
          <cell r="D6953">
            <v>0</v>
          </cell>
          <cell r="E6953">
            <v>0</v>
          </cell>
          <cell r="F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U6953">
            <v>0</v>
          </cell>
          <cell r="V6953">
            <v>0</v>
          </cell>
          <cell r="W6953">
            <v>0</v>
          </cell>
          <cell r="X6953">
            <v>0</v>
          </cell>
          <cell r="Y6953">
            <v>0</v>
          </cell>
          <cell r="Z6953">
            <v>0</v>
          </cell>
          <cell r="AA6953">
            <v>0</v>
          </cell>
          <cell r="AB6953">
            <v>0</v>
          </cell>
          <cell r="AC6953">
            <v>0</v>
          </cell>
          <cell r="AD6953">
            <v>0</v>
          </cell>
          <cell r="AE6953">
            <v>0</v>
          </cell>
          <cell r="AF6953">
            <v>0</v>
          </cell>
          <cell r="AG6953">
            <v>0</v>
          </cell>
          <cell r="AH6953">
            <v>0</v>
          </cell>
          <cell r="AI6953">
            <v>0</v>
          </cell>
          <cell r="AJ6953">
            <v>0</v>
          </cell>
          <cell r="AK6953">
            <v>0</v>
          </cell>
          <cell r="AL6953">
            <v>0</v>
          </cell>
        </row>
        <row r="6954">
          <cell r="C6954">
            <v>0</v>
          </cell>
          <cell r="D6954">
            <v>0</v>
          </cell>
          <cell r="E6954">
            <v>0</v>
          </cell>
          <cell r="F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U6954">
            <v>0</v>
          </cell>
          <cell r="V6954">
            <v>0</v>
          </cell>
          <cell r="W6954">
            <v>0</v>
          </cell>
          <cell r="X6954">
            <v>0</v>
          </cell>
          <cell r="Y6954">
            <v>0</v>
          </cell>
          <cell r="Z6954">
            <v>0</v>
          </cell>
          <cell r="AA6954">
            <v>0</v>
          </cell>
          <cell r="AB6954">
            <v>0</v>
          </cell>
          <cell r="AC6954">
            <v>0</v>
          </cell>
          <cell r="AD6954">
            <v>0</v>
          </cell>
          <cell r="AE6954">
            <v>0</v>
          </cell>
          <cell r="AF6954">
            <v>0</v>
          </cell>
          <cell r="AG6954">
            <v>0</v>
          </cell>
          <cell r="AH6954">
            <v>0</v>
          </cell>
          <cell r="AI6954">
            <v>0</v>
          </cell>
          <cell r="AJ6954">
            <v>0</v>
          </cell>
          <cell r="AK6954">
            <v>0</v>
          </cell>
          <cell r="AL6954">
            <v>0</v>
          </cell>
        </row>
        <row r="6955">
          <cell r="C6955">
            <v>0</v>
          </cell>
          <cell r="D6955">
            <v>0</v>
          </cell>
          <cell r="E6955">
            <v>0</v>
          </cell>
          <cell r="F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M6955">
            <v>0</v>
          </cell>
          <cell r="N6955">
            <v>0</v>
          </cell>
          <cell r="O6955">
            <v>0</v>
          </cell>
          <cell r="P6955">
            <v>0</v>
          </cell>
          <cell r="Q6955">
            <v>0</v>
          </cell>
          <cell r="U6955">
            <v>0</v>
          </cell>
          <cell r="V6955">
            <v>0</v>
          </cell>
          <cell r="W6955">
            <v>0</v>
          </cell>
          <cell r="X6955">
            <v>0</v>
          </cell>
          <cell r="Y6955">
            <v>0</v>
          </cell>
          <cell r="Z6955">
            <v>0</v>
          </cell>
          <cell r="AA6955">
            <v>0</v>
          </cell>
          <cell r="AB6955">
            <v>0</v>
          </cell>
          <cell r="AC6955">
            <v>0</v>
          </cell>
          <cell r="AD6955">
            <v>0</v>
          </cell>
          <cell r="AE6955">
            <v>0</v>
          </cell>
          <cell r="AF6955">
            <v>0</v>
          </cell>
          <cell r="AG6955">
            <v>0</v>
          </cell>
          <cell r="AH6955">
            <v>0</v>
          </cell>
          <cell r="AI6955">
            <v>0</v>
          </cell>
          <cell r="AJ6955">
            <v>0</v>
          </cell>
          <cell r="AK6955">
            <v>0</v>
          </cell>
          <cell r="AL6955">
            <v>0</v>
          </cell>
        </row>
        <row r="6956">
          <cell r="C6956">
            <v>0</v>
          </cell>
          <cell r="D6956">
            <v>0</v>
          </cell>
          <cell r="E6956">
            <v>0</v>
          </cell>
          <cell r="F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U6956">
            <v>0</v>
          </cell>
          <cell r="V6956">
            <v>0</v>
          </cell>
          <cell r="W6956">
            <v>0</v>
          </cell>
          <cell r="X6956">
            <v>0</v>
          </cell>
          <cell r="Y6956">
            <v>0</v>
          </cell>
          <cell r="Z6956">
            <v>0</v>
          </cell>
          <cell r="AA6956">
            <v>0</v>
          </cell>
          <cell r="AB6956">
            <v>0</v>
          </cell>
          <cell r="AC6956">
            <v>0</v>
          </cell>
          <cell r="AD6956">
            <v>0</v>
          </cell>
          <cell r="AE6956">
            <v>0</v>
          </cell>
          <cell r="AF6956">
            <v>0</v>
          </cell>
          <cell r="AG6956">
            <v>0</v>
          </cell>
          <cell r="AH6956">
            <v>0</v>
          </cell>
          <cell r="AI6956">
            <v>0</v>
          </cell>
          <cell r="AJ6956">
            <v>0</v>
          </cell>
          <cell r="AK6956">
            <v>0</v>
          </cell>
          <cell r="AL6956">
            <v>0</v>
          </cell>
        </row>
        <row r="6957">
          <cell r="C6957">
            <v>0</v>
          </cell>
          <cell r="D6957">
            <v>0</v>
          </cell>
          <cell r="E6957">
            <v>0</v>
          </cell>
          <cell r="F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U6957">
            <v>0</v>
          </cell>
          <cell r="V6957">
            <v>0</v>
          </cell>
          <cell r="W6957">
            <v>0</v>
          </cell>
          <cell r="X6957">
            <v>0</v>
          </cell>
          <cell r="Y6957">
            <v>0</v>
          </cell>
          <cell r="Z6957">
            <v>0</v>
          </cell>
          <cell r="AA6957">
            <v>0</v>
          </cell>
          <cell r="AB6957">
            <v>0</v>
          </cell>
          <cell r="AC6957">
            <v>0</v>
          </cell>
          <cell r="AD6957">
            <v>0</v>
          </cell>
          <cell r="AE6957">
            <v>0</v>
          </cell>
          <cell r="AF6957">
            <v>0</v>
          </cell>
          <cell r="AG6957">
            <v>0</v>
          </cell>
          <cell r="AH6957">
            <v>0</v>
          </cell>
          <cell r="AI6957">
            <v>0</v>
          </cell>
          <cell r="AJ6957">
            <v>0</v>
          </cell>
          <cell r="AK6957">
            <v>0</v>
          </cell>
          <cell r="AL6957">
            <v>0</v>
          </cell>
        </row>
        <row r="6958">
          <cell r="C6958">
            <v>0</v>
          </cell>
          <cell r="D6958">
            <v>0</v>
          </cell>
          <cell r="E6958">
            <v>0</v>
          </cell>
          <cell r="F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N6958">
            <v>0</v>
          </cell>
          <cell r="O6958">
            <v>0</v>
          </cell>
          <cell r="P6958">
            <v>0</v>
          </cell>
          <cell r="Q6958">
            <v>0</v>
          </cell>
          <cell r="U6958">
            <v>0</v>
          </cell>
          <cell r="V6958">
            <v>0</v>
          </cell>
          <cell r="W6958">
            <v>0</v>
          </cell>
          <cell r="X6958">
            <v>0</v>
          </cell>
          <cell r="Y6958">
            <v>0</v>
          </cell>
          <cell r="Z6958">
            <v>0</v>
          </cell>
          <cell r="AA6958">
            <v>0</v>
          </cell>
          <cell r="AB6958">
            <v>0</v>
          </cell>
          <cell r="AC6958">
            <v>0</v>
          </cell>
          <cell r="AD6958">
            <v>0</v>
          </cell>
          <cell r="AE6958">
            <v>0</v>
          </cell>
          <cell r="AF6958">
            <v>0</v>
          </cell>
          <cell r="AG6958">
            <v>0</v>
          </cell>
          <cell r="AH6958">
            <v>0</v>
          </cell>
          <cell r="AI6958">
            <v>0</v>
          </cell>
          <cell r="AJ6958">
            <v>0</v>
          </cell>
          <cell r="AK6958">
            <v>0</v>
          </cell>
          <cell r="AL6958">
            <v>0</v>
          </cell>
        </row>
        <row r="6959">
          <cell r="C6959">
            <v>0</v>
          </cell>
          <cell r="D6959">
            <v>0</v>
          </cell>
          <cell r="E6959">
            <v>0</v>
          </cell>
          <cell r="F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U6959">
            <v>0</v>
          </cell>
          <cell r="V6959">
            <v>0</v>
          </cell>
          <cell r="W6959">
            <v>0</v>
          </cell>
          <cell r="X6959">
            <v>0</v>
          </cell>
          <cell r="Y6959">
            <v>0</v>
          </cell>
          <cell r="Z6959">
            <v>0</v>
          </cell>
          <cell r="AA6959">
            <v>0</v>
          </cell>
          <cell r="AB6959">
            <v>0</v>
          </cell>
          <cell r="AC6959">
            <v>0</v>
          </cell>
          <cell r="AD6959">
            <v>0</v>
          </cell>
          <cell r="AE6959">
            <v>0</v>
          </cell>
          <cell r="AF6959">
            <v>0</v>
          </cell>
          <cell r="AG6959">
            <v>0</v>
          </cell>
          <cell r="AH6959">
            <v>0</v>
          </cell>
          <cell r="AI6959">
            <v>0</v>
          </cell>
          <cell r="AJ6959">
            <v>0</v>
          </cell>
          <cell r="AK6959">
            <v>0</v>
          </cell>
          <cell r="AL6959">
            <v>0</v>
          </cell>
        </row>
        <row r="6960">
          <cell r="C6960">
            <v>0</v>
          </cell>
          <cell r="D6960">
            <v>0</v>
          </cell>
          <cell r="E6960">
            <v>0</v>
          </cell>
          <cell r="F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0</v>
          </cell>
          <cell r="U6960">
            <v>0</v>
          </cell>
          <cell r="V6960">
            <v>0</v>
          </cell>
          <cell r="W6960">
            <v>0</v>
          </cell>
          <cell r="X6960">
            <v>0</v>
          </cell>
          <cell r="Y6960">
            <v>0</v>
          </cell>
          <cell r="Z6960">
            <v>0</v>
          </cell>
          <cell r="AA6960">
            <v>0</v>
          </cell>
          <cell r="AB6960">
            <v>0</v>
          </cell>
          <cell r="AC6960">
            <v>0</v>
          </cell>
          <cell r="AD6960">
            <v>0</v>
          </cell>
          <cell r="AE6960">
            <v>0</v>
          </cell>
          <cell r="AF6960">
            <v>0</v>
          </cell>
          <cell r="AG6960">
            <v>0</v>
          </cell>
          <cell r="AH6960">
            <v>0</v>
          </cell>
          <cell r="AI6960">
            <v>0</v>
          </cell>
          <cell r="AJ6960">
            <v>0</v>
          </cell>
          <cell r="AK6960">
            <v>0</v>
          </cell>
          <cell r="AL6960">
            <v>0</v>
          </cell>
        </row>
        <row r="6961">
          <cell r="C6961">
            <v>0</v>
          </cell>
          <cell r="D6961">
            <v>0</v>
          </cell>
          <cell r="E6961">
            <v>0</v>
          </cell>
          <cell r="F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U6961">
            <v>0</v>
          </cell>
          <cell r="V6961">
            <v>0</v>
          </cell>
          <cell r="W6961">
            <v>0</v>
          </cell>
          <cell r="X6961">
            <v>0</v>
          </cell>
          <cell r="Y6961">
            <v>0</v>
          </cell>
          <cell r="Z6961">
            <v>0</v>
          </cell>
          <cell r="AA6961">
            <v>0</v>
          </cell>
          <cell r="AB6961">
            <v>0</v>
          </cell>
          <cell r="AC6961">
            <v>0</v>
          </cell>
          <cell r="AD6961">
            <v>0</v>
          </cell>
          <cell r="AE6961">
            <v>0</v>
          </cell>
          <cell r="AF6961">
            <v>0</v>
          </cell>
          <cell r="AG6961">
            <v>0</v>
          </cell>
          <cell r="AH6961">
            <v>0</v>
          </cell>
          <cell r="AI6961">
            <v>0</v>
          </cell>
          <cell r="AJ6961">
            <v>0</v>
          </cell>
          <cell r="AK6961">
            <v>0</v>
          </cell>
          <cell r="AL6961">
            <v>0</v>
          </cell>
        </row>
        <row r="6962">
          <cell r="C6962">
            <v>0</v>
          </cell>
          <cell r="D6962">
            <v>0</v>
          </cell>
          <cell r="E6962">
            <v>0</v>
          </cell>
          <cell r="F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0</v>
          </cell>
          <cell r="U6962">
            <v>0</v>
          </cell>
          <cell r="V6962">
            <v>0</v>
          </cell>
          <cell r="W6962">
            <v>0</v>
          </cell>
          <cell r="X6962">
            <v>0</v>
          </cell>
          <cell r="Y6962">
            <v>0</v>
          </cell>
          <cell r="Z6962">
            <v>0</v>
          </cell>
          <cell r="AA6962">
            <v>0</v>
          </cell>
          <cell r="AB6962">
            <v>0</v>
          </cell>
          <cell r="AC6962">
            <v>0</v>
          </cell>
          <cell r="AD6962">
            <v>0</v>
          </cell>
          <cell r="AE6962">
            <v>0</v>
          </cell>
          <cell r="AF6962">
            <v>0</v>
          </cell>
          <cell r="AG6962">
            <v>0</v>
          </cell>
          <cell r="AH6962">
            <v>0</v>
          </cell>
          <cell r="AI6962">
            <v>0</v>
          </cell>
          <cell r="AJ6962">
            <v>0</v>
          </cell>
          <cell r="AK6962">
            <v>0</v>
          </cell>
          <cell r="AL6962">
            <v>0</v>
          </cell>
        </row>
        <row r="6963"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  <cell r="L6963">
            <v>0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U6963">
            <v>0</v>
          </cell>
          <cell r="V6963">
            <v>0</v>
          </cell>
          <cell r="W6963">
            <v>0</v>
          </cell>
          <cell r="X6963">
            <v>0</v>
          </cell>
          <cell r="Y6963">
            <v>0</v>
          </cell>
          <cell r="Z6963">
            <v>0</v>
          </cell>
          <cell r="AA6963">
            <v>0</v>
          </cell>
          <cell r="AB6963">
            <v>0</v>
          </cell>
          <cell r="AC6963">
            <v>0</v>
          </cell>
          <cell r="AD6963">
            <v>0</v>
          </cell>
          <cell r="AE6963">
            <v>0</v>
          </cell>
          <cell r="AF6963">
            <v>0</v>
          </cell>
          <cell r="AG6963">
            <v>0</v>
          </cell>
          <cell r="AH6963">
            <v>0</v>
          </cell>
          <cell r="AI6963">
            <v>0</v>
          </cell>
          <cell r="AJ6963">
            <v>0</v>
          </cell>
          <cell r="AK6963">
            <v>0</v>
          </cell>
          <cell r="AL6963">
            <v>0</v>
          </cell>
        </row>
        <row r="6964"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U6964">
            <v>0</v>
          </cell>
          <cell r="V6964">
            <v>0</v>
          </cell>
          <cell r="W6964">
            <v>0</v>
          </cell>
          <cell r="X6964">
            <v>0</v>
          </cell>
          <cell r="Y6964">
            <v>0</v>
          </cell>
          <cell r="Z6964">
            <v>0</v>
          </cell>
          <cell r="AA6964">
            <v>0</v>
          </cell>
          <cell r="AB6964">
            <v>0</v>
          </cell>
          <cell r="AC6964">
            <v>0</v>
          </cell>
          <cell r="AD6964">
            <v>0</v>
          </cell>
          <cell r="AE6964">
            <v>0</v>
          </cell>
          <cell r="AF6964">
            <v>0</v>
          </cell>
          <cell r="AG6964">
            <v>0</v>
          </cell>
          <cell r="AH6964">
            <v>0</v>
          </cell>
          <cell r="AI6964">
            <v>0</v>
          </cell>
          <cell r="AJ6964">
            <v>0</v>
          </cell>
          <cell r="AK6964">
            <v>0</v>
          </cell>
          <cell r="AL6964">
            <v>0</v>
          </cell>
        </row>
        <row r="6965">
          <cell r="C6965">
            <v>0</v>
          </cell>
          <cell r="D6965">
            <v>0</v>
          </cell>
          <cell r="E6965">
            <v>0</v>
          </cell>
          <cell r="F6965">
            <v>0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U6965">
            <v>0</v>
          </cell>
          <cell r="V6965">
            <v>0</v>
          </cell>
          <cell r="W6965">
            <v>0</v>
          </cell>
          <cell r="X6965">
            <v>0</v>
          </cell>
          <cell r="Y6965">
            <v>0</v>
          </cell>
          <cell r="Z6965">
            <v>0</v>
          </cell>
          <cell r="AA6965">
            <v>0</v>
          </cell>
          <cell r="AB6965">
            <v>0</v>
          </cell>
          <cell r="AC6965">
            <v>0</v>
          </cell>
          <cell r="AD6965">
            <v>0</v>
          </cell>
          <cell r="AE6965">
            <v>0</v>
          </cell>
          <cell r="AF6965">
            <v>0</v>
          </cell>
          <cell r="AG6965">
            <v>0</v>
          </cell>
          <cell r="AH6965">
            <v>0</v>
          </cell>
          <cell r="AI6965">
            <v>0</v>
          </cell>
          <cell r="AJ6965">
            <v>0</v>
          </cell>
          <cell r="AK6965">
            <v>0</v>
          </cell>
          <cell r="AL6965">
            <v>0</v>
          </cell>
        </row>
        <row r="6966"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U6966">
            <v>0</v>
          </cell>
          <cell r="V6966">
            <v>0</v>
          </cell>
          <cell r="W6966">
            <v>0</v>
          </cell>
          <cell r="X6966">
            <v>0</v>
          </cell>
          <cell r="Y6966">
            <v>0</v>
          </cell>
          <cell r="Z6966">
            <v>0</v>
          </cell>
          <cell r="AA6966">
            <v>0</v>
          </cell>
          <cell r="AB6966">
            <v>0</v>
          </cell>
          <cell r="AC6966">
            <v>0</v>
          </cell>
          <cell r="AD6966">
            <v>0</v>
          </cell>
          <cell r="AE6966">
            <v>0</v>
          </cell>
          <cell r="AF6966">
            <v>0</v>
          </cell>
          <cell r="AG6966">
            <v>0</v>
          </cell>
          <cell r="AH6966">
            <v>0</v>
          </cell>
          <cell r="AI6966">
            <v>0</v>
          </cell>
          <cell r="AJ6966">
            <v>0</v>
          </cell>
          <cell r="AK6966">
            <v>0</v>
          </cell>
          <cell r="AL6966">
            <v>0</v>
          </cell>
        </row>
        <row r="6967">
          <cell r="C6967">
            <v>0</v>
          </cell>
          <cell r="D6967">
            <v>0</v>
          </cell>
          <cell r="E6967">
            <v>0</v>
          </cell>
          <cell r="F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U6967">
            <v>0</v>
          </cell>
          <cell r="V6967">
            <v>0</v>
          </cell>
          <cell r="W6967">
            <v>0</v>
          </cell>
          <cell r="X6967">
            <v>0</v>
          </cell>
          <cell r="Y6967">
            <v>0</v>
          </cell>
          <cell r="Z6967">
            <v>0</v>
          </cell>
          <cell r="AA6967">
            <v>0</v>
          </cell>
          <cell r="AB6967">
            <v>0</v>
          </cell>
          <cell r="AC6967">
            <v>0</v>
          </cell>
          <cell r="AD6967">
            <v>0</v>
          </cell>
          <cell r="AE6967">
            <v>0</v>
          </cell>
          <cell r="AF6967">
            <v>0</v>
          </cell>
          <cell r="AG6967">
            <v>0</v>
          </cell>
          <cell r="AH6967">
            <v>0</v>
          </cell>
          <cell r="AI6967">
            <v>0</v>
          </cell>
          <cell r="AJ6967">
            <v>0</v>
          </cell>
          <cell r="AK6967">
            <v>0</v>
          </cell>
          <cell r="AL6967">
            <v>0</v>
          </cell>
        </row>
        <row r="6968">
          <cell r="C6968">
            <v>0</v>
          </cell>
          <cell r="D6968">
            <v>0</v>
          </cell>
          <cell r="E6968">
            <v>0</v>
          </cell>
          <cell r="F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U6968">
            <v>0</v>
          </cell>
          <cell r="V6968">
            <v>0</v>
          </cell>
          <cell r="W6968">
            <v>0</v>
          </cell>
          <cell r="X6968">
            <v>0</v>
          </cell>
          <cell r="Y6968">
            <v>0</v>
          </cell>
          <cell r="Z6968">
            <v>0</v>
          </cell>
          <cell r="AA6968">
            <v>0</v>
          </cell>
          <cell r="AB6968">
            <v>0</v>
          </cell>
          <cell r="AC6968">
            <v>0</v>
          </cell>
          <cell r="AD6968">
            <v>0</v>
          </cell>
          <cell r="AE6968">
            <v>0</v>
          </cell>
          <cell r="AF6968">
            <v>0</v>
          </cell>
          <cell r="AG6968">
            <v>0</v>
          </cell>
          <cell r="AH6968">
            <v>0</v>
          </cell>
          <cell r="AI6968">
            <v>0</v>
          </cell>
          <cell r="AJ6968">
            <v>0</v>
          </cell>
          <cell r="AK6968">
            <v>0</v>
          </cell>
          <cell r="AL6968">
            <v>0</v>
          </cell>
        </row>
        <row r="6969"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U6969">
            <v>0</v>
          </cell>
          <cell r="V6969">
            <v>0</v>
          </cell>
          <cell r="W6969">
            <v>0</v>
          </cell>
          <cell r="X6969">
            <v>0</v>
          </cell>
          <cell r="Y6969">
            <v>0</v>
          </cell>
          <cell r="Z6969">
            <v>0</v>
          </cell>
          <cell r="AA6969">
            <v>0</v>
          </cell>
          <cell r="AB6969">
            <v>0</v>
          </cell>
          <cell r="AC6969">
            <v>0</v>
          </cell>
          <cell r="AD6969">
            <v>0</v>
          </cell>
          <cell r="AE6969">
            <v>0</v>
          </cell>
          <cell r="AF6969">
            <v>0</v>
          </cell>
          <cell r="AG6969">
            <v>0</v>
          </cell>
          <cell r="AH6969">
            <v>0</v>
          </cell>
          <cell r="AI6969">
            <v>0</v>
          </cell>
          <cell r="AJ6969">
            <v>0</v>
          </cell>
          <cell r="AK6969">
            <v>0</v>
          </cell>
          <cell r="AL6969">
            <v>0</v>
          </cell>
        </row>
        <row r="6970">
          <cell r="C6970">
            <v>0</v>
          </cell>
          <cell r="D6970">
            <v>0</v>
          </cell>
          <cell r="E6970">
            <v>0</v>
          </cell>
          <cell r="F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U6970">
            <v>0</v>
          </cell>
          <cell r="V6970">
            <v>0</v>
          </cell>
          <cell r="W6970">
            <v>0</v>
          </cell>
          <cell r="X6970">
            <v>0</v>
          </cell>
          <cell r="Y6970">
            <v>0</v>
          </cell>
          <cell r="Z6970">
            <v>0</v>
          </cell>
          <cell r="AA6970">
            <v>0</v>
          </cell>
          <cell r="AB6970">
            <v>0</v>
          </cell>
          <cell r="AC6970">
            <v>0</v>
          </cell>
          <cell r="AD6970">
            <v>0</v>
          </cell>
          <cell r="AE6970">
            <v>0</v>
          </cell>
          <cell r="AF6970">
            <v>0</v>
          </cell>
          <cell r="AG6970">
            <v>0</v>
          </cell>
          <cell r="AH6970">
            <v>0</v>
          </cell>
          <cell r="AI6970">
            <v>0</v>
          </cell>
          <cell r="AJ6970">
            <v>0</v>
          </cell>
          <cell r="AK6970">
            <v>0</v>
          </cell>
          <cell r="AL6970">
            <v>0</v>
          </cell>
        </row>
        <row r="6971"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U6971">
            <v>0</v>
          </cell>
          <cell r="V6971">
            <v>0</v>
          </cell>
          <cell r="W6971">
            <v>0</v>
          </cell>
          <cell r="X6971">
            <v>0</v>
          </cell>
          <cell r="Y6971">
            <v>0</v>
          </cell>
          <cell r="Z6971">
            <v>0</v>
          </cell>
          <cell r="AA6971">
            <v>0</v>
          </cell>
          <cell r="AB6971">
            <v>0</v>
          </cell>
          <cell r="AC6971">
            <v>0</v>
          </cell>
          <cell r="AD6971">
            <v>0</v>
          </cell>
          <cell r="AE6971">
            <v>0</v>
          </cell>
          <cell r="AF6971">
            <v>0</v>
          </cell>
          <cell r="AG6971">
            <v>0</v>
          </cell>
          <cell r="AH6971">
            <v>0</v>
          </cell>
          <cell r="AI6971">
            <v>0</v>
          </cell>
          <cell r="AJ6971">
            <v>0</v>
          </cell>
          <cell r="AK6971">
            <v>0</v>
          </cell>
          <cell r="AL6971">
            <v>0</v>
          </cell>
        </row>
        <row r="6972">
          <cell r="C6972">
            <v>0</v>
          </cell>
          <cell r="D6972">
            <v>0</v>
          </cell>
          <cell r="E6972">
            <v>0</v>
          </cell>
          <cell r="F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U6972">
            <v>0</v>
          </cell>
          <cell r="V6972">
            <v>0</v>
          </cell>
          <cell r="W6972">
            <v>0</v>
          </cell>
          <cell r="X6972">
            <v>0</v>
          </cell>
          <cell r="Y6972">
            <v>0</v>
          </cell>
          <cell r="Z6972">
            <v>0</v>
          </cell>
          <cell r="AA6972">
            <v>0</v>
          </cell>
          <cell r="AB6972">
            <v>0</v>
          </cell>
          <cell r="AC6972">
            <v>0</v>
          </cell>
          <cell r="AD6972">
            <v>0</v>
          </cell>
          <cell r="AE6972">
            <v>0</v>
          </cell>
          <cell r="AF6972">
            <v>0</v>
          </cell>
          <cell r="AG6972">
            <v>0</v>
          </cell>
          <cell r="AH6972">
            <v>0</v>
          </cell>
          <cell r="AI6972">
            <v>0</v>
          </cell>
          <cell r="AJ6972">
            <v>0</v>
          </cell>
          <cell r="AK6972">
            <v>0</v>
          </cell>
          <cell r="AL6972">
            <v>0</v>
          </cell>
        </row>
        <row r="6973">
          <cell r="C6973">
            <v>0</v>
          </cell>
          <cell r="D6973">
            <v>0</v>
          </cell>
          <cell r="E6973">
            <v>0</v>
          </cell>
          <cell r="F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U6973">
            <v>0</v>
          </cell>
          <cell r="V6973">
            <v>0</v>
          </cell>
          <cell r="W6973">
            <v>0</v>
          </cell>
          <cell r="X6973">
            <v>0</v>
          </cell>
          <cell r="Y6973">
            <v>0</v>
          </cell>
          <cell r="Z6973">
            <v>0</v>
          </cell>
          <cell r="AA6973">
            <v>0</v>
          </cell>
          <cell r="AB6973">
            <v>0</v>
          </cell>
          <cell r="AC6973">
            <v>0</v>
          </cell>
          <cell r="AD6973">
            <v>0</v>
          </cell>
          <cell r="AE6973">
            <v>0</v>
          </cell>
          <cell r="AF6973">
            <v>0</v>
          </cell>
          <cell r="AG6973">
            <v>0</v>
          </cell>
          <cell r="AH6973">
            <v>0</v>
          </cell>
          <cell r="AI6973">
            <v>0</v>
          </cell>
          <cell r="AJ6973">
            <v>0</v>
          </cell>
          <cell r="AK6973">
            <v>0</v>
          </cell>
          <cell r="AL6973">
            <v>0</v>
          </cell>
        </row>
        <row r="6974">
          <cell r="C6974">
            <v>0</v>
          </cell>
          <cell r="D6974">
            <v>0</v>
          </cell>
          <cell r="E6974">
            <v>0</v>
          </cell>
          <cell r="F6974">
            <v>0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U6974">
            <v>0</v>
          </cell>
          <cell r="V6974">
            <v>0</v>
          </cell>
          <cell r="W6974">
            <v>0</v>
          </cell>
          <cell r="X6974">
            <v>0</v>
          </cell>
          <cell r="Y6974">
            <v>0</v>
          </cell>
          <cell r="Z6974">
            <v>0</v>
          </cell>
          <cell r="AA6974">
            <v>0</v>
          </cell>
          <cell r="AB6974">
            <v>0</v>
          </cell>
          <cell r="AC6974">
            <v>0</v>
          </cell>
          <cell r="AD6974">
            <v>0</v>
          </cell>
          <cell r="AE6974">
            <v>0</v>
          </cell>
          <cell r="AF6974">
            <v>0</v>
          </cell>
          <cell r="AG6974">
            <v>0</v>
          </cell>
          <cell r="AH6974">
            <v>0</v>
          </cell>
          <cell r="AI6974">
            <v>0</v>
          </cell>
          <cell r="AJ6974">
            <v>0</v>
          </cell>
          <cell r="AK6974">
            <v>0</v>
          </cell>
          <cell r="AL6974">
            <v>0</v>
          </cell>
        </row>
        <row r="6975">
          <cell r="C6975">
            <v>0</v>
          </cell>
          <cell r="D6975">
            <v>0</v>
          </cell>
          <cell r="E6975">
            <v>0</v>
          </cell>
          <cell r="F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U6975">
            <v>0</v>
          </cell>
          <cell r="V6975">
            <v>0</v>
          </cell>
          <cell r="W6975">
            <v>0</v>
          </cell>
          <cell r="X6975">
            <v>0</v>
          </cell>
          <cell r="Y6975">
            <v>0</v>
          </cell>
          <cell r="Z6975">
            <v>0</v>
          </cell>
          <cell r="AA6975">
            <v>0</v>
          </cell>
          <cell r="AB6975">
            <v>0</v>
          </cell>
          <cell r="AC6975">
            <v>0</v>
          </cell>
          <cell r="AD6975">
            <v>0</v>
          </cell>
          <cell r="AE6975">
            <v>0</v>
          </cell>
          <cell r="AF6975">
            <v>0</v>
          </cell>
          <cell r="AG6975">
            <v>0</v>
          </cell>
          <cell r="AH6975">
            <v>0</v>
          </cell>
          <cell r="AI6975">
            <v>0</v>
          </cell>
          <cell r="AJ6975">
            <v>0</v>
          </cell>
          <cell r="AK6975">
            <v>0</v>
          </cell>
          <cell r="AL6975">
            <v>0</v>
          </cell>
        </row>
        <row r="6976">
          <cell r="C6976">
            <v>0</v>
          </cell>
          <cell r="D6976">
            <v>0</v>
          </cell>
          <cell r="E6976">
            <v>0</v>
          </cell>
          <cell r="F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0</v>
          </cell>
          <cell r="L6976">
            <v>0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U6976">
            <v>0</v>
          </cell>
          <cell r="V6976">
            <v>0</v>
          </cell>
          <cell r="W6976">
            <v>0</v>
          </cell>
          <cell r="X6976">
            <v>0</v>
          </cell>
          <cell r="Y6976">
            <v>0</v>
          </cell>
          <cell r="Z6976">
            <v>0</v>
          </cell>
          <cell r="AA6976">
            <v>0</v>
          </cell>
          <cell r="AB6976">
            <v>0</v>
          </cell>
          <cell r="AC6976">
            <v>0</v>
          </cell>
          <cell r="AD6976">
            <v>0</v>
          </cell>
          <cell r="AE6976">
            <v>0</v>
          </cell>
          <cell r="AF6976">
            <v>0</v>
          </cell>
          <cell r="AG6976">
            <v>0</v>
          </cell>
          <cell r="AH6976">
            <v>0</v>
          </cell>
          <cell r="AI6976">
            <v>0</v>
          </cell>
          <cell r="AJ6976">
            <v>0</v>
          </cell>
          <cell r="AK6976">
            <v>0</v>
          </cell>
          <cell r="AL6976">
            <v>0</v>
          </cell>
        </row>
        <row r="6977">
          <cell r="C6977">
            <v>0</v>
          </cell>
          <cell r="D6977">
            <v>0</v>
          </cell>
          <cell r="E6977">
            <v>0</v>
          </cell>
          <cell r="F6977">
            <v>0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U6977">
            <v>0</v>
          </cell>
          <cell r="V6977">
            <v>0</v>
          </cell>
          <cell r="W6977">
            <v>0</v>
          </cell>
          <cell r="X6977">
            <v>0</v>
          </cell>
          <cell r="Y6977">
            <v>0</v>
          </cell>
          <cell r="Z6977">
            <v>0</v>
          </cell>
          <cell r="AA6977">
            <v>0</v>
          </cell>
          <cell r="AB6977">
            <v>0</v>
          </cell>
          <cell r="AC6977">
            <v>0</v>
          </cell>
          <cell r="AD6977">
            <v>0</v>
          </cell>
          <cell r="AE6977">
            <v>0</v>
          </cell>
          <cell r="AF6977">
            <v>0</v>
          </cell>
          <cell r="AG6977">
            <v>0</v>
          </cell>
          <cell r="AH6977">
            <v>0</v>
          </cell>
          <cell r="AI6977">
            <v>0</v>
          </cell>
          <cell r="AJ6977">
            <v>0</v>
          </cell>
          <cell r="AK6977">
            <v>0</v>
          </cell>
          <cell r="AL6977">
            <v>0</v>
          </cell>
        </row>
        <row r="6978"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U6978">
            <v>0</v>
          </cell>
          <cell r="V6978">
            <v>0</v>
          </cell>
          <cell r="W6978">
            <v>0</v>
          </cell>
          <cell r="X6978">
            <v>0</v>
          </cell>
          <cell r="Y6978">
            <v>0</v>
          </cell>
          <cell r="Z6978">
            <v>0</v>
          </cell>
          <cell r="AA6978">
            <v>0</v>
          </cell>
          <cell r="AB6978">
            <v>0</v>
          </cell>
          <cell r="AC6978">
            <v>0</v>
          </cell>
          <cell r="AD6978">
            <v>0</v>
          </cell>
          <cell r="AE6978">
            <v>0</v>
          </cell>
          <cell r="AF6978">
            <v>0</v>
          </cell>
          <cell r="AG6978">
            <v>0</v>
          </cell>
          <cell r="AH6978">
            <v>0</v>
          </cell>
          <cell r="AI6978">
            <v>0</v>
          </cell>
          <cell r="AJ6978">
            <v>0</v>
          </cell>
          <cell r="AK6978">
            <v>0</v>
          </cell>
          <cell r="AL6978">
            <v>0</v>
          </cell>
        </row>
        <row r="6979">
          <cell r="C6979">
            <v>0</v>
          </cell>
          <cell r="D6979">
            <v>0</v>
          </cell>
          <cell r="E6979">
            <v>0</v>
          </cell>
          <cell r="F6979">
            <v>0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U6979">
            <v>0</v>
          </cell>
          <cell r="V6979">
            <v>0</v>
          </cell>
          <cell r="W6979">
            <v>0</v>
          </cell>
          <cell r="X6979">
            <v>0</v>
          </cell>
          <cell r="Y6979">
            <v>0</v>
          </cell>
          <cell r="Z6979">
            <v>0</v>
          </cell>
          <cell r="AA6979">
            <v>0</v>
          </cell>
          <cell r="AB6979">
            <v>0</v>
          </cell>
          <cell r="AC6979">
            <v>0</v>
          </cell>
          <cell r="AD6979">
            <v>0</v>
          </cell>
          <cell r="AE6979">
            <v>0</v>
          </cell>
          <cell r="AF6979">
            <v>0</v>
          </cell>
          <cell r="AG6979">
            <v>0</v>
          </cell>
          <cell r="AH6979">
            <v>0</v>
          </cell>
          <cell r="AI6979">
            <v>0</v>
          </cell>
          <cell r="AJ6979">
            <v>0</v>
          </cell>
          <cell r="AK6979">
            <v>0</v>
          </cell>
          <cell r="AL6979">
            <v>0</v>
          </cell>
        </row>
        <row r="6980"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U6980">
            <v>0</v>
          </cell>
          <cell r="V6980">
            <v>0</v>
          </cell>
          <cell r="W6980">
            <v>0</v>
          </cell>
          <cell r="X6980">
            <v>0</v>
          </cell>
          <cell r="Y6980">
            <v>0</v>
          </cell>
          <cell r="Z6980">
            <v>0</v>
          </cell>
          <cell r="AA6980">
            <v>0</v>
          </cell>
          <cell r="AB6980">
            <v>0</v>
          </cell>
          <cell r="AC6980">
            <v>0</v>
          </cell>
          <cell r="AD6980">
            <v>0</v>
          </cell>
          <cell r="AE6980">
            <v>0</v>
          </cell>
          <cell r="AF6980">
            <v>0</v>
          </cell>
          <cell r="AG6980">
            <v>0</v>
          </cell>
          <cell r="AH6980">
            <v>0</v>
          </cell>
          <cell r="AI6980">
            <v>0</v>
          </cell>
          <cell r="AJ6980">
            <v>0</v>
          </cell>
          <cell r="AK6980">
            <v>0</v>
          </cell>
          <cell r="AL6980">
            <v>0</v>
          </cell>
        </row>
        <row r="6981">
          <cell r="C6981">
            <v>0</v>
          </cell>
          <cell r="D6981">
            <v>0</v>
          </cell>
          <cell r="E6981">
            <v>0</v>
          </cell>
          <cell r="F6981">
            <v>0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U6981">
            <v>0</v>
          </cell>
          <cell r="V6981">
            <v>0</v>
          </cell>
          <cell r="W6981">
            <v>0</v>
          </cell>
          <cell r="X6981">
            <v>0</v>
          </cell>
          <cell r="Y6981">
            <v>0</v>
          </cell>
          <cell r="Z6981">
            <v>0</v>
          </cell>
          <cell r="AA6981">
            <v>0</v>
          </cell>
          <cell r="AB6981">
            <v>0</v>
          </cell>
          <cell r="AC6981">
            <v>0</v>
          </cell>
          <cell r="AD6981">
            <v>0</v>
          </cell>
          <cell r="AE6981">
            <v>0</v>
          </cell>
          <cell r="AF6981">
            <v>0</v>
          </cell>
          <cell r="AG6981">
            <v>0</v>
          </cell>
          <cell r="AH6981">
            <v>0</v>
          </cell>
          <cell r="AI6981">
            <v>0</v>
          </cell>
          <cell r="AJ6981">
            <v>0</v>
          </cell>
          <cell r="AK6981">
            <v>0</v>
          </cell>
          <cell r="AL6981">
            <v>0</v>
          </cell>
        </row>
        <row r="6982">
          <cell r="C6982">
            <v>0</v>
          </cell>
          <cell r="D6982">
            <v>0</v>
          </cell>
          <cell r="E6982">
            <v>0</v>
          </cell>
          <cell r="F6982">
            <v>0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U6982">
            <v>0</v>
          </cell>
          <cell r="V6982">
            <v>0</v>
          </cell>
          <cell r="W6982">
            <v>0</v>
          </cell>
          <cell r="X6982">
            <v>0</v>
          </cell>
          <cell r="Y6982">
            <v>0</v>
          </cell>
          <cell r="Z6982">
            <v>0</v>
          </cell>
          <cell r="AA6982">
            <v>0</v>
          </cell>
          <cell r="AB6982">
            <v>0</v>
          </cell>
          <cell r="AC6982">
            <v>0</v>
          </cell>
          <cell r="AD6982">
            <v>0</v>
          </cell>
          <cell r="AE6982">
            <v>0</v>
          </cell>
          <cell r="AF6982">
            <v>0</v>
          </cell>
          <cell r="AG6982">
            <v>0</v>
          </cell>
          <cell r="AH6982">
            <v>0</v>
          </cell>
          <cell r="AI6982">
            <v>0</v>
          </cell>
          <cell r="AJ6982">
            <v>0</v>
          </cell>
          <cell r="AK6982">
            <v>0</v>
          </cell>
          <cell r="AL6982">
            <v>0</v>
          </cell>
        </row>
        <row r="6983">
          <cell r="C6983">
            <v>0</v>
          </cell>
          <cell r="D6983">
            <v>0</v>
          </cell>
          <cell r="E6983">
            <v>0</v>
          </cell>
          <cell r="F6983">
            <v>0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U6983">
            <v>0</v>
          </cell>
          <cell r="V6983">
            <v>0</v>
          </cell>
          <cell r="W6983">
            <v>0</v>
          </cell>
          <cell r="X6983">
            <v>0</v>
          </cell>
          <cell r="Y6983">
            <v>0</v>
          </cell>
          <cell r="Z6983">
            <v>0</v>
          </cell>
          <cell r="AA6983">
            <v>0</v>
          </cell>
          <cell r="AB6983">
            <v>0</v>
          </cell>
          <cell r="AC6983">
            <v>0</v>
          </cell>
          <cell r="AD6983">
            <v>0</v>
          </cell>
          <cell r="AE6983">
            <v>0</v>
          </cell>
          <cell r="AF6983">
            <v>0</v>
          </cell>
          <cell r="AG6983">
            <v>0</v>
          </cell>
          <cell r="AH6983">
            <v>0</v>
          </cell>
          <cell r="AI6983">
            <v>0</v>
          </cell>
          <cell r="AJ6983">
            <v>0</v>
          </cell>
          <cell r="AK6983">
            <v>0</v>
          </cell>
          <cell r="AL6983">
            <v>0</v>
          </cell>
        </row>
        <row r="6984">
          <cell r="C6984">
            <v>0</v>
          </cell>
          <cell r="D6984">
            <v>0</v>
          </cell>
          <cell r="E6984">
            <v>0</v>
          </cell>
          <cell r="F6984">
            <v>0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U6984">
            <v>0</v>
          </cell>
          <cell r="V6984">
            <v>0</v>
          </cell>
          <cell r="W6984">
            <v>0</v>
          </cell>
          <cell r="X6984">
            <v>0</v>
          </cell>
          <cell r="Y6984">
            <v>0</v>
          </cell>
          <cell r="Z6984">
            <v>0</v>
          </cell>
          <cell r="AA6984">
            <v>0</v>
          </cell>
          <cell r="AB6984">
            <v>0</v>
          </cell>
          <cell r="AC6984">
            <v>0</v>
          </cell>
          <cell r="AD6984">
            <v>0</v>
          </cell>
          <cell r="AE6984">
            <v>0</v>
          </cell>
          <cell r="AF6984">
            <v>0</v>
          </cell>
          <cell r="AG6984">
            <v>0</v>
          </cell>
          <cell r="AH6984">
            <v>0</v>
          </cell>
          <cell r="AI6984">
            <v>0</v>
          </cell>
          <cell r="AJ6984">
            <v>0</v>
          </cell>
          <cell r="AK6984">
            <v>0</v>
          </cell>
          <cell r="AL6984">
            <v>0</v>
          </cell>
        </row>
        <row r="6985">
          <cell r="C6985">
            <v>0</v>
          </cell>
          <cell r="D6985">
            <v>0</v>
          </cell>
          <cell r="E6985">
            <v>0</v>
          </cell>
          <cell r="F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U6985">
            <v>0</v>
          </cell>
          <cell r="V6985">
            <v>0</v>
          </cell>
          <cell r="W6985">
            <v>0</v>
          </cell>
          <cell r="X6985">
            <v>0</v>
          </cell>
          <cell r="Y6985">
            <v>0</v>
          </cell>
          <cell r="Z6985">
            <v>0</v>
          </cell>
          <cell r="AA6985">
            <v>0</v>
          </cell>
          <cell r="AB6985">
            <v>0</v>
          </cell>
          <cell r="AC6985">
            <v>0</v>
          </cell>
          <cell r="AD6985">
            <v>0</v>
          </cell>
          <cell r="AE6985">
            <v>0</v>
          </cell>
          <cell r="AF6985">
            <v>0</v>
          </cell>
          <cell r="AG6985">
            <v>0</v>
          </cell>
          <cell r="AH6985">
            <v>0</v>
          </cell>
          <cell r="AI6985">
            <v>0</v>
          </cell>
          <cell r="AJ6985">
            <v>0</v>
          </cell>
          <cell r="AK6985">
            <v>0</v>
          </cell>
          <cell r="AL6985">
            <v>0</v>
          </cell>
        </row>
        <row r="6986">
          <cell r="C6986">
            <v>0</v>
          </cell>
          <cell r="D6986">
            <v>0</v>
          </cell>
          <cell r="E6986">
            <v>0</v>
          </cell>
          <cell r="F6986">
            <v>0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U6986">
            <v>0</v>
          </cell>
          <cell r="V6986">
            <v>0</v>
          </cell>
          <cell r="W6986">
            <v>0</v>
          </cell>
          <cell r="X6986">
            <v>0</v>
          </cell>
          <cell r="Y6986">
            <v>0</v>
          </cell>
          <cell r="Z6986">
            <v>0</v>
          </cell>
          <cell r="AA6986">
            <v>0</v>
          </cell>
          <cell r="AB6986">
            <v>0</v>
          </cell>
          <cell r="AC6986">
            <v>0</v>
          </cell>
          <cell r="AD6986">
            <v>0</v>
          </cell>
          <cell r="AE6986">
            <v>0</v>
          </cell>
          <cell r="AF6986">
            <v>0</v>
          </cell>
          <cell r="AG6986">
            <v>0</v>
          </cell>
          <cell r="AH6986">
            <v>0</v>
          </cell>
          <cell r="AI6986">
            <v>0</v>
          </cell>
          <cell r="AJ6986">
            <v>0</v>
          </cell>
          <cell r="AK6986">
            <v>0</v>
          </cell>
          <cell r="AL6986">
            <v>0</v>
          </cell>
        </row>
        <row r="6987">
          <cell r="C6987">
            <v>0</v>
          </cell>
          <cell r="D6987">
            <v>0</v>
          </cell>
          <cell r="E6987">
            <v>0</v>
          </cell>
          <cell r="F6987">
            <v>0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U6987">
            <v>0</v>
          </cell>
          <cell r="V6987">
            <v>0</v>
          </cell>
          <cell r="W6987">
            <v>0</v>
          </cell>
          <cell r="X6987">
            <v>0</v>
          </cell>
          <cell r="Y6987">
            <v>0</v>
          </cell>
          <cell r="Z6987">
            <v>0</v>
          </cell>
          <cell r="AA6987">
            <v>0</v>
          </cell>
          <cell r="AB6987">
            <v>0</v>
          </cell>
          <cell r="AC6987">
            <v>0</v>
          </cell>
          <cell r="AD6987">
            <v>0</v>
          </cell>
          <cell r="AE6987">
            <v>0</v>
          </cell>
          <cell r="AF6987">
            <v>0</v>
          </cell>
          <cell r="AG6987">
            <v>0</v>
          </cell>
          <cell r="AH6987">
            <v>0</v>
          </cell>
          <cell r="AI6987">
            <v>0</v>
          </cell>
          <cell r="AJ6987">
            <v>0</v>
          </cell>
          <cell r="AK6987">
            <v>0</v>
          </cell>
          <cell r="AL6987">
            <v>0</v>
          </cell>
        </row>
        <row r="6988">
          <cell r="C6988">
            <v>0</v>
          </cell>
          <cell r="D6988">
            <v>0</v>
          </cell>
          <cell r="E6988">
            <v>0</v>
          </cell>
          <cell r="F6988">
            <v>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U6988">
            <v>0</v>
          </cell>
          <cell r="V6988">
            <v>0</v>
          </cell>
          <cell r="W6988">
            <v>0</v>
          </cell>
          <cell r="X6988">
            <v>0</v>
          </cell>
          <cell r="Y6988">
            <v>0</v>
          </cell>
          <cell r="Z6988">
            <v>0</v>
          </cell>
          <cell r="AA6988">
            <v>0</v>
          </cell>
          <cell r="AB6988">
            <v>0</v>
          </cell>
          <cell r="AC6988">
            <v>0</v>
          </cell>
          <cell r="AD6988">
            <v>0</v>
          </cell>
          <cell r="AE6988">
            <v>0</v>
          </cell>
          <cell r="AF6988">
            <v>0</v>
          </cell>
          <cell r="AG6988">
            <v>0</v>
          </cell>
          <cell r="AH6988">
            <v>0</v>
          </cell>
          <cell r="AI6988">
            <v>0</v>
          </cell>
          <cell r="AJ6988">
            <v>0</v>
          </cell>
          <cell r="AK6988">
            <v>0</v>
          </cell>
          <cell r="AL6988">
            <v>0</v>
          </cell>
        </row>
        <row r="6989">
          <cell r="C6989">
            <v>0</v>
          </cell>
          <cell r="D6989">
            <v>0</v>
          </cell>
          <cell r="E6989">
            <v>0</v>
          </cell>
          <cell r="F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U6989">
            <v>0</v>
          </cell>
          <cell r="V6989">
            <v>0</v>
          </cell>
          <cell r="W6989">
            <v>0</v>
          </cell>
          <cell r="X6989">
            <v>0</v>
          </cell>
          <cell r="Y6989">
            <v>0</v>
          </cell>
          <cell r="Z6989">
            <v>0</v>
          </cell>
          <cell r="AA6989">
            <v>0</v>
          </cell>
          <cell r="AB6989">
            <v>0</v>
          </cell>
          <cell r="AC6989">
            <v>0</v>
          </cell>
          <cell r="AD6989">
            <v>0</v>
          </cell>
          <cell r="AE6989">
            <v>0</v>
          </cell>
          <cell r="AF6989">
            <v>0</v>
          </cell>
          <cell r="AG6989">
            <v>0</v>
          </cell>
          <cell r="AH6989">
            <v>0</v>
          </cell>
          <cell r="AI6989">
            <v>0</v>
          </cell>
          <cell r="AJ6989">
            <v>0</v>
          </cell>
          <cell r="AK6989">
            <v>0</v>
          </cell>
          <cell r="AL6989">
            <v>0</v>
          </cell>
        </row>
        <row r="6990"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>
            <v>0</v>
          </cell>
          <cell r="P6990">
            <v>0</v>
          </cell>
          <cell r="Q6990">
            <v>0</v>
          </cell>
          <cell r="U6990">
            <v>0</v>
          </cell>
          <cell r="V6990">
            <v>0</v>
          </cell>
          <cell r="W6990">
            <v>0</v>
          </cell>
          <cell r="X6990">
            <v>0</v>
          </cell>
          <cell r="Y6990">
            <v>0</v>
          </cell>
          <cell r="Z6990">
            <v>0</v>
          </cell>
          <cell r="AA6990">
            <v>0</v>
          </cell>
          <cell r="AB6990">
            <v>0</v>
          </cell>
          <cell r="AC6990">
            <v>0</v>
          </cell>
          <cell r="AD6990">
            <v>0</v>
          </cell>
          <cell r="AE6990">
            <v>0</v>
          </cell>
          <cell r="AF6990">
            <v>0</v>
          </cell>
          <cell r="AG6990">
            <v>0</v>
          </cell>
          <cell r="AH6990">
            <v>0</v>
          </cell>
          <cell r="AI6990">
            <v>0</v>
          </cell>
          <cell r="AJ6990">
            <v>0</v>
          </cell>
          <cell r="AK6990">
            <v>0</v>
          </cell>
          <cell r="AL6990">
            <v>0</v>
          </cell>
        </row>
        <row r="6991">
          <cell r="C6991">
            <v>0</v>
          </cell>
          <cell r="D6991">
            <v>0</v>
          </cell>
          <cell r="E6991">
            <v>0</v>
          </cell>
          <cell r="F6991">
            <v>0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U6991">
            <v>0</v>
          </cell>
          <cell r="V6991">
            <v>0</v>
          </cell>
          <cell r="W6991">
            <v>0</v>
          </cell>
          <cell r="X6991">
            <v>0</v>
          </cell>
          <cell r="Y6991">
            <v>0</v>
          </cell>
          <cell r="Z6991">
            <v>0</v>
          </cell>
          <cell r="AA6991">
            <v>0</v>
          </cell>
          <cell r="AB6991">
            <v>0</v>
          </cell>
          <cell r="AC6991">
            <v>0</v>
          </cell>
          <cell r="AD6991">
            <v>0</v>
          </cell>
          <cell r="AE6991">
            <v>0</v>
          </cell>
          <cell r="AF6991">
            <v>0</v>
          </cell>
          <cell r="AG6991">
            <v>0</v>
          </cell>
          <cell r="AH6991">
            <v>0</v>
          </cell>
          <cell r="AI6991">
            <v>0</v>
          </cell>
          <cell r="AJ6991">
            <v>0</v>
          </cell>
          <cell r="AK6991">
            <v>0</v>
          </cell>
          <cell r="AL6991">
            <v>0</v>
          </cell>
        </row>
        <row r="6992"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U6992">
            <v>0</v>
          </cell>
          <cell r="V6992">
            <v>0</v>
          </cell>
          <cell r="W6992">
            <v>0</v>
          </cell>
          <cell r="X6992">
            <v>0</v>
          </cell>
          <cell r="Y6992">
            <v>0</v>
          </cell>
          <cell r="Z6992">
            <v>0</v>
          </cell>
          <cell r="AA6992">
            <v>0</v>
          </cell>
          <cell r="AB6992">
            <v>0</v>
          </cell>
          <cell r="AC6992">
            <v>0</v>
          </cell>
          <cell r="AD6992">
            <v>0</v>
          </cell>
          <cell r="AE6992">
            <v>0</v>
          </cell>
          <cell r="AF6992">
            <v>0</v>
          </cell>
          <cell r="AG6992">
            <v>0</v>
          </cell>
          <cell r="AH6992">
            <v>0</v>
          </cell>
          <cell r="AI6992">
            <v>0</v>
          </cell>
          <cell r="AJ6992">
            <v>0</v>
          </cell>
          <cell r="AK6992">
            <v>0</v>
          </cell>
          <cell r="AL6992">
            <v>0</v>
          </cell>
        </row>
        <row r="6993"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U6993">
            <v>0</v>
          </cell>
          <cell r="V6993">
            <v>0</v>
          </cell>
          <cell r="W6993">
            <v>0</v>
          </cell>
          <cell r="X6993">
            <v>0</v>
          </cell>
          <cell r="Y6993">
            <v>0</v>
          </cell>
          <cell r="Z6993">
            <v>0</v>
          </cell>
          <cell r="AA6993">
            <v>0</v>
          </cell>
          <cell r="AB6993">
            <v>0</v>
          </cell>
          <cell r="AC6993">
            <v>0</v>
          </cell>
          <cell r="AD6993">
            <v>0</v>
          </cell>
          <cell r="AE6993">
            <v>0</v>
          </cell>
          <cell r="AF6993">
            <v>0</v>
          </cell>
          <cell r="AG6993">
            <v>0</v>
          </cell>
          <cell r="AH6993">
            <v>0</v>
          </cell>
          <cell r="AI6993">
            <v>0</v>
          </cell>
          <cell r="AJ6993">
            <v>0</v>
          </cell>
          <cell r="AK6993">
            <v>0</v>
          </cell>
          <cell r="AL6993">
            <v>0</v>
          </cell>
        </row>
        <row r="6994">
          <cell r="C6994">
            <v>0</v>
          </cell>
          <cell r="D6994">
            <v>0</v>
          </cell>
          <cell r="E6994">
            <v>0</v>
          </cell>
          <cell r="F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  <cell r="M6994">
            <v>0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U6994">
            <v>0</v>
          </cell>
          <cell r="V6994">
            <v>0</v>
          </cell>
          <cell r="W6994">
            <v>0</v>
          </cell>
          <cell r="X6994">
            <v>0</v>
          </cell>
          <cell r="Y6994">
            <v>0</v>
          </cell>
          <cell r="Z6994">
            <v>0</v>
          </cell>
          <cell r="AA6994">
            <v>0</v>
          </cell>
          <cell r="AB6994">
            <v>0</v>
          </cell>
          <cell r="AC6994">
            <v>0</v>
          </cell>
          <cell r="AD6994">
            <v>0</v>
          </cell>
          <cell r="AE6994">
            <v>0</v>
          </cell>
          <cell r="AF6994">
            <v>0</v>
          </cell>
          <cell r="AG6994">
            <v>0</v>
          </cell>
          <cell r="AH6994">
            <v>0</v>
          </cell>
          <cell r="AI6994">
            <v>0</v>
          </cell>
          <cell r="AJ6994">
            <v>0</v>
          </cell>
          <cell r="AK6994">
            <v>0</v>
          </cell>
          <cell r="AL6994">
            <v>0</v>
          </cell>
        </row>
        <row r="6995">
          <cell r="C6995">
            <v>0</v>
          </cell>
          <cell r="D6995">
            <v>0</v>
          </cell>
          <cell r="E6995">
            <v>0</v>
          </cell>
          <cell r="F6995">
            <v>0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U6995">
            <v>0</v>
          </cell>
          <cell r="V6995">
            <v>0</v>
          </cell>
          <cell r="W6995">
            <v>0</v>
          </cell>
          <cell r="X6995">
            <v>0</v>
          </cell>
          <cell r="Y6995">
            <v>0</v>
          </cell>
          <cell r="Z6995">
            <v>0</v>
          </cell>
          <cell r="AA6995">
            <v>0</v>
          </cell>
          <cell r="AB6995">
            <v>0</v>
          </cell>
          <cell r="AC6995">
            <v>0</v>
          </cell>
          <cell r="AD6995">
            <v>0</v>
          </cell>
          <cell r="AE6995">
            <v>0</v>
          </cell>
          <cell r="AF6995">
            <v>0</v>
          </cell>
          <cell r="AG6995">
            <v>0</v>
          </cell>
          <cell r="AH6995">
            <v>0</v>
          </cell>
          <cell r="AI6995">
            <v>0</v>
          </cell>
          <cell r="AJ6995">
            <v>0</v>
          </cell>
          <cell r="AK6995">
            <v>0</v>
          </cell>
          <cell r="AL6995">
            <v>0</v>
          </cell>
        </row>
        <row r="6996">
          <cell r="C6996">
            <v>0</v>
          </cell>
          <cell r="D6996">
            <v>0</v>
          </cell>
          <cell r="E6996">
            <v>0</v>
          </cell>
          <cell r="F6996">
            <v>0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  <cell r="L6996">
            <v>0</v>
          </cell>
          <cell r="M6996">
            <v>0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U6996">
            <v>0</v>
          </cell>
          <cell r="V6996">
            <v>0</v>
          </cell>
          <cell r="W6996">
            <v>0</v>
          </cell>
          <cell r="X6996">
            <v>0</v>
          </cell>
          <cell r="Y6996">
            <v>0</v>
          </cell>
          <cell r="Z6996">
            <v>0</v>
          </cell>
          <cell r="AA6996">
            <v>0</v>
          </cell>
          <cell r="AB6996">
            <v>0</v>
          </cell>
          <cell r="AC6996">
            <v>0</v>
          </cell>
          <cell r="AD6996">
            <v>0</v>
          </cell>
          <cell r="AE6996">
            <v>0</v>
          </cell>
          <cell r="AF6996">
            <v>0</v>
          </cell>
          <cell r="AG6996">
            <v>0</v>
          </cell>
          <cell r="AH6996">
            <v>0</v>
          </cell>
          <cell r="AI6996">
            <v>0</v>
          </cell>
          <cell r="AJ6996">
            <v>0</v>
          </cell>
          <cell r="AK6996">
            <v>0</v>
          </cell>
          <cell r="AL6996">
            <v>0</v>
          </cell>
        </row>
        <row r="6997">
          <cell r="C6997">
            <v>0</v>
          </cell>
          <cell r="D6997">
            <v>0</v>
          </cell>
          <cell r="E6997">
            <v>0</v>
          </cell>
          <cell r="F6997">
            <v>0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  <cell r="M6997">
            <v>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U6997">
            <v>0</v>
          </cell>
          <cell r="V6997">
            <v>0</v>
          </cell>
          <cell r="W6997">
            <v>0</v>
          </cell>
          <cell r="X6997">
            <v>0</v>
          </cell>
          <cell r="Y6997">
            <v>0</v>
          </cell>
          <cell r="Z6997">
            <v>0</v>
          </cell>
          <cell r="AA6997">
            <v>0</v>
          </cell>
          <cell r="AB6997">
            <v>0</v>
          </cell>
          <cell r="AC6997">
            <v>0</v>
          </cell>
          <cell r="AD6997">
            <v>0</v>
          </cell>
          <cell r="AE6997">
            <v>0</v>
          </cell>
          <cell r="AF6997">
            <v>0</v>
          </cell>
          <cell r="AG6997">
            <v>0</v>
          </cell>
          <cell r="AH6997">
            <v>0</v>
          </cell>
          <cell r="AI6997">
            <v>0</v>
          </cell>
          <cell r="AJ6997">
            <v>0</v>
          </cell>
          <cell r="AK6997">
            <v>0</v>
          </cell>
          <cell r="AL6997">
            <v>0</v>
          </cell>
        </row>
        <row r="6998">
          <cell r="C6998">
            <v>0</v>
          </cell>
          <cell r="D6998">
            <v>0</v>
          </cell>
          <cell r="E6998">
            <v>0</v>
          </cell>
          <cell r="F6998">
            <v>0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  <cell r="L6998">
            <v>0</v>
          </cell>
          <cell r="M6998">
            <v>0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U6998">
            <v>0</v>
          </cell>
          <cell r="V6998">
            <v>0</v>
          </cell>
          <cell r="W6998">
            <v>0</v>
          </cell>
          <cell r="X6998">
            <v>0</v>
          </cell>
          <cell r="Y6998">
            <v>0</v>
          </cell>
          <cell r="Z6998">
            <v>0</v>
          </cell>
          <cell r="AA6998">
            <v>0</v>
          </cell>
          <cell r="AB6998">
            <v>0</v>
          </cell>
          <cell r="AC6998">
            <v>0</v>
          </cell>
          <cell r="AD6998">
            <v>0</v>
          </cell>
          <cell r="AE6998">
            <v>0</v>
          </cell>
          <cell r="AF6998">
            <v>0</v>
          </cell>
          <cell r="AG6998">
            <v>0</v>
          </cell>
          <cell r="AH6998">
            <v>0</v>
          </cell>
          <cell r="AI6998">
            <v>0</v>
          </cell>
          <cell r="AJ6998">
            <v>0</v>
          </cell>
          <cell r="AK6998">
            <v>0</v>
          </cell>
          <cell r="AL6998">
            <v>0</v>
          </cell>
        </row>
        <row r="6999"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  <cell r="L6999">
            <v>0</v>
          </cell>
          <cell r="M6999">
            <v>0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U6999">
            <v>0</v>
          </cell>
          <cell r="V6999">
            <v>0</v>
          </cell>
          <cell r="W6999">
            <v>0</v>
          </cell>
          <cell r="X6999">
            <v>0</v>
          </cell>
          <cell r="Y6999">
            <v>0</v>
          </cell>
          <cell r="Z6999">
            <v>0</v>
          </cell>
          <cell r="AA6999">
            <v>0</v>
          </cell>
          <cell r="AB6999">
            <v>0</v>
          </cell>
          <cell r="AC6999">
            <v>0</v>
          </cell>
          <cell r="AD6999">
            <v>0</v>
          </cell>
          <cell r="AE6999">
            <v>0</v>
          </cell>
          <cell r="AF6999">
            <v>0</v>
          </cell>
          <cell r="AG6999">
            <v>0</v>
          </cell>
          <cell r="AH6999">
            <v>0</v>
          </cell>
          <cell r="AI6999">
            <v>0</v>
          </cell>
          <cell r="AJ6999">
            <v>0</v>
          </cell>
          <cell r="AK6999">
            <v>0</v>
          </cell>
          <cell r="AL6999">
            <v>0</v>
          </cell>
        </row>
        <row r="7000">
          <cell r="C7000">
            <v>0</v>
          </cell>
          <cell r="D7000">
            <v>0</v>
          </cell>
          <cell r="E7000">
            <v>0</v>
          </cell>
          <cell r="F7000">
            <v>0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U7000">
            <v>0</v>
          </cell>
          <cell r="V7000">
            <v>0</v>
          </cell>
          <cell r="W7000">
            <v>0</v>
          </cell>
          <cell r="X7000">
            <v>0</v>
          </cell>
          <cell r="Y7000">
            <v>0</v>
          </cell>
          <cell r="Z7000">
            <v>0</v>
          </cell>
          <cell r="AA7000">
            <v>0</v>
          </cell>
          <cell r="AB7000">
            <v>0</v>
          </cell>
          <cell r="AC7000">
            <v>0</v>
          </cell>
          <cell r="AD7000">
            <v>0</v>
          </cell>
          <cell r="AE7000">
            <v>0</v>
          </cell>
          <cell r="AF7000">
            <v>0</v>
          </cell>
          <cell r="AG7000">
            <v>0</v>
          </cell>
          <cell r="AH7000">
            <v>0</v>
          </cell>
          <cell r="AI7000">
            <v>0</v>
          </cell>
          <cell r="AJ7000">
            <v>0</v>
          </cell>
          <cell r="AK7000">
            <v>0</v>
          </cell>
          <cell r="AL7000">
            <v>0</v>
          </cell>
        </row>
        <row r="7001">
          <cell r="C7001">
            <v>0</v>
          </cell>
          <cell r="D7001">
            <v>0</v>
          </cell>
          <cell r="E7001">
            <v>0</v>
          </cell>
          <cell r="F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U7001">
            <v>0</v>
          </cell>
          <cell r="V7001">
            <v>0</v>
          </cell>
          <cell r="W7001">
            <v>0</v>
          </cell>
          <cell r="X7001">
            <v>0</v>
          </cell>
          <cell r="Y7001">
            <v>0</v>
          </cell>
          <cell r="Z7001">
            <v>0</v>
          </cell>
          <cell r="AA7001">
            <v>0</v>
          </cell>
          <cell r="AB7001">
            <v>0</v>
          </cell>
          <cell r="AC7001">
            <v>0</v>
          </cell>
          <cell r="AD7001">
            <v>0</v>
          </cell>
          <cell r="AE7001">
            <v>0</v>
          </cell>
          <cell r="AF7001">
            <v>0</v>
          </cell>
          <cell r="AG7001">
            <v>0</v>
          </cell>
          <cell r="AH7001">
            <v>0</v>
          </cell>
          <cell r="AI7001">
            <v>0</v>
          </cell>
          <cell r="AJ7001">
            <v>0</v>
          </cell>
          <cell r="AK7001">
            <v>0</v>
          </cell>
          <cell r="AL7001">
            <v>0</v>
          </cell>
        </row>
        <row r="7002">
          <cell r="C7002">
            <v>0</v>
          </cell>
          <cell r="D7002">
            <v>0</v>
          </cell>
          <cell r="E7002">
            <v>0</v>
          </cell>
          <cell r="F7002">
            <v>0</v>
          </cell>
          <cell r="H7002">
            <v>0</v>
          </cell>
          <cell r="I7002">
            <v>0</v>
          </cell>
          <cell r="J7002">
            <v>0</v>
          </cell>
          <cell r="K7002">
            <v>0</v>
          </cell>
          <cell r="L7002">
            <v>0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U7002">
            <v>0</v>
          </cell>
          <cell r="V7002">
            <v>0</v>
          </cell>
          <cell r="W7002">
            <v>0</v>
          </cell>
          <cell r="X7002">
            <v>0</v>
          </cell>
          <cell r="Y7002">
            <v>0</v>
          </cell>
          <cell r="Z7002">
            <v>0</v>
          </cell>
          <cell r="AA7002">
            <v>0</v>
          </cell>
          <cell r="AB7002">
            <v>0</v>
          </cell>
          <cell r="AC7002">
            <v>0</v>
          </cell>
          <cell r="AD7002">
            <v>0</v>
          </cell>
          <cell r="AE7002">
            <v>0</v>
          </cell>
          <cell r="AF7002">
            <v>0</v>
          </cell>
          <cell r="AG7002">
            <v>0</v>
          </cell>
          <cell r="AH7002">
            <v>0</v>
          </cell>
          <cell r="AI7002">
            <v>0</v>
          </cell>
          <cell r="AJ7002">
            <v>0</v>
          </cell>
          <cell r="AK7002">
            <v>0</v>
          </cell>
          <cell r="AL7002">
            <v>0</v>
          </cell>
        </row>
        <row r="7003">
          <cell r="C7003">
            <v>0</v>
          </cell>
          <cell r="D7003">
            <v>0</v>
          </cell>
          <cell r="E7003">
            <v>0</v>
          </cell>
          <cell r="F7003">
            <v>0</v>
          </cell>
          <cell r="H7003">
            <v>0</v>
          </cell>
          <cell r="I7003">
            <v>0</v>
          </cell>
          <cell r="J7003">
            <v>0</v>
          </cell>
          <cell r="K7003">
            <v>0</v>
          </cell>
          <cell r="L7003">
            <v>0</v>
          </cell>
          <cell r="M7003">
            <v>0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U7003">
            <v>0</v>
          </cell>
          <cell r="V7003">
            <v>0</v>
          </cell>
          <cell r="W7003">
            <v>0</v>
          </cell>
          <cell r="X7003">
            <v>0</v>
          </cell>
          <cell r="Y7003">
            <v>0</v>
          </cell>
          <cell r="Z7003">
            <v>0</v>
          </cell>
          <cell r="AA7003">
            <v>0</v>
          </cell>
          <cell r="AB7003">
            <v>0</v>
          </cell>
          <cell r="AC7003">
            <v>0</v>
          </cell>
          <cell r="AD7003">
            <v>0</v>
          </cell>
          <cell r="AE7003">
            <v>0</v>
          </cell>
          <cell r="AF7003">
            <v>0</v>
          </cell>
          <cell r="AG7003">
            <v>0</v>
          </cell>
          <cell r="AH7003">
            <v>0</v>
          </cell>
          <cell r="AI7003">
            <v>0</v>
          </cell>
          <cell r="AJ7003">
            <v>0</v>
          </cell>
          <cell r="AK7003">
            <v>0</v>
          </cell>
          <cell r="AL7003">
            <v>0</v>
          </cell>
        </row>
        <row r="7004">
          <cell r="C7004">
            <v>0</v>
          </cell>
          <cell r="D7004">
            <v>0</v>
          </cell>
          <cell r="E7004">
            <v>0</v>
          </cell>
          <cell r="F7004">
            <v>0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U7004">
            <v>0</v>
          </cell>
          <cell r="V7004">
            <v>0</v>
          </cell>
          <cell r="W7004">
            <v>0</v>
          </cell>
          <cell r="X7004">
            <v>0</v>
          </cell>
          <cell r="Y7004">
            <v>0</v>
          </cell>
          <cell r="Z7004">
            <v>0</v>
          </cell>
          <cell r="AA7004">
            <v>0</v>
          </cell>
          <cell r="AB7004">
            <v>0</v>
          </cell>
          <cell r="AC7004">
            <v>0</v>
          </cell>
          <cell r="AD7004">
            <v>0</v>
          </cell>
          <cell r="AE7004">
            <v>0</v>
          </cell>
          <cell r="AF7004">
            <v>0</v>
          </cell>
          <cell r="AG7004">
            <v>0</v>
          </cell>
          <cell r="AH7004">
            <v>0</v>
          </cell>
          <cell r="AI7004">
            <v>0</v>
          </cell>
          <cell r="AJ7004">
            <v>0</v>
          </cell>
          <cell r="AK7004">
            <v>0</v>
          </cell>
          <cell r="AL7004">
            <v>0</v>
          </cell>
        </row>
        <row r="7005">
          <cell r="C7005">
            <v>0</v>
          </cell>
          <cell r="D7005">
            <v>0</v>
          </cell>
          <cell r="E7005">
            <v>0</v>
          </cell>
          <cell r="F7005">
            <v>0</v>
          </cell>
          <cell r="H7005">
            <v>0</v>
          </cell>
          <cell r="I7005">
            <v>0</v>
          </cell>
          <cell r="J7005">
            <v>0</v>
          </cell>
          <cell r="K7005">
            <v>0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U7005">
            <v>0</v>
          </cell>
          <cell r="V7005">
            <v>0</v>
          </cell>
          <cell r="W7005">
            <v>0</v>
          </cell>
          <cell r="X7005">
            <v>0</v>
          </cell>
          <cell r="Y7005">
            <v>0</v>
          </cell>
          <cell r="Z7005">
            <v>0</v>
          </cell>
          <cell r="AA7005">
            <v>0</v>
          </cell>
          <cell r="AB7005">
            <v>0</v>
          </cell>
          <cell r="AC7005">
            <v>0</v>
          </cell>
          <cell r="AD7005">
            <v>0</v>
          </cell>
          <cell r="AE7005">
            <v>0</v>
          </cell>
          <cell r="AF7005">
            <v>0</v>
          </cell>
          <cell r="AG7005">
            <v>0</v>
          </cell>
          <cell r="AH7005">
            <v>0</v>
          </cell>
          <cell r="AI7005">
            <v>0</v>
          </cell>
          <cell r="AJ7005">
            <v>0</v>
          </cell>
          <cell r="AK7005">
            <v>0</v>
          </cell>
          <cell r="AL7005">
            <v>0</v>
          </cell>
        </row>
        <row r="7006">
          <cell r="C7006">
            <v>0</v>
          </cell>
          <cell r="D7006">
            <v>0</v>
          </cell>
          <cell r="E7006">
            <v>0</v>
          </cell>
          <cell r="F7006">
            <v>0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U7006">
            <v>0</v>
          </cell>
          <cell r="V7006">
            <v>0</v>
          </cell>
          <cell r="W7006">
            <v>0</v>
          </cell>
          <cell r="X7006">
            <v>0</v>
          </cell>
          <cell r="Y7006">
            <v>0</v>
          </cell>
          <cell r="Z7006">
            <v>0</v>
          </cell>
          <cell r="AA7006">
            <v>0</v>
          </cell>
          <cell r="AB7006">
            <v>0</v>
          </cell>
          <cell r="AC7006">
            <v>0</v>
          </cell>
          <cell r="AD7006">
            <v>0</v>
          </cell>
          <cell r="AE7006">
            <v>0</v>
          </cell>
          <cell r="AF7006">
            <v>0</v>
          </cell>
          <cell r="AG7006">
            <v>0</v>
          </cell>
          <cell r="AH7006">
            <v>0</v>
          </cell>
          <cell r="AI7006">
            <v>0</v>
          </cell>
          <cell r="AJ7006">
            <v>0</v>
          </cell>
          <cell r="AK7006">
            <v>0</v>
          </cell>
          <cell r="AL7006">
            <v>0</v>
          </cell>
        </row>
        <row r="7007">
          <cell r="C7007">
            <v>0</v>
          </cell>
          <cell r="D7007">
            <v>0</v>
          </cell>
          <cell r="E7007">
            <v>0</v>
          </cell>
          <cell r="F7007">
            <v>0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U7007">
            <v>0</v>
          </cell>
          <cell r="V7007">
            <v>0</v>
          </cell>
          <cell r="W7007">
            <v>0</v>
          </cell>
          <cell r="X7007">
            <v>0</v>
          </cell>
          <cell r="Y7007">
            <v>0</v>
          </cell>
          <cell r="Z7007">
            <v>0</v>
          </cell>
          <cell r="AA7007">
            <v>0</v>
          </cell>
          <cell r="AB7007">
            <v>0</v>
          </cell>
          <cell r="AC7007">
            <v>0</v>
          </cell>
          <cell r="AD7007">
            <v>0</v>
          </cell>
          <cell r="AE7007">
            <v>0</v>
          </cell>
          <cell r="AF7007">
            <v>0</v>
          </cell>
          <cell r="AG7007">
            <v>0</v>
          </cell>
          <cell r="AH7007">
            <v>0</v>
          </cell>
          <cell r="AI7007">
            <v>0</v>
          </cell>
          <cell r="AJ7007">
            <v>0</v>
          </cell>
          <cell r="AK7007">
            <v>0</v>
          </cell>
          <cell r="AL7007">
            <v>0</v>
          </cell>
        </row>
        <row r="7008">
          <cell r="C7008">
            <v>0</v>
          </cell>
          <cell r="D7008">
            <v>0</v>
          </cell>
          <cell r="E7008">
            <v>0</v>
          </cell>
          <cell r="F7008">
            <v>0</v>
          </cell>
          <cell r="H7008">
            <v>0</v>
          </cell>
          <cell r="I7008">
            <v>0</v>
          </cell>
          <cell r="J7008">
            <v>0</v>
          </cell>
          <cell r="K7008">
            <v>0</v>
          </cell>
          <cell r="L7008">
            <v>0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U7008">
            <v>0</v>
          </cell>
          <cell r="V7008">
            <v>0</v>
          </cell>
          <cell r="W7008">
            <v>0</v>
          </cell>
          <cell r="X7008">
            <v>0</v>
          </cell>
          <cell r="Y7008">
            <v>0</v>
          </cell>
          <cell r="Z7008">
            <v>0</v>
          </cell>
          <cell r="AA7008">
            <v>0</v>
          </cell>
          <cell r="AB7008">
            <v>0</v>
          </cell>
          <cell r="AC7008">
            <v>0</v>
          </cell>
          <cell r="AD7008">
            <v>0</v>
          </cell>
          <cell r="AE7008">
            <v>0</v>
          </cell>
          <cell r="AF7008">
            <v>0</v>
          </cell>
          <cell r="AG7008">
            <v>0</v>
          </cell>
          <cell r="AH7008">
            <v>0</v>
          </cell>
          <cell r="AI7008">
            <v>0</v>
          </cell>
          <cell r="AJ7008">
            <v>0</v>
          </cell>
          <cell r="AK7008">
            <v>0</v>
          </cell>
          <cell r="AL7008">
            <v>0</v>
          </cell>
        </row>
        <row r="7009">
          <cell r="C7009">
            <v>0</v>
          </cell>
          <cell r="D7009">
            <v>0</v>
          </cell>
          <cell r="E7009">
            <v>0</v>
          </cell>
          <cell r="F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U7009">
            <v>0</v>
          </cell>
          <cell r="V7009">
            <v>0</v>
          </cell>
          <cell r="W7009">
            <v>0</v>
          </cell>
          <cell r="X7009">
            <v>0</v>
          </cell>
          <cell r="Y7009">
            <v>0</v>
          </cell>
          <cell r="Z7009">
            <v>0</v>
          </cell>
          <cell r="AA7009">
            <v>0</v>
          </cell>
          <cell r="AB7009">
            <v>0</v>
          </cell>
          <cell r="AC7009">
            <v>0</v>
          </cell>
          <cell r="AD7009">
            <v>0</v>
          </cell>
          <cell r="AE7009">
            <v>0</v>
          </cell>
          <cell r="AF7009">
            <v>0</v>
          </cell>
          <cell r="AG7009">
            <v>0</v>
          </cell>
          <cell r="AH7009">
            <v>0</v>
          </cell>
          <cell r="AI7009">
            <v>0</v>
          </cell>
          <cell r="AJ7009">
            <v>0</v>
          </cell>
          <cell r="AK7009">
            <v>0</v>
          </cell>
          <cell r="AL7009">
            <v>0</v>
          </cell>
        </row>
        <row r="7010">
          <cell r="C7010">
            <v>0</v>
          </cell>
          <cell r="D7010">
            <v>0</v>
          </cell>
          <cell r="E7010">
            <v>0</v>
          </cell>
          <cell r="F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U7010">
            <v>0</v>
          </cell>
          <cell r="V7010">
            <v>0</v>
          </cell>
          <cell r="W7010">
            <v>0</v>
          </cell>
          <cell r="X7010">
            <v>0</v>
          </cell>
          <cell r="Y7010">
            <v>0</v>
          </cell>
          <cell r="Z7010">
            <v>0</v>
          </cell>
          <cell r="AA7010">
            <v>0</v>
          </cell>
          <cell r="AB7010">
            <v>0</v>
          </cell>
          <cell r="AC7010">
            <v>0</v>
          </cell>
          <cell r="AD7010">
            <v>0</v>
          </cell>
          <cell r="AE7010">
            <v>0</v>
          </cell>
          <cell r="AF7010">
            <v>0</v>
          </cell>
          <cell r="AG7010">
            <v>0</v>
          </cell>
          <cell r="AH7010">
            <v>0</v>
          </cell>
          <cell r="AI7010">
            <v>0</v>
          </cell>
          <cell r="AJ7010">
            <v>0</v>
          </cell>
          <cell r="AK7010">
            <v>0</v>
          </cell>
          <cell r="AL7010">
            <v>0</v>
          </cell>
        </row>
        <row r="7011">
          <cell r="C7011">
            <v>0</v>
          </cell>
          <cell r="D7011">
            <v>0</v>
          </cell>
          <cell r="E7011">
            <v>0</v>
          </cell>
          <cell r="F7011">
            <v>0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U7011">
            <v>0</v>
          </cell>
          <cell r="V7011">
            <v>0</v>
          </cell>
          <cell r="W7011">
            <v>0</v>
          </cell>
          <cell r="X7011">
            <v>0</v>
          </cell>
          <cell r="Y7011">
            <v>0</v>
          </cell>
          <cell r="Z7011">
            <v>0</v>
          </cell>
          <cell r="AA7011">
            <v>0</v>
          </cell>
          <cell r="AB7011">
            <v>0</v>
          </cell>
          <cell r="AC7011">
            <v>0</v>
          </cell>
          <cell r="AD7011">
            <v>0</v>
          </cell>
          <cell r="AE7011">
            <v>0</v>
          </cell>
          <cell r="AF7011">
            <v>0</v>
          </cell>
          <cell r="AG7011">
            <v>0</v>
          </cell>
          <cell r="AH7011">
            <v>0</v>
          </cell>
          <cell r="AI7011">
            <v>0</v>
          </cell>
          <cell r="AJ7011">
            <v>0</v>
          </cell>
          <cell r="AK7011">
            <v>0</v>
          </cell>
          <cell r="AL7011">
            <v>0</v>
          </cell>
        </row>
        <row r="7012"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U7012">
            <v>0</v>
          </cell>
          <cell r="V7012">
            <v>0</v>
          </cell>
          <cell r="W7012">
            <v>0</v>
          </cell>
          <cell r="X7012">
            <v>0</v>
          </cell>
          <cell r="Y7012">
            <v>0</v>
          </cell>
          <cell r="Z7012">
            <v>0</v>
          </cell>
          <cell r="AA7012">
            <v>0</v>
          </cell>
          <cell r="AB7012">
            <v>0</v>
          </cell>
          <cell r="AC7012">
            <v>0</v>
          </cell>
          <cell r="AD7012">
            <v>0</v>
          </cell>
          <cell r="AE7012">
            <v>0</v>
          </cell>
          <cell r="AF7012">
            <v>0</v>
          </cell>
          <cell r="AG7012">
            <v>0</v>
          </cell>
          <cell r="AH7012">
            <v>0</v>
          </cell>
          <cell r="AI7012">
            <v>0</v>
          </cell>
          <cell r="AJ7012">
            <v>0</v>
          </cell>
          <cell r="AK7012">
            <v>0</v>
          </cell>
          <cell r="AL7012">
            <v>0</v>
          </cell>
        </row>
        <row r="7013">
          <cell r="C7013">
            <v>0</v>
          </cell>
          <cell r="D7013">
            <v>0</v>
          </cell>
          <cell r="E7013">
            <v>0</v>
          </cell>
          <cell r="F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U7013">
            <v>0</v>
          </cell>
          <cell r="V7013">
            <v>0</v>
          </cell>
          <cell r="W7013">
            <v>0</v>
          </cell>
          <cell r="X7013">
            <v>0</v>
          </cell>
          <cell r="Y7013">
            <v>0</v>
          </cell>
          <cell r="Z7013">
            <v>0</v>
          </cell>
          <cell r="AA7013">
            <v>0</v>
          </cell>
          <cell r="AB7013">
            <v>0</v>
          </cell>
          <cell r="AC7013">
            <v>0</v>
          </cell>
          <cell r="AD7013">
            <v>0</v>
          </cell>
          <cell r="AE7013">
            <v>0</v>
          </cell>
          <cell r="AF7013">
            <v>0</v>
          </cell>
          <cell r="AG7013">
            <v>0</v>
          </cell>
          <cell r="AH7013">
            <v>0</v>
          </cell>
          <cell r="AI7013">
            <v>0</v>
          </cell>
          <cell r="AJ7013">
            <v>0</v>
          </cell>
          <cell r="AK7013">
            <v>0</v>
          </cell>
          <cell r="AL7013">
            <v>0</v>
          </cell>
        </row>
        <row r="7014">
          <cell r="C7014">
            <v>0</v>
          </cell>
          <cell r="D7014">
            <v>0</v>
          </cell>
          <cell r="E7014">
            <v>0</v>
          </cell>
          <cell r="F7014">
            <v>0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U7014">
            <v>0</v>
          </cell>
          <cell r="V7014">
            <v>0</v>
          </cell>
          <cell r="W7014">
            <v>0</v>
          </cell>
          <cell r="X7014">
            <v>0</v>
          </cell>
          <cell r="Y7014">
            <v>0</v>
          </cell>
          <cell r="Z7014">
            <v>0</v>
          </cell>
          <cell r="AA7014">
            <v>0</v>
          </cell>
          <cell r="AB7014">
            <v>0</v>
          </cell>
          <cell r="AC7014">
            <v>0</v>
          </cell>
          <cell r="AD7014">
            <v>0</v>
          </cell>
          <cell r="AE7014">
            <v>0</v>
          </cell>
          <cell r="AF7014">
            <v>0</v>
          </cell>
          <cell r="AG7014">
            <v>0</v>
          </cell>
          <cell r="AH7014">
            <v>0</v>
          </cell>
          <cell r="AI7014">
            <v>0</v>
          </cell>
          <cell r="AJ7014">
            <v>0</v>
          </cell>
          <cell r="AK7014">
            <v>0</v>
          </cell>
          <cell r="AL7014">
            <v>0</v>
          </cell>
        </row>
        <row r="7015">
          <cell r="C7015">
            <v>0</v>
          </cell>
          <cell r="D7015">
            <v>0</v>
          </cell>
          <cell r="E7015">
            <v>0</v>
          </cell>
          <cell r="F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U7015">
            <v>0</v>
          </cell>
          <cell r="V7015">
            <v>0</v>
          </cell>
          <cell r="W7015">
            <v>0</v>
          </cell>
          <cell r="X7015">
            <v>0</v>
          </cell>
          <cell r="Y7015">
            <v>0</v>
          </cell>
          <cell r="Z7015">
            <v>0</v>
          </cell>
          <cell r="AA7015">
            <v>0</v>
          </cell>
          <cell r="AB7015">
            <v>0</v>
          </cell>
          <cell r="AC7015">
            <v>0</v>
          </cell>
          <cell r="AD7015">
            <v>0</v>
          </cell>
          <cell r="AE7015">
            <v>0</v>
          </cell>
          <cell r="AF7015">
            <v>0</v>
          </cell>
          <cell r="AG7015">
            <v>0</v>
          </cell>
          <cell r="AH7015">
            <v>0</v>
          </cell>
          <cell r="AI7015">
            <v>0</v>
          </cell>
          <cell r="AJ7015">
            <v>0</v>
          </cell>
          <cell r="AK7015">
            <v>0</v>
          </cell>
          <cell r="AL7015">
            <v>0</v>
          </cell>
        </row>
        <row r="7016">
          <cell r="C7016">
            <v>0</v>
          </cell>
          <cell r="D7016">
            <v>0</v>
          </cell>
          <cell r="E7016">
            <v>0</v>
          </cell>
          <cell r="F7016">
            <v>0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  <cell r="N7016">
            <v>0</v>
          </cell>
          <cell r="O7016">
            <v>0</v>
          </cell>
          <cell r="P7016">
            <v>0</v>
          </cell>
          <cell r="Q7016">
            <v>0</v>
          </cell>
          <cell r="U7016">
            <v>0</v>
          </cell>
          <cell r="V7016">
            <v>0</v>
          </cell>
          <cell r="W7016">
            <v>0</v>
          </cell>
          <cell r="X7016">
            <v>0</v>
          </cell>
          <cell r="Y7016">
            <v>0</v>
          </cell>
          <cell r="Z7016">
            <v>0</v>
          </cell>
          <cell r="AA7016">
            <v>0</v>
          </cell>
          <cell r="AB7016">
            <v>0</v>
          </cell>
          <cell r="AC7016">
            <v>0</v>
          </cell>
          <cell r="AD7016">
            <v>0</v>
          </cell>
          <cell r="AE7016">
            <v>0</v>
          </cell>
          <cell r="AF7016">
            <v>0</v>
          </cell>
          <cell r="AG7016">
            <v>0</v>
          </cell>
          <cell r="AH7016">
            <v>0</v>
          </cell>
          <cell r="AI7016">
            <v>0</v>
          </cell>
          <cell r="AJ7016">
            <v>0</v>
          </cell>
          <cell r="AK7016">
            <v>0</v>
          </cell>
          <cell r="AL7016">
            <v>0</v>
          </cell>
        </row>
        <row r="7017">
          <cell r="C7017">
            <v>0</v>
          </cell>
          <cell r="D7017">
            <v>0</v>
          </cell>
          <cell r="E7017">
            <v>0</v>
          </cell>
          <cell r="F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U7017">
            <v>0</v>
          </cell>
          <cell r="V7017">
            <v>0</v>
          </cell>
          <cell r="W7017">
            <v>0</v>
          </cell>
          <cell r="X7017">
            <v>0</v>
          </cell>
          <cell r="Y7017">
            <v>0</v>
          </cell>
          <cell r="Z7017">
            <v>0</v>
          </cell>
          <cell r="AA7017">
            <v>0</v>
          </cell>
          <cell r="AB7017">
            <v>0</v>
          </cell>
          <cell r="AC7017">
            <v>0</v>
          </cell>
          <cell r="AD7017">
            <v>0</v>
          </cell>
          <cell r="AE7017">
            <v>0</v>
          </cell>
          <cell r="AF7017">
            <v>0</v>
          </cell>
          <cell r="AG7017">
            <v>0</v>
          </cell>
          <cell r="AH7017">
            <v>0</v>
          </cell>
          <cell r="AI7017">
            <v>0</v>
          </cell>
          <cell r="AJ7017">
            <v>0</v>
          </cell>
          <cell r="AK7017">
            <v>0</v>
          </cell>
          <cell r="AL7017">
            <v>0</v>
          </cell>
        </row>
        <row r="7018">
          <cell r="C7018">
            <v>0</v>
          </cell>
          <cell r="D7018">
            <v>0</v>
          </cell>
          <cell r="E7018">
            <v>0</v>
          </cell>
          <cell r="F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U7018">
            <v>0</v>
          </cell>
          <cell r="V7018">
            <v>0</v>
          </cell>
          <cell r="W7018">
            <v>0</v>
          </cell>
          <cell r="X7018">
            <v>0</v>
          </cell>
          <cell r="Y7018">
            <v>0</v>
          </cell>
          <cell r="Z7018">
            <v>0</v>
          </cell>
          <cell r="AA7018">
            <v>0</v>
          </cell>
          <cell r="AB7018">
            <v>0</v>
          </cell>
          <cell r="AC7018">
            <v>0</v>
          </cell>
          <cell r="AD7018">
            <v>0</v>
          </cell>
          <cell r="AE7018">
            <v>0</v>
          </cell>
          <cell r="AF7018">
            <v>0</v>
          </cell>
          <cell r="AG7018">
            <v>0</v>
          </cell>
          <cell r="AH7018">
            <v>0</v>
          </cell>
          <cell r="AI7018">
            <v>0</v>
          </cell>
          <cell r="AJ7018">
            <v>0</v>
          </cell>
          <cell r="AK7018">
            <v>0</v>
          </cell>
          <cell r="AL7018">
            <v>0</v>
          </cell>
        </row>
        <row r="7019">
          <cell r="C7019">
            <v>0</v>
          </cell>
          <cell r="D7019">
            <v>0</v>
          </cell>
          <cell r="E7019">
            <v>0</v>
          </cell>
          <cell r="F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U7019">
            <v>0</v>
          </cell>
          <cell r="V7019">
            <v>0</v>
          </cell>
          <cell r="W7019">
            <v>0</v>
          </cell>
          <cell r="X7019">
            <v>0</v>
          </cell>
          <cell r="Y7019">
            <v>0</v>
          </cell>
          <cell r="Z7019">
            <v>0</v>
          </cell>
          <cell r="AA7019">
            <v>0</v>
          </cell>
          <cell r="AB7019">
            <v>0</v>
          </cell>
          <cell r="AC7019">
            <v>0</v>
          </cell>
          <cell r="AD7019">
            <v>0</v>
          </cell>
          <cell r="AE7019">
            <v>0</v>
          </cell>
          <cell r="AF7019">
            <v>0</v>
          </cell>
          <cell r="AG7019">
            <v>0</v>
          </cell>
          <cell r="AH7019">
            <v>0</v>
          </cell>
          <cell r="AI7019">
            <v>0</v>
          </cell>
          <cell r="AJ7019">
            <v>0</v>
          </cell>
          <cell r="AK7019">
            <v>0</v>
          </cell>
          <cell r="AL7019">
            <v>0</v>
          </cell>
        </row>
        <row r="7020"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U7020">
            <v>0</v>
          </cell>
          <cell r="V7020">
            <v>0</v>
          </cell>
          <cell r="W7020">
            <v>0</v>
          </cell>
          <cell r="X7020">
            <v>0</v>
          </cell>
          <cell r="Y7020">
            <v>0</v>
          </cell>
          <cell r="Z7020">
            <v>0</v>
          </cell>
          <cell r="AA7020">
            <v>0</v>
          </cell>
          <cell r="AB7020">
            <v>0</v>
          </cell>
          <cell r="AC7020">
            <v>0</v>
          </cell>
          <cell r="AD7020">
            <v>0</v>
          </cell>
          <cell r="AE7020">
            <v>0</v>
          </cell>
          <cell r="AF7020">
            <v>0</v>
          </cell>
          <cell r="AG7020">
            <v>0</v>
          </cell>
          <cell r="AH7020">
            <v>0</v>
          </cell>
          <cell r="AI7020">
            <v>0</v>
          </cell>
          <cell r="AJ7020">
            <v>0</v>
          </cell>
          <cell r="AK7020">
            <v>0</v>
          </cell>
          <cell r="AL7020">
            <v>0</v>
          </cell>
        </row>
        <row r="7021">
          <cell r="C7021">
            <v>0</v>
          </cell>
          <cell r="D7021">
            <v>0</v>
          </cell>
          <cell r="E7021">
            <v>0</v>
          </cell>
          <cell r="F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0</v>
          </cell>
          <cell r="U7021">
            <v>0</v>
          </cell>
          <cell r="V7021">
            <v>0</v>
          </cell>
          <cell r="W7021">
            <v>0</v>
          </cell>
          <cell r="X7021">
            <v>0</v>
          </cell>
          <cell r="Y7021">
            <v>0</v>
          </cell>
          <cell r="Z7021">
            <v>0</v>
          </cell>
          <cell r="AA7021">
            <v>0</v>
          </cell>
          <cell r="AB7021">
            <v>0</v>
          </cell>
          <cell r="AC7021">
            <v>0</v>
          </cell>
          <cell r="AD7021">
            <v>0</v>
          </cell>
          <cell r="AE7021">
            <v>0</v>
          </cell>
          <cell r="AF7021">
            <v>0</v>
          </cell>
          <cell r="AG7021">
            <v>0</v>
          </cell>
          <cell r="AH7021">
            <v>0</v>
          </cell>
          <cell r="AI7021">
            <v>0</v>
          </cell>
          <cell r="AJ7021">
            <v>0</v>
          </cell>
          <cell r="AK7021">
            <v>0</v>
          </cell>
          <cell r="AL7021">
            <v>0</v>
          </cell>
        </row>
        <row r="7022">
          <cell r="C7022">
            <v>0</v>
          </cell>
          <cell r="D7022">
            <v>0</v>
          </cell>
          <cell r="E7022">
            <v>0</v>
          </cell>
          <cell r="F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U7022">
            <v>0</v>
          </cell>
          <cell r="V7022">
            <v>0</v>
          </cell>
          <cell r="W7022">
            <v>0</v>
          </cell>
          <cell r="X7022">
            <v>0</v>
          </cell>
          <cell r="Y7022">
            <v>0</v>
          </cell>
          <cell r="Z7022">
            <v>0</v>
          </cell>
          <cell r="AA7022">
            <v>0</v>
          </cell>
          <cell r="AB7022">
            <v>0</v>
          </cell>
          <cell r="AC7022">
            <v>0</v>
          </cell>
          <cell r="AD7022">
            <v>0</v>
          </cell>
          <cell r="AE7022">
            <v>0</v>
          </cell>
          <cell r="AF7022">
            <v>0</v>
          </cell>
          <cell r="AG7022">
            <v>0</v>
          </cell>
          <cell r="AH7022">
            <v>0</v>
          </cell>
          <cell r="AI7022">
            <v>0</v>
          </cell>
          <cell r="AJ7022">
            <v>0</v>
          </cell>
          <cell r="AK7022">
            <v>0</v>
          </cell>
          <cell r="AL7022">
            <v>0</v>
          </cell>
        </row>
        <row r="7023">
          <cell r="C7023">
            <v>0</v>
          </cell>
          <cell r="D7023">
            <v>0</v>
          </cell>
          <cell r="E7023">
            <v>0</v>
          </cell>
          <cell r="F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U7023">
            <v>0</v>
          </cell>
          <cell r="V7023">
            <v>0</v>
          </cell>
          <cell r="W7023">
            <v>0</v>
          </cell>
          <cell r="X7023">
            <v>0</v>
          </cell>
          <cell r="Y7023">
            <v>0</v>
          </cell>
          <cell r="Z7023">
            <v>0</v>
          </cell>
          <cell r="AA7023">
            <v>0</v>
          </cell>
          <cell r="AB7023">
            <v>0</v>
          </cell>
          <cell r="AC7023">
            <v>0</v>
          </cell>
          <cell r="AD7023">
            <v>0</v>
          </cell>
          <cell r="AE7023">
            <v>0</v>
          </cell>
          <cell r="AF7023">
            <v>0</v>
          </cell>
          <cell r="AG7023">
            <v>0</v>
          </cell>
          <cell r="AH7023">
            <v>0</v>
          </cell>
          <cell r="AI7023">
            <v>0</v>
          </cell>
          <cell r="AJ7023">
            <v>0</v>
          </cell>
          <cell r="AK7023">
            <v>0</v>
          </cell>
          <cell r="AL7023">
            <v>0</v>
          </cell>
        </row>
        <row r="7024">
          <cell r="C7024">
            <v>0</v>
          </cell>
          <cell r="D7024">
            <v>0</v>
          </cell>
          <cell r="E7024">
            <v>0</v>
          </cell>
          <cell r="F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U7024">
            <v>0</v>
          </cell>
          <cell r="V7024">
            <v>0</v>
          </cell>
          <cell r="W7024">
            <v>0</v>
          </cell>
          <cell r="X7024">
            <v>0</v>
          </cell>
          <cell r="Y7024">
            <v>0</v>
          </cell>
          <cell r="Z7024">
            <v>0</v>
          </cell>
          <cell r="AA7024">
            <v>0</v>
          </cell>
          <cell r="AB7024">
            <v>0</v>
          </cell>
          <cell r="AC7024">
            <v>0</v>
          </cell>
          <cell r="AD7024">
            <v>0</v>
          </cell>
          <cell r="AE7024">
            <v>0</v>
          </cell>
          <cell r="AF7024">
            <v>0</v>
          </cell>
          <cell r="AG7024">
            <v>0</v>
          </cell>
          <cell r="AH7024">
            <v>0</v>
          </cell>
          <cell r="AI7024">
            <v>0</v>
          </cell>
          <cell r="AJ7024">
            <v>0</v>
          </cell>
          <cell r="AK7024">
            <v>0</v>
          </cell>
          <cell r="AL7024">
            <v>0</v>
          </cell>
        </row>
        <row r="7025">
          <cell r="C7025">
            <v>0</v>
          </cell>
          <cell r="D7025">
            <v>0</v>
          </cell>
          <cell r="E7025">
            <v>0</v>
          </cell>
          <cell r="F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U7025">
            <v>0</v>
          </cell>
          <cell r="V7025">
            <v>0</v>
          </cell>
          <cell r="W7025">
            <v>0</v>
          </cell>
          <cell r="X7025">
            <v>0</v>
          </cell>
          <cell r="Y7025">
            <v>0</v>
          </cell>
          <cell r="Z7025">
            <v>0</v>
          </cell>
          <cell r="AA7025">
            <v>0</v>
          </cell>
          <cell r="AB7025">
            <v>0</v>
          </cell>
          <cell r="AC7025">
            <v>0</v>
          </cell>
          <cell r="AD7025">
            <v>0</v>
          </cell>
          <cell r="AE7025">
            <v>0</v>
          </cell>
          <cell r="AF7025">
            <v>0</v>
          </cell>
          <cell r="AG7025">
            <v>0</v>
          </cell>
          <cell r="AH7025">
            <v>0</v>
          </cell>
          <cell r="AI7025">
            <v>0</v>
          </cell>
          <cell r="AJ7025">
            <v>0</v>
          </cell>
          <cell r="AK7025">
            <v>0</v>
          </cell>
          <cell r="AL7025">
            <v>0</v>
          </cell>
        </row>
        <row r="7026">
          <cell r="C7026">
            <v>0</v>
          </cell>
          <cell r="D7026">
            <v>0</v>
          </cell>
          <cell r="E7026">
            <v>0</v>
          </cell>
          <cell r="F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U7026">
            <v>0</v>
          </cell>
          <cell r="V7026">
            <v>0</v>
          </cell>
          <cell r="W7026">
            <v>0</v>
          </cell>
          <cell r="X7026">
            <v>0</v>
          </cell>
          <cell r="Y7026">
            <v>0</v>
          </cell>
          <cell r="Z7026">
            <v>0</v>
          </cell>
          <cell r="AA7026">
            <v>0</v>
          </cell>
          <cell r="AB7026">
            <v>0</v>
          </cell>
          <cell r="AC7026">
            <v>0</v>
          </cell>
          <cell r="AD7026">
            <v>0</v>
          </cell>
          <cell r="AE7026">
            <v>0</v>
          </cell>
          <cell r="AF7026">
            <v>0</v>
          </cell>
          <cell r="AG7026">
            <v>0</v>
          </cell>
          <cell r="AH7026">
            <v>0</v>
          </cell>
          <cell r="AI7026">
            <v>0</v>
          </cell>
          <cell r="AJ7026">
            <v>0</v>
          </cell>
          <cell r="AK7026">
            <v>0</v>
          </cell>
          <cell r="AL7026">
            <v>0</v>
          </cell>
        </row>
        <row r="7027">
          <cell r="C7027">
            <v>0</v>
          </cell>
          <cell r="D7027">
            <v>0</v>
          </cell>
          <cell r="E7027">
            <v>0</v>
          </cell>
          <cell r="F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U7027">
            <v>0</v>
          </cell>
          <cell r="V7027">
            <v>0</v>
          </cell>
          <cell r="W7027">
            <v>0</v>
          </cell>
          <cell r="X7027">
            <v>0</v>
          </cell>
          <cell r="Y7027">
            <v>0</v>
          </cell>
          <cell r="Z7027">
            <v>0</v>
          </cell>
          <cell r="AA7027">
            <v>0</v>
          </cell>
          <cell r="AB7027">
            <v>0</v>
          </cell>
          <cell r="AC7027">
            <v>0</v>
          </cell>
          <cell r="AD7027">
            <v>0</v>
          </cell>
          <cell r="AE7027">
            <v>0</v>
          </cell>
          <cell r="AF7027">
            <v>0</v>
          </cell>
          <cell r="AG7027">
            <v>0</v>
          </cell>
          <cell r="AH7027">
            <v>0</v>
          </cell>
          <cell r="AI7027">
            <v>0</v>
          </cell>
          <cell r="AJ7027">
            <v>0</v>
          </cell>
          <cell r="AK7027">
            <v>0</v>
          </cell>
          <cell r="AL7027">
            <v>0</v>
          </cell>
        </row>
        <row r="7028"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U7028">
            <v>0</v>
          </cell>
          <cell r="V7028">
            <v>0</v>
          </cell>
          <cell r="W7028">
            <v>0</v>
          </cell>
          <cell r="X7028">
            <v>0</v>
          </cell>
          <cell r="Y7028">
            <v>0</v>
          </cell>
          <cell r="Z7028">
            <v>0</v>
          </cell>
          <cell r="AA7028">
            <v>0</v>
          </cell>
          <cell r="AB7028">
            <v>0</v>
          </cell>
          <cell r="AC7028">
            <v>0</v>
          </cell>
          <cell r="AD7028">
            <v>0</v>
          </cell>
          <cell r="AE7028">
            <v>0</v>
          </cell>
          <cell r="AF7028">
            <v>0</v>
          </cell>
          <cell r="AG7028">
            <v>0</v>
          </cell>
          <cell r="AH7028">
            <v>0</v>
          </cell>
          <cell r="AI7028">
            <v>0</v>
          </cell>
          <cell r="AJ7028">
            <v>0</v>
          </cell>
          <cell r="AK7028">
            <v>0</v>
          </cell>
          <cell r="AL7028">
            <v>0</v>
          </cell>
        </row>
        <row r="7029"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U7029">
            <v>0</v>
          </cell>
          <cell r="V7029">
            <v>0</v>
          </cell>
          <cell r="W7029">
            <v>0</v>
          </cell>
          <cell r="X7029">
            <v>0</v>
          </cell>
          <cell r="Y7029">
            <v>0</v>
          </cell>
          <cell r="Z7029">
            <v>0</v>
          </cell>
          <cell r="AA7029">
            <v>0</v>
          </cell>
          <cell r="AB7029">
            <v>0</v>
          </cell>
          <cell r="AC7029">
            <v>0</v>
          </cell>
          <cell r="AD7029">
            <v>0</v>
          </cell>
          <cell r="AE7029">
            <v>0</v>
          </cell>
          <cell r="AF7029">
            <v>0</v>
          </cell>
          <cell r="AG7029">
            <v>0</v>
          </cell>
          <cell r="AH7029">
            <v>0</v>
          </cell>
          <cell r="AI7029">
            <v>0</v>
          </cell>
          <cell r="AJ7029">
            <v>0</v>
          </cell>
          <cell r="AK7029">
            <v>0</v>
          </cell>
          <cell r="AL7029">
            <v>0</v>
          </cell>
        </row>
        <row r="7030">
          <cell r="C7030">
            <v>0</v>
          </cell>
          <cell r="D7030">
            <v>0</v>
          </cell>
          <cell r="E7030">
            <v>0</v>
          </cell>
          <cell r="F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U7030">
            <v>0</v>
          </cell>
          <cell r="V7030">
            <v>0</v>
          </cell>
          <cell r="W7030">
            <v>0</v>
          </cell>
          <cell r="X7030">
            <v>0</v>
          </cell>
          <cell r="Y7030">
            <v>0</v>
          </cell>
          <cell r="Z7030">
            <v>0</v>
          </cell>
          <cell r="AA7030">
            <v>0</v>
          </cell>
          <cell r="AB7030">
            <v>0</v>
          </cell>
          <cell r="AC7030">
            <v>0</v>
          </cell>
          <cell r="AD7030">
            <v>0</v>
          </cell>
          <cell r="AE7030">
            <v>0</v>
          </cell>
          <cell r="AF7030">
            <v>0</v>
          </cell>
          <cell r="AG7030">
            <v>0</v>
          </cell>
          <cell r="AH7030">
            <v>0</v>
          </cell>
          <cell r="AI7030">
            <v>0</v>
          </cell>
          <cell r="AJ7030">
            <v>0</v>
          </cell>
          <cell r="AK7030">
            <v>0</v>
          </cell>
          <cell r="AL7030">
            <v>0</v>
          </cell>
        </row>
        <row r="7031"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  <cell r="N7031">
            <v>0</v>
          </cell>
          <cell r="O7031">
            <v>0</v>
          </cell>
          <cell r="P7031">
            <v>0</v>
          </cell>
          <cell r="Q7031">
            <v>0</v>
          </cell>
          <cell r="U7031">
            <v>0</v>
          </cell>
          <cell r="V7031">
            <v>0</v>
          </cell>
          <cell r="W7031">
            <v>0</v>
          </cell>
          <cell r="X7031">
            <v>0</v>
          </cell>
          <cell r="Y7031">
            <v>0</v>
          </cell>
          <cell r="Z7031">
            <v>0</v>
          </cell>
          <cell r="AA7031">
            <v>0</v>
          </cell>
          <cell r="AB7031">
            <v>0</v>
          </cell>
          <cell r="AC7031">
            <v>0</v>
          </cell>
          <cell r="AD7031">
            <v>0</v>
          </cell>
          <cell r="AE7031">
            <v>0</v>
          </cell>
          <cell r="AF7031">
            <v>0</v>
          </cell>
          <cell r="AG7031">
            <v>0</v>
          </cell>
          <cell r="AH7031">
            <v>0</v>
          </cell>
          <cell r="AI7031">
            <v>0</v>
          </cell>
          <cell r="AJ7031">
            <v>0</v>
          </cell>
          <cell r="AK7031">
            <v>0</v>
          </cell>
          <cell r="AL7031">
            <v>0</v>
          </cell>
        </row>
        <row r="7032">
          <cell r="C7032">
            <v>0</v>
          </cell>
          <cell r="D7032">
            <v>0</v>
          </cell>
          <cell r="E7032">
            <v>0</v>
          </cell>
          <cell r="F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U7032">
            <v>0</v>
          </cell>
          <cell r="V7032">
            <v>0</v>
          </cell>
          <cell r="W7032">
            <v>0</v>
          </cell>
          <cell r="X7032">
            <v>0</v>
          </cell>
          <cell r="Y7032">
            <v>0</v>
          </cell>
          <cell r="Z7032">
            <v>0</v>
          </cell>
          <cell r="AA7032">
            <v>0</v>
          </cell>
          <cell r="AB7032">
            <v>0</v>
          </cell>
          <cell r="AC7032">
            <v>0</v>
          </cell>
          <cell r="AD7032">
            <v>0</v>
          </cell>
          <cell r="AE7032">
            <v>0</v>
          </cell>
          <cell r="AF7032">
            <v>0</v>
          </cell>
          <cell r="AG7032">
            <v>0</v>
          </cell>
          <cell r="AH7032">
            <v>0</v>
          </cell>
          <cell r="AI7032">
            <v>0</v>
          </cell>
          <cell r="AJ7032">
            <v>0</v>
          </cell>
          <cell r="AK7032">
            <v>0</v>
          </cell>
          <cell r="AL7032">
            <v>0</v>
          </cell>
        </row>
        <row r="7033">
          <cell r="C7033">
            <v>0</v>
          </cell>
          <cell r="D7033">
            <v>0</v>
          </cell>
          <cell r="E7033">
            <v>0</v>
          </cell>
          <cell r="F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U7033">
            <v>0</v>
          </cell>
          <cell r="V7033">
            <v>0</v>
          </cell>
          <cell r="W7033">
            <v>0</v>
          </cell>
          <cell r="X7033">
            <v>0</v>
          </cell>
          <cell r="Y7033">
            <v>0</v>
          </cell>
          <cell r="Z7033">
            <v>0</v>
          </cell>
          <cell r="AA7033">
            <v>0</v>
          </cell>
          <cell r="AB7033">
            <v>0</v>
          </cell>
          <cell r="AC7033">
            <v>0</v>
          </cell>
          <cell r="AD7033">
            <v>0</v>
          </cell>
          <cell r="AE7033">
            <v>0</v>
          </cell>
          <cell r="AF7033">
            <v>0</v>
          </cell>
          <cell r="AG7033">
            <v>0</v>
          </cell>
          <cell r="AH7033">
            <v>0</v>
          </cell>
          <cell r="AI7033">
            <v>0</v>
          </cell>
          <cell r="AJ7033">
            <v>0</v>
          </cell>
          <cell r="AK7033">
            <v>0</v>
          </cell>
          <cell r="AL7033">
            <v>0</v>
          </cell>
        </row>
        <row r="7034">
          <cell r="C7034">
            <v>0</v>
          </cell>
          <cell r="D7034">
            <v>0</v>
          </cell>
          <cell r="E7034">
            <v>0</v>
          </cell>
          <cell r="F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U7034">
            <v>0</v>
          </cell>
          <cell r="V7034">
            <v>0</v>
          </cell>
          <cell r="W7034">
            <v>0</v>
          </cell>
          <cell r="X7034">
            <v>0</v>
          </cell>
          <cell r="Y7034">
            <v>0</v>
          </cell>
          <cell r="Z7034">
            <v>0</v>
          </cell>
          <cell r="AA7034">
            <v>0</v>
          </cell>
          <cell r="AB7034">
            <v>0</v>
          </cell>
          <cell r="AC7034">
            <v>0</v>
          </cell>
          <cell r="AD7034">
            <v>0</v>
          </cell>
          <cell r="AE7034">
            <v>0</v>
          </cell>
          <cell r="AF7034">
            <v>0</v>
          </cell>
          <cell r="AG7034">
            <v>0</v>
          </cell>
          <cell r="AH7034">
            <v>0</v>
          </cell>
          <cell r="AI7034">
            <v>0</v>
          </cell>
          <cell r="AJ7034">
            <v>0</v>
          </cell>
          <cell r="AK7034">
            <v>0</v>
          </cell>
          <cell r="AL7034">
            <v>0</v>
          </cell>
        </row>
        <row r="7035"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  <cell r="N7035">
            <v>0</v>
          </cell>
          <cell r="O7035">
            <v>0</v>
          </cell>
          <cell r="P7035">
            <v>0</v>
          </cell>
          <cell r="Q7035">
            <v>0</v>
          </cell>
          <cell r="U7035">
            <v>0</v>
          </cell>
          <cell r="V7035">
            <v>0</v>
          </cell>
          <cell r="W7035">
            <v>0</v>
          </cell>
          <cell r="X7035">
            <v>0</v>
          </cell>
          <cell r="Y7035">
            <v>0</v>
          </cell>
          <cell r="Z7035">
            <v>0</v>
          </cell>
          <cell r="AA7035">
            <v>0</v>
          </cell>
          <cell r="AB7035">
            <v>0</v>
          </cell>
          <cell r="AC7035">
            <v>0</v>
          </cell>
          <cell r="AD7035">
            <v>0</v>
          </cell>
          <cell r="AE7035">
            <v>0</v>
          </cell>
          <cell r="AF7035">
            <v>0</v>
          </cell>
          <cell r="AG7035">
            <v>0</v>
          </cell>
          <cell r="AH7035">
            <v>0</v>
          </cell>
          <cell r="AI7035">
            <v>0</v>
          </cell>
          <cell r="AJ7035">
            <v>0</v>
          </cell>
          <cell r="AK7035">
            <v>0</v>
          </cell>
          <cell r="AL7035">
            <v>0</v>
          </cell>
        </row>
        <row r="7036"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U7036">
            <v>0</v>
          </cell>
          <cell r="V7036">
            <v>0</v>
          </cell>
          <cell r="W7036">
            <v>0</v>
          </cell>
          <cell r="X7036">
            <v>0</v>
          </cell>
          <cell r="Y7036">
            <v>0</v>
          </cell>
          <cell r="Z7036">
            <v>0</v>
          </cell>
          <cell r="AA7036">
            <v>0</v>
          </cell>
          <cell r="AB7036">
            <v>0</v>
          </cell>
          <cell r="AC7036">
            <v>0</v>
          </cell>
          <cell r="AD7036">
            <v>0</v>
          </cell>
          <cell r="AE7036">
            <v>0</v>
          </cell>
          <cell r="AF7036">
            <v>0</v>
          </cell>
          <cell r="AG7036">
            <v>0</v>
          </cell>
          <cell r="AH7036">
            <v>0</v>
          </cell>
          <cell r="AI7036">
            <v>0</v>
          </cell>
          <cell r="AJ7036">
            <v>0</v>
          </cell>
          <cell r="AK7036">
            <v>0</v>
          </cell>
          <cell r="AL7036">
            <v>0</v>
          </cell>
        </row>
        <row r="7037">
          <cell r="C7037">
            <v>0</v>
          </cell>
          <cell r="D7037">
            <v>0</v>
          </cell>
          <cell r="E7037">
            <v>0</v>
          </cell>
          <cell r="F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U7037">
            <v>0</v>
          </cell>
          <cell r="V7037">
            <v>0</v>
          </cell>
          <cell r="W7037">
            <v>0</v>
          </cell>
          <cell r="X7037">
            <v>0</v>
          </cell>
          <cell r="Y7037">
            <v>0</v>
          </cell>
          <cell r="Z7037">
            <v>0</v>
          </cell>
          <cell r="AA7037">
            <v>0</v>
          </cell>
          <cell r="AB7037">
            <v>0</v>
          </cell>
          <cell r="AC7037">
            <v>0</v>
          </cell>
          <cell r="AD7037">
            <v>0</v>
          </cell>
          <cell r="AE7037">
            <v>0</v>
          </cell>
          <cell r="AF7037">
            <v>0</v>
          </cell>
          <cell r="AG7037">
            <v>0</v>
          </cell>
          <cell r="AH7037">
            <v>0</v>
          </cell>
          <cell r="AI7037">
            <v>0</v>
          </cell>
          <cell r="AJ7037">
            <v>0</v>
          </cell>
          <cell r="AK7037">
            <v>0</v>
          </cell>
          <cell r="AL7037">
            <v>0</v>
          </cell>
        </row>
        <row r="7038">
          <cell r="C7038">
            <v>0</v>
          </cell>
          <cell r="D7038">
            <v>0</v>
          </cell>
          <cell r="E7038">
            <v>0</v>
          </cell>
          <cell r="F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U7038">
            <v>0</v>
          </cell>
          <cell r="V7038">
            <v>0</v>
          </cell>
          <cell r="W7038">
            <v>0</v>
          </cell>
          <cell r="X7038">
            <v>0</v>
          </cell>
          <cell r="Y7038">
            <v>0</v>
          </cell>
          <cell r="Z7038">
            <v>0</v>
          </cell>
          <cell r="AA7038">
            <v>0</v>
          </cell>
          <cell r="AB7038">
            <v>0</v>
          </cell>
          <cell r="AC7038">
            <v>0</v>
          </cell>
          <cell r="AD7038">
            <v>0</v>
          </cell>
          <cell r="AE7038">
            <v>0</v>
          </cell>
          <cell r="AF7038">
            <v>0</v>
          </cell>
          <cell r="AG7038">
            <v>0</v>
          </cell>
          <cell r="AH7038">
            <v>0</v>
          </cell>
          <cell r="AI7038">
            <v>0</v>
          </cell>
          <cell r="AJ7038">
            <v>0</v>
          </cell>
          <cell r="AK7038">
            <v>0</v>
          </cell>
          <cell r="AL7038">
            <v>0</v>
          </cell>
        </row>
        <row r="7039">
          <cell r="C7039">
            <v>0</v>
          </cell>
          <cell r="D7039">
            <v>0</v>
          </cell>
          <cell r="E7039">
            <v>0</v>
          </cell>
          <cell r="F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U7039">
            <v>0</v>
          </cell>
          <cell r="V7039">
            <v>0</v>
          </cell>
          <cell r="W7039">
            <v>0</v>
          </cell>
          <cell r="X7039">
            <v>0</v>
          </cell>
          <cell r="Y7039">
            <v>0</v>
          </cell>
          <cell r="Z7039">
            <v>0</v>
          </cell>
          <cell r="AA7039">
            <v>0</v>
          </cell>
          <cell r="AB7039">
            <v>0</v>
          </cell>
          <cell r="AC7039">
            <v>0</v>
          </cell>
          <cell r="AD7039">
            <v>0</v>
          </cell>
          <cell r="AE7039">
            <v>0</v>
          </cell>
          <cell r="AF7039">
            <v>0</v>
          </cell>
          <cell r="AG7039">
            <v>0</v>
          </cell>
          <cell r="AH7039">
            <v>0</v>
          </cell>
          <cell r="AI7039">
            <v>0</v>
          </cell>
          <cell r="AJ7039">
            <v>0</v>
          </cell>
          <cell r="AK7039">
            <v>0</v>
          </cell>
          <cell r="AL7039">
            <v>0</v>
          </cell>
        </row>
        <row r="7040">
          <cell r="C7040">
            <v>0</v>
          </cell>
          <cell r="D7040">
            <v>0</v>
          </cell>
          <cell r="E7040">
            <v>0</v>
          </cell>
          <cell r="F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U7040">
            <v>0</v>
          </cell>
          <cell r="V7040">
            <v>0</v>
          </cell>
          <cell r="W7040">
            <v>0</v>
          </cell>
          <cell r="X7040">
            <v>0</v>
          </cell>
          <cell r="Y7040">
            <v>0</v>
          </cell>
          <cell r="Z7040">
            <v>0</v>
          </cell>
          <cell r="AA7040">
            <v>0</v>
          </cell>
          <cell r="AB7040">
            <v>0</v>
          </cell>
          <cell r="AC7040">
            <v>0</v>
          </cell>
          <cell r="AD7040">
            <v>0</v>
          </cell>
          <cell r="AE7040">
            <v>0</v>
          </cell>
          <cell r="AF7040">
            <v>0</v>
          </cell>
          <cell r="AG7040">
            <v>0</v>
          </cell>
          <cell r="AH7040">
            <v>0</v>
          </cell>
          <cell r="AI7040">
            <v>0</v>
          </cell>
          <cell r="AJ7040">
            <v>0</v>
          </cell>
          <cell r="AK7040">
            <v>0</v>
          </cell>
          <cell r="AL7040">
            <v>0</v>
          </cell>
        </row>
        <row r="7041">
          <cell r="C7041">
            <v>0</v>
          </cell>
          <cell r="D7041">
            <v>0</v>
          </cell>
          <cell r="E7041">
            <v>0</v>
          </cell>
          <cell r="F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U7041">
            <v>0</v>
          </cell>
          <cell r="V7041">
            <v>0</v>
          </cell>
          <cell r="W7041">
            <v>0</v>
          </cell>
          <cell r="X7041">
            <v>0</v>
          </cell>
          <cell r="Y7041">
            <v>0</v>
          </cell>
          <cell r="Z7041">
            <v>0</v>
          </cell>
          <cell r="AA7041">
            <v>0</v>
          </cell>
          <cell r="AB7041">
            <v>0</v>
          </cell>
          <cell r="AC7041">
            <v>0</v>
          </cell>
          <cell r="AD7041">
            <v>0</v>
          </cell>
          <cell r="AE7041">
            <v>0</v>
          </cell>
          <cell r="AF7041">
            <v>0</v>
          </cell>
          <cell r="AG7041">
            <v>0</v>
          </cell>
          <cell r="AH7041">
            <v>0</v>
          </cell>
          <cell r="AI7041">
            <v>0</v>
          </cell>
          <cell r="AJ7041">
            <v>0</v>
          </cell>
          <cell r="AK7041">
            <v>0</v>
          </cell>
          <cell r="AL7041">
            <v>0</v>
          </cell>
        </row>
        <row r="7042">
          <cell r="C7042">
            <v>0</v>
          </cell>
          <cell r="D7042">
            <v>0</v>
          </cell>
          <cell r="E7042">
            <v>0</v>
          </cell>
          <cell r="F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U7042">
            <v>0</v>
          </cell>
          <cell r="V7042">
            <v>0</v>
          </cell>
          <cell r="W7042">
            <v>0</v>
          </cell>
          <cell r="X7042">
            <v>0</v>
          </cell>
          <cell r="Y7042">
            <v>0</v>
          </cell>
          <cell r="Z7042">
            <v>0</v>
          </cell>
          <cell r="AA7042">
            <v>0</v>
          </cell>
          <cell r="AB7042">
            <v>0</v>
          </cell>
          <cell r="AC7042">
            <v>0</v>
          </cell>
          <cell r="AD7042">
            <v>0</v>
          </cell>
          <cell r="AE7042">
            <v>0</v>
          </cell>
          <cell r="AF7042">
            <v>0</v>
          </cell>
          <cell r="AG7042">
            <v>0</v>
          </cell>
          <cell r="AH7042">
            <v>0</v>
          </cell>
          <cell r="AI7042">
            <v>0</v>
          </cell>
          <cell r="AJ7042">
            <v>0</v>
          </cell>
          <cell r="AK7042">
            <v>0</v>
          </cell>
          <cell r="AL7042">
            <v>0</v>
          </cell>
        </row>
        <row r="7043"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U7043">
            <v>0</v>
          </cell>
          <cell r="V7043">
            <v>0</v>
          </cell>
          <cell r="W7043">
            <v>0</v>
          </cell>
          <cell r="X7043">
            <v>0</v>
          </cell>
          <cell r="Y7043">
            <v>0</v>
          </cell>
          <cell r="Z7043">
            <v>0</v>
          </cell>
          <cell r="AA7043">
            <v>0</v>
          </cell>
          <cell r="AB7043">
            <v>0</v>
          </cell>
          <cell r="AC7043">
            <v>0</v>
          </cell>
          <cell r="AD7043">
            <v>0</v>
          </cell>
          <cell r="AE7043">
            <v>0</v>
          </cell>
          <cell r="AF7043">
            <v>0</v>
          </cell>
          <cell r="AG7043">
            <v>0</v>
          </cell>
          <cell r="AH7043">
            <v>0</v>
          </cell>
          <cell r="AI7043">
            <v>0</v>
          </cell>
          <cell r="AJ7043">
            <v>0</v>
          </cell>
          <cell r="AK7043">
            <v>0</v>
          </cell>
          <cell r="AL7043">
            <v>0</v>
          </cell>
        </row>
        <row r="7044">
          <cell r="C7044">
            <v>0</v>
          </cell>
          <cell r="D7044">
            <v>0</v>
          </cell>
          <cell r="E7044">
            <v>0</v>
          </cell>
          <cell r="F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U7044">
            <v>0</v>
          </cell>
          <cell r="V7044">
            <v>0</v>
          </cell>
          <cell r="W7044">
            <v>0</v>
          </cell>
          <cell r="X7044">
            <v>0</v>
          </cell>
          <cell r="Y7044">
            <v>0</v>
          </cell>
          <cell r="Z7044">
            <v>0</v>
          </cell>
          <cell r="AA7044">
            <v>0</v>
          </cell>
          <cell r="AB7044">
            <v>0</v>
          </cell>
          <cell r="AC7044">
            <v>0</v>
          </cell>
          <cell r="AD7044">
            <v>0</v>
          </cell>
          <cell r="AE7044">
            <v>0</v>
          </cell>
          <cell r="AF7044">
            <v>0</v>
          </cell>
          <cell r="AG7044">
            <v>0</v>
          </cell>
          <cell r="AH7044">
            <v>0</v>
          </cell>
          <cell r="AI7044">
            <v>0</v>
          </cell>
          <cell r="AJ7044">
            <v>0</v>
          </cell>
          <cell r="AK7044">
            <v>0</v>
          </cell>
          <cell r="AL7044">
            <v>0</v>
          </cell>
        </row>
        <row r="7045">
          <cell r="C7045">
            <v>0</v>
          </cell>
          <cell r="D7045">
            <v>0</v>
          </cell>
          <cell r="E7045">
            <v>0</v>
          </cell>
          <cell r="F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U7045">
            <v>0</v>
          </cell>
          <cell r="V7045">
            <v>0</v>
          </cell>
          <cell r="W7045">
            <v>0</v>
          </cell>
          <cell r="X7045">
            <v>0</v>
          </cell>
          <cell r="Y7045">
            <v>0</v>
          </cell>
          <cell r="Z7045">
            <v>0</v>
          </cell>
          <cell r="AA7045">
            <v>0</v>
          </cell>
          <cell r="AB7045">
            <v>0</v>
          </cell>
          <cell r="AC7045">
            <v>0</v>
          </cell>
          <cell r="AD7045">
            <v>0</v>
          </cell>
          <cell r="AE7045">
            <v>0</v>
          </cell>
          <cell r="AF7045">
            <v>0</v>
          </cell>
          <cell r="AG7045">
            <v>0</v>
          </cell>
          <cell r="AH7045">
            <v>0</v>
          </cell>
          <cell r="AI7045">
            <v>0</v>
          </cell>
          <cell r="AJ7045">
            <v>0</v>
          </cell>
          <cell r="AK7045">
            <v>0</v>
          </cell>
          <cell r="AL7045">
            <v>0</v>
          </cell>
        </row>
        <row r="7046">
          <cell r="C7046">
            <v>0</v>
          </cell>
          <cell r="D7046">
            <v>0</v>
          </cell>
          <cell r="E7046">
            <v>0</v>
          </cell>
          <cell r="F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U7046">
            <v>0</v>
          </cell>
          <cell r="V7046">
            <v>0</v>
          </cell>
          <cell r="W7046">
            <v>0</v>
          </cell>
          <cell r="X7046">
            <v>0</v>
          </cell>
          <cell r="Y7046">
            <v>0</v>
          </cell>
          <cell r="Z7046">
            <v>0</v>
          </cell>
          <cell r="AA7046">
            <v>0</v>
          </cell>
          <cell r="AB7046">
            <v>0</v>
          </cell>
          <cell r="AC7046">
            <v>0</v>
          </cell>
          <cell r="AD7046">
            <v>0</v>
          </cell>
          <cell r="AE7046">
            <v>0</v>
          </cell>
          <cell r="AF7046">
            <v>0</v>
          </cell>
          <cell r="AG7046">
            <v>0</v>
          </cell>
          <cell r="AH7046">
            <v>0</v>
          </cell>
          <cell r="AI7046">
            <v>0</v>
          </cell>
          <cell r="AJ7046">
            <v>0</v>
          </cell>
          <cell r="AK7046">
            <v>0</v>
          </cell>
          <cell r="AL7046">
            <v>0</v>
          </cell>
        </row>
        <row r="7047"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  <cell r="N7047">
            <v>0</v>
          </cell>
          <cell r="O7047">
            <v>0</v>
          </cell>
          <cell r="P7047">
            <v>0</v>
          </cell>
          <cell r="Q7047">
            <v>0</v>
          </cell>
          <cell r="U7047">
            <v>0</v>
          </cell>
          <cell r="V7047">
            <v>0</v>
          </cell>
          <cell r="W7047">
            <v>0</v>
          </cell>
          <cell r="X7047">
            <v>0</v>
          </cell>
          <cell r="Y7047">
            <v>0</v>
          </cell>
          <cell r="Z7047">
            <v>0</v>
          </cell>
          <cell r="AA7047">
            <v>0</v>
          </cell>
          <cell r="AB7047">
            <v>0</v>
          </cell>
          <cell r="AC7047">
            <v>0</v>
          </cell>
          <cell r="AD7047">
            <v>0</v>
          </cell>
          <cell r="AE7047">
            <v>0</v>
          </cell>
          <cell r="AF7047">
            <v>0</v>
          </cell>
          <cell r="AG7047">
            <v>0</v>
          </cell>
          <cell r="AH7047">
            <v>0</v>
          </cell>
          <cell r="AI7047">
            <v>0</v>
          </cell>
          <cell r="AJ7047">
            <v>0</v>
          </cell>
          <cell r="AK7047">
            <v>0</v>
          </cell>
          <cell r="AL7047">
            <v>0</v>
          </cell>
        </row>
        <row r="7048">
          <cell r="C7048">
            <v>0</v>
          </cell>
          <cell r="D7048">
            <v>0</v>
          </cell>
          <cell r="E7048">
            <v>0</v>
          </cell>
          <cell r="F7048">
            <v>0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U7048">
            <v>0</v>
          </cell>
          <cell r="V7048">
            <v>0</v>
          </cell>
          <cell r="W7048">
            <v>0</v>
          </cell>
          <cell r="X7048">
            <v>0</v>
          </cell>
          <cell r="Y7048">
            <v>0</v>
          </cell>
          <cell r="Z7048">
            <v>0</v>
          </cell>
          <cell r="AA7048">
            <v>0</v>
          </cell>
          <cell r="AB7048">
            <v>0</v>
          </cell>
          <cell r="AC7048">
            <v>0</v>
          </cell>
          <cell r="AD7048">
            <v>0</v>
          </cell>
          <cell r="AE7048">
            <v>0</v>
          </cell>
          <cell r="AF7048">
            <v>0</v>
          </cell>
          <cell r="AG7048">
            <v>0</v>
          </cell>
          <cell r="AH7048">
            <v>0</v>
          </cell>
          <cell r="AI7048">
            <v>0</v>
          </cell>
          <cell r="AJ7048">
            <v>0</v>
          </cell>
          <cell r="AK7048">
            <v>0</v>
          </cell>
          <cell r="AL7048">
            <v>0</v>
          </cell>
        </row>
        <row r="7049">
          <cell r="C7049">
            <v>0</v>
          </cell>
          <cell r="D7049">
            <v>0</v>
          </cell>
          <cell r="E7049">
            <v>0</v>
          </cell>
          <cell r="F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U7049">
            <v>0</v>
          </cell>
          <cell r="V7049">
            <v>0</v>
          </cell>
          <cell r="W7049">
            <v>0</v>
          </cell>
          <cell r="X7049">
            <v>0</v>
          </cell>
          <cell r="Y7049">
            <v>0</v>
          </cell>
          <cell r="Z7049">
            <v>0</v>
          </cell>
          <cell r="AA7049">
            <v>0</v>
          </cell>
          <cell r="AB7049">
            <v>0</v>
          </cell>
          <cell r="AC7049">
            <v>0</v>
          </cell>
          <cell r="AD7049">
            <v>0</v>
          </cell>
          <cell r="AE7049">
            <v>0</v>
          </cell>
          <cell r="AF7049">
            <v>0</v>
          </cell>
          <cell r="AG7049">
            <v>0</v>
          </cell>
          <cell r="AH7049">
            <v>0</v>
          </cell>
          <cell r="AI7049">
            <v>0</v>
          </cell>
          <cell r="AJ7049">
            <v>0</v>
          </cell>
          <cell r="AK7049">
            <v>0</v>
          </cell>
          <cell r="AL7049">
            <v>0</v>
          </cell>
        </row>
        <row r="7050">
          <cell r="C7050">
            <v>0</v>
          </cell>
          <cell r="D7050">
            <v>0</v>
          </cell>
          <cell r="E7050">
            <v>0</v>
          </cell>
          <cell r="F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U7050">
            <v>0</v>
          </cell>
          <cell r="V7050">
            <v>0</v>
          </cell>
          <cell r="W7050">
            <v>0</v>
          </cell>
          <cell r="X7050">
            <v>0</v>
          </cell>
          <cell r="Y7050">
            <v>0</v>
          </cell>
          <cell r="Z7050">
            <v>0</v>
          </cell>
          <cell r="AA7050">
            <v>0</v>
          </cell>
          <cell r="AB7050">
            <v>0</v>
          </cell>
          <cell r="AC7050">
            <v>0</v>
          </cell>
          <cell r="AD7050">
            <v>0</v>
          </cell>
          <cell r="AE7050">
            <v>0</v>
          </cell>
          <cell r="AF7050">
            <v>0</v>
          </cell>
          <cell r="AG7050">
            <v>0</v>
          </cell>
          <cell r="AH7050">
            <v>0</v>
          </cell>
          <cell r="AI7050">
            <v>0</v>
          </cell>
          <cell r="AJ7050">
            <v>0</v>
          </cell>
          <cell r="AK7050">
            <v>0</v>
          </cell>
          <cell r="AL7050">
            <v>0</v>
          </cell>
        </row>
        <row r="7051">
          <cell r="C7051">
            <v>0</v>
          </cell>
          <cell r="D7051">
            <v>0</v>
          </cell>
          <cell r="E7051">
            <v>0</v>
          </cell>
          <cell r="F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  <cell r="M7051">
            <v>0</v>
          </cell>
          <cell r="N7051">
            <v>0</v>
          </cell>
          <cell r="O7051">
            <v>0</v>
          </cell>
          <cell r="P7051">
            <v>0</v>
          </cell>
          <cell r="Q7051">
            <v>0</v>
          </cell>
          <cell r="U7051">
            <v>0</v>
          </cell>
          <cell r="V7051">
            <v>0</v>
          </cell>
          <cell r="W7051">
            <v>0</v>
          </cell>
          <cell r="X7051">
            <v>0</v>
          </cell>
          <cell r="Y7051">
            <v>0</v>
          </cell>
          <cell r="Z7051">
            <v>0</v>
          </cell>
          <cell r="AA7051">
            <v>0</v>
          </cell>
          <cell r="AB7051">
            <v>0</v>
          </cell>
          <cell r="AC7051">
            <v>0</v>
          </cell>
          <cell r="AD7051">
            <v>0</v>
          </cell>
          <cell r="AE7051">
            <v>0</v>
          </cell>
          <cell r="AF7051">
            <v>0</v>
          </cell>
          <cell r="AG7051">
            <v>0</v>
          </cell>
          <cell r="AH7051">
            <v>0</v>
          </cell>
          <cell r="AI7051">
            <v>0</v>
          </cell>
          <cell r="AJ7051">
            <v>0</v>
          </cell>
          <cell r="AK7051">
            <v>0</v>
          </cell>
          <cell r="AL7051">
            <v>0</v>
          </cell>
        </row>
        <row r="7052">
          <cell r="C7052">
            <v>0</v>
          </cell>
          <cell r="D7052">
            <v>0</v>
          </cell>
          <cell r="E7052">
            <v>0</v>
          </cell>
          <cell r="F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  <cell r="M7052">
            <v>0</v>
          </cell>
          <cell r="N7052">
            <v>0</v>
          </cell>
          <cell r="O7052">
            <v>0</v>
          </cell>
          <cell r="P7052">
            <v>0</v>
          </cell>
          <cell r="Q7052">
            <v>0</v>
          </cell>
          <cell r="U7052">
            <v>0</v>
          </cell>
          <cell r="V7052">
            <v>0</v>
          </cell>
          <cell r="W7052">
            <v>0</v>
          </cell>
          <cell r="X7052">
            <v>0</v>
          </cell>
          <cell r="Y7052">
            <v>0</v>
          </cell>
          <cell r="Z7052">
            <v>0</v>
          </cell>
          <cell r="AA7052">
            <v>0</v>
          </cell>
          <cell r="AB7052">
            <v>0</v>
          </cell>
          <cell r="AC7052">
            <v>0</v>
          </cell>
          <cell r="AD7052">
            <v>0</v>
          </cell>
          <cell r="AE7052">
            <v>0</v>
          </cell>
          <cell r="AF7052">
            <v>0</v>
          </cell>
          <cell r="AG7052">
            <v>0</v>
          </cell>
          <cell r="AH7052">
            <v>0</v>
          </cell>
          <cell r="AI7052">
            <v>0</v>
          </cell>
          <cell r="AJ7052">
            <v>0</v>
          </cell>
          <cell r="AK7052">
            <v>0</v>
          </cell>
          <cell r="AL7052">
            <v>0</v>
          </cell>
        </row>
        <row r="7053">
          <cell r="C7053">
            <v>0</v>
          </cell>
          <cell r="D7053">
            <v>0</v>
          </cell>
          <cell r="E7053">
            <v>0</v>
          </cell>
          <cell r="F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  <cell r="M7053">
            <v>0</v>
          </cell>
          <cell r="N7053">
            <v>0</v>
          </cell>
          <cell r="O7053">
            <v>0</v>
          </cell>
          <cell r="P7053">
            <v>0</v>
          </cell>
          <cell r="Q7053">
            <v>0</v>
          </cell>
          <cell r="U7053">
            <v>0</v>
          </cell>
          <cell r="V7053">
            <v>0</v>
          </cell>
          <cell r="W7053">
            <v>0</v>
          </cell>
          <cell r="X7053">
            <v>0</v>
          </cell>
          <cell r="Y7053">
            <v>0</v>
          </cell>
          <cell r="Z7053">
            <v>0</v>
          </cell>
          <cell r="AA7053">
            <v>0</v>
          </cell>
          <cell r="AB7053">
            <v>0</v>
          </cell>
          <cell r="AC7053">
            <v>0</v>
          </cell>
          <cell r="AD7053">
            <v>0</v>
          </cell>
          <cell r="AE7053">
            <v>0</v>
          </cell>
          <cell r="AF7053">
            <v>0</v>
          </cell>
          <cell r="AG7053">
            <v>0</v>
          </cell>
          <cell r="AH7053">
            <v>0</v>
          </cell>
          <cell r="AI7053">
            <v>0</v>
          </cell>
          <cell r="AJ7053">
            <v>0</v>
          </cell>
          <cell r="AK7053">
            <v>0</v>
          </cell>
          <cell r="AL7053">
            <v>0</v>
          </cell>
        </row>
        <row r="7054">
          <cell r="C7054">
            <v>0</v>
          </cell>
          <cell r="D7054">
            <v>0</v>
          </cell>
          <cell r="E7054">
            <v>0</v>
          </cell>
          <cell r="F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  <cell r="M7054">
            <v>0</v>
          </cell>
          <cell r="N7054">
            <v>0</v>
          </cell>
          <cell r="O7054">
            <v>0</v>
          </cell>
          <cell r="P7054">
            <v>0</v>
          </cell>
          <cell r="Q7054">
            <v>0</v>
          </cell>
          <cell r="U7054">
            <v>0</v>
          </cell>
          <cell r="V7054">
            <v>0</v>
          </cell>
          <cell r="W7054">
            <v>0</v>
          </cell>
          <cell r="X7054">
            <v>0</v>
          </cell>
          <cell r="Y7054">
            <v>0</v>
          </cell>
          <cell r="Z7054">
            <v>0</v>
          </cell>
          <cell r="AA7054">
            <v>0</v>
          </cell>
          <cell r="AB7054">
            <v>0</v>
          </cell>
          <cell r="AC7054">
            <v>0</v>
          </cell>
          <cell r="AD7054">
            <v>0</v>
          </cell>
          <cell r="AE7054">
            <v>0</v>
          </cell>
          <cell r="AF7054">
            <v>0</v>
          </cell>
          <cell r="AG7054">
            <v>0</v>
          </cell>
          <cell r="AH7054">
            <v>0</v>
          </cell>
          <cell r="AI7054">
            <v>0</v>
          </cell>
          <cell r="AJ7054">
            <v>0</v>
          </cell>
          <cell r="AK7054">
            <v>0</v>
          </cell>
          <cell r="AL7054">
            <v>0</v>
          </cell>
        </row>
        <row r="7055">
          <cell r="C7055">
            <v>0</v>
          </cell>
          <cell r="D7055">
            <v>0</v>
          </cell>
          <cell r="E7055">
            <v>0</v>
          </cell>
          <cell r="F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U7055">
            <v>0</v>
          </cell>
          <cell r="V7055">
            <v>0</v>
          </cell>
          <cell r="W7055">
            <v>0</v>
          </cell>
          <cell r="X7055">
            <v>0</v>
          </cell>
          <cell r="Y7055">
            <v>0</v>
          </cell>
          <cell r="Z7055">
            <v>0</v>
          </cell>
          <cell r="AA7055">
            <v>0</v>
          </cell>
          <cell r="AB7055">
            <v>0</v>
          </cell>
          <cell r="AC7055">
            <v>0</v>
          </cell>
          <cell r="AD7055">
            <v>0</v>
          </cell>
          <cell r="AE7055">
            <v>0</v>
          </cell>
          <cell r="AF7055">
            <v>0</v>
          </cell>
          <cell r="AG7055">
            <v>0</v>
          </cell>
          <cell r="AH7055">
            <v>0</v>
          </cell>
          <cell r="AI7055">
            <v>0</v>
          </cell>
          <cell r="AJ7055">
            <v>0</v>
          </cell>
          <cell r="AK7055">
            <v>0</v>
          </cell>
          <cell r="AL7055">
            <v>0</v>
          </cell>
        </row>
        <row r="7056">
          <cell r="C7056">
            <v>0</v>
          </cell>
          <cell r="D7056">
            <v>0</v>
          </cell>
          <cell r="E7056">
            <v>0</v>
          </cell>
          <cell r="F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U7056">
            <v>0</v>
          </cell>
          <cell r="V7056">
            <v>0</v>
          </cell>
          <cell r="W7056">
            <v>0</v>
          </cell>
          <cell r="X7056">
            <v>0</v>
          </cell>
          <cell r="Y7056">
            <v>0</v>
          </cell>
          <cell r="Z7056">
            <v>0</v>
          </cell>
          <cell r="AA7056">
            <v>0</v>
          </cell>
          <cell r="AB7056">
            <v>0</v>
          </cell>
          <cell r="AC7056">
            <v>0</v>
          </cell>
          <cell r="AD7056">
            <v>0</v>
          </cell>
          <cell r="AE7056">
            <v>0</v>
          </cell>
          <cell r="AF7056">
            <v>0</v>
          </cell>
          <cell r="AG7056">
            <v>0</v>
          </cell>
          <cell r="AH7056">
            <v>0</v>
          </cell>
          <cell r="AI7056">
            <v>0</v>
          </cell>
          <cell r="AJ7056">
            <v>0</v>
          </cell>
          <cell r="AK7056">
            <v>0</v>
          </cell>
          <cell r="AL7056">
            <v>0</v>
          </cell>
        </row>
        <row r="7057">
          <cell r="C7057">
            <v>0</v>
          </cell>
          <cell r="D7057">
            <v>0</v>
          </cell>
          <cell r="E7057">
            <v>0</v>
          </cell>
          <cell r="F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U7057">
            <v>0</v>
          </cell>
          <cell r="V7057">
            <v>0</v>
          </cell>
          <cell r="W7057">
            <v>0</v>
          </cell>
          <cell r="X7057">
            <v>0</v>
          </cell>
          <cell r="Y7057">
            <v>0</v>
          </cell>
          <cell r="Z7057">
            <v>0</v>
          </cell>
          <cell r="AA7057">
            <v>0</v>
          </cell>
          <cell r="AB7057">
            <v>0</v>
          </cell>
          <cell r="AC7057">
            <v>0</v>
          </cell>
          <cell r="AD7057">
            <v>0</v>
          </cell>
          <cell r="AE7057">
            <v>0</v>
          </cell>
          <cell r="AF7057">
            <v>0</v>
          </cell>
          <cell r="AG7057">
            <v>0</v>
          </cell>
          <cell r="AH7057">
            <v>0</v>
          </cell>
          <cell r="AI7057">
            <v>0</v>
          </cell>
          <cell r="AJ7057">
            <v>0</v>
          </cell>
          <cell r="AK7057">
            <v>0</v>
          </cell>
          <cell r="AL7057">
            <v>0</v>
          </cell>
        </row>
        <row r="7058">
          <cell r="C7058">
            <v>0</v>
          </cell>
          <cell r="D7058">
            <v>0</v>
          </cell>
          <cell r="E7058">
            <v>0</v>
          </cell>
          <cell r="F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U7058">
            <v>0</v>
          </cell>
          <cell r="V7058">
            <v>0</v>
          </cell>
          <cell r="W7058">
            <v>0</v>
          </cell>
          <cell r="X7058">
            <v>0</v>
          </cell>
          <cell r="Y7058">
            <v>0</v>
          </cell>
          <cell r="Z7058">
            <v>0</v>
          </cell>
          <cell r="AA7058">
            <v>0</v>
          </cell>
          <cell r="AB7058">
            <v>0</v>
          </cell>
          <cell r="AC7058">
            <v>0</v>
          </cell>
          <cell r="AD7058">
            <v>0</v>
          </cell>
          <cell r="AE7058">
            <v>0</v>
          </cell>
          <cell r="AF7058">
            <v>0</v>
          </cell>
          <cell r="AG7058">
            <v>0</v>
          </cell>
          <cell r="AH7058">
            <v>0</v>
          </cell>
          <cell r="AI7058">
            <v>0</v>
          </cell>
          <cell r="AJ7058">
            <v>0</v>
          </cell>
          <cell r="AK7058">
            <v>0</v>
          </cell>
          <cell r="AL7058">
            <v>0</v>
          </cell>
        </row>
        <row r="7059">
          <cell r="C7059">
            <v>0</v>
          </cell>
          <cell r="D7059">
            <v>0</v>
          </cell>
          <cell r="E7059">
            <v>0</v>
          </cell>
          <cell r="F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>
            <v>0</v>
          </cell>
          <cell r="P7059">
            <v>0</v>
          </cell>
          <cell r="Q7059">
            <v>0</v>
          </cell>
          <cell r="U7059">
            <v>0</v>
          </cell>
          <cell r="V7059">
            <v>0</v>
          </cell>
          <cell r="W7059">
            <v>0</v>
          </cell>
          <cell r="X7059">
            <v>0</v>
          </cell>
          <cell r="Y7059">
            <v>0</v>
          </cell>
          <cell r="Z7059">
            <v>0</v>
          </cell>
          <cell r="AA7059">
            <v>0</v>
          </cell>
          <cell r="AB7059">
            <v>0</v>
          </cell>
          <cell r="AC7059">
            <v>0</v>
          </cell>
          <cell r="AD7059">
            <v>0</v>
          </cell>
          <cell r="AE7059">
            <v>0</v>
          </cell>
          <cell r="AF7059">
            <v>0</v>
          </cell>
          <cell r="AG7059">
            <v>0</v>
          </cell>
          <cell r="AH7059">
            <v>0</v>
          </cell>
          <cell r="AI7059">
            <v>0</v>
          </cell>
          <cell r="AJ7059">
            <v>0</v>
          </cell>
          <cell r="AK7059">
            <v>0</v>
          </cell>
          <cell r="AL7059">
            <v>0</v>
          </cell>
        </row>
        <row r="7060">
          <cell r="C7060">
            <v>0</v>
          </cell>
          <cell r="D7060">
            <v>0</v>
          </cell>
          <cell r="E7060">
            <v>0</v>
          </cell>
          <cell r="F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  <cell r="M7060">
            <v>0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U7060">
            <v>0</v>
          </cell>
          <cell r="V7060">
            <v>0</v>
          </cell>
          <cell r="W7060">
            <v>0</v>
          </cell>
          <cell r="X7060">
            <v>0</v>
          </cell>
          <cell r="Y7060">
            <v>0</v>
          </cell>
          <cell r="Z7060">
            <v>0</v>
          </cell>
          <cell r="AA7060">
            <v>0</v>
          </cell>
          <cell r="AB7060">
            <v>0</v>
          </cell>
          <cell r="AC7060">
            <v>0</v>
          </cell>
          <cell r="AD7060">
            <v>0</v>
          </cell>
          <cell r="AE7060">
            <v>0</v>
          </cell>
          <cell r="AF7060">
            <v>0</v>
          </cell>
          <cell r="AG7060">
            <v>0</v>
          </cell>
          <cell r="AH7060">
            <v>0</v>
          </cell>
          <cell r="AI7060">
            <v>0</v>
          </cell>
          <cell r="AJ7060">
            <v>0</v>
          </cell>
          <cell r="AK7060">
            <v>0</v>
          </cell>
          <cell r="AL7060">
            <v>0</v>
          </cell>
        </row>
        <row r="7061"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U7061">
            <v>0</v>
          </cell>
          <cell r="V7061">
            <v>0</v>
          </cell>
          <cell r="W7061">
            <v>0</v>
          </cell>
          <cell r="X7061">
            <v>0</v>
          </cell>
          <cell r="Y7061">
            <v>0</v>
          </cell>
          <cell r="Z7061">
            <v>0</v>
          </cell>
          <cell r="AA7061">
            <v>0</v>
          </cell>
          <cell r="AB7061">
            <v>0</v>
          </cell>
          <cell r="AC7061">
            <v>0</v>
          </cell>
          <cell r="AD7061">
            <v>0</v>
          </cell>
          <cell r="AE7061">
            <v>0</v>
          </cell>
          <cell r="AF7061">
            <v>0</v>
          </cell>
          <cell r="AG7061">
            <v>0</v>
          </cell>
          <cell r="AH7061">
            <v>0</v>
          </cell>
          <cell r="AI7061">
            <v>0</v>
          </cell>
          <cell r="AJ7061">
            <v>0</v>
          </cell>
          <cell r="AK7061">
            <v>0</v>
          </cell>
          <cell r="AL7061">
            <v>0</v>
          </cell>
        </row>
        <row r="7062">
          <cell r="C7062">
            <v>0</v>
          </cell>
          <cell r="D7062">
            <v>0</v>
          </cell>
          <cell r="E7062">
            <v>0</v>
          </cell>
          <cell r="F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0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U7062">
            <v>0</v>
          </cell>
          <cell r="V7062">
            <v>0</v>
          </cell>
          <cell r="W7062">
            <v>0</v>
          </cell>
          <cell r="X7062">
            <v>0</v>
          </cell>
          <cell r="Y7062">
            <v>0</v>
          </cell>
          <cell r="Z7062">
            <v>0</v>
          </cell>
          <cell r="AA7062">
            <v>0</v>
          </cell>
          <cell r="AB7062">
            <v>0</v>
          </cell>
          <cell r="AC7062">
            <v>0</v>
          </cell>
          <cell r="AD7062">
            <v>0</v>
          </cell>
          <cell r="AE7062">
            <v>0</v>
          </cell>
          <cell r="AF7062">
            <v>0</v>
          </cell>
          <cell r="AG7062">
            <v>0</v>
          </cell>
          <cell r="AH7062">
            <v>0</v>
          </cell>
          <cell r="AI7062">
            <v>0</v>
          </cell>
          <cell r="AJ7062">
            <v>0</v>
          </cell>
          <cell r="AK7062">
            <v>0</v>
          </cell>
          <cell r="AL7062">
            <v>0</v>
          </cell>
        </row>
        <row r="7063">
          <cell r="C7063">
            <v>0</v>
          </cell>
          <cell r="D7063">
            <v>0</v>
          </cell>
          <cell r="E7063">
            <v>0</v>
          </cell>
          <cell r="F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U7063">
            <v>0</v>
          </cell>
          <cell r="V7063">
            <v>0</v>
          </cell>
          <cell r="W7063">
            <v>0</v>
          </cell>
          <cell r="X7063">
            <v>0</v>
          </cell>
          <cell r="Y7063">
            <v>0</v>
          </cell>
          <cell r="Z7063">
            <v>0</v>
          </cell>
          <cell r="AA7063">
            <v>0</v>
          </cell>
          <cell r="AB7063">
            <v>0</v>
          </cell>
          <cell r="AC7063">
            <v>0</v>
          </cell>
          <cell r="AD7063">
            <v>0</v>
          </cell>
          <cell r="AE7063">
            <v>0</v>
          </cell>
          <cell r="AF7063">
            <v>0</v>
          </cell>
          <cell r="AG7063">
            <v>0</v>
          </cell>
          <cell r="AH7063">
            <v>0</v>
          </cell>
          <cell r="AI7063">
            <v>0</v>
          </cell>
          <cell r="AJ7063">
            <v>0</v>
          </cell>
          <cell r="AK7063">
            <v>0</v>
          </cell>
          <cell r="AL7063">
            <v>0</v>
          </cell>
        </row>
        <row r="7064">
          <cell r="C7064">
            <v>0</v>
          </cell>
          <cell r="D7064">
            <v>0</v>
          </cell>
          <cell r="E7064">
            <v>0</v>
          </cell>
          <cell r="F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  <cell r="M7064">
            <v>0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U7064">
            <v>0</v>
          </cell>
          <cell r="V7064">
            <v>0</v>
          </cell>
          <cell r="W7064">
            <v>0</v>
          </cell>
          <cell r="X7064">
            <v>0</v>
          </cell>
          <cell r="Y7064">
            <v>0</v>
          </cell>
          <cell r="Z7064">
            <v>0</v>
          </cell>
          <cell r="AA7064">
            <v>0</v>
          </cell>
          <cell r="AB7064">
            <v>0</v>
          </cell>
          <cell r="AC7064">
            <v>0</v>
          </cell>
          <cell r="AD7064">
            <v>0</v>
          </cell>
          <cell r="AE7064">
            <v>0</v>
          </cell>
          <cell r="AF7064">
            <v>0</v>
          </cell>
          <cell r="AG7064">
            <v>0</v>
          </cell>
          <cell r="AH7064">
            <v>0</v>
          </cell>
          <cell r="AI7064">
            <v>0</v>
          </cell>
          <cell r="AJ7064">
            <v>0</v>
          </cell>
          <cell r="AK7064">
            <v>0</v>
          </cell>
          <cell r="AL7064">
            <v>0</v>
          </cell>
        </row>
        <row r="7065"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U7065">
            <v>0</v>
          </cell>
          <cell r="V7065">
            <v>0</v>
          </cell>
          <cell r="W7065">
            <v>0</v>
          </cell>
          <cell r="X7065">
            <v>0</v>
          </cell>
          <cell r="Y7065">
            <v>0</v>
          </cell>
          <cell r="Z7065">
            <v>0</v>
          </cell>
          <cell r="AA7065">
            <v>0</v>
          </cell>
          <cell r="AB7065">
            <v>0</v>
          </cell>
          <cell r="AC7065">
            <v>0</v>
          </cell>
          <cell r="AD7065">
            <v>0</v>
          </cell>
          <cell r="AE7065">
            <v>0</v>
          </cell>
          <cell r="AF7065">
            <v>0</v>
          </cell>
          <cell r="AG7065">
            <v>0</v>
          </cell>
          <cell r="AH7065">
            <v>0</v>
          </cell>
          <cell r="AI7065">
            <v>0</v>
          </cell>
          <cell r="AJ7065">
            <v>0</v>
          </cell>
          <cell r="AK7065">
            <v>0</v>
          </cell>
          <cell r="AL7065">
            <v>0</v>
          </cell>
        </row>
        <row r="7066">
          <cell r="C7066">
            <v>0</v>
          </cell>
          <cell r="D7066">
            <v>0</v>
          </cell>
          <cell r="E7066">
            <v>0</v>
          </cell>
          <cell r="F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U7066">
            <v>0</v>
          </cell>
          <cell r="V7066">
            <v>0</v>
          </cell>
          <cell r="W7066">
            <v>0</v>
          </cell>
          <cell r="X7066">
            <v>0</v>
          </cell>
          <cell r="Y7066">
            <v>0</v>
          </cell>
          <cell r="Z7066">
            <v>0</v>
          </cell>
          <cell r="AA7066">
            <v>0</v>
          </cell>
          <cell r="AB7066">
            <v>0</v>
          </cell>
          <cell r="AC7066">
            <v>0</v>
          </cell>
          <cell r="AD7066">
            <v>0</v>
          </cell>
          <cell r="AE7066">
            <v>0</v>
          </cell>
          <cell r="AF7066">
            <v>0</v>
          </cell>
          <cell r="AG7066">
            <v>0</v>
          </cell>
          <cell r="AH7066">
            <v>0</v>
          </cell>
          <cell r="AI7066">
            <v>0</v>
          </cell>
          <cell r="AJ7066">
            <v>0</v>
          </cell>
          <cell r="AK7066">
            <v>0</v>
          </cell>
          <cell r="AL7066">
            <v>0</v>
          </cell>
        </row>
        <row r="7067">
          <cell r="C7067">
            <v>0</v>
          </cell>
          <cell r="D7067">
            <v>0</v>
          </cell>
          <cell r="E7067">
            <v>0</v>
          </cell>
          <cell r="F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U7067">
            <v>0</v>
          </cell>
          <cell r="V7067">
            <v>0</v>
          </cell>
          <cell r="W7067">
            <v>0</v>
          </cell>
          <cell r="X7067">
            <v>0</v>
          </cell>
          <cell r="Y7067">
            <v>0</v>
          </cell>
          <cell r="Z7067">
            <v>0</v>
          </cell>
          <cell r="AA7067">
            <v>0</v>
          </cell>
          <cell r="AB7067">
            <v>0</v>
          </cell>
          <cell r="AC7067">
            <v>0</v>
          </cell>
          <cell r="AD7067">
            <v>0</v>
          </cell>
          <cell r="AE7067">
            <v>0</v>
          </cell>
          <cell r="AF7067">
            <v>0</v>
          </cell>
          <cell r="AG7067">
            <v>0</v>
          </cell>
          <cell r="AH7067">
            <v>0</v>
          </cell>
          <cell r="AI7067">
            <v>0</v>
          </cell>
          <cell r="AJ7067">
            <v>0</v>
          </cell>
          <cell r="AK7067">
            <v>0</v>
          </cell>
          <cell r="AL7067">
            <v>0</v>
          </cell>
        </row>
        <row r="7068">
          <cell r="C7068">
            <v>0</v>
          </cell>
          <cell r="D7068">
            <v>0</v>
          </cell>
          <cell r="E7068">
            <v>0</v>
          </cell>
          <cell r="F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U7068">
            <v>0</v>
          </cell>
          <cell r="V7068">
            <v>0</v>
          </cell>
          <cell r="W7068">
            <v>0</v>
          </cell>
          <cell r="X7068">
            <v>0</v>
          </cell>
          <cell r="Y7068">
            <v>0</v>
          </cell>
          <cell r="Z7068">
            <v>0</v>
          </cell>
          <cell r="AA7068">
            <v>0</v>
          </cell>
          <cell r="AB7068">
            <v>0</v>
          </cell>
          <cell r="AC7068">
            <v>0</v>
          </cell>
          <cell r="AD7068">
            <v>0</v>
          </cell>
          <cell r="AE7068">
            <v>0</v>
          </cell>
          <cell r="AF7068">
            <v>0</v>
          </cell>
          <cell r="AG7068">
            <v>0</v>
          </cell>
          <cell r="AH7068">
            <v>0</v>
          </cell>
          <cell r="AI7068">
            <v>0</v>
          </cell>
          <cell r="AJ7068">
            <v>0</v>
          </cell>
          <cell r="AK7068">
            <v>0</v>
          </cell>
          <cell r="AL7068">
            <v>0</v>
          </cell>
        </row>
        <row r="7069">
          <cell r="C7069">
            <v>0</v>
          </cell>
          <cell r="D7069">
            <v>0</v>
          </cell>
          <cell r="E7069">
            <v>0</v>
          </cell>
          <cell r="F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0</v>
          </cell>
          <cell r="U7069">
            <v>0</v>
          </cell>
          <cell r="V7069">
            <v>0</v>
          </cell>
          <cell r="W7069">
            <v>0</v>
          </cell>
          <cell r="X7069">
            <v>0</v>
          </cell>
          <cell r="Y7069">
            <v>0</v>
          </cell>
          <cell r="Z7069">
            <v>0</v>
          </cell>
          <cell r="AA7069">
            <v>0</v>
          </cell>
          <cell r="AB7069">
            <v>0</v>
          </cell>
          <cell r="AC7069">
            <v>0</v>
          </cell>
          <cell r="AD7069">
            <v>0</v>
          </cell>
          <cell r="AE7069">
            <v>0</v>
          </cell>
          <cell r="AF7069">
            <v>0</v>
          </cell>
          <cell r="AG7069">
            <v>0</v>
          </cell>
          <cell r="AH7069">
            <v>0</v>
          </cell>
          <cell r="AI7069">
            <v>0</v>
          </cell>
          <cell r="AJ7069">
            <v>0</v>
          </cell>
          <cell r="AK7069">
            <v>0</v>
          </cell>
          <cell r="AL7069">
            <v>0</v>
          </cell>
        </row>
        <row r="7070">
          <cell r="C7070">
            <v>0</v>
          </cell>
          <cell r="D7070">
            <v>0</v>
          </cell>
          <cell r="E7070">
            <v>0</v>
          </cell>
          <cell r="F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U7070">
            <v>0</v>
          </cell>
          <cell r="V7070">
            <v>0</v>
          </cell>
          <cell r="W7070">
            <v>0</v>
          </cell>
          <cell r="X7070">
            <v>0</v>
          </cell>
          <cell r="Y7070">
            <v>0</v>
          </cell>
          <cell r="Z7070">
            <v>0</v>
          </cell>
          <cell r="AA7070">
            <v>0</v>
          </cell>
          <cell r="AB7070">
            <v>0</v>
          </cell>
          <cell r="AC7070">
            <v>0</v>
          </cell>
          <cell r="AD7070">
            <v>0</v>
          </cell>
          <cell r="AE7070">
            <v>0</v>
          </cell>
          <cell r="AF7070">
            <v>0</v>
          </cell>
          <cell r="AG7070">
            <v>0</v>
          </cell>
          <cell r="AH7070">
            <v>0</v>
          </cell>
          <cell r="AI7070">
            <v>0</v>
          </cell>
          <cell r="AJ7070">
            <v>0</v>
          </cell>
          <cell r="AK7070">
            <v>0</v>
          </cell>
          <cell r="AL7070">
            <v>0</v>
          </cell>
        </row>
        <row r="7071">
          <cell r="C7071">
            <v>0</v>
          </cell>
          <cell r="D7071">
            <v>0</v>
          </cell>
          <cell r="E7071">
            <v>0</v>
          </cell>
          <cell r="F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U7071">
            <v>0</v>
          </cell>
          <cell r="V7071">
            <v>0</v>
          </cell>
          <cell r="W7071">
            <v>0</v>
          </cell>
          <cell r="X7071">
            <v>0</v>
          </cell>
          <cell r="Y7071">
            <v>0</v>
          </cell>
          <cell r="Z7071">
            <v>0</v>
          </cell>
          <cell r="AA7071">
            <v>0</v>
          </cell>
          <cell r="AB7071">
            <v>0</v>
          </cell>
          <cell r="AC7071">
            <v>0</v>
          </cell>
          <cell r="AD7071">
            <v>0</v>
          </cell>
          <cell r="AE7071">
            <v>0</v>
          </cell>
          <cell r="AF7071">
            <v>0</v>
          </cell>
          <cell r="AG7071">
            <v>0</v>
          </cell>
          <cell r="AH7071">
            <v>0</v>
          </cell>
          <cell r="AI7071">
            <v>0</v>
          </cell>
          <cell r="AJ7071">
            <v>0</v>
          </cell>
          <cell r="AK7071">
            <v>0</v>
          </cell>
          <cell r="AL7071">
            <v>0</v>
          </cell>
        </row>
        <row r="7072"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  <cell r="M7072">
            <v>0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U7072">
            <v>0</v>
          </cell>
          <cell r="V7072">
            <v>0</v>
          </cell>
          <cell r="W7072">
            <v>0</v>
          </cell>
          <cell r="X7072">
            <v>0</v>
          </cell>
          <cell r="Y7072">
            <v>0</v>
          </cell>
          <cell r="Z7072">
            <v>0</v>
          </cell>
          <cell r="AA7072">
            <v>0</v>
          </cell>
          <cell r="AB7072">
            <v>0</v>
          </cell>
          <cell r="AC7072">
            <v>0</v>
          </cell>
          <cell r="AD7072">
            <v>0</v>
          </cell>
          <cell r="AE7072">
            <v>0</v>
          </cell>
          <cell r="AF7072">
            <v>0</v>
          </cell>
          <cell r="AG7072">
            <v>0</v>
          </cell>
          <cell r="AH7072">
            <v>0</v>
          </cell>
          <cell r="AI7072">
            <v>0</v>
          </cell>
          <cell r="AJ7072">
            <v>0</v>
          </cell>
          <cell r="AK7072">
            <v>0</v>
          </cell>
          <cell r="AL7072">
            <v>0</v>
          </cell>
        </row>
        <row r="7073"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U7073">
            <v>0</v>
          </cell>
          <cell r="V7073">
            <v>0</v>
          </cell>
          <cell r="W7073">
            <v>0</v>
          </cell>
          <cell r="X7073">
            <v>0</v>
          </cell>
          <cell r="Y7073">
            <v>0</v>
          </cell>
          <cell r="Z7073">
            <v>0</v>
          </cell>
          <cell r="AA7073">
            <v>0</v>
          </cell>
          <cell r="AB7073">
            <v>0</v>
          </cell>
          <cell r="AC7073">
            <v>0</v>
          </cell>
          <cell r="AD7073">
            <v>0</v>
          </cell>
          <cell r="AE7073">
            <v>0</v>
          </cell>
          <cell r="AF7073">
            <v>0</v>
          </cell>
          <cell r="AG7073">
            <v>0</v>
          </cell>
          <cell r="AH7073">
            <v>0</v>
          </cell>
          <cell r="AI7073">
            <v>0</v>
          </cell>
          <cell r="AJ7073">
            <v>0</v>
          </cell>
          <cell r="AK7073">
            <v>0</v>
          </cell>
          <cell r="AL7073">
            <v>0</v>
          </cell>
        </row>
        <row r="7074"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U7074">
            <v>0</v>
          </cell>
          <cell r="V7074">
            <v>0</v>
          </cell>
          <cell r="W7074">
            <v>0</v>
          </cell>
          <cell r="X7074">
            <v>0</v>
          </cell>
          <cell r="Y7074">
            <v>0</v>
          </cell>
          <cell r="Z7074">
            <v>0</v>
          </cell>
          <cell r="AA7074">
            <v>0</v>
          </cell>
          <cell r="AB7074">
            <v>0</v>
          </cell>
          <cell r="AC7074">
            <v>0</v>
          </cell>
          <cell r="AD7074">
            <v>0</v>
          </cell>
          <cell r="AE7074">
            <v>0</v>
          </cell>
          <cell r="AF7074">
            <v>0</v>
          </cell>
          <cell r="AG7074">
            <v>0</v>
          </cell>
          <cell r="AH7074">
            <v>0</v>
          </cell>
          <cell r="AI7074">
            <v>0</v>
          </cell>
          <cell r="AJ7074">
            <v>0</v>
          </cell>
          <cell r="AK7074">
            <v>0</v>
          </cell>
          <cell r="AL7074">
            <v>0</v>
          </cell>
        </row>
        <row r="7075"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  <cell r="M7075">
            <v>0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U7075">
            <v>0</v>
          </cell>
          <cell r="V7075">
            <v>0</v>
          </cell>
          <cell r="W7075">
            <v>0</v>
          </cell>
          <cell r="X7075">
            <v>0</v>
          </cell>
          <cell r="Y7075">
            <v>0</v>
          </cell>
          <cell r="Z7075">
            <v>0</v>
          </cell>
          <cell r="AA7075">
            <v>0</v>
          </cell>
          <cell r="AB7075">
            <v>0</v>
          </cell>
          <cell r="AC7075">
            <v>0</v>
          </cell>
          <cell r="AD7075">
            <v>0</v>
          </cell>
          <cell r="AE7075">
            <v>0</v>
          </cell>
          <cell r="AF7075">
            <v>0</v>
          </cell>
          <cell r="AG7075">
            <v>0</v>
          </cell>
          <cell r="AH7075">
            <v>0</v>
          </cell>
          <cell r="AI7075">
            <v>0</v>
          </cell>
          <cell r="AJ7075">
            <v>0</v>
          </cell>
          <cell r="AK7075">
            <v>0</v>
          </cell>
          <cell r="AL7075">
            <v>0</v>
          </cell>
        </row>
        <row r="7076"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U7076">
            <v>0</v>
          </cell>
          <cell r="V7076">
            <v>0</v>
          </cell>
          <cell r="W7076">
            <v>0</v>
          </cell>
          <cell r="X7076">
            <v>0</v>
          </cell>
          <cell r="Y7076">
            <v>0</v>
          </cell>
          <cell r="Z7076">
            <v>0</v>
          </cell>
          <cell r="AA7076">
            <v>0</v>
          </cell>
          <cell r="AB7076">
            <v>0</v>
          </cell>
          <cell r="AC7076">
            <v>0</v>
          </cell>
          <cell r="AD7076">
            <v>0</v>
          </cell>
          <cell r="AE7076">
            <v>0</v>
          </cell>
          <cell r="AF7076">
            <v>0</v>
          </cell>
          <cell r="AG7076">
            <v>0</v>
          </cell>
          <cell r="AH7076">
            <v>0</v>
          </cell>
          <cell r="AI7076">
            <v>0</v>
          </cell>
          <cell r="AJ7076">
            <v>0</v>
          </cell>
          <cell r="AK7076">
            <v>0</v>
          </cell>
          <cell r="AL7076">
            <v>0</v>
          </cell>
        </row>
        <row r="7077"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  <cell r="M7077">
            <v>0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U7077">
            <v>0</v>
          </cell>
          <cell r="V7077">
            <v>0</v>
          </cell>
          <cell r="W7077">
            <v>0</v>
          </cell>
          <cell r="X7077">
            <v>0</v>
          </cell>
          <cell r="Y7077">
            <v>0</v>
          </cell>
          <cell r="Z7077">
            <v>0</v>
          </cell>
          <cell r="AA7077">
            <v>0</v>
          </cell>
          <cell r="AB7077">
            <v>0</v>
          </cell>
          <cell r="AC7077">
            <v>0</v>
          </cell>
          <cell r="AD7077">
            <v>0</v>
          </cell>
          <cell r="AE7077">
            <v>0</v>
          </cell>
          <cell r="AF7077">
            <v>0</v>
          </cell>
          <cell r="AG7077">
            <v>0</v>
          </cell>
          <cell r="AH7077">
            <v>0</v>
          </cell>
          <cell r="AI7077">
            <v>0</v>
          </cell>
          <cell r="AJ7077">
            <v>0</v>
          </cell>
          <cell r="AK7077">
            <v>0</v>
          </cell>
          <cell r="AL7077">
            <v>0</v>
          </cell>
        </row>
        <row r="7078"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U7078">
            <v>0</v>
          </cell>
          <cell r="V7078">
            <v>0</v>
          </cell>
          <cell r="W7078">
            <v>0</v>
          </cell>
          <cell r="X7078">
            <v>0</v>
          </cell>
          <cell r="Y7078">
            <v>0</v>
          </cell>
          <cell r="Z7078">
            <v>0</v>
          </cell>
          <cell r="AA7078">
            <v>0</v>
          </cell>
          <cell r="AB7078">
            <v>0</v>
          </cell>
          <cell r="AC7078">
            <v>0</v>
          </cell>
          <cell r="AD7078">
            <v>0</v>
          </cell>
          <cell r="AE7078">
            <v>0</v>
          </cell>
          <cell r="AF7078">
            <v>0</v>
          </cell>
          <cell r="AG7078">
            <v>0</v>
          </cell>
          <cell r="AH7078">
            <v>0</v>
          </cell>
          <cell r="AI7078">
            <v>0</v>
          </cell>
          <cell r="AJ7078">
            <v>0</v>
          </cell>
          <cell r="AK7078">
            <v>0</v>
          </cell>
          <cell r="AL7078">
            <v>0</v>
          </cell>
        </row>
        <row r="7079"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U7079">
            <v>0</v>
          </cell>
          <cell r="V7079">
            <v>0</v>
          </cell>
          <cell r="W7079">
            <v>0</v>
          </cell>
          <cell r="X7079">
            <v>0</v>
          </cell>
          <cell r="Y7079">
            <v>0</v>
          </cell>
          <cell r="Z7079">
            <v>0</v>
          </cell>
          <cell r="AA7079">
            <v>0</v>
          </cell>
          <cell r="AB7079">
            <v>0</v>
          </cell>
          <cell r="AC7079">
            <v>0</v>
          </cell>
          <cell r="AD7079">
            <v>0</v>
          </cell>
          <cell r="AE7079">
            <v>0</v>
          </cell>
          <cell r="AF7079">
            <v>0</v>
          </cell>
          <cell r="AG7079">
            <v>0</v>
          </cell>
          <cell r="AH7079">
            <v>0</v>
          </cell>
          <cell r="AI7079">
            <v>0</v>
          </cell>
          <cell r="AJ7079">
            <v>0</v>
          </cell>
          <cell r="AK7079">
            <v>0</v>
          </cell>
          <cell r="AL7079">
            <v>0</v>
          </cell>
        </row>
        <row r="7080"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U7080">
            <v>0</v>
          </cell>
          <cell r="V7080">
            <v>0</v>
          </cell>
          <cell r="W7080">
            <v>0</v>
          </cell>
          <cell r="X7080">
            <v>0</v>
          </cell>
          <cell r="Y7080">
            <v>0</v>
          </cell>
          <cell r="Z7080">
            <v>0</v>
          </cell>
          <cell r="AA7080">
            <v>0</v>
          </cell>
          <cell r="AB7080">
            <v>0</v>
          </cell>
          <cell r="AC7080">
            <v>0</v>
          </cell>
          <cell r="AD7080">
            <v>0</v>
          </cell>
          <cell r="AE7080">
            <v>0</v>
          </cell>
          <cell r="AF7080">
            <v>0</v>
          </cell>
          <cell r="AG7080">
            <v>0</v>
          </cell>
          <cell r="AH7080">
            <v>0</v>
          </cell>
          <cell r="AI7080">
            <v>0</v>
          </cell>
          <cell r="AJ7080">
            <v>0</v>
          </cell>
          <cell r="AK7080">
            <v>0</v>
          </cell>
          <cell r="AL7080">
            <v>0</v>
          </cell>
        </row>
        <row r="7081"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U7081">
            <v>0</v>
          </cell>
          <cell r="V7081">
            <v>0</v>
          </cell>
          <cell r="W7081">
            <v>0</v>
          </cell>
          <cell r="X7081">
            <v>0</v>
          </cell>
          <cell r="Y7081">
            <v>0</v>
          </cell>
          <cell r="Z7081">
            <v>0</v>
          </cell>
          <cell r="AA7081">
            <v>0</v>
          </cell>
          <cell r="AB7081">
            <v>0</v>
          </cell>
          <cell r="AC7081">
            <v>0</v>
          </cell>
          <cell r="AD7081">
            <v>0</v>
          </cell>
          <cell r="AE7081">
            <v>0</v>
          </cell>
          <cell r="AF7081">
            <v>0</v>
          </cell>
          <cell r="AG7081">
            <v>0</v>
          </cell>
          <cell r="AH7081">
            <v>0</v>
          </cell>
          <cell r="AI7081">
            <v>0</v>
          </cell>
          <cell r="AJ7081">
            <v>0</v>
          </cell>
          <cell r="AK7081">
            <v>0</v>
          </cell>
          <cell r="AL7081">
            <v>0</v>
          </cell>
        </row>
        <row r="7082"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U7082">
            <v>0</v>
          </cell>
          <cell r="V7082">
            <v>0</v>
          </cell>
          <cell r="W7082">
            <v>0</v>
          </cell>
          <cell r="X7082">
            <v>0</v>
          </cell>
          <cell r="Y7082">
            <v>0</v>
          </cell>
          <cell r="Z7082">
            <v>0</v>
          </cell>
          <cell r="AA7082">
            <v>0</v>
          </cell>
          <cell r="AB7082">
            <v>0</v>
          </cell>
          <cell r="AC7082">
            <v>0</v>
          </cell>
          <cell r="AD7082">
            <v>0</v>
          </cell>
          <cell r="AE7082">
            <v>0</v>
          </cell>
          <cell r="AF7082">
            <v>0</v>
          </cell>
          <cell r="AG7082">
            <v>0</v>
          </cell>
          <cell r="AH7082">
            <v>0</v>
          </cell>
          <cell r="AI7082">
            <v>0</v>
          </cell>
          <cell r="AJ7082">
            <v>0</v>
          </cell>
          <cell r="AK7082">
            <v>0</v>
          </cell>
          <cell r="AL7082">
            <v>0</v>
          </cell>
        </row>
        <row r="7083"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  <cell r="M7083">
            <v>0</v>
          </cell>
          <cell r="N7083">
            <v>0</v>
          </cell>
          <cell r="O7083">
            <v>0</v>
          </cell>
          <cell r="P7083">
            <v>0</v>
          </cell>
          <cell r="Q7083">
            <v>0</v>
          </cell>
          <cell r="U7083">
            <v>0</v>
          </cell>
          <cell r="V7083">
            <v>0</v>
          </cell>
          <cell r="W7083">
            <v>0</v>
          </cell>
          <cell r="X7083">
            <v>0</v>
          </cell>
          <cell r="Y7083">
            <v>0</v>
          </cell>
          <cell r="Z7083">
            <v>0</v>
          </cell>
          <cell r="AA7083">
            <v>0</v>
          </cell>
          <cell r="AB7083">
            <v>0</v>
          </cell>
          <cell r="AC7083">
            <v>0</v>
          </cell>
          <cell r="AD7083">
            <v>0</v>
          </cell>
          <cell r="AE7083">
            <v>0</v>
          </cell>
          <cell r="AF7083">
            <v>0</v>
          </cell>
          <cell r="AG7083">
            <v>0</v>
          </cell>
          <cell r="AH7083">
            <v>0</v>
          </cell>
          <cell r="AI7083">
            <v>0</v>
          </cell>
          <cell r="AJ7083">
            <v>0</v>
          </cell>
          <cell r="AK7083">
            <v>0</v>
          </cell>
          <cell r="AL7083">
            <v>0</v>
          </cell>
        </row>
        <row r="7084"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N7084">
            <v>0</v>
          </cell>
          <cell r="O7084">
            <v>0</v>
          </cell>
          <cell r="P7084">
            <v>0</v>
          </cell>
          <cell r="Q7084">
            <v>0</v>
          </cell>
          <cell r="U7084">
            <v>0</v>
          </cell>
          <cell r="V7084">
            <v>0</v>
          </cell>
          <cell r="W7084">
            <v>0</v>
          </cell>
          <cell r="X7084">
            <v>0</v>
          </cell>
          <cell r="Y7084">
            <v>0</v>
          </cell>
          <cell r="Z7084">
            <v>0</v>
          </cell>
          <cell r="AA7084">
            <v>0</v>
          </cell>
          <cell r="AB7084">
            <v>0</v>
          </cell>
          <cell r="AC7084">
            <v>0</v>
          </cell>
          <cell r="AD7084">
            <v>0</v>
          </cell>
          <cell r="AE7084">
            <v>0</v>
          </cell>
          <cell r="AF7084">
            <v>0</v>
          </cell>
          <cell r="AG7084">
            <v>0</v>
          </cell>
          <cell r="AH7084">
            <v>0</v>
          </cell>
          <cell r="AI7084">
            <v>0</v>
          </cell>
          <cell r="AJ7084">
            <v>0</v>
          </cell>
          <cell r="AK7084">
            <v>0</v>
          </cell>
          <cell r="AL7084">
            <v>0</v>
          </cell>
        </row>
        <row r="7085"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  <cell r="M7085">
            <v>0</v>
          </cell>
          <cell r="N7085">
            <v>0</v>
          </cell>
          <cell r="O7085">
            <v>0</v>
          </cell>
          <cell r="P7085">
            <v>0</v>
          </cell>
          <cell r="Q7085">
            <v>0</v>
          </cell>
          <cell r="U7085">
            <v>0</v>
          </cell>
          <cell r="V7085">
            <v>0</v>
          </cell>
          <cell r="W7085">
            <v>0</v>
          </cell>
          <cell r="X7085">
            <v>0</v>
          </cell>
          <cell r="Y7085">
            <v>0</v>
          </cell>
          <cell r="Z7085">
            <v>0</v>
          </cell>
          <cell r="AA7085">
            <v>0</v>
          </cell>
          <cell r="AB7085">
            <v>0</v>
          </cell>
          <cell r="AC7085">
            <v>0</v>
          </cell>
          <cell r="AD7085">
            <v>0</v>
          </cell>
          <cell r="AE7085">
            <v>0</v>
          </cell>
          <cell r="AF7085">
            <v>0</v>
          </cell>
          <cell r="AG7085">
            <v>0</v>
          </cell>
          <cell r="AH7085">
            <v>0</v>
          </cell>
          <cell r="AI7085">
            <v>0</v>
          </cell>
          <cell r="AJ7085">
            <v>0</v>
          </cell>
          <cell r="AK7085">
            <v>0</v>
          </cell>
          <cell r="AL7085">
            <v>0</v>
          </cell>
        </row>
        <row r="7086"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  <cell r="M7086">
            <v>0</v>
          </cell>
          <cell r="N7086">
            <v>0</v>
          </cell>
          <cell r="O7086">
            <v>0</v>
          </cell>
          <cell r="P7086">
            <v>0</v>
          </cell>
          <cell r="Q7086">
            <v>0</v>
          </cell>
          <cell r="U7086">
            <v>0</v>
          </cell>
          <cell r="V7086">
            <v>0</v>
          </cell>
          <cell r="W7086">
            <v>0</v>
          </cell>
          <cell r="X7086">
            <v>0</v>
          </cell>
          <cell r="Y7086">
            <v>0</v>
          </cell>
          <cell r="Z7086">
            <v>0</v>
          </cell>
          <cell r="AA7086">
            <v>0</v>
          </cell>
          <cell r="AB7086">
            <v>0</v>
          </cell>
          <cell r="AC7086">
            <v>0</v>
          </cell>
          <cell r="AD7086">
            <v>0</v>
          </cell>
          <cell r="AE7086">
            <v>0</v>
          </cell>
          <cell r="AF7086">
            <v>0</v>
          </cell>
          <cell r="AG7086">
            <v>0</v>
          </cell>
          <cell r="AH7086">
            <v>0</v>
          </cell>
          <cell r="AI7086">
            <v>0</v>
          </cell>
          <cell r="AJ7086">
            <v>0</v>
          </cell>
          <cell r="AK7086">
            <v>0</v>
          </cell>
          <cell r="AL7086">
            <v>0</v>
          </cell>
        </row>
        <row r="7087"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  <cell r="M7087">
            <v>0</v>
          </cell>
          <cell r="N7087">
            <v>0</v>
          </cell>
          <cell r="O7087">
            <v>0</v>
          </cell>
          <cell r="P7087">
            <v>0</v>
          </cell>
          <cell r="Q7087">
            <v>0</v>
          </cell>
          <cell r="U7087">
            <v>0</v>
          </cell>
          <cell r="V7087">
            <v>0</v>
          </cell>
          <cell r="W7087">
            <v>0</v>
          </cell>
          <cell r="X7087">
            <v>0</v>
          </cell>
          <cell r="Y7087">
            <v>0</v>
          </cell>
          <cell r="Z7087">
            <v>0</v>
          </cell>
          <cell r="AA7087">
            <v>0</v>
          </cell>
          <cell r="AB7087">
            <v>0</v>
          </cell>
          <cell r="AC7087">
            <v>0</v>
          </cell>
          <cell r="AD7087">
            <v>0</v>
          </cell>
          <cell r="AE7087">
            <v>0</v>
          </cell>
          <cell r="AF7087">
            <v>0</v>
          </cell>
          <cell r="AG7087">
            <v>0</v>
          </cell>
          <cell r="AH7087">
            <v>0</v>
          </cell>
          <cell r="AI7087">
            <v>0</v>
          </cell>
          <cell r="AJ7087">
            <v>0</v>
          </cell>
          <cell r="AK7087">
            <v>0</v>
          </cell>
          <cell r="AL7087">
            <v>0</v>
          </cell>
        </row>
        <row r="7088"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U7088">
            <v>0</v>
          </cell>
          <cell r="V7088">
            <v>0</v>
          </cell>
          <cell r="W7088">
            <v>0</v>
          </cell>
          <cell r="X7088">
            <v>0</v>
          </cell>
          <cell r="Y7088">
            <v>0</v>
          </cell>
          <cell r="Z7088">
            <v>0</v>
          </cell>
          <cell r="AA7088">
            <v>0</v>
          </cell>
          <cell r="AB7088">
            <v>0</v>
          </cell>
          <cell r="AC7088">
            <v>0</v>
          </cell>
          <cell r="AD7088">
            <v>0</v>
          </cell>
          <cell r="AE7088">
            <v>0</v>
          </cell>
          <cell r="AF7088">
            <v>0</v>
          </cell>
          <cell r="AG7088">
            <v>0</v>
          </cell>
          <cell r="AH7088">
            <v>0</v>
          </cell>
          <cell r="AI7088">
            <v>0</v>
          </cell>
          <cell r="AJ7088">
            <v>0</v>
          </cell>
          <cell r="AK7088">
            <v>0</v>
          </cell>
          <cell r="AL7088">
            <v>0</v>
          </cell>
        </row>
        <row r="7089"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U7089">
            <v>0</v>
          </cell>
          <cell r="V7089">
            <v>0</v>
          </cell>
          <cell r="W7089">
            <v>0</v>
          </cell>
          <cell r="X7089">
            <v>0</v>
          </cell>
          <cell r="Y7089">
            <v>0</v>
          </cell>
          <cell r="Z7089">
            <v>0</v>
          </cell>
          <cell r="AA7089">
            <v>0</v>
          </cell>
          <cell r="AB7089">
            <v>0</v>
          </cell>
          <cell r="AC7089">
            <v>0</v>
          </cell>
          <cell r="AD7089">
            <v>0</v>
          </cell>
          <cell r="AE7089">
            <v>0</v>
          </cell>
          <cell r="AF7089">
            <v>0</v>
          </cell>
          <cell r="AG7089">
            <v>0</v>
          </cell>
          <cell r="AH7089">
            <v>0</v>
          </cell>
          <cell r="AI7089">
            <v>0</v>
          </cell>
          <cell r="AJ7089">
            <v>0</v>
          </cell>
          <cell r="AK7089">
            <v>0</v>
          </cell>
          <cell r="AL7089">
            <v>0</v>
          </cell>
        </row>
        <row r="7090"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U7090">
            <v>0</v>
          </cell>
          <cell r="V7090">
            <v>0</v>
          </cell>
          <cell r="W7090">
            <v>0</v>
          </cell>
          <cell r="X7090">
            <v>0</v>
          </cell>
          <cell r="Y7090">
            <v>0</v>
          </cell>
          <cell r="Z7090">
            <v>0</v>
          </cell>
          <cell r="AA7090">
            <v>0</v>
          </cell>
          <cell r="AB7090">
            <v>0</v>
          </cell>
          <cell r="AC7090">
            <v>0</v>
          </cell>
          <cell r="AD7090">
            <v>0</v>
          </cell>
          <cell r="AE7090">
            <v>0</v>
          </cell>
          <cell r="AF7090">
            <v>0</v>
          </cell>
          <cell r="AG7090">
            <v>0</v>
          </cell>
          <cell r="AH7090">
            <v>0</v>
          </cell>
          <cell r="AI7090">
            <v>0</v>
          </cell>
          <cell r="AJ7090">
            <v>0</v>
          </cell>
          <cell r="AK7090">
            <v>0</v>
          </cell>
          <cell r="AL7090">
            <v>0</v>
          </cell>
        </row>
        <row r="7091"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U7091">
            <v>0</v>
          </cell>
          <cell r="V7091">
            <v>0</v>
          </cell>
          <cell r="W7091">
            <v>0</v>
          </cell>
          <cell r="X7091">
            <v>0</v>
          </cell>
          <cell r="Y7091">
            <v>0</v>
          </cell>
          <cell r="Z7091">
            <v>0</v>
          </cell>
          <cell r="AA7091">
            <v>0</v>
          </cell>
          <cell r="AB7091">
            <v>0</v>
          </cell>
          <cell r="AC7091">
            <v>0</v>
          </cell>
          <cell r="AD7091">
            <v>0</v>
          </cell>
          <cell r="AE7091">
            <v>0</v>
          </cell>
          <cell r="AF7091">
            <v>0</v>
          </cell>
          <cell r="AG7091">
            <v>0</v>
          </cell>
          <cell r="AH7091">
            <v>0</v>
          </cell>
          <cell r="AI7091">
            <v>0</v>
          </cell>
          <cell r="AJ7091">
            <v>0</v>
          </cell>
          <cell r="AK7091">
            <v>0</v>
          </cell>
          <cell r="AL7091">
            <v>0</v>
          </cell>
        </row>
        <row r="7092"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U7092">
            <v>0</v>
          </cell>
          <cell r="V7092">
            <v>0</v>
          </cell>
          <cell r="W7092">
            <v>0</v>
          </cell>
          <cell r="X7092">
            <v>0</v>
          </cell>
          <cell r="Y7092">
            <v>0</v>
          </cell>
          <cell r="Z7092">
            <v>0</v>
          </cell>
          <cell r="AA7092">
            <v>0</v>
          </cell>
          <cell r="AB7092">
            <v>0</v>
          </cell>
          <cell r="AC7092">
            <v>0</v>
          </cell>
          <cell r="AD7092">
            <v>0</v>
          </cell>
          <cell r="AE7092">
            <v>0</v>
          </cell>
          <cell r="AF7092">
            <v>0</v>
          </cell>
          <cell r="AG7092">
            <v>0</v>
          </cell>
          <cell r="AH7092">
            <v>0</v>
          </cell>
          <cell r="AI7092">
            <v>0</v>
          </cell>
          <cell r="AJ7092">
            <v>0</v>
          </cell>
          <cell r="AK7092">
            <v>0</v>
          </cell>
          <cell r="AL7092">
            <v>0</v>
          </cell>
        </row>
        <row r="7093"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U7093">
            <v>0</v>
          </cell>
          <cell r="V7093">
            <v>0</v>
          </cell>
          <cell r="W7093">
            <v>0</v>
          </cell>
          <cell r="X7093">
            <v>0</v>
          </cell>
          <cell r="Y7093">
            <v>0</v>
          </cell>
          <cell r="Z7093">
            <v>0</v>
          </cell>
          <cell r="AA7093">
            <v>0</v>
          </cell>
          <cell r="AB7093">
            <v>0</v>
          </cell>
          <cell r="AC7093">
            <v>0</v>
          </cell>
          <cell r="AD7093">
            <v>0</v>
          </cell>
          <cell r="AE7093">
            <v>0</v>
          </cell>
          <cell r="AF7093">
            <v>0</v>
          </cell>
          <cell r="AG7093">
            <v>0</v>
          </cell>
          <cell r="AH7093">
            <v>0</v>
          </cell>
          <cell r="AI7093">
            <v>0</v>
          </cell>
          <cell r="AJ7093">
            <v>0</v>
          </cell>
          <cell r="AK7093">
            <v>0</v>
          </cell>
          <cell r="AL7093">
            <v>0</v>
          </cell>
        </row>
        <row r="7094"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U7094">
            <v>0</v>
          </cell>
          <cell r="V7094">
            <v>0</v>
          </cell>
          <cell r="W7094">
            <v>0</v>
          </cell>
          <cell r="X7094">
            <v>0</v>
          </cell>
          <cell r="Y7094">
            <v>0</v>
          </cell>
          <cell r="Z7094">
            <v>0</v>
          </cell>
          <cell r="AA7094">
            <v>0</v>
          </cell>
          <cell r="AB7094">
            <v>0</v>
          </cell>
          <cell r="AC7094">
            <v>0</v>
          </cell>
          <cell r="AD7094">
            <v>0</v>
          </cell>
          <cell r="AE7094">
            <v>0</v>
          </cell>
          <cell r="AF7094">
            <v>0</v>
          </cell>
          <cell r="AG7094">
            <v>0</v>
          </cell>
          <cell r="AH7094">
            <v>0</v>
          </cell>
          <cell r="AI7094">
            <v>0</v>
          </cell>
          <cell r="AJ7094">
            <v>0</v>
          </cell>
          <cell r="AK7094">
            <v>0</v>
          </cell>
          <cell r="AL7094">
            <v>0</v>
          </cell>
        </row>
        <row r="7095"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U7095">
            <v>0</v>
          </cell>
          <cell r="V7095">
            <v>0</v>
          </cell>
          <cell r="W7095">
            <v>0</v>
          </cell>
          <cell r="X7095">
            <v>0</v>
          </cell>
          <cell r="Y7095">
            <v>0</v>
          </cell>
          <cell r="Z7095">
            <v>0</v>
          </cell>
          <cell r="AA7095">
            <v>0</v>
          </cell>
          <cell r="AB7095">
            <v>0</v>
          </cell>
          <cell r="AC7095">
            <v>0</v>
          </cell>
          <cell r="AD7095">
            <v>0</v>
          </cell>
          <cell r="AE7095">
            <v>0</v>
          </cell>
          <cell r="AF7095">
            <v>0</v>
          </cell>
          <cell r="AG7095">
            <v>0</v>
          </cell>
          <cell r="AH7095">
            <v>0</v>
          </cell>
          <cell r="AI7095">
            <v>0</v>
          </cell>
          <cell r="AJ7095">
            <v>0</v>
          </cell>
          <cell r="AK7095">
            <v>0</v>
          </cell>
          <cell r="AL7095">
            <v>0</v>
          </cell>
        </row>
        <row r="7096"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U7096">
            <v>0</v>
          </cell>
          <cell r="V7096">
            <v>0</v>
          </cell>
          <cell r="W7096">
            <v>0</v>
          </cell>
          <cell r="X7096">
            <v>0</v>
          </cell>
          <cell r="Y7096">
            <v>0</v>
          </cell>
          <cell r="Z7096">
            <v>0</v>
          </cell>
          <cell r="AA7096">
            <v>0</v>
          </cell>
          <cell r="AB7096">
            <v>0</v>
          </cell>
          <cell r="AC7096">
            <v>0</v>
          </cell>
          <cell r="AD7096">
            <v>0</v>
          </cell>
          <cell r="AE7096">
            <v>0</v>
          </cell>
          <cell r="AF7096">
            <v>0</v>
          </cell>
          <cell r="AG7096">
            <v>0</v>
          </cell>
          <cell r="AH7096">
            <v>0</v>
          </cell>
          <cell r="AI7096">
            <v>0</v>
          </cell>
          <cell r="AJ7096">
            <v>0</v>
          </cell>
          <cell r="AK7096">
            <v>0</v>
          </cell>
          <cell r="AL7096">
            <v>0</v>
          </cell>
        </row>
        <row r="7097"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U7097">
            <v>0</v>
          </cell>
          <cell r="V7097">
            <v>0</v>
          </cell>
          <cell r="W7097">
            <v>0</v>
          </cell>
          <cell r="X7097">
            <v>0</v>
          </cell>
          <cell r="Y7097">
            <v>0</v>
          </cell>
          <cell r="Z7097">
            <v>0</v>
          </cell>
          <cell r="AA7097">
            <v>0</v>
          </cell>
          <cell r="AB7097">
            <v>0</v>
          </cell>
          <cell r="AC7097">
            <v>0</v>
          </cell>
          <cell r="AD7097">
            <v>0</v>
          </cell>
          <cell r="AE7097">
            <v>0</v>
          </cell>
          <cell r="AF7097">
            <v>0</v>
          </cell>
          <cell r="AG7097">
            <v>0</v>
          </cell>
          <cell r="AH7097">
            <v>0</v>
          </cell>
          <cell r="AI7097">
            <v>0</v>
          </cell>
          <cell r="AJ7097">
            <v>0</v>
          </cell>
          <cell r="AK7097">
            <v>0</v>
          </cell>
          <cell r="AL7097">
            <v>0</v>
          </cell>
        </row>
        <row r="7098"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U7098">
            <v>0</v>
          </cell>
          <cell r="V7098">
            <v>0</v>
          </cell>
          <cell r="W7098">
            <v>0</v>
          </cell>
          <cell r="X7098">
            <v>0</v>
          </cell>
          <cell r="Y7098">
            <v>0</v>
          </cell>
          <cell r="Z7098">
            <v>0</v>
          </cell>
          <cell r="AA7098">
            <v>0</v>
          </cell>
          <cell r="AB7098">
            <v>0</v>
          </cell>
          <cell r="AC7098">
            <v>0</v>
          </cell>
          <cell r="AD7098">
            <v>0</v>
          </cell>
          <cell r="AE7098">
            <v>0</v>
          </cell>
          <cell r="AF7098">
            <v>0</v>
          </cell>
          <cell r="AG7098">
            <v>0</v>
          </cell>
          <cell r="AH7098">
            <v>0</v>
          </cell>
          <cell r="AI7098">
            <v>0</v>
          </cell>
          <cell r="AJ7098">
            <v>0</v>
          </cell>
          <cell r="AK7098">
            <v>0</v>
          </cell>
          <cell r="AL7098">
            <v>0</v>
          </cell>
        </row>
        <row r="7099"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U7099">
            <v>0</v>
          </cell>
          <cell r="V7099">
            <v>0</v>
          </cell>
          <cell r="W7099">
            <v>0</v>
          </cell>
          <cell r="X7099">
            <v>0</v>
          </cell>
          <cell r="Y7099">
            <v>0</v>
          </cell>
          <cell r="Z7099">
            <v>0</v>
          </cell>
          <cell r="AA7099">
            <v>0</v>
          </cell>
          <cell r="AB7099">
            <v>0</v>
          </cell>
          <cell r="AC7099">
            <v>0</v>
          </cell>
          <cell r="AD7099">
            <v>0</v>
          </cell>
          <cell r="AE7099">
            <v>0</v>
          </cell>
          <cell r="AF7099">
            <v>0</v>
          </cell>
          <cell r="AG7099">
            <v>0</v>
          </cell>
          <cell r="AH7099">
            <v>0</v>
          </cell>
          <cell r="AI7099">
            <v>0</v>
          </cell>
          <cell r="AJ7099">
            <v>0</v>
          </cell>
          <cell r="AK7099">
            <v>0</v>
          </cell>
          <cell r="AL7099">
            <v>0</v>
          </cell>
        </row>
        <row r="7100"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U7100">
            <v>0</v>
          </cell>
          <cell r="V7100">
            <v>0</v>
          </cell>
          <cell r="W7100">
            <v>0</v>
          </cell>
          <cell r="X7100">
            <v>0</v>
          </cell>
          <cell r="Y7100">
            <v>0</v>
          </cell>
          <cell r="Z7100">
            <v>0</v>
          </cell>
          <cell r="AA7100">
            <v>0</v>
          </cell>
          <cell r="AB7100">
            <v>0</v>
          </cell>
          <cell r="AC7100">
            <v>0</v>
          </cell>
          <cell r="AD7100">
            <v>0</v>
          </cell>
          <cell r="AE7100">
            <v>0</v>
          </cell>
          <cell r="AF7100">
            <v>0</v>
          </cell>
          <cell r="AG7100">
            <v>0</v>
          </cell>
          <cell r="AH7100">
            <v>0</v>
          </cell>
          <cell r="AI7100">
            <v>0</v>
          </cell>
          <cell r="AJ7100">
            <v>0</v>
          </cell>
          <cell r="AK7100">
            <v>0</v>
          </cell>
          <cell r="AL7100">
            <v>0</v>
          </cell>
        </row>
        <row r="7101"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U7101">
            <v>0</v>
          </cell>
          <cell r="V7101">
            <v>0</v>
          </cell>
          <cell r="W7101">
            <v>0</v>
          </cell>
          <cell r="X7101">
            <v>0</v>
          </cell>
          <cell r="Y7101">
            <v>0</v>
          </cell>
          <cell r="Z7101">
            <v>0</v>
          </cell>
          <cell r="AA7101">
            <v>0</v>
          </cell>
          <cell r="AB7101">
            <v>0</v>
          </cell>
          <cell r="AC7101">
            <v>0</v>
          </cell>
          <cell r="AD7101">
            <v>0</v>
          </cell>
          <cell r="AE7101">
            <v>0</v>
          </cell>
          <cell r="AF7101">
            <v>0</v>
          </cell>
          <cell r="AG7101">
            <v>0</v>
          </cell>
          <cell r="AH7101">
            <v>0</v>
          </cell>
          <cell r="AI7101">
            <v>0</v>
          </cell>
          <cell r="AJ7101">
            <v>0</v>
          </cell>
          <cell r="AK7101">
            <v>0</v>
          </cell>
          <cell r="AL7101">
            <v>0</v>
          </cell>
        </row>
        <row r="7102"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  <cell r="M7102">
            <v>0</v>
          </cell>
          <cell r="N7102">
            <v>0</v>
          </cell>
          <cell r="O7102">
            <v>0</v>
          </cell>
          <cell r="P7102">
            <v>0</v>
          </cell>
          <cell r="Q7102">
            <v>0</v>
          </cell>
          <cell r="U7102">
            <v>0</v>
          </cell>
          <cell r="V7102">
            <v>0</v>
          </cell>
          <cell r="W7102">
            <v>0</v>
          </cell>
          <cell r="X7102">
            <v>0</v>
          </cell>
          <cell r="Y7102">
            <v>0</v>
          </cell>
          <cell r="Z7102">
            <v>0</v>
          </cell>
          <cell r="AA7102">
            <v>0</v>
          </cell>
          <cell r="AB7102">
            <v>0</v>
          </cell>
          <cell r="AC7102">
            <v>0</v>
          </cell>
          <cell r="AD7102">
            <v>0</v>
          </cell>
          <cell r="AE7102">
            <v>0</v>
          </cell>
          <cell r="AF7102">
            <v>0</v>
          </cell>
          <cell r="AG7102">
            <v>0</v>
          </cell>
          <cell r="AH7102">
            <v>0</v>
          </cell>
          <cell r="AI7102">
            <v>0</v>
          </cell>
          <cell r="AJ7102">
            <v>0</v>
          </cell>
          <cell r="AK7102">
            <v>0</v>
          </cell>
          <cell r="AL7102">
            <v>0</v>
          </cell>
        </row>
        <row r="7103"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U7103">
            <v>0</v>
          </cell>
          <cell r="V7103">
            <v>0</v>
          </cell>
          <cell r="W7103">
            <v>0</v>
          </cell>
          <cell r="X7103">
            <v>0</v>
          </cell>
          <cell r="Y7103">
            <v>0</v>
          </cell>
          <cell r="Z7103">
            <v>0</v>
          </cell>
          <cell r="AA7103">
            <v>0</v>
          </cell>
          <cell r="AB7103">
            <v>0</v>
          </cell>
          <cell r="AC7103">
            <v>0</v>
          </cell>
          <cell r="AD7103">
            <v>0</v>
          </cell>
          <cell r="AE7103">
            <v>0</v>
          </cell>
          <cell r="AF7103">
            <v>0</v>
          </cell>
          <cell r="AG7103">
            <v>0</v>
          </cell>
          <cell r="AH7103">
            <v>0</v>
          </cell>
          <cell r="AI7103">
            <v>0</v>
          </cell>
          <cell r="AJ7103">
            <v>0</v>
          </cell>
          <cell r="AK7103">
            <v>0</v>
          </cell>
          <cell r="AL7103">
            <v>0</v>
          </cell>
        </row>
        <row r="7104"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U7104">
            <v>0</v>
          </cell>
          <cell r="V7104">
            <v>0</v>
          </cell>
          <cell r="W7104">
            <v>0</v>
          </cell>
          <cell r="X7104">
            <v>0</v>
          </cell>
          <cell r="Y7104">
            <v>0</v>
          </cell>
          <cell r="Z7104">
            <v>0</v>
          </cell>
          <cell r="AA7104">
            <v>0</v>
          </cell>
          <cell r="AB7104">
            <v>0</v>
          </cell>
          <cell r="AC7104">
            <v>0</v>
          </cell>
          <cell r="AD7104">
            <v>0</v>
          </cell>
          <cell r="AE7104">
            <v>0</v>
          </cell>
          <cell r="AF7104">
            <v>0</v>
          </cell>
          <cell r="AG7104">
            <v>0</v>
          </cell>
          <cell r="AH7104">
            <v>0</v>
          </cell>
          <cell r="AI7104">
            <v>0</v>
          </cell>
          <cell r="AJ7104">
            <v>0</v>
          </cell>
          <cell r="AK7104">
            <v>0</v>
          </cell>
          <cell r="AL7104">
            <v>0</v>
          </cell>
        </row>
        <row r="7105"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U7105">
            <v>0</v>
          </cell>
          <cell r="V7105">
            <v>0</v>
          </cell>
          <cell r="W7105">
            <v>0</v>
          </cell>
          <cell r="X7105">
            <v>0</v>
          </cell>
          <cell r="Y7105">
            <v>0</v>
          </cell>
          <cell r="Z7105">
            <v>0</v>
          </cell>
          <cell r="AA7105">
            <v>0</v>
          </cell>
          <cell r="AB7105">
            <v>0</v>
          </cell>
          <cell r="AC7105">
            <v>0</v>
          </cell>
          <cell r="AD7105">
            <v>0</v>
          </cell>
          <cell r="AE7105">
            <v>0</v>
          </cell>
          <cell r="AF7105">
            <v>0</v>
          </cell>
          <cell r="AG7105">
            <v>0</v>
          </cell>
          <cell r="AH7105">
            <v>0</v>
          </cell>
          <cell r="AI7105">
            <v>0</v>
          </cell>
          <cell r="AJ7105">
            <v>0</v>
          </cell>
          <cell r="AK7105">
            <v>0</v>
          </cell>
          <cell r="AL7105">
            <v>0</v>
          </cell>
        </row>
        <row r="7106"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U7106">
            <v>0</v>
          </cell>
          <cell r="V7106">
            <v>0</v>
          </cell>
          <cell r="W7106">
            <v>0</v>
          </cell>
          <cell r="X7106">
            <v>0</v>
          </cell>
          <cell r="Y7106">
            <v>0</v>
          </cell>
          <cell r="Z7106">
            <v>0</v>
          </cell>
          <cell r="AA7106">
            <v>0</v>
          </cell>
          <cell r="AB7106">
            <v>0</v>
          </cell>
          <cell r="AC7106">
            <v>0</v>
          </cell>
          <cell r="AD7106">
            <v>0</v>
          </cell>
          <cell r="AE7106">
            <v>0</v>
          </cell>
          <cell r="AF7106">
            <v>0</v>
          </cell>
          <cell r="AG7106">
            <v>0</v>
          </cell>
          <cell r="AH7106">
            <v>0</v>
          </cell>
          <cell r="AI7106">
            <v>0</v>
          </cell>
          <cell r="AJ7106">
            <v>0</v>
          </cell>
          <cell r="AK7106">
            <v>0</v>
          </cell>
          <cell r="AL7106">
            <v>0</v>
          </cell>
        </row>
        <row r="7107"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  <cell r="M7107">
            <v>0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U7107">
            <v>0</v>
          </cell>
          <cell r="V7107">
            <v>0</v>
          </cell>
          <cell r="W7107">
            <v>0</v>
          </cell>
          <cell r="X7107">
            <v>0</v>
          </cell>
          <cell r="Y7107">
            <v>0</v>
          </cell>
          <cell r="Z7107">
            <v>0</v>
          </cell>
          <cell r="AA7107">
            <v>0</v>
          </cell>
          <cell r="AB7107">
            <v>0</v>
          </cell>
          <cell r="AC7107">
            <v>0</v>
          </cell>
          <cell r="AD7107">
            <v>0</v>
          </cell>
          <cell r="AE7107">
            <v>0</v>
          </cell>
          <cell r="AF7107">
            <v>0</v>
          </cell>
          <cell r="AG7107">
            <v>0</v>
          </cell>
          <cell r="AH7107">
            <v>0</v>
          </cell>
          <cell r="AI7107">
            <v>0</v>
          </cell>
          <cell r="AJ7107">
            <v>0</v>
          </cell>
          <cell r="AK7107">
            <v>0</v>
          </cell>
          <cell r="AL7107">
            <v>0</v>
          </cell>
        </row>
        <row r="7108"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U7108">
            <v>0</v>
          </cell>
          <cell r="V7108">
            <v>0</v>
          </cell>
          <cell r="W7108">
            <v>0</v>
          </cell>
          <cell r="X7108">
            <v>0</v>
          </cell>
          <cell r="Y7108">
            <v>0</v>
          </cell>
          <cell r="Z7108">
            <v>0</v>
          </cell>
          <cell r="AA7108">
            <v>0</v>
          </cell>
          <cell r="AB7108">
            <v>0</v>
          </cell>
          <cell r="AC7108">
            <v>0</v>
          </cell>
          <cell r="AD7108">
            <v>0</v>
          </cell>
          <cell r="AE7108">
            <v>0</v>
          </cell>
          <cell r="AF7108">
            <v>0</v>
          </cell>
          <cell r="AG7108">
            <v>0</v>
          </cell>
          <cell r="AH7108">
            <v>0</v>
          </cell>
          <cell r="AI7108">
            <v>0</v>
          </cell>
          <cell r="AJ7108">
            <v>0</v>
          </cell>
          <cell r="AK7108">
            <v>0</v>
          </cell>
          <cell r="AL7108">
            <v>0</v>
          </cell>
        </row>
        <row r="7109"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U7109">
            <v>0</v>
          </cell>
          <cell r="V7109">
            <v>0</v>
          </cell>
          <cell r="W7109">
            <v>0</v>
          </cell>
          <cell r="X7109">
            <v>0</v>
          </cell>
          <cell r="Y7109">
            <v>0</v>
          </cell>
          <cell r="Z7109">
            <v>0</v>
          </cell>
          <cell r="AA7109">
            <v>0</v>
          </cell>
          <cell r="AB7109">
            <v>0</v>
          </cell>
          <cell r="AC7109">
            <v>0</v>
          </cell>
          <cell r="AD7109">
            <v>0</v>
          </cell>
          <cell r="AE7109">
            <v>0</v>
          </cell>
          <cell r="AF7109">
            <v>0</v>
          </cell>
          <cell r="AG7109">
            <v>0</v>
          </cell>
          <cell r="AH7109">
            <v>0</v>
          </cell>
          <cell r="AI7109">
            <v>0</v>
          </cell>
          <cell r="AJ7109">
            <v>0</v>
          </cell>
          <cell r="AK7109">
            <v>0</v>
          </cell>
          <cell r="AL7109">
            <v>0</v>
          </cell>
        </row>
        <row r="7110"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U7110">
            <v>0</v>
          </cell>
          <cell r="V7110">
            <v>0</v>
          </cell>
          <cell r="W7110">
            <v>0</v>
          </cell>
          <cell r="X7110">
            <v>0</v>
          </cell>
          <cell r="Y7110">
            <v>0</v>
          </cell>
          <cell r="Z7110">
            <v>0</v>
          </cell>
          <cell r="AA7110">
            <v>0</v>
          </cell>
          <cell r="AB7110">
            <v>0</v>
          </cell>
          <cell r="AC7110">
            <v>0</v>
          </cell>
          <cell r="AD7110">
            <v>0</v>
          </cell>
          <cell r="AE7110">
            <v>0</v>
          </cell>
          <cell r="AF7110">
            <v>0</v>
          </cell>
          <cell r="AG7110">
            <v>0</v>
          </cell>
          <cell r="AH7110">
            <v>0</v>
          </cell>
          <cell r="AI7110">
            <v>0</v>
          </cell>
          <cell r="AJ7110">
            <v>0</v>
          </cell>
          <cell r="AK7110">
            <v>0</v>
          </cell>
          <cell r="AL7110">
            <v>0</v>
          </cell>
        </row>
        <row r="7111"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U7111">
            <v>0</v>
          </cell>
          <cell r="V7111">
            <v>0</v>
          </cell>
          <cell r="W7111">
            <v>0</v>
          </cell>
          <cell r="X7111">
            <v>0</v>
          </cell>
          <cell r="Y7111">
            <v>0</v>
          </cell>
          <cell r="Z7111">
            <v>0</v>
          </cell>
          <cell r="AA7111">
            <v>0</v>
          </cell>
          <cell r="AB7111">
            <v>0</v>
          </cell>
          <cell r="AC7111">
            <v>0</v>
          </cell>
          <cell r="AD7111">
            <v>0</v>
          </cell>
          <cell r="AE7111">
            <v>0</v>
          </cell>
          <cell r="AF7111">
            <v>0</v>
          </cell>
          <cell r="AG7111">
            <v>0</v>
          </cell>
          <cell r="AH7111">
            <v>0</v>
          </cell>
          <cell r="AI7111">
            <v>0</v>
          </cell>
          <cell r="AJ7111">
            <v>0</v>
          </cell>
          <cell r="AK7111">
            <v>0</v>
          </cell>
          <cell r="AL7111">
            <v>0</v>
          </cell>
        </row>
        <row r="7112"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  <cell r="M7112">
            <v>0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U7112">
            <v>0</v>
          </cell>
          <cell r="V7112">
            <v>0</v>
          </cell>
          <cell r="W7112">
            <v>0</v>
          </cell>
          <cell r="X7112">
            <v>0</v>
          </cell>
          <cell r="Y7112">
            <v>0</v>
          </cell>
          <cell r="Z7112">
            <v>0</v>
          </cell>
          <cell r="AA7112">
            <v>0</v>
          </cell>
          <cell r="AB7112">
            <v>0</v>
          </cell>
          <cell r="AC7112">
            <v>0</v>
          </cell>
          <cell r="AD7112">
            <v>0</v>
          </cell>
          <cell r="AE7112">
            <v>0</v>
          </cell>
          <cell r="AF7112">
            <v>0</v>
          </cell>
          <cell r="AG7112">
            <v>0</v>
          </cell>
          <cell r="AH7112">
            <v>0</v>
          </cell>
          <cell r="AI7112">
            <v>0</v>
          </cell>
          <cell r="AJ7112">
            <v>0</v>
          </cell>
          <cell r="AK7112">
            <v>0</v>
          </cell>
          <cell r="AL7112">
            <v>0</v>
          </cell>
        </row>
        <row r="7113"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U7113">
            <v>0</v>
          </cell>
          <cell r="V7113">
            <v>0</v>
          </cell>
          <cell r="W7113">
            <v>0</v>
          </cell>
          <cell r="X7113">
            <v>0</v>
          </cell>
          <cell r="Y7113">
            <v>0</v>
          </cell>
          <cell r="Z7113">
            <v>0</v>
          </cell>
          <cell r="AA7113">
            <v>0</v>
          </cell>
          <cell r="AB7113">
            <v>0</v>
          </cell>
          <cell r="AC7113">
            <v>0</v>
          </cell>
          <cell r="AD7113">
            <v>0</v>
          </cell>
          <cell r="AE7113">
            <v>0</v>
          </cell>
          <cell r="AF7113">
            <v>0</v>
          </cell>
          <cell r="AG7113">
            <v>0</v>
          </cell>
          <cell r="AH7113">
            <v>0</v>
          </cell>
          <cell r="AI7113">
            <v>0</v>
          </cell>
          <cell r="AJ7113">
            <v>0</v>
          </cell>
          <cell r="AK7113">
            <v>0</v>
          </cell>
          <cell r="AL7113">
            <v>0</v>
          </cell>
        </row>
        <row r="7114"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U7114">
            <v>0</v>
          </cell>
          <cell r="V7114">
            <v>0</v>
          </cell>
          <cell r="W7114">
            <v>0</v>
          </cell>
          <cell r="X7114">
            <v>0</v>
          </cell>
          <cell r="Y7114">
            <v>0</v>
          </cell>
          <cell r="Z7114">
            <v>0</v>
          </cell>
          <cell r="AA7114">
            <v>0</v>
          </cell>
          <cell r="AB7114">
            <v>0</v>
          </cell>
          <cell r="AC7114">
            <v>0</v>
          </cell>
          <cell r="AD7114">
            <v>0</v>
          </cell>
          <cell r="AE7114">
            <v>0</v>
          </cell>
          <cell r="AF7114">
            <v>0</v>
          </cell>
          <cell r="AG7114">
            <v>0</v>
          </cell>
          <cell r="AH7114">
            <v>0</v>
          </cell>
          <cell r="AI7114">
            <v>0</v>
          </cell>
          <cell r="AJ7114">
            <v>0</v>
          </cell>
          <cell r="AK7114">
            <v>0</v>
          </cell>
          <cell r="AL7114">
            <v>0</v>
          </cell>
        </row>
        <row r="7115"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U7115">
            <v>0</v>
          </cell>
          <cell r="V7115">
            <v>0</v>
          </cell>
          <cell r="W7115">
            <v>0</v>
          </cell>
          <cell r="X7115">
            <v>0</v>
          </cell>
          <cell r="Y7115">
            <v>0</v>
          </cell>
          <cell r="Z7115">
            <v>0</v>
          </cell>
          <cell r="AA7115">
            <v>0</v>
          </cell>
          <cell r="AB7115">
            <v>0</v>
          </cell>
          <cell r="AC7115">
            <v>0</v>
          </cell>
          <cell r="AD7115">
            <v>0</v>
          </cell>
          <cell r="AE7115">
            <v>0</v>
          </cell>
          <cell r="AF7115">
            <v>0</v>
          </cell>
          <cell r="AG7115">
            <v>0</v>
          </cell>
          <cell r="AH7115">
            <v>0</v>
          </cell>
          <cell r="AI7115">
            <v>0</v>
          </cell>
          <cell r="AJ7115">
            <v>0</v>
          </cell>
          <cell r="AK7115">
            <v>0</v>
          </cell>
          <cell r="AL7115">
            <v>0</v>
          </cell>
        </row>
        <row r="7116"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U7116">
            <v>0</v>
          </cell>
          <cell r="V7116">
            <v>0</v>
          </cell>
          <cell r="W7116">
            <v>0</v>
          </cell>
          <cell r="X7116">
            <v>0</v>
          </cell>
          <cell r="Y7116">
            <v>0</v>
          </cell>
          <cell r="Z7116">
            <v>0</v>
          </cell>
          <cell r="AA7116">
            <v>0</v>
          </cell>
          <cell r="AB7116">
            <v>0</v>
          </cell>
          <cell r="AC7116">
            <v>0</v>
          </cell>
          <cell r="AD7116">
            <v>0</v>
          </cell>
          <cell r="AE7116">
            <v>0</v>
          </cell>
          <cell r="AF7116">
            <v>0</v>
          </cell>
          <cell r="AG7116">
            <v>0</v>
          </cell>
          <cell r="AH7116">
            <v>0</v>
          </cell>
          <cell r="AI7116">
            <v>0</v>
          </cell>
          <cell r="AJ7116">
            <v>0</v>
          </cell>
          <cell r="AK7116">
            <v>0</v>
          </cell>
          <cell r="AL7116">
            <v>0</v>
          </cell>
        </row>
        <row r="7117"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U7117">
            <v>0</v>
          </cell>
          <cell r="V7117">
            <v>0</v>
          </cell>
          <cell r="W7117">
            <v>0</v>
          </cell>
          <cell r="X7117">
            <v>0</v>
          </cell>
          <cell r="Y7117">
            <v>0</v>
          </cell>
          <cell r="Z7117">
            <v>0</v>
          </cell>
          <cell r="AA7117">
            <v>0</v>
          </cell>
          <cell r="AB7117">
            <v>0</v>
          </cell>
          <cell r="AC7117">
            <v>0</v>
          </cell>
          <cell r="AD7117">
            <v>0</v>
          </cell>
          <cell r="AE7117">
            <v>0</v>
          </cell>
          <cell r="AF7117">
            <v>0</v>
          </cell>
          <cell r="AG7117">
            <v>0</v>
          </cell>
          <cell r="AH7117">
            <v>0</v>
          </cell>
          <cell r="AI7117">
            <v>0</v>
          </cell>
          <cell r="AJ7117">
            <v>0</v>
          </cell>
          <cell r="AK7117">
            <v>0</v>
          </cell>
          <cell r="AL7117">
            <v>0</v>
          </cell>
        </row>
        <row r="7118"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U7118">
            <v>0</v>
          </cell>
          <cell r="V7118">
            <v>0</v>
          </cell>
          <cell r="W7118">
            <v>0</v>
          </cell>
          <cell r="X7118">
            <v>0</v>
          </cell>
          <cell r="Y7118">
            <v>0</v>
          </cell>
          <cell r="Z7118">
            <v>0</v>
          </cell>
          <cell r="AA7118">
            <v>0</v>
          </cell>
          <cell r="AB7118">
            <v>0</v>
          </cell>
          <cell r="AC7118">
            <v>0</v>
          </cell>
          <cell r="AD7118">
            <v>0</v>
          </cell>
          <cell r="AE7118">
            <v>0</v>
          </cell>
          <cell r="AF7118">
            <v>0</v>
          </cell>
          <cell r="AG7118">
            <v>0</v>
          </cell>
          <cell r="AH7118">
            <v>0</v>
          </cell>
          <cell r="AI7118">
            <v>0</v>
          </cell>
          <cell r="AJ7118">
            <v>0</v>
          </cell>
          <cell r="AK7118">
            <v>0</v>
          </cell>
          <cell r="AL7118">
            <v>0</v>
          </cell>
        </row>
        <row r="7119"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  <cell r="M7119">
            <v>0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U7119">
            <v>0</v>
          </cell>
          <cell r="V7119">
            <v>0</v>
          </cell>
          <cell r="W7119">
            <v>0</v>
          </cell>
          <cell r="X7119">
            <v>0</v>
          </cell>
          <cell r="Y7119">
            <v>0</v>
          </cell>
          <cell r="Z7119">
            <v>0</v>
          </cell>
          <cell r="AA7119">
            <v>0</v>
          </cell>
          <cell r="AB7119">
            <v>0</v>
          </cell>
          <cell r="AC7119">
            <v>0</v>
          </cell>
          <cell r="AD7119">
            <v>0</v>
          </cell>
          <cell r="AE7119">
            <v>0</v>
          </cell>
          <cell r="AF7119">
            <v>0</v>
          </cell>
          <cell r="AG7119">
            <v>0</v>
          </cell>
          <cell r="AH7119">
            <v>0</v>
          </cell>
          <cell r="AI7119">
            <v>0</v>
          </cell>
          <cell r="AJ7119">
            <v>0</v>
          </cell>
          <cell r="AK7119">
            <v>0</v>
          </cell>
          <cell r="AL7119">
            <v>0</v>
          </cell>
        </row>
        <row r="7120"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U7120">
            <v>0</v>
          </cell>
          <cell r="V7120">
            <v>0</v>
          </cell>
          <cell r="W7120">
            <v>0</v>
          </cell>
          <cell r="X7120">
            <v>0</v>
          </cell>
          <cell r="Y7120">
            <v>0</v>
          </cell>
          <cell r="Z7120">
            <v>0</v>
          </cell>
          <cell r="AA7120">
            <v>0</v>
          </cell>
          <cell r="AB7120">
            <v>0</v>
          </cell>
          <cell r="AC7120">
            <v>0</v>
          </cell>
          <cell r="AD7120">
            <v>0</v>
          </cell>
          <cell r="AE7120">
            <v>0</v>
          </cell>
          <cell r="AF7120">
            <v>0</v>
          </cell>
          <cell r="AG7120">
            <v>0</v>
          </cell>
          <cell r="AH7120">
            <v>0</v>
          </cell>
          <cell r="AI7120">
            <v>0</v>
          </cell>
          <cell r="AJ7120">
            <v>0</v>
          </cell>
          <cell r="AK7120">
            <v>0</v>
          </cell>
          <cell r="AL7120">
            <v>0</v>
          </cell>
        </row>
        <row r="7121"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U7121">
            <v>0</v>
          </cell>
          <cell r="V7121">
            <v>0</v>
          </cell>
          <cell r="W7121">
            <v>0</v>
          </cell>
          <cell r="X7121">
            <v>0</v>
          </cell>
          <cell r="Y7121">
            <v>0</v>
          </cell>
          <cell r="Z7121">
            <v>0</v>
          </cell>
          <cell r="AA7121">
            <v>0</v>
          </cell>
          <cell r="AB7121">
            <v>0</v>
          </cell>
          <cell r="AC7121">
            <v>0</v>
          </cell>
          <cell r="AD7121">
            <v>0</v>
          </cell>
          <cell r="AE7121">
            <v>0</v>
          </cell>
          <cell r="AF7121">
            <v>0</v>
          </cell>
          <cell r="AG7121">
            <v>0</v>
          </cell>
          <cell r="AH7121">
            <v>0</v>
          </cell>
          <cell r="AI7121">
            <v>0</v>
          </cell>
          <cell r="AJ7121">
            <v>0</v>
          </cell>
          <cell r="AK7121">
            <v>0</v>
          </cell>
          <cell r="AL7121">
            <v>0</v>
          </cell>
        </row>
        <row r="7122"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U7122">
            <v>0</v>
          </cell>
          <cell r="V7122">
            <v>0</v>
          </cell>
          <cell r="W7122">
            <v>0</v>
          </cell>
          <cell r="X7122">
            <v>0</v>
          </cell>
          <cell r="Y7122">
            <v>0</v>
          </cell>
          <cell r="Z7122">
            <v>0</v>
          </cell>
          <cell r="AA7122">
            <v>0</v>
          </cell>
          <cell r="AB7122">
            <v>0</v>
          </cell>
          <cell r="AC7122">
            <v>0</v>
          </cell>
          <cell r="AD7122">
            <v>0</v>
          </cell>
          <cell r="AE7122">
            <v>0</v>
          </cell>
          <cell r="AF7122">
            <v>0</v>
          </cell>
          <cell r="AG7122">
            <v>0</v>
          </cell>
          <cell r="AH7122">
            <v>0</v>
          </cell>
          <cell r="AI7122">
            <v>0</v>
          </cell>
          <cell r="AJ7122">
            <v>0</v>
          </cell>
          <cell r="AK7122">
            <v>0</v>
          </cell>
          <cell r="AL7122">
            <v>0</v>
          </cell>
        </row>
        <row r="7123"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U7123">
            <v>0</v>
          </cell>
          <cell r="V7123">
            <v>0</v>
          </cell>
          <cell r="W7123">
            <v>0</v>
          </cell>
          <cell r="X7123">
            <v>0</v>
          </cell>
          <cell r="Y7123">
            <v>0</v>
          </cell>
          <cell r="Z7123">
            <v>0</v>
          </cell>
          <cell r="AA7123">
            <v>0</v>
          </cell>
          <cell r="AB7123">
            <v>0</v>
          </cell>
          <cell r="AC7123">
            <v>0</v>
          </cell>
          <cell r="AD7123">
            <v>0</v>
          </cell>
          <cell r="AE7123">
            <v>0</v>
          </cell>
          <cell r="AF7123">
            <v>0</v>
          </cell>
          <cell r="AG7123">
            <v>0</v>
          </cell>
          <cell r="AH7123">
            <v>0</v>
          </cell>
          <cell r="AI7123">
            <v>0</v>
          </cell>
          <cell r="AJ7123">
            <v>0</v>
          </cell>
          <cell r="AK7123">
            <v>0</v>
          </cell>
          <cell r="AL7123">
            <v>0</v>
          </cell>
        </row>
        <row r="7124"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U7124">
            <v>0</v>
          </cell>
          <cell r="V7124">
            <v>0</v>
          </cell>
          <cell r="W7124">
            <v>0</v>
          </cell>
          <cell r="X7124">
            <v>0</v>
          </cell>
          <cell r="Y7124">
            <v>0</v>
          </cell>
          <cell r="Z7124">
            <v>0</v>
          </cell>
          <cell r="AA7124">
            <v>0</v>
          </cell>
          <cell r="AB7124">
            <v>0</v>
          </cell>
          <cell r="AC7124">
            <v>0</v>
          </cell>
          <cell r="AD7124">
            <v>0</v>
          </cell>
          <cell r="AE7124">
            <v>0</v>
          </cell>
          <cell r="AF7124">
            <v>0</v>
          </cell>
          <cell r="AG7124">
            <v>0</v>
          </cell>
          <cell r="AH7124">
            <v>0</v>
          </cell>
          <cell r="AI7124">
            <v>0</v>
          </cell>
          <cell r="AJ7124">
            <v>0</v>
          </cell>
          <cell r="AK7124">
            <v>0</v>
          </cell>
          <cell r="AL7124">
            <v>0</v>
          </cell>
        </row>
        <row r="7125"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U7125">
            <v>0</v>
          </cell>
          <cell r="V7125">
            <v>0</v>
          </cell>
          <cell r="W7125">
            <v>0</v>
          </cell>
          <cell r="X7125">
            <v>0</v>
          </cell>
          <cell r="Y7125">
            <v>0</v>
          </cell>
          <cell r="Z7125">
            <v>0</v>
          </cell>
          <cell r="AA7125">
            <v>0</v>
          </cell>
          <cell r="AB7125">
            <v>0</v>
          </cell>
          <cell r="AC7125">
            <v>0</v>
          </cell>
          <cell r="AD7125">
            <v>0</v>
          </cell>
          <cell r="AE7125">
            <v>0</v>
          </cell>
          <cell r="AF7125">
            <v>0</v>
          </cell>
          <cell r="AG7125">
            <v>0</v>
          </cell>
          <cell r="AH7125">
            <v>0</v>
          </cell>
          <cell r="AI7125">
            <v>0</v>
          </cell>
          <cell r="AJ7125">
            <v>0</v>
          </cell>
          <cell r="AK7125">
            <v>0</v>
          </cell>
          <cell r="AL7125">
            <v>0</v>
          </cell>
        </row>
        <row r="7126"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U7126">
            <v>0</v>
          </cell>
          <cell r="V7126">
            <v>0</v>
          </cell>
          <cell r="W7126">
            <v>0</v>
          </cell>
          <cell r="X7126">
            <v>0</v>
          </cell>
          <cell r="Y7126">
            <v>0</v>
          </cell>
          <cell r="Z7126">
            <v>0</v>
          </cell>
          <cell r="AA7126">
            <v>0</v>
          </cell>
          <cell r="AB7126">
            <v>0</v>
          </cell>
          <cell r="AC7126">
            <v>0</v>
          </cell>
          <cell r="AD7126">
            <v>0</v>
          </cell>
          <cell r="AE7126">
            <v>0</v>
          </cell>
          <cell r="AF7126">
            <v>0</v>
          </cell>
          <cell r="AG7126">
            <v>0</v>
          </cell>
          <cell r="AH7126">
            <v>0</v>
          </cell>
          <cell r="AI7126">
            <v>0</v>
          </cell>
          <cell r="AJ7126">
            <v>0</v>
          </cell>
          <cell r="AK7126">
            <v>0</v>
          </cell>
          <cell r="AL7126">
            <v>0</v>
          </cell>
        </row>
        <row r="7127"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U7127">
            <v>0</v>
          </cell>
          <cell r="V7127">
            <v>0</v>
          </cell>
          <cell r="W7127">
            <v>0</v>
          </cell>
          <cell r="X7127">
            <v>0</v>
          </cell>
          <cell r="Y7127">
            <v>0</v>
          </cell>
          <cell r="Z7127">
            <v>0</v>
          </cell>
          <cell r="AA7127">
            <v>0</v>
          </cell>
          <cell r="AB7127">
            <v>0</v>
          </cell>
          <cell r="AC7127">
            <v>0</v>
          </cell>
          <cell r="AD7127">
            <v>0</v>
          </cell>
          <cell r="AE7127">
            <v>0</v>
          </cell>
          <cell r="AF7127">
            <v>0</v>
          </cell>
          <cell r="AG7127">
            <v>0</v>
          </cell>
          <cell r="AH7127">
            <v>0</v>
          </cell>
          <cell r="AI7127">
            <v>0</v>
          </cell>
          <cell r="AJ7127">
            <v>0</v>
          </cell>
          <cell r="AK7127">
            <v>0</v>
          </cell>
          <cell r="AL7127">
            <v>0</v>
          </cell>
        </row>
        <row r="7128"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U7128">
            <v>0</v>
          </cell>
          <cell r="V7128">
            <v>0</v>
          </cell>
          <cell r="W7128">
            <v>0</v>
          </cell>
          <cell r="X7128">
            <v>0</v>
          </cell>
          <cell r="Y7128">
            <v>0</v>
          </cell>
          <cell r="Z7128">
            <v>0</v>
          </cell>
          <cell r="AA7128">
            <v>0</v>
          </cell>
          <cell r="AB7128">
            <v>0</v>
          </cell>
          <cell r="AC7128">
            <v>0</v>
          </cell>
          <cell r="AD7128">
            <v>0</v>
          </cell>
          <cell r="AE7128">
            <v>0</v>
          </cell>
          <cell r="AF7128">
            <v>0</v>
          </cell>
          <cell r="AG7128">
            <v>0</v>
          </cell>
          <cell r="AH7128">
            <v>0</v>
          </cell>
          <cell r="AI7128">
            <v>0</v>
          </cell>
          <cell r="AJ7128">
            <v>0</v>
          </cell>
          <cell r="AK7128">
            <v>0</v>
          </cell>
          <cell r="AL7128">
            <v>0</v>
          </cell>
        </row>
        <row r="7129"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U7129">
            <v>0</v>
          </cell>
          <cell r="V7129">
            <v>0</v>
          </cell>
          <cell r="W7129">
            <v>0</v>
          </cell>
          <cell r="X7129">
            <v>0</v>
          </cell>
          <cell r="Y7129">
            <v>0</v>
          </cell>
          <cell r="Z7129">
            <v>0</v>
          </cell>
          <cell r="AA7129">
            <v>0</v>
          </cell>
          <cell r="AB7129">
            <v>0</v>
          </cell>
          <cell r="AC7129">
            <v>0</v>
          </cell>
          <cell r="AD7129">
            <v>0</v>
          </cell>
          <cell r="AE7129">
            <v>0</v>
          </cell>
          <cell r="AF7129">
            <v>0</v>
          </cell>
          <cell r="AG7129">
            <v>0</v>
          </cell>
          <cell r="AH7129">
            <v>0</v>
          </cell>
          <cell r="AI7129">
            <v>0</v>
          </cell>
          <cell r="AJ7129">
            <v>0</v>
          </cell>
          <cell r="AK7129">
            <v>0</v>
          </cell>
          <cell r="AL7129">
            <v>0</v>
          </cell>
        </row>
        <row r="7130"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U7130">
            <v>0</v>
          </cell>
          <cell r="V7130">
            <v>0</v>
          </cell>
          <cell r="W7130">
            <v>0</v>
          </cell>
          <cell r="X7130">
            <v>0</v>
          </cell>
          <cell r="Y7130">
            <v>0</v>
          </cell>
          <cell r="Z7130">
            <v>0</v>
          </cell>
          <cell r="AA7130">
            <v>0</v>
          </cell>
          <cell r="AB7130">
            <v>0</v>
          </cell>
          <cell r="AC7130">
            <v>0</v>
          </cell>
          <cell r="AD7130">
            <v>0</v>
          </cell>
          <cell r="AE7130">
            <v>0</v>
          </cell>
          <cell r="AF7130">
            <v>0</v>
          </cell>
          <cell r="AG7130">
            <v>0</v>
          </cell>
          <cell r="AH7130">
            <v>0</v>
          </cell>
          <cell r="AI7130">
            <v>0</v>
          </cell>
          <cell r="AJ7130">
            <v>0</v>
          </cell>
          <cell r="AK7130">
            <v>0</v>
          </cell>
          <cell r="AL7130">
            <v>0</v>
          </cell>
        </row>
        <row r="7131"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  <cell r="M7131">
            <v>0</v>
          </cell>
          <cell r="N7131">
            <v>0</v>
          </cell>
          <cell r="O7131">
            <v>0</v>
          </cell>
          <cell r="P7131">
            <v>0</v>
          </cell>
          <cell r="Q7131">
            <v>0</v>
          </cell>
          <cell r="U7131">
            <v>0</v>
          </cell>
          <cell r="V7131">
            <v>0</v>
          </cell>
          <cell r="W7131">
            <v>0</v>
          </cell>
          <cell r="X7131">
            <v>0</v>
          </cell>
          <cell r="Y7131">
            <v>0</v>
          </cell>
          <cell r="Z7131">
            <v>0</v>
          </cell>
          <cell r="AA7131">
            <v>0</v>
          </cell>
          <cell r="AB7131">
            <v>0</v>
          </cell>
          <cell r="AC7131">
            <v>0</v>
          </cell>
          <cell r="AD7131">
            <v>0</v>
          </cell>
          <cell r="AE7131">
            <v>0</v>
          </cell>
          <cell r="AF7131">
            <v>0</v>
          </cell>
          <cell r="AG7131">
            <v>0</v>
          </cell>
          <cell r="AH7131">
            <v>0</v>
          </cell>
          <cell r="AI7131">
            <v>0</v>
          </cell>
          <cell r="AJ7131">
            <v>0</v>
          </cell>
          <cell r="AK7131">
            <v>0</v>
          </cell>
          <cell r="AL7131">
            <v>0</v>
          </cell>
        </row>
        <row r="7132"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U7132">
            <v>0</v>
          </cell>
          <cell r="V7132">
            <v>0</v>
          </cell>
          <cell r="W7132">
            <v>0</v>
          </cell>
          <cell r="X7132">
            <v>0</v>
          </cell>
          <cell r="Y7132">
            <v>0</v>
          </cell>
          <cell r="Z7132">
            <v>0</v>
          </cell>
          <cell r="AA7132">
            <v>0</v>
          </cell>
          <cell r="AB7132">
            <v>0</v>
          </cell>
          <cell r="AC7132">
            <v>0</v>
          </cell>
          <cell r="AD7132">
            <v>0</v>
          </cell>
          <cell r="AE7132">
            <v>0</v>
          </cell>
          <cell r="AF7132">
            <v>0</v>
          </cell>
          <cell r="AG7132">
            <v>0</v>
          </cell>
          <cell r="AH7132">
            <v>0</v>
          </cell>
          <cell r="AI7132">
            <v>0</v>
          </cell>
          <cell r="AJ7132">
            <v>0</v>
          </cell>
          <cell r="AK7132">
            <v>0</v>
          </cell>
          <cell r="AL7132">
            <v>0</v>
          </cell>
        </row>
        <row r="7133"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U7133">
            <v>0</v>
          </cell>
          <cell r="V7133">
            <v>0</v>
          </cell>
          <cell r="W7133">
            <v>0</v>
          </cell>
          <cell r="X7133">
            <v>0</v>
          </cell>
          <cell r="Y7133">
            <v>0</v>
          </cell>
          <cell r="Z7133">
            <v>0</v>
          </cell>
          <cell r="AA7133">
            <v>0</v>
          </cell>
          <cell r="AB7133">
            <v>0</v>
          </cell>
          <cell r="AC7133">
            <v>0</v>
          </cell>
          <cell r="AD7133">
            <v>0</v>
          </cell>
          <cell r="AE7133">
            <v>0</v>
          </cell>
          <cell r="AF7133">
            <v>0</v>
          </cell>
          <cell r="AG7133">
            <v>0</v>
          </cell>
          <cell r="AH7133">
            <v>0</v>
          </cell>
          <cell r="AI7133">
            <v>0</v>
          </cell>
          <cell r="AJ7133">
            <v>0</v>
          </cell>
          <cell r="AK7133">
            <v>0</v>
          </cell>
          <cell r="AL7133">
            <v>0</v>
          </cell>
        </row>
        <row r="7134"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U7134">
            <v>0</v>
          </cell>
          <cell r="V7134">
            <v>0</v>
          </cell>
          <cell r="W7134">
            <v>0</v>
          </cell>
          <cell r="X7134">
            <v>0</v>
          </cell>
          <cell r="Y7134">
            <v>0</v>
          </cell>
          <cell r="Z7134">
            <v>0</v>
          </cell>
          <cell r="AA7134">
            <v>0</v>
          </cell>
          <cell r="AB7134">
            <v>0</v>
          </cell>
          <cell r="AC7134">
            <v>0</v>
          </cell>
          <cell r="AD7134">
            <v>0</v>
          </cell>
          <cell r="AE7134">
            <v>0</v>
          </cell>
          <cell r="AF7134">
            <v>0</v>
          </cell>
          <cell r="AG7134">
            <v>0</v>
          </cell>
          <cell r="AH7134">
            <v>0</v>
          </cell>
          <cell r="AI7134">
            <v>0</v>
          </cell>
          <cell r="AJ7134">
            <v>0</v>
          </cell>
          <cell r="AK7134">
            <v>0</v>
          </cell>
          <cell r="AL7134">
            <v>0</v>
          </cell>
        </row>
        <row r="7135"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U7135">
            <v>0</v>
          </cell>
          <cell r="V7135">
            <v>0</v>
          </cell>
          <cell r="W7135">
            <v>0</v>
          </cell>
          <cell r="X7135">
            <v>0</v>
          </cell>
          <cell r="Y7135">
            <v>0</v>
          </cell>
          <cell r="Z7135">
            <v>0</v>
          </cell>
          <cell r="AA7135">
            <v>0</v>
          </cell>
          <cell r="AB7135">
            <v>0</v>
          </cell>
          <cell r="AC7135">
            <v>0</v>
          </cell>
          <cell r="AD7135">
            <v>0</v>
          </cell>
          <cell r="AE7135">
            <v>0</v>
          </cell>
          <cell r="AF7135">
            <v>0</v>
          </cell>
          <cell r="AG7135">
            <v>0</v>
          </cell>
          <cell r="AH7135">
            <v>0</v>
          </cell>
          <cell r="AI7135">
            <v>0</v>
          </cell>
          <cell r="AJ7135">
            <v>0</v>
          </cell>
          <cell r="AK7135">
            <v>0</v>
          </cell>
          <cell r="AL7135">
            <v>0</v>
          </cell>
        </row>
        <row r="7136"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>
            <v>0</v>
          </cell>
          <cell r="Q7136">
            <v>0</v>
          </cell>
          <cell r="U7136">
            <v>0</v>
          </cell>
          <cell r="V7136">
            <v>0</v>
          </cell>
          <cell r="W7136">
            <v>0</v>
          </cell>
          <cell r="X7136">
            <v>0</v>
          </cell>
          <cell r="Y7136">
            <v>0</v>
          </cell>
          <cell r="Z7136">
            <v>0</v>
          </cell>
          <cell r="AA7136">
            <v>0</v>
          </cell>
          <cell r="AB7136">
            <v>0</v>
          </cell>
          <cell r="AC7136">
            <v>0</v>
          </cell>
          <cell r="AD7136">
            <v>0</v>
          </cell>
          <cell r="AE7136">
            <v>0</v>
          </cell>
          <cell r="AF7136">
            <v>0</v>
          </cell>
          <cell r="AG7136">
            <v>0</v>
          </cell>
          <cell r="AH7136">
            <v>0</v>
          </cell>
          <cell r="AI7136">
            <v>0</v>
          </cell>
          <cell r="AJ7136">
            <v>0</v>
          </cell>
          <cell r="AK7136">
            <v>0</v>
          </cell>
          <cell r="AL7136">
            <v>0</v>
          </cell>
        </row>
        <row r="7137"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U7137">
            <v>0</v>
          </cell>
          <cell r="V7137">
            <v>0</v>
          </cell>
          <cell r="W7137">
            <v>0</v>
          </cell>
          <cell r="X7137">
            <v>0</v>
          </cell>
          <cell r="Y7137">
            <v>0</v>
          </cell>
          <cell r="Z7137">
            <v>0</v>
          </cell>
          <cell r="AA7137">
            <v>0</v>
          </cell>
          <cell r="AB7137">
            <v>0</v>
          </cell>
          <cell r="AC7137">
            <v>0</v>
          </cell>
          <cell r="AD7137">
            <v>0</v>
          </cell>
          <cell r="AE7137">
            <v>0</v>
          </cell>
          <cell r="AF7137">
            <v>0</v>
          </cell>
          <cell r="AG7137">
            <v>0</v>
          </cell>
          <cell r="AH7137">
            <v>0</v>
          </cell>
          <cell r="AI7137">
            <v>0</v>
          </cell>
          <cell r="AJ7137">
            <v>0</v>
          </cell>
          <cell r="AK7137">
            <v>0</v>
          </cell>
          <cell r="AL7137">
            <v>0</v>
          </cell>
        </row>
        <row r="7138"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U7138">
            <v>0</v>
          </cell>
          <cell r="V7138">
            <v>0</v>
          </cell>
          <cell r="W7138">
            <v>0</v>
          </cell>
          <cell r="X7138">
            <v>0</v>
          </cell>
          <cell r="Y7138">
            <v>0</v>
          </cell>
          <cell r="Z7138">
            <v>0</v>
          </cell>
          <cell r="AA7138">
            <v>0</v>
          </cell>
          <cell r="AB7138">
            <v>0</v>
          </cell>
          <cell r="AC7138">
            <v>0</v>
          </cell>
          <cell r="AD7138">
            <v>0</v>
          </cell>
          <cell r="AE7138">
            <v>0</v>
          </cell>
          <cell r="AF7138">
            <v>0</v>
          </cell>
          <cell r="AG7138">
            <v>0</v>
          </cell>
          <cell r="AH7138">
            <v>0</v>
          </cell>
          <cell r="AI7138">
            <v>0</v>
          </cell>
          <cell r="AJ7138">
            <v>0</v>
          </cell>
          <cell r="AK7138">
            <v>0</v>
          </cell>
          <cell r="AL7138">
            <v>0</v>
          </cell>
        </row>
        <row r="7139"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>
            <v>0</v>
          </cell>
          <cell r="P7139">
            <v>0</v>
          </cell>
          <cell r="Q7139">
            <v>0</v>
          </cell>
          <cell r="U7139">
            <v>0</v>
          </cell>
          <cell r="V7139">
            <v>0</v>
          </cell>
          <cell r="W7139">
            <v>0</v>
          </cell>
          <cell r="X7139">
            <v>0</v>
          </cell>
          <cell r="Y7139">
            <v>0</v>
          </cell>
          <cell r="Z7139">
            <v>0</v>
          </cell>
          <cell r="AA7139">
            <v>0</v>
          </cell>
          <cell r="AB7139">
            <v>0</v>
          </cell>
          <cell r="AC7139">
            <v>0</v>
          </cell>
          <cell r="AD7139">
            <v>0</v>
          </cell>
          <cell r="AE7139">
            <v>0</v>
          </cell>
          <cell r="AF7139">
            <v>0</v>
          </cell>
          <cell r="AG7139">
            <v>0</v>
          </cell>
          <cell r="AH7139">
            <v>0</v>
          </cell>
          <cell r="AI7139">
            <v>0</v>
          </cell>
          <cell r="AJ7139">
            <v>0</v>
          </cell>
          <cell r="AK7139">
            <v>0</v>
          </cell>
          <cell r="AL7139">
            <v>0</v>
          </cell>
        </row>
        <row r="7140"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U7140">
            <v>0</v>
          </cell>
          <cell r="V7140">
            <v>0</v>
          </cell>
          <cell r="W7140">
            <v>0</v>
          </cell>
          <cell r="X7140">
            <v>0</v>
          </cell>
          <cell r="Y7140">
            <v>0</v>
          </cell>
          <cell r="Z7140">
            <v>0</v>
          </cell>
          <cell r="AA7140">
            <v>0</v>
          </cell>
          <cell r="AB7140">
            <v>0</v>
          </cell>
          <cell r="AC7140">
            <v>0</v>
          </cell>
          <cell r="AD7140">
            <v>0</v>
          </cell>
          <cell r="AE7140">
            <v>0</v>
          </cell>
          <cell r="AF7140">
            <v>0</v>
          </cell>
          <cell r="AG7140">
            <v>0</v>
          </cell>
          <cell r="AH7140">
            <v>0</v>
          </cell>
          <cell r="AI7140">
            <v>0</v>
          </cell>
          <cell r="AJ7140">
            <v>0</v>
          </cell>
          <cell r="AK7140">
            <v>0</v>
          </cell>
          <cell r="AL7140">
            <v>0</v>
          </cell>
        </row>
        <row r="7141"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U7141">
            <v>0</v>
          </cell>
          <cell r="V7141">
            <v>0</v>
          </cell>
          <cell r="W7141">
            <v>0</v>
          </cell>
          <cell r="X7141">
            <v>0</v>
          </cell>
          <cell r="Y7141">
            <v>0</v>
          </cell>
          <cell r="Z7141">
            <v>0</v>
          </cell>
          <cell r="AA7141">
            <v>0</v>
          </cell>
          <cell r="AB7141">
            <v>0</v>
          </cell>
          <cell r="AC7141">
            <v>0</v>
          </cell>
          <cell r="AD7141">
            <v>0</v>
          </cell>
          <cell r="AE7141">
            <v>0</v>
          </cell>
          <cell r="AF7141">
            <v>0</v>
          </cell>
          <cell r="AG7141">
            <v>0</v>
          </cell>
          <cell r="AH7141">
            <v>0</v>
          </cell>
          <cell r="AI7141">
            <v>0</v>
          </cell>
          <cell r="AJ7141">
            <v>0</v>
          </cell>
          <cell r="AK7141">
            <v>0</v>
          </cell>
          <cell r="AL7141">
            <v>0</v>
          </cell>
        </row>
        <row r="7142"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U7142">
            <v>0</v>
          </cell>
          <cell r="V7142">
            <v>0</v>
          </cell>
          <cell r="W7142">
            <v>0</v>
          </cell>
          <cell r="X7142">
            <v>0</v>
          </cell>
          <cell r="Y7142">
            <v>0</v>
          </cell>
          <cell r="Z7142">
            <v>0</v>
          </cell>
          <cell r="AA7142">
            <v>0</v>
          </cell>
          <cell r="AB7142">
            <v>0</v>
          </cell>
          <cell r="AC7142">
            <v>0</v>
          </cell>
          <cell r="AD7142">
            <v>0</v>
          </cell>
          <cell r="AE7142">
            <v>0</v>
          </cell>
          <cell r="AF7142">
            <v>0</v>
          </cell>
          <cell r="AG7142">
            <v>0</v>
          </cell>
          <cell r="AH7142">
            <v>0</v>
          </cell>
          <cell r="AI7142">
            <v>0</v>
          </cell>
          <cell r="AJ7142">
            <v>0</v>
          </cell>
          <cell r="AK7142">
            <v>0</v>
          </cell>
          <cell r="AL7142">
            <v>0</v>
          </cell>
        </row>
        <row r="7143"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  <cell r="M7143">
            <v>0</v>
          </cell>
          <cell r="N7143">
            <v>0</v>
          </cell>
          <cell r="O7143">
            <v>0</v>
          </cell>
          <cell r="P7143">
            <v>0</v>
          </cell>
          <cell r="Q7143">
            <v>0</v>
          </cell>
          <cell r="U7143">
            <v>0</v>
          </cell>
          <cell r="V7143">
            <v>0</v>
          </cell>
          <cell r="W7143">
            <v>0</v>
          </cell>
          <cell r="X7143">
            <v>0</v>
          </cell>
          <cell r="Y7143">
            <v>0</v>
          </cell>
          <cell r="Z7143">
            <v>0</v>
          </cell>
          <cell r="AA7143">
            <v>0</v>
          </cell>
          <cell r="AB7143">
            <v>0</v>
          </cell>
          <cell r="AC7143">
            <v>0</v>
          </cell>
          <cell r="AD7143">
            <v>0</v>
          </cell>
          <cell r="AE7143">
            <v>0</v>
          </cell>
          <cell r="AF7143">
            <v>0</v>
          </cell>
          <cell r="AG7143">
            <v>0</v>
          </cell>
          <cell r="AH7143">
            <v>0</v>
          </cell>
          <cell r="AI7143">
            <v>0</v>
          </cell>
          <cell r="AJ7143">
            <v>0</v>
          </cell>
          <cell r="AK7143">
            <v>0</v>
          </cell>
          <cell r="AL7143">
            <v>0</v>
          </cell>
        </row>
        <row r="7144"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0</v>
          </cell>
          <cell r="P7144">
            <v>0</v>
          </cell>
          <cell r="Q7144">
            <v>0</v>
          </cell>
          <cell r="U7144">
            <v>0</v>
          </cell>
          <cell r="V7144">
            <v>0</v>
          </cell>
          <cell r="W7144">
            <v>0</v>
          </cell>
          <cell r="X7144">
            <v>0</v>
          </cell>
          <cell r="Y7144">
            <v>0</v>
          </cell>
          <cell r="Z7144">
            <v>0</v>
          </cell>
          <cell r="AA7144">
            <v>0</v>
          </cell>
          <cell r="AB7144">
            <v>0</v>
          </cell>
          <cell r="AC7144">
            <v>0</v>
          </cell>
          <cell r="AD7144">
            <v>0</v>
          </cell>
          <cell r="AE7144">
            <v>0</v>
          </cell>
          <cell r="AF7144">
            <v>0</v>
          </cell>
          <cell r="AG7144">
            <v>0</v>
          </cell>
          <cell r="AH7144">
            <v>0</v>
          </cell>
          <cell r="AI7144">
            <v>0</v>
          </cell>
          <cell r="AJ7144">
            <v>0</v>
          </cell>
          <cell r="AK7144">
            <v>0</v>
          </cell>
          <cell r="AL7144">
            <v>0</v>
          </cell>
        </row>
        <row r="7145"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U7145">
            <v>0</v>
          </cell>
          <cell r="V7145">
            <v>0</v>
          </cell>
          <cell r="W7145">
            <v>0</v>
          </cell>
          <cell r="X7145">
            <v>0</v>
          </cell>
          <cell r="Y7145">
            <v>0</v>
          </cell>
          <cell r="Z7145">
            <v>0</v>
          </cell>
          <cell r="AA7145">
            <v>0</v>
          </cell>
          <cell r="AB7145">
            <v>0</v>
          </cell>
          <cell r="AC7145">
            <v>0</v>
          </cell>
          <cell r="AD7145">
            <v>0</v>
          </cell>
          <cell r="AE7145">
            <v>0</v>
          </cell>
          <cell r="AF7145">
            <v>0</v>
          </cell>
          <cell r="AG7145">
            <v>0</v>
          </cell>
          <cell r="AH7145">
            <v>0</v>
          </cell>
          <cell r="AI7145">
            <v>0</v>
          </cell>
          <cell r="AJ7145">
            <v>0</v>
          </cell>
          <cell r="AK7145">
            <v>0</v>
          </cell>
          <cell r="AL7145">
            <v>0</v>
          </cell>
        </row>
        <row r="7146"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U7146">
            <v>0</v>
          </cell>
          <cell r="V7146">
            <v>0</v>
          </cell>
          <cell r="W7146">
            <v>0</v>
          </cell>
          <cell r="X7146">
            <v>0</v>
          </cell>
          <cell r="Y7146">
            <v>0</v>
          </cell>
          <cell r="Z7146">
            <v>0</v>
          </cell>
          <cell r="AA7146">
            <v>0</v>
          </cell>
          <cell r="AB7146">
            <v>0</v>
          </cell>
          <cell r="AC7146">
            <v>0</v>
          </cell>
          <cell r="AD7146">
            <v>0</v>
          </cell>
          <cell r="AE7146">
            <v>0</v>
          </cell>
          <cell r="AF7146">
            <v>0</v>
          </cell>
          <cell r="AG7146">
            <v>0</v>
          </cell>
          <cell r="AH7146">
            <v>0</v>
          </cell>
          <cell r="AI7146">
            <v>0</v>
          </cell>
          <cell r="AJ7146">
            <v>0</v>
          </cell>
          <cell r="AK7146">
            <v>0</v>
          </cell>
          <cell r="AL7146">
            <v>0</v>
          </cell>
        </row>
        <row r="7147"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  <cell r="M7147">
            <v>0</v>
          </cell>
          <cell r="N7147">
            <v>0</v>
          </cell>
          <cell r="O7147">
            <v>0</v>
          </cell>
          <cell r="P7147">
            <v>0</v>
          </cell>
          <cell r="Q7147">
            <v>0</v>
          </cell>
          <cell r="U7147">
            <v>0</v>
          </cell>
          <cell r="V7147">
            <v>0</v>
          </cell>
          <cell r="W7147">
            <v>0</v>
          </cell>
          <cell r="X7147">
            <v>0</v>
          </cell>
          <cell r="Y7147">
            <v>0</v>
          </cell>
          <cell r="Z7147">
            <v>0</v>
          </cell>
          <cell r="AA7147">
            <v>0</v>
          </cell>
          <cell r="AB7147">
            <v>0</v>
          </cell>
          <cell r="AC7147">
            <v>0</v>
          </cell>
          <cell r="AD7147">
            <v>0</v>
          </cell>
          <cell r="AE7147">
            <v>0</v>
          </cell>
          <cell r="AF7147">
            <v>0</v>
          </cell>
          <cell r="AG7147">
            <v>0</v>
          </cell>
          <cell r="AH7147">
            <v>0</v>
          </cell>
          <cell r="AI7147">
            <v>0</v>
          </cell>
          <cell r="AJ7147">
            <v>0</v>
          </cell>
          <cell r="AK7147">
            <v>0</v>
          </cell>
          <cell r="AL7147">
            <v>0</v>
          </cell>
        </row>
        <row r="7148"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U7148">
            <v>0</v>
          </cell>
          <cell r="V7148">
            <v>0</v>
          </cell>
          <cell r="W7148">
            <v>0</v>
          </cell>
          <cell r="X7148">
            <v>0</v>
          </cell>
          <cell r="Y7148">
            <v>0</v>
          </cell>
          <cell r="Z7148">
            <v>0</v>
          </cell>
          <cell r="AA7148">
            <v>0</v>
          </cell>
          <cell r="AB7148">
            <v>0</v>
          </cell>
          <cell r="AC7148">
            <v>0</v>
          </cell>
          <cell r="AD7148">
            <v>0</v>
          </cell>
          <cell r="AE7148">
            <v>0</v>
          </cell>
          <cell r="AF7148">
            <v>0</v>
          </cell>
          <cell r="AG7148">
            <v>0</v>
          </cell>
          <cell r="AH7148">
            <v>0</v>
          </cell>
          <cell r="AI7148">
            <v>0</v>
          </cell>
          <cell r="AJ7148">
            <v>0</v>
          </cell>
          <cell r="AK7148">
            <v>0</v>
          </cell>
          <cell r="AL7148">
            <v>0</v>
          </cell>
        </row>
        <row r="7149"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>
            <v>0</v>
          </cell>
          <cell r="Q7149">
            <v>0</v>
          </cell>
          <cell r="U7149">
            <v>0</v>
          </cell>
          <cell r="V7149">
            <v>0</v>
          </cell>
          <cell r="W7149">
            <v>0</v>
          </cell>
          <cell r="X7149">
            <v>0</v>
          </cell>
          <cell r="Y7149">
            <v>0</v>
          </cell>
          <cell r="Z7149">
            <v>0</v>
          </cell>
          <cell r="AA7149">
            <v>0</v>
          </cell>
          <cell r="AB7149">
            <v>0</v>
          </cell>
          <cell r="AC7149">
            <v>0</v>
          </cell>
          <cell r="AD7149">
            <v>0</v>
          </cell>
          <cell r="AE7149">
            <v>0</v>
          </cell>
          <cell r="AF7149">
            <v>0</v>
          </cell>
          <cell r="AG7149">
            <v>0</v>
          </cell>
          <cell r="AH7149">
            <v>0</v>
          </cell>
          <cell r="AI7149">
            <v>0</v>
          </cell>
          <cell r="AJ7149">
            <v>0</v>
          </cell>
          <cell r="AK7149">
            <v>0</v>
          </cell>
          <cell r="AL7149">
            <v>0</v>
          </cell>
        </row>
        <row r="7150"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  <cell r="M7150">
            <v>0</v>
          </cell>
          <cell r="N7150">
            <v>0</v>
          </cell>
          <cell r="O7150">
            <v>0</v>
          </cell>
          <cell r="P7150">
            <v>0</v>
          </cell>
          <cell r="Q7150">
            <v>0</v>
          </cell>
          <cell r="U7150">
            <v>0</v>
          </cell>
          <cell r="V7150">
            <v>0</v>
          </cell>
          <cell r="W7150">
            <v>0</v>
          </cell>
          <cell r="X7150">
            <v>0</v>
          </cell>
          <cell r="Y7150">
            <v>0</v>
          </cell>
          <cell r="Z7150">
            <v>0</v>
          </cell>
          <cell r="AA7150">
            <v>0</v>
          </cell>
          <cell r="AB7150">
            <v>0</v>
          </cell>
          <cell r="AC7150">
            <v>0</v>
          </cell>
          <cell r="AD7150">
            <v>0</v>
          </cell>
          <cell r="AE7150">
            <v>0</v>
          </cell>
          <cell r="AF7150">
            <v>0</v>
          </cell>
          <cell r="AG7150">
            <v>0</v>
          </cell>
          <cell r="AH7150">
            <v>0</v>
          </cell>
          <cell r="AI7150">
            <v>0</v>
          </cell>
          <cell r="AJ7150">
            <v>0</v>
          </cell>
          <cell r="AK7150">
            <v>0</v>
          </cell>
          <cell r="AL7150">
            <v>0</v>
          </cell>
        </row>
        <row r="7151"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U7151">
            <v>0</v>
          </cell>
          <cell r="V7151">
            <v>0</v>
          </cell>
          <cell r="W7151">
            <v>0</v>
          </cell>
          <cell r="X7151">
            <v>0</v>
          </cell>
          <cell r="Y7151">
            <v>0</v>
          </cell>
          <cell r="Z7151">
            <v>0</v>
          </cell>
          <cell r="AA7151">
            <v>0</v>
          </cell>
          <cell r="AB7151">
            <v>0</v>
          </cell>
          <cell r="AC7151">
            <v>0</v>
          </cell>
          <cell r="AD7151">
            <v>0</v>
          </cell>
          <cell r="AE7151">
            <v>0</v>
          </cell>
          <cell r="AF7151">
            <v>0</v>
          </cell>
          <cell r="AG7151">
            <v>0</v>
          </cell>
          <cell r="AH7151">
            <v>0</v>
          </cell>
          <cell r="AI7151">
            <v>0</v>
          </cell>
          <cell r="AJ7151">
            <v>0</v>
          </cell>
          <cell r="AK7151">
            <v>0</v>
          </cell>
          <cell r="AL7151">
            <v>0</v>
          </cell>
        </row>
        <row r="7152"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  <cell r="M7152">
            <v>0</v>
          </cell>
          <cell r="N7152">
            <v>0</v>
          </cell>
          <cell r="O7152">
            <v>0</v>
          </cell>
          <cell r="P7152">
            <v>0</v>
          </cell>
          <cell r="Q7152">
            <v>0</v>
          </cell>
          <cell r="U7152">
            <v>0</v>
          </cell>
          <cell r="V7152">
            <v>0</v>
          </cell>
          <cell r="W7152">
            <v>0</v>
          </cell>
          <cell r="X7152">
            <v>0</v>
          </cell>
          <cell r="Y7152">
            <v>0</v>
          </cell>
          <cell r="Z7152">
            <v>0</v>
          </cell>
          <cell r="AA7152">
            <v>0</v>
          </cell>
          <cell r="AB7152">
            <v>0</v>
          </cell>
          <cell r="AC7152">
            <v>0</v>
          </cell>
          <cell r="AD7152">
            <v>0</v>
          </cell>
          <cell r="AE7152">
            <v>0</v>
          </cell>
          <cell r="AF7152">
            <v>0</v>
          </cell>
          <cell r="AG7152">
            <v>0</v>
          </cell>
          <cell r="AH7152">
            <v>0</v>
          </cell>
          <cell r="AI7152">
            <v>0</v>
          </cell>
          <cell r="AJ7152">
            <v>0</v>
          </cell>
          <cell r="AK7152">
            <v>0</v>
          </cell>
          <cell r="AL7152">
            <v>0</v>
          </cell>
        </row>
        <row r="7153"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U7153">
            <v>0</v>
          </cell>
          <cell r="V7153">
            <v>0</v>
          </cell>
          <cell r="W7153">
            <v>0</v>
          </cell>
          <cell r="X7153">
            <v>0</v>
          </cell>
          <cell r="Y7153">
            <v>0</v>
          </cell>
          <cell r="Z7153">
            <v>0</v>
          </cell>
          <cell r="AA7153">
            <v>0</v>
          </cell>
          <cell r="AB7153">
            <v>0</v>
          </cell>
          <cell r="AC7153">
            <v>0</v>
          </cell>
          <cell r="AD7153">
            <v>0</v>
          </cell>
          <cell r="AE7153">
            <v>0</v>
          </cell>
          <cell r="AF7153">
            <v>0</v>
          </cell>
          <cell r="AG7153">
            <v>0</v>
          </cell>
          <cell r="AH7153">
            <v>0</v>
          </cell>
          <cell r="AI7153">
            <v>0</v>
          </cell>
          <cell r="AJ7153">
            <v>0</v>
          </cell>
          <cell r="AK7153">
            <v>0</v>
          </cell>
          <cell r="AL7153">
            <v>0</v>
          </cell>
        </row>
        <row r="7154"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U7154">
            <v>0</v>
          </cell>
          <cell r="V7154">
            <v>0</v>
          </cell>
          <cell r="W7154">
            <v>0</v>
          </cell>
          <cell r="X7154">
            <v>0</v>
          </cell>
          <cell r="Y7154">
            <v>0</v>
          </cell>
          <cell r="Z7154">
            <v>0</v>
          </cell>
          <cell r="AA7154">
            <v>0</v>
          </cell>
          <cell r="AB7154">
            <v>0</v>
          </cell>
          <cell r="AC7154">
            <v>0</v>
          </cell>
          <cell r="AD7154">
            <v>0</v>
          </cell>
          <cell r="AE7154">
            <v>0</v>
          </cell>
          <cell r="AF7154">
            <v>0</v>
          </cell>
          <cell r="AG7154">
            <v>0</v>
          </cell>
          <cell r="AH7154">
            <v>0</v>
          </cell>
          <cell r="AI7154">
            <v>0</v>
          </cell>
          <cell r="AJ7154">
            <v>0</v>
          </cell>
          <cell r="AK7154">
            <v>0</v>
          </cell>
          <cell r="AL7154">
            <v>0</v>
          </cell>
        </row>
        <row r="7155"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U7155">
            <v>0</v>
          </cell>
          <cell r="V7155">
            <v>0</v>
          </cell>
          <cell r="W7155">
            <v>0</v>
          </cell>
          <cell r="X7155">
            <v>0</v>
          </cell>
          <cell r="Y7155">
            <v>0</v>
          </cell>
          <cell r="Z7155">
            <v>0</v>
          </cell>
          <cell r="AA7155">
            <v>0</v>
          </cell>
          <cell r="AB7155">
            <v>0</v>
          </cell>
          <cell r="AC7155">
            <v>0</v>
          </cell>
          <cell r="AD7155">
            <v>0</v>
          </cell>
          <cell r="AE7155">
            <v>0</v>
          </cell>
          <cell r="AF7155">
            <v>0</v>
          </cell>
          <cell r="AG7155">
            <v>0</v>
          </cell>
          <cell r="AH7155">
            <v>0</v>
          </cell>
          <cell r="AI7155">
            <v>0</v>
          </cell>
          <cell r="AJ7155">
            <v>0</v>
          </cell>
          <cell r="AK7155">
            <v>0</v>
          </cell>
          <cell r="AL7155">
            <v>0</v>
          </cell>
        </row>
        <row r="7156"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U7156">
            <v>0</v>
          </cell>
          <cell r="V7156">
            <v>0</v>
          </cell>
          <cell r="W7156">
            <v>0</v>
          </cell>
          <cell r="X7156">
            <v>0</v>
          </cell>
          <cell r="Y7156">
            <v>0</v>
          </cell>
          <cell r="Z7156">
            <v>0</v>
          </cell>
          <cell r="AA7156">
            <v>0</v>
          </cell>
          <cell r="AB7156">
            <v>0</v>
          </cell>
          <cell r="AC7156">
            <v>0</v>
          </cell>
          <cell r="AD7156">
            <v>0</v>
          </cell>
          <cell r="AE7156">
            <v>0</v>
          </cell>
          <cell r="AF7156">
            <v>0</v>
          </cell>
          <cell r="AG7156">
            <v>0</v>
          </cell>
          <cell r="AH7156">
            <v>0</v>
          </cell>
          <cell r="AI7156">
            <v>0</v>
          </cell>
          <cell r="AJ7156">
            <v>0</v>
          </cell>
          <cell r="AK7156">
            <v>0</v>
          </cell>
          <cell r="AL7156">
            <v>0</v>
          </cell>
        </row>
        <row r="7157"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U7157">
            <v>0</v>
          </cell>
          <cell r="V7157">
            <v>0</v>
          </cell>
          <cell r="W7157">
            <v>0</v>
          </cell>
          <cell r="X7157">
            <v>0</v>
          </cell>
          <cell r="Y7157">
            <v>0</v>
          </cell>
          <cell r="Z7157">
            <v>0</v>
          </cell>
          <cell r="AA7157">
            <v>0</v>
          </cell>
          <cell r="AB7157">
            <v>0</v>
          </cell>
          <cell r="AC7157">
            <v>0</v>
          </cell>
          <cell r="AD7157">
            <v>0</v>
          </cell>
          <cell r="AE7157">
            <v>0</v>
          </cell>
          <cell r="AF7157">
            <v>0</v>
          </cell>
          <cell r="AG7157">
            <v>0</v>
          </cell>
          <cell r="AH7157">
            <v>0</v>
          </cell>
          <cell r="AI7157">
            <v>0</v>
          </cell>
          <cell r="AJ7157">
            <v>0</v>
          </cell>
          <cell r="AK7157">
            <v>0</v>
          </cell>
          <cell r="AL7157">
            <v>0</v>
          </cell>
        </row>
        <row r="7158"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U7158">
            <v>0</v>
          </cell>
          <cell r="V7158">
            <v>0</v>
          </cell>
          <cell r="W7158">
            <v>0</v>
          </cell>
          <cell r="X7158">
            <v>0</v>
          </cell>
          <cell r="Y7158">
            <v>0</v>
          </cell>
          <cell r="Z7158">
            <v>0</v>
          </cell>
          <cell r="AA7158">
            <v>0</v>
          </cell>
          <cell r="AB7158">
            <v>0</v>
          </cell>
          <cell r="AC7158">
            <v>0</v>
          </cell>
          <cell r="AD7158">
            <v>0</v>
          </cell>
          <cell r="AE7158">
            <v>0</v>
          </cell>
          <cell r="AF7158">
            <v>0</v>
          </cell>
          <cell r="AG7158">
            <v>0</v>
          </cell>
          <cell r="AH7158">
            <v>0</v>
          </cell>
          <cell r="AI7158">
            <v>0</v>
          </cell>
          <cell r="AJ7158">
            <v>0</v>
          </cell>
          <cell r="AK7158">
            <v>0</v>
          </cell>
          <cell r="AL7158">
            <v>0</v>
          </cell>
        </row>
        <row r="7159"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0</v>
          </cell>
          <cell r="L7159">
            <v>0</v>
          </cell>
          <cell r="M7159">
            <v>0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U7159">
            <v>0</v>
          </cell>
          <cell r="V7159">
            <v>0</v>
          </cell>
          <cell r="W7159">
            <v>0</v>
          </cell>
          <cell r="X7159">
            <v>0</v>
          </cell>
          <cell r="Y7159">
            <v>0</v>
          </cell>
          <cell r="Z7159">
            <v>0</v>
          </cell>
          <cell r="AA7159">
            <v>0</v>
          </cell>
          <cell r="AB7159">
            <v>0</v>
          </cell>
          <cell r="AC7159">
            <v>0</v>
          </cell>
          <cell r="AD7159">
            <v>0</v>
          </cell>
          <cell r="AE7159">
            <v>0</v>
          </cell>
          <cell r="AF7159">
            <v>0</v>
          </cell>
          <cell r="AG7159">
            <v>0</v>
          </cell>
          <cell r="AH7159">
            <v>0</v>
          </cell>
          <cell r="AI7159">
            <v>0</v>
          </cell>
          <cell r="AJ7159">
            <v>0</v>
          </cell>
          <cell r="AK7159">
            <v>0</v>
          </cell>
          <cell r="AL7159">
            <v>0</v>
          </cell>
        </row>
        <row r="7160"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  <cell r="M7160">
            <v>0</v>
          </cell>
          <cell r="N7160">
            <v>0</v>
          </cell>
          <cell r="O7160">
            <v>0</v>
          </cell>
          <cell r="P7160">
            <v>0</v>
          </cell>
          <cell r="Q7160">
            <v>0</v>
          </cell>
          <cell r="U7160">
            <v>0</v>
          </cell>
          <cell r="V7160">
            <v>0</v>
          </cell>
          <cell r="W7160">
            <v>0</v>
          </cell>
          <cell r="X7160">
            <v>0</v>
          </cell>
          <cell r="Y7160">
            <v>0</v>
          </cell>
          <cell r="Z7160">
            <v>0</v>
          </cell>
          <cell r="AA7160">
            <v>0</v>
          </cell>
          <cell r="AB7160">
            <v>0</v>
          </cell>
          <cell r="AC7160">
            <v>0</v>
          </cell>
          <cell r="AD7160">
            <v>0</v>
          </cell>
          <cell r="AE7160">
            <v>0</v>
          </cell>
          <cell r="AF7160">
            <v>0</v>
          </cell>
          <cell r="AG7160">
            <v>0</v>
          </cell>
          <cell r="AH7160">
            <v>0</v>
          </cell>
          <cell r="AI7160">
            <v>0</v>
          </cell>
          <cell r="AJ7160">
            <v>0</v>
          </cell>
          <cell r="AK7160">
            <v>0</v>
          </cell>
          <cell r="AL7160">
            <v>0</v>
          </cell>
        </row>
        <row r="7161"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U7161">
            <v>0</v>
          </cell>
          <cell r="V7161">
            <v>0</v>
          </cell>
          <cell r="W7161">
            <v>0</v>
          </cell>
          <cell r="X7161">
            <v>0</v>
          </cell>
          <cell r="Y7161">
            <v>0</v>
          </cell>
          <cell r="Z7161">
            <v>0</v>
          </cell>
          <cell r="AA7161">
            <v>0</v>
          </cell>
          <cell r="AB7161">
            <v>0</v>
          </cell>
          <cell r="AC7161">
            <v>0</v>
          </cell>
          <cell r="AD7161">
            <v>0</v>
          </cell>
          <cell r="AE7161">
            <v>0</v>
          </cell>
          <cell r="AF7161">
            <v>0</v>
          </cell>
          <cell r="AG7161">
            <v>0</v>
          </cell>
          <cell r="AH7161">
            <v>0</v>
          </cell>
          <cell r="AI7161">
            <v>0</v>
          </cell>
          <cell r="AJ7161">
            <v>0</v>
          </cell>
          <cell r="AK7161">
            <v>0</v>
          </cell>
          <cell r="AL7161">
            <v>0</v>
          </cell>
        </row>
        <row r="7162"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U7162">
            <v>0</v>
          </cell>
          <cell r="V7162">
            <v>0</v>
          </cell>
          <cell r="W7162">
            <v>0</v>
          </cell>
          <cell r="X7162">
            <v>0</v>
          </cell>
          <cell r="Y7162">
            <v>0</v>
          </cell>
          <cell r="Z7162">
            <v>0</v>
          </cell>
          <cell r="AA7162">
            <v>0</v>
          </cell>
          <cell r="AB7162">
            <v>0</v>
          </cell>
          <cell r="AC7162">
            <v>0</v>
          </cell>
          <cell r="AD7162">
            <v>0</v>
          </cell>
          <cell r="AE7162">
            <v>0</v>
          </cell>
          <cell r="AF7162">
            <v>0</v>
          </cell>
          <cell r="AG7162">
            <v>0</v>
          </cell>
          <cell r="AH7162">
            <v>0</v>
          </cell>
          <cell r="AI7162">
            <v>0</v>
          </cell>
          <cell r="AJ7162">
            <v>0</v>
          </cell>
          <cell r="AK7162">
            <v>0</v>
          </cell>
          <cell r="AL7162">
            <v>0</v>
          </cell>
        </row>
        <row r="7163"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>
            <v>0</v>
          </cell>
          <cell r="Q7163">
            <v>0</v>
          </cell>
          <cell r="U7163">
            <v>0</v>
          </cell>
          <cell r="V7163">
            <v>0</v>
          </cell>
          <cell r="W7163">
            <v>0</v>
          </cell>
          <cell r="X7163">
            <v>0</v>
          </cell>
          <cell r="Y7163">
            <v>0</v>
          </cell>
          <cell r="Z7163">
            <v>0</v>
          </cell>
          <cell r="AA7163">
            <v>0</v>
          </cell>
          <cell r="AB7163">
            <v>0</v>
          </cell>
          <cell r="AC7163">
            <v>0</v>
          </cell>
          <cell r="AD7163">
            <v>0</v>
          </cell>
          <cell r="AE7163">
            <v>0</v>
          </cell>
          <cell r="AF7163">
            <v>0</v>
          </cell>
          <cell r="AG7163">
            <v>0</v>
          </cell>
          <cell r="AH7163">
            <v>0</v>
          </cell>
          <cell r="AI7163">
            <v>0</v>
          </cell>
          <cell r="AJ7163">
            <v>0</v>
          </cell>
          <cell r="AK7163">
            <v>0</v>
          </cell>
          <cell r="AL7163">
            <v>0</v>
          </cell>
        </row>
        <row r="7164"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  <cell r="M7164">
            <v>0</v>
          </cell>
          <cell r="N7164">
            <v>0</v>
          </cell>
          <cell r="O7164">
            <v>0</v>
          </cell>
          <cell r="P7164">
            <v>0</v>
          </cell>
          <cell r="Q7164">
            <v>0</v>
          </cell>
          <cell r="U7164">
            <v>0</v>
          </cell>
          <cell r="V7164">
            <v>0</v>
          </cell>
          <cell r="W7164">
            <v>0</v>
          </cell>
          <cell r="X7164">
            <v>0</v>
          </cell>
          <cell r="Y7164">
            <v>0</v>
          </cell>
          <cell r="Z7164">
            <v>0</v>
          </cell>
          <cell r="AA7164">
            <v>0</v>
          </cell>
          <cell r="AB7164">
            <v>0</v>
          </cell>
          <cell r="AC7164">
            <v>0</v>
          </cell>
          <cell r="AD7164">
            <v>0</v>
          </cell>
          <cell r="AE7164">
            <v>0</v>
          </cell>
          <cell r="AF7164">
            <v>0</v>
          </cell>
          <cell r="AG7164">
            <v>0</v>
          </cell>
          <cell r="AH7164">
            <v>0</v>
          </cell>
          <cell r="AI7164">
            <v>0</v>
          </cell>
          <cell r="AJ7164">
            <v>0</v>
          </cell>
          <cell r="AK7164">
            <v>0</v>
          </cell>
          <cell r="AL7164">
            <v>0</v>
          </cell>
        </row>
        <row r="7165"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  <cell r="M7165">
            <v>0</v>
          </cell>
          <cell r="N7165">
            <v>0</v>
          </cell>
          <cell r="O7165">
            <v>0</v>
          </cell>
          <cell r="P7165">
            <v>0</v>
          </cell>
          <cell r="Q7165">
            <v>0</v>
          </cell>
          <cell r="U7165">
            <v>0</v>
          </cell>
          <cell r="V7165">
            <v>0</v>
          </cell>
          <cell r="W7165">
            <v>0</v>
          </cell>
          <cell r="X7165">
            <v>0</v>
          </cell>
          <cell r="Y7165">
            <v>0</v>
          </cell>
          <cell r="Z7165">
            <v>0</v>
          </cell>
          <cell r="AA7165">
            <v>0</v>
          </cell>
          <cell r="AB7165">
            <v>0</v>
          </cell>
          <cell r="AC7165">
            <v>0</v>
          </cell>
          <cell r="AD7165">
            <v>0</v>
          </cell>
          <cell r="AE7165">
            <v>0</v>
          </cell>
          <cell r="AF7165">
            <v>0</v>
          </cell>
          <cell r="AG7165">
            <v>0</v>
          </cell>
          <cell r="AH7165">
            <v>0</v>
          </cell>
          <cell r="AI7165">
            <v>0</v>
          </cell>
          <cell r="AJ7165">
            <v>0</v>
          </cell>
          <cell r="AK7165">
            <v>0</v>
          </cell>
          <cell r="AL7165">
            <v>0</v>
          </cell>
        </row>
        <row r="7166"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0</v>
          </cell>
          <cell r="U7166">
            <v>0</v>
          </cell>
          <cell r="V7166">
            <v>0</v>
          </cell>
          <cell r="W7166">
            <v>0</v>
          </cell>
          <cell r="X7166">
            <v>0</v>
          </cell>
          <cell r="Y7166">
            <v>0</v>
          </cell>
          <cell r="Z7166">
            <v>0</v>
          </cell>
          <cell r="AA7166">
            <v>0</v>
          </cell>
          <cell r="AB7166">
            <v>0</v>
          </cell>
          <cell r="AC7166">
            <v>0</v>
          </cell>
          <cell r="AD7166">
            <v>0</v>
          </cell>
          <cell r="AE7166">
            <v>0</v>
          </cell>
          <cell r="AF7166">
            <v>0</v>
          </cell>
          <cell r="AG7166">
            <v>0</v>
          </cell>
          <cell r="AH7166">
            <v>0</v>
          </cell>
          <cell r="AI7166">
            <v>0</v>
          </cell>
          <cell r="AJ7166">
            <v>0</v>
          </cell>
          <cell r="AK7166">
            <v>0</v>
          </cell>
          <cell r="AL7166">
            <v>0</v>
          </cell>
        </row>
        <row r="7167"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>
            <v>0</v>
          </cell>
          <cell r="P7167">
            <v>0</v>
          </cell>
          <cell r="Q7167">
            <v>0</v>
          </cell>
          <cell r="U7167">
            <v>0</v>
          </cell>
          <cell r="V7167">
            <v>0</v>
          </cell>
          <cell r="W7167">
            <v>0</v>
          </cell>
          <cell r="X7167">
            <v>0</v>
          </cell>
          <cell r="Y7167">
            <v>0</v>
          </cell>
          <cell r="Z7167">
            <v>0</v>
          </cell>
          <cell r="AA7167">
            <v>0</v>
          </cell>
          <cell r="AB7167">
            <v>0</v>
          </cell>
          <cell r="AC7167">
            <v>0</v>
          </cell>
          <cell r="AD7167">
            <v>0</v>
          </cell>
          <cell r="AE7167">
            <v>0</v>
          </cell>
          <cell r="AF7167">
            <v>0</v>
          </cell>
          <cell r="AG7167">
            <v>0</v>
          </cell>
          <cell r="AH7167">
            <v>0</v>
          </cell>
          <cell r="AI7167">
            <v>0</v>
          </cell>
          <cell r="AJ7167">
            <v>0</v>
          </cell>
          <cell r="AK7167">
            <v>0</v>
          </cell>
          <cell r="AL7167">
            <v>0</v>
          </cell>
        </row>
        <row r="7168"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U7168">
            <v>0</v>
          </cell>
          <cell r="V7168">
            <v>0</v>
          </cell>
          <cell r="W7168">
            <v>0</v>
          </cell>
          <cell r="X7168">
            <v>0</v>
          </cell>
          <cell r="Y7168">
            <v>0</v>
          </cell>
          <cell r="Z7168">
            <v>0</v>
          </cell>
          <cell r="AA7168">
            <v>0</v>
          </cell>
          <cell r="AB7168">
            <v>0</v>
          </cell>
          <cell r="AC7168">
            <v>0</v>
          </cell>
          <cell r="AD7168">
            <v>0</v>
          </cell>
          <cell r="AE7168">
            <v>0</v>
          </cell>
          <cell r="AF7168">
            <v>0</v>
          </cell>
          <cell r="AG7168">
            <v>0</v>
          </cell>
          <cell r="AH7168">
            <v>0</v>
          </cell>
          <cell r="AI7168">
            <v>0</v>
          </cell>
          <cell r="AJ7168">
            <v>0</v>
          </cell>
          <cell r="AK7168">
            <v>0</v>
          </cell>
          <cell r="AL7168">
            <v>0</v>
          </cell>
        </row>
        <row r="7169"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0</v>
          </cell>
          <cell r="U7169">
            <v>0</v>
          </cell>
          <cell r="V7169">
            <v>0</v>
          </cell>
          <cell r="W7169">
            <v>0</v>
          </cell>
          <cell r="X7169">
            <v>0</v>
          </cell>
          <cell r="Y7169">
            <v>0</v>
          </cell>
          <cell r="Z7169">
            <v>0</v>
          </cell>
          <cell r="AA7169">
            <v>0</v>
          </cell>
          <cell r="AB7169">
            <v>0</v>
          </cell>
          <cell r="AC7169">
            <v>0</v>
          </cell>
          <cell r="AD7169">
            <v>0</v>
          </cell>
          <cell r="AE7169">
            <v>0</v>
          </cell>
          <cell r="AF7169">
            <v>0</v>
          </cell>
          <cell r="AG7169">
            <v>0</v>
          </cell>
          <cell r="AH7169">
            <v>0</v>
          </cell>
          <cell r="AI7169">
            <v>0</v>
          </cell>
          <cell r="AJ7169">
            <v>0</v>
          </cell>
          <cell r="AK7169">
            <v>0</v>
          </cell>
          <cell r="AL7169">
            <v>0</v>
          </cell>
        </row>
        <row r="7170"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  <cell r="M7170">
            <v>0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U7170">
            <v>0</v>
          </cell>
          <cell r="V7170">
            <v>0</v>
          </cell>
          <cell r="W7170">
            <v>0</v>
          </cell>
          <cell r="X7170">
            <v>0</v>
          </cell>
          <cell r="Y7170">
            <v>0</v>
          </cell>
          <cell r="Z7170">
            <v>0</v>
          </cell>
          <cell r="AA7170">
            <v>0</v>
          </cell>
          <cell r="AB7170">
            <v>0</v>
          </cell>
          <cell r="AC7170">
            <v>0</v>
          </cell>
          <cell r="AD7170">
            <v>0</v>
          </cell>
          <cell r="AE7170">
            <v>0</v>
          </cell>
          <cell r="AF7170">
            <v>0</v>
          </cell>
          <cell r="AG7170">
            <v>0</v>
          </cell>
          <cell r="AH7170">
            <v>0</v>
          </cell>
          <cell r="AI7170">
            <v>0</v>
          </cell>
          <cell r="AJ7170">
            <v>0</v>
          </cell>
          <cell r="AK7170">
            <v>0</v>
          </cell>
          <cell r="AL7170">
            <v>0</v>
          </cell>
        </row>
        <row r="7171"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U7171">
            <v>0</v>
          </cell>
          <cell r="V7171">
            <v>0</v>
          </cell>
          <cell r="W7171">
            <v>0</v>
          </cell>
          <cell r="X7171">
            <v>0</v>
          </cell>
          <cell r="Y7171">
            <v>0</v>
          </cell>
          <cell r="Z7171">
            <v>0</v>
          </cell>
          <cell r="AA7171">
            <v>0</v>
          </cell>
          <cell r="AB7171">
            <v>0</v>
          </cell>
          <cell r="AC7171">
            <v>0</v>
          </cell>
          <cell r="AD7171">
            <v>0</v>
          </cell>
          <cell r="AE7171">
            <v>0</v>
          </cell>
          <cell r="AF7171">
            <v>0</v>
          </cell>
          <cell r="AG7171">
            <v>0</v>
          </cell>
          <cell r="AH7171">
            <v>0</v>
          </cell>
          <cell r="AI7171">
            <v>0</v>
          </cell>
          <cell r="AJ7171">
            <v>0</v>
          </cell>
          <cell r="AK7171">
            <v>0</v>
          </cell>
          <cell r="AL7171">
            <v>0</v>
          </cell>
        </row>
        <row r="7172"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  <cell r="M7172">
            <v>0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U7172">
            <v>0</v>
          </cell>
          <cell r="V7172">
            <v>0</v>
          </cell>
          <cell r="W7172">
            <v>0</v>
          </cell>
          <cell r="X7172">
            <v>0</v>
          </cell>
          <cell r="Y7172">
            <v>0</v>
          </cell>
          <cell r="Z7172">
            <v>0</v>
          </cell>
          <cell r="AA7172">
            <v>0</v>
          </cell>
          <cell r="AB7172">
            <v>0</v>
          </cell>
          <cell r="AC7172">
            <v>0</v>
          </cell>
          <cell r="AD7172">
            <v>0</v>
          </cell>
          <cell r="AE7172">
            <v>0</v>
          </cell>
          <cell r="AF7172">
            <v>0</v>
          </cell>
          <cell r="AG7172">
            <v>0</v>
          </cell>
          <cell r="AH7172">
            <v>0</v>
          </cell>
          <cell r="AI7172">
            <v>0</v>
          </cell>
          <cell r="AJ7172">
            <v>0</v>
          </cell>
          <cell r="AK7172">
            <v>0</v>
          </cell>
          <cell r="AL7172">
            <v>0</v>
          </cell>
        </row>
        <row r="7173"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U7173">
            <v>0</v>
          </cell>
          <cell r="V7173">
            <v>0</v>
          </cell>
          <cell r="W7173">
            <v>0</v>
          </cell>
          <cell r="X7173">
            <v>0</v>
          </cell>
          <cell r="Y7173">
            <v>0</v>
          </cell>
          <cell r="Z7173">
            <v>0</v>
          </cell>
          <cell r="AA7173">
            <v>0</v>
          </cell>
          <cell r="AB7173">
            <v>0</v>
          </cell>
          <cell r="AC7173">
            <v>0</v>
          </cell>
          <cell r="AD7173">
            <v>0</v>
          </cell>
          <cell r="AE7173">
            <v>0</v>
          </cell>
          <cell r="AF7173">
            <v>0</v>
          </cell>
          <cell r="AG7173">
            <v>0</v>
          </cell>
          <cell r="AH7173">
            <v>0</v>
          </cell>
          <cell r="AI7173">
            <v>0</v>
          </cell>
          <cell r="AJ7173">
            <v>0</v>
          </cell>
          <cell r="AK7173">
            <v>0</v>
          </cell>
          <cell r="AL7173">
            <v>0</v>
          </cell>
        </row>
        <row r="7174"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U7174">
            <v>0</v>
          </cell>
          <cell r="V7174">
            <v>0</v>
          </cell>
          <cell r="W7174">
            <v>0</v>
          </cell>
          <cell r="X7174">
            <v>0</v>
          </cell>
          <cell r="Y7174">
            <v>0</v>
          </cell>
          <cell r="Z7174">
            <v>0</v>
          </cell>
          <cell r="AA7174">
            <v>0</v>
          </cell>
          <cell r="AB7174">
            <v>0</v>
          </cell>
          <cell r="AC7174">
            <v>0</v>
          </cell>
          <cell r="AD7174">
            <v>0</v>
          </cell>
          <cell r="AE7174">
            <v>0</v>
          </cell>
          <cell r="AF7174">
            <v>0</v>
          </cell>
          <cell r="AG7174">
            <v>0</v>
          </cell>
          <cell r="AH7174">
            <v>0</v>
          </cell>
          <cell r="AI7174">
            <v>0</v>
          </cell>
          <cell r="AJ7174">
            <v>0</v>
          </cell>
          <cell r="AK7174">
            <v>0</v>
          </cell>
          <cell r="AL7174">
            <v>0</v>
          </cell>
        </row>
        <row r="7175"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U7175">
            <v>0</v>
          </cell>
          <cell r="V7175">
            <v>0</v>
          </cell>
          <cell r="W7175">
            <v>0</v>
          </cell>
          <cell r="X7175">
            <v>0</v>
          </cell>
          <cell r="Y7175">
            <v>0</v>
          </cell>
          <cell r="Z7175">
            <v>0</v>
          </cell>
          <cell r="AA7175">
            <v>0</v>
          </cell>
          <cell r="AB7175">
            <v>0</v>
          </cell>
          <cell r="AC7175">
            <v>0</v>
          </cell>
          <cell r="AD7175">
            <v>0</v>
          </cell>
          <cell r="AE7175">
            <v>0</v>
          </cell>
          <cell r="AF7175">
            <v>0</v>
          </cell>
          <cell r="AG7175">
            <v>0</v>
          </cell>
          <cell r="AH7175">
            <v>0</v>
          </cell>
          <cell r="AI7175">
            <v>0</v>
          </cell>
          <cell r="AJ7175">
            <v>0</v>
          </cell>
          <cell r="AK7175">
            <v>0</v>
          </cell>
          <cell r="AL7175">
            <v>0</v>
          </cell>
        </row>
        <row r="7176"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  <cell r="M7176">
            <v>0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U7176">
            <v>0</v>
          </cell>
          <cell r="V7176">
            <v>0</v>
          </cell>
          <cell r="W7176">
            <v>0</v>
          </cell>
          <cell r="X7176">
            <v>0</v>
          </cell>
          <cell r="Y7176">
            <v>0</v>
          </cell>
          <cell r="Z7176">
            <v>0</v>
          </cell>
          <cell r="AA7176">
            <v>0</v>
          </cell>
          <cell r="AB7176">
            <v>0</v>
          </cell>
          <cell r="AC7176">
            <v>0</v>
          </cell>
          <cell r="AD7176">
            <v>0</v>
          </cell>
          <cell r="AE7176">
            <v>0</v>
          </cell>
          <cell r="AF7176">
            <v>0</v>
          </cell>
          <cell r="AG7176">
            <v>0</v>
          </cell>
          <cell r="AH7176">
            <v>0</v>
          </cell>
          <cell r="AI7176">
            <v>0</v>
          </cell>
          <cell r="AJ7176">
            <v>0</v>
          </cell>
          <cell r="AK7176">
            <v>0</v>
          </cell>
          <cell r="AL7176">
            <v>0</v>
          </cell>
        </row>
        <row r="7177"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U7177">
            <v>0</v>
          </cell>
          <cell r="V7177">
            <v>0</v>
          </cell>
          <cell r="W7177">
            <v>0</v>
          </cell>
          <cell r="X7177">
            <v>0</v>
          </cell>
          <cell r="Y7177">
            <v>0</v>
          </cell>
          <cell r="Z7177">
            <v>0</v>
          </cell>
          <cell r="AA7177">
            <v>0</v>
          </cell>
          <cell r="AB7177">
            <v>0</v>
          </cell>
          <cell r="AC7177">
            <v>0</v>
          </cell>
          <cell r="AD7177">
            <v>0</v>
          </cell>
          <cell r="AE7177">
            <v>0</v>
          </cell>
          <cell r="AF7177">
            <v>0</v>
          </cell>
          <cell r="AG7177">
            <v>0</v>
          </cell>
          <cell r="AH7177">
            <v>0</v>
          </cell>
          <cell r="AI7177">
            <v>0</v>
          </cell>
          <cell r="AJ7177">
            <v>0</v>
          </cell>
          <cell r="AK7177">
            <v>0</v>
          </cell>
          <cell r="AL7177">
            <v>0</v>
          </cell>
        </row>
        <row r="7178"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U7178">
            <v>0</v>
          </cell>
          <cell r="V7178">
            <v>0</v>
          </cell>
          <cell r="W7178">
            <v>0</v>
          </cell>
          <cell r="X7178">
            <v>0</v>
          </cell>
          <cell r="Y7178">
            <v>0</v>
          </cell>
          <cell r="Z7178">
            <v>0</v>
          </cell>
          <cell r="AA7178">
            <v>0</v>
          </cell>
          <cell r="AB7178">
            <v>0</v>
          </cell>
          <cell r="AC7178">
            <v>0</v>
          </cell>
          <cell r="AD7178">
            <v>0</v>
          </cell>
          <cell r="AE7178">
            <v>0</v>
          </cell>
          <cell r="AF7178">
            <v>0</v>
          </cell>
          <cell r="AG7178">
            <v>0</v>
          </cell>
          <cell r="AH7178">
            <v>0</v>
          </cell>
          <cell r="AI7178">
            <v>0</v>
          </cell>
          <cell r="AJ7178">
            <v>0</v>
          </cell>
          <cell r="AK7178">
            <v>0</v>
          </cell>
          <cell r="AL7178">
            <v>0</v>
          </cell>
        </row>
        <row r="7179"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U7179">
            <v>0</v>
          </cell>
          <cell r="V7179">
            <v>0</v>
          </cell>
          <cell r="W7179">
            <v>0</v>
          </cell>
          <cell r="X7179">
            <v>0</v>
          </cell>
          <cell r="Y7179">
            <v>0</v>
          </cell>
          <cell r="Z7179">
            <v>0</v>
          </cell>
          <cell r="AA7179">
            <v>0</v>
          </cell>
          <cell r="AB7179">
            <v>0</v>
          </cell>
          <cell r="AC7179">
            <v>0</v>
          </cell>
          <cell r="AD7179">
            <v>0</v>
          </cell>
          <cell r="AE7179">
            <v>0</v>
          </cell>
          <cell r="AF7179">
            <v>0</v>
          </cell>
          <cell r="AG7179">
            <v>0</v>
          </cell>
          <cell r="AH7179">
            <v>0</v>
          </cell>
          <cell r="AI7179">
            <v>0</v>
          </cell>
          <cell r="AJ7179">
            <v>0</v>
          </cell>
          <cell r="AK7179">
            <v>0</v>
          </cell>
          <cell r="AL7179">
            <v>0</v>
          </cell>
        </row>
        <row r="7180"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U7180">
            <v>0</v>
          </cell>
          <cell r="V7180">
            <v>0</v>
          </cell>
          <cell r="W7180">
            <v>0</v>
          </cell>
          <cell r="X7180">
            <v>0</v>
          </cell>
          <cell r="Y7180">
            <v>0</v>
          </cell>
          <cell r="Z7180">
            <v>0</v>
          </cell>
          <cell r="AA7180">
            <v>0</v>
          </cell>
          <cell r="AB7180">
            <v>0</v>
          </cell>
          <cell r="AC7180">
            <v>0</v>
          </cell>
          <cell r="AD7180">
            <v>0</v>
          </cell>
          <cell r="AE7180">
            <v>0</v>
          </cell>
          <cell r="AF7180">
            <v>0</v>
          </cell>
          <cell r="AG7180">
            <v>0</v>
          </cell>
          <cell r="AH7180">
            <v>0</v>
          </cell>
          <cell r="AI7180">
            <v>0</v>
          </cell>
          <cell r="AJ7180">
            <v>0</v>
          </cell>
          <cell r="AK7180">
            <v>0</v>
          </cell>
          <cell r="AL7180">
            <v>0</v>
          </cell>
        </row>
        <row r="7181"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U7181">
            <v>0</v>
          </cell>
          <cell r="V7181">
            <v>0</v>
          </cell>
          <cell r="W7181">
            <v>0</v>
          </cell>
          <cell r="X7181">
            <v>0</v>
          </cell>
          <cell r="Y7181">
            <v>0</v>
          </cell>
          <cell r="Z7181">
            <v>0</v>
          </cell>
          <cell r="AA7181">
            <v>0</v>
          </cell>
          <cell r="AB7181">
            <v>0</v>
          </cell>
          <cell r="AC7181">
            <v>0</v>
          </cell>
          <cell r="AD7181">
            <v>0</v>
          </cell>
          <cell r="AE7181">
            <v>0</v>
          </cell>
          <cell r="AF7181">
            <v>0</v>
          </cell>
          <cell r="AG7181">
            <v>0</v>
          </cell>
          <cell r="AH7181">
            <v>0</v>
          </cell>
          <cell r="AI7181">
            <v>0</v>
          </cell>
          <cell r="AJ7181">
            <v>0</v>
          </cell>
          <cell r="AK7181">
            <v>0</v>
          </cell>
          <cell r="AL7181">
            <v>0</v>
          </cell>
        </row>
        <row r="7182"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U7182">
            <v>0</v>
          </cell>
          <cell r="V7182">
            <v>0</v>
          </cell>
          <cell r="W7182">
            <v>0</v>
          </cell>
          <cell r="X7182">
            <v>0</v>
          </cell>
          <cell r="Y7182">
            <v>0</v>
          </cell>
          <cell r="Z7182">
            <v>0</v>
          </cell>
          <cell r="AA7182">
            <v>0</v>
          </cell>
          <cell r="AB7182">
            <v>0</v>
          </cell>
          <cell r="AC7182">
            <v>0</v>
          </cell>
          <cell r="AD7182">
            <v>0</v>
          </cell>
          <cell r="AE7182">
            <v>0</v>
          </cell>
          <cell r="AF7182">
            <v>0</v>
          </cell>
          <cell r="AG7182">
            <v>0</v>
          </cell>
          <cell r="AH7182">
            <v>0</v>
          </cell>
          <cell r="AI7182">
            <v>0</v>
          </cell>
          <cell r="AJ7182">
            <v>0</v>
          </cell>
          <cell r="AK7182">
            <v>0</v>
          </cell>
          <cell r="AL7182">
            <v>0</v>
          </cell>
        </row>
        <row r="7183"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U7183">
            <v>0</v>
          </cell>
          <cell r="V7183">
            <v>0</v>
          </cell>
          <cell r="W7183">
            <v>0</v>
          </cell>
          <cell r="X7183">
            <v>0</v>
          </cell>
          <cell r="Y7183">
            <v>0</v>
          </cell>
          <cell r="Z7183">
            <v>0</v>
          </cell>
          <cell r="AA7183">
            <v>0</v>
          </cell>
          <cell r="AB7183">
            <v>0</v>
          </cell>
          <cell r="AC7183">
            <v>0</v>
          </cell>
          <cell r="AD7183">
            <v>0</v>
          </cell>
          <cell r="AE7183">
            <v>0</v>
          </cell>
          <cell r="AF7183">
            <v>0</v>
          </cell>
          <cell r="AG7183">
            <v>0</v>
          </cell>
          <cell r="AH7183">
            <v>0</v>
          </cell>
          <cell r="AI7183">
            <v>0</v>
          </cell>
          <cell r="AJ7183">
            <v>0</v>
          </cell>
          <cell r="AK7183">
            <v>0</v>
          </cell>
          <cell r="AL7183">
            <v>0</v>
          </cell>
        </row>
        <row r="7184"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U7184">
            <v>0</v>
          </cell>
          <cell r="V7184">
            <v>0</v>
          </cell>
          <cell r="W7184">
            <v>0</v>
          </cell>
          <cell r="X7184">
            <v>0</v>
          </cell>
          <cell r="Y7184">
            <v>0</v>
          </cell>
          <cell r="Z7184">
            <v>0</v>
          </cell>
          <cell r="AA7184">
            <v>0</v>
          </cell>
          <cell r="AB7184">
            <v>0</v>
          </cell>
          <cell r="AC7184">
            <v>0</v>
          </cell>
          <cell r="AD7184">
            <v>0</v>
          </cell>
          <cell r="AE7184">
            <v>0</v>
          </cell>
          <cell r="AF7184">
            <v>0</v>
          </cell>
          <cell r="AG7184">
            <v>0</v>
          </cell>
          <cell r="AH7184">
            <v>0</v>
          </cell>
          <cell r="AI7184">
            <v>0</v>
          </cell>
          <cell r="AJ7184">
            <v>0</v>
          </cell>
          <cell r="AK7184">
            <v>0</v>
          </cell>
          <cell r="AL7184">
            <v>0</v>
          </cell>
        </row>
        <row r="7185"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U7185">
            <v>0</v>
          </cell>
          <cell r="V7185">
            <v>0</v>
          </cell>
          <cell r="W7185">
            <v>0</v>
          </cell>
          <cell r="X7185">
            <v>0</v>
          </cell>
          <cell r="Y7185">
            <v>0</v>
          </cell>
          <cell r="Z7185">
            <v>0</v>
          </cell>
          <cell r="AA7185">
            <v>0</v>
          </cell>
          <cell r="AB7185">
            <v>0</v>
          </cell>
          <cell r="AC7185">
            <v>0</v>
          </cell>
          <cell r="AD7185">
            <v>0</v>
          </cell>
          <cell r="AE7185">
            <v>0</v>
          </cell>
          <cell r="AF7185">
            <v>0</v>
          </cell>
          <cell r="AG7185">
            <v>0</v>
          </cell>
          <cell r="AH7185">
            <v>0</v>
          </cell>
          <cell r="AI7185">
            <v>0</v>
          </cell>
          <cell r="AJ7185">
            <v>0</v>
          </cell>
          <cell r="AK7185">
            <v>0</v>
          </cell>
          <cell r="AL7185">
            <v>0</v>
          </cell>
        </row>
        <row r="7186"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U7186">
            <v>0</v>
          </cell>
          <cell r="V7186">
            <v>0</v>
          </cell>
          <cell r="W7186">
            <v>0</v>
          </cell>
          <cell r="X7186">
            <v>0</v>
          </cell>
          <cell r="Y7186">
            <v>0</v>
          </cell>
          <cell r="Z7186">
            <v>0</v>
          </cell>
          <cell r="AA7186">
            <v>0</v>
          </cell>
          <cell r="AB7186">
            <v>0</v>
          </cell>
          <cell r="AC7186">
            <v>0</v>
          </cell>
          <cell r="AD7186">
            <v>0</v>
          </cell>
          <cell r="AE7186">
            <v>0</v>
          </cell>
          <cell r="AF7186">
            <v>0</v>
          </cell>
          <cell r="AG7186">
            <v>0</v>
          </cell>
          <cell r="AH7186">
            <v>0</v>
          </cell>
          <cell r="AI7186">
            <v>0</v>
          </cell>
          <cell r="AJ7186">
            <v>0</v>
          </cell>
          <cell r="AK7186">
            <v>0</v>
          </cell>
          <cell r="AL7186">
            <v>0</v>
          </cell>
        </row>
        <row r="7187"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  <cell r="M7187">
            <v>0</v>
          </cell>
          <cell r="N7187">
            <v>0</v>
          </cell>
          <cell r="O7187">
            <v>0</v>
          </cell>
          <cell r="P7187">
            <v>0</v>
          </cell>
          <cell r="Q7187">
            <v>0</v>
          </cell>
          <cell r="U7187">
            <v>0</v>
          </cell>
          <cell r="V7187">
            <v>0</v>
          </cell>
          <cell r="W7187">
            <v>0</v>
          </cell>
          <cell r="X7187">
            <v>0</v>
          </cell>
          <cell r="Y7187">
            <v>0</v>
          </cell>
          <cell r="Z7187">
            <v>0</v>
          </cell>
          <cell r="AA7187">
            <v>0</v>
          </cell>
          <cell r="AB7187">
            <v>0</v>
          </cell>
          <cell r="AC7187">
            <v>0</v>
          </cell>
          <cell r="AD7187">
            <v>0</v>
          </cell>
          <cell r="AE7187">
            <v>0</v>
          </cell>
          <cell r="AF7187">
            <v>0</v>
          </cell>
          <cell r="AG7187">
            <v>0</v>
          </cell>
          <cell r="AH7187">
            <v>0</v>
          </cell>
          <cell r="AI7187">
            <v>0</v>
          </cell>
          <cell r="AJ7187">
            <v>0</v>
          </cell>
          <cell r="AK7187">
            <v>0</v>
          </cell>
          <cell r="AL7187">
            <v>0</v>
          </cell>
        </row>
        <row r="7188"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U7188">
            <v>0</v>
          </cell>
          <cell r="V7188">
            <v>0</v>
          </cell>
          <cell r="W7188">
            <v>0</v>
          </cell>
          <cell r="X7188">
            <v>0</v>
          </cell>
          <cell r="Y7188">
            <v>0</v>
          </cell>
          <cell r="Z7188">
            <v>0</v>
          </cell>
          <cell r="AA7188">
            <v>0</v>
          </cell>
          <cell r="AB7188">
            <v>0</v>
          </cell>
          <cell r="AC7188">
            <v>0</v>
          </cell>
          <cell r="AD7188">
            <v>0</v>
          </cell>
          <cell r="AE7188">
            <v>0</v>
          </cell>
          <cell r="AF7188">
            <v>0</v>
          </cell>
          <cell r="AG7188">
            <v>0</v>
          </cell>
          <cell r="AH7188">
            <v>0</v>
          </cell>
          <cell r="AI7188">
            <v>0</v>
          </cell>
          <cell r="AJ7188">
            <v>0</v>
          </cell>
          <cell r="AK7188">
            <v>0</v>
          </cell>
          <cell r="AL7188">
            <v>0</v>
          </cell>
        </row>
        <row r="7189"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U7189">
            <v>0</v>
          </cell>
          <cell r="V7189">
            <v>0</v>
          </cell>
          <cell r="W7189">
            <v>0</v>
          </cell>
          <cell r="X7189">
            <v>0</v>
          </cell>
          <cell r="Y7189">
            <v>0</v>
          </cell>
          <cell r="Z7189">
            <v>0</v>
          </cell>
          <cell r="AA7189">
            <v>0</v>
          </cell>
          <cell r="AB7189">
            <v>0</v>
          </cell>
          <cell r="AC7189">
            <v>0</v>
          </cell>
          <cell r="AD7189">
            <v>0</v>
          </cell>
          <cell r="AE7189">
            <v>0</v>
          </cell>
          <cell r="AF7189">
            <v>0</v>
          </cell>
          <cell r="AG7189">
            <v>0</v>
          </cell>
          <cell r="AH7189">
            <v>0</v>
          </cell>
          <cell r="AI7189">
            <v>0</v>
          </cell>
          <cell r="AJ7189">
            <v>0</v>
          </cell>
          <cell r="AK7189">
            <v>0</v>
          </cell>
          <cell r="AL7189">
            <v>0</v>
          </cell>
        </row>
        <row r="7190"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U7190">
            <v>0</v>
          </cell>
          <cell r="V7190">
            <v>0</v>
          </cell>
          <cell r="W7190">
            <v>0</v>
          </cell>
          <cell r="X7190">
            <v>0</v>
          </cell>
          <cell r="Y7190">
            <v>0</v>
          </cell>
          <cell r="Z7190">
            <v>0</v>
          </cell>
          <cell r="AA7190">
            <v>0</v>
          </cell>
          <cell r="AB7190">
            <v>0</v>
          </cell>
          <cell r="AC7190">
            <v>0</v>
          </cell>
          <cell r="AD7190">
            <v>0</v>
          </cell>
          <cell r="AE7190">
            <v>0</v>
          </cell>
          <cell r="AF7190">
            <v>0</v>
          </cell>
          <cell r="AG7190">
            <v>0</v>
          </cell>
          <cell r="AH7190">
            <v>0</v>
          </cell>
          <cell r="AI7190">
            <v>0</v>
          </cell>
          <cell r="AJ7190">
            <v>0</v>
          </cell>
          <cell r="AK7190">
            <v>0</v>
          </cell>
          <cell r="AL7190">
            <v>0</v>
          </cell>
        </row>
        <row r="7191"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U7191">
            <v>0</v>
          </cell>
          <cell r="V7191">
            <v>0</v>
          </cell>
          <cell r="W7191">
            <v>0</v>
          </cell>
          <cell r="X7191">
            <v>0</v>
          </cell>
          <cell r="Y7191">
            <v>0</v>
          </cell>
          <cell r="Z7191">
            <v>0</v>
          </cell>
          <cell r="AA7191">
            <v>0</v>
          </cell>
          <cell r="AB7191">
            <v>0</v>
          </cell>
          <cell r="AC7191">
            <v>0</v>
          </cell>
          <cell r="AD7191">
            <v>0</v>
          </cell>
          <cell r="AE7191">
            <v>0</v>
          </cell>
          <cell r="AF7191">
            <v>0</v>
          </cell>
          <cell r="AG7191">
            <v>0</v>
          </cell>
          <cell r="AH7191">
            <v>0</v>
          </cell>
          <cell r="AI7191">
            <v>0</v>
          </cell>
          <cell r="AJ7191">
            <v>0</v>
          </cell>
          <cell r="AK7191">
            <v>0</v>
          </cell>
          <cell r="AL7191">
            <v>0</v>
          </cell>
        </row>
        <row r="7192"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U7192">
            <v>0</v>
          </cell>
          <cell r="V7192">
            <v>0</v>
          </cell>
          <cell r="W7192">
            <v>0</v>
          </cell>
          <cell r="X7192">
            <v>0</v>
          </cell>
          <cell r="Y7192">
            <v>0</v>
          </cell>
          <cell r="Z7192">
            <v>0</v>
          </cell>
          <cell r="AA7192">
            <v>0</v>
          </cell>
          <cell r="AB7192">
            <v>0</v>
          </cell>
          <cell r="AC7192">
            <v>0</v>
          </cell>
          <cell r="AD7192">
            <v>0</v>
          </cell>
          <cell r="AE7192">
            <v>0</v>
          </cell>
          <cell r="AF7192">
            <v>0</v>
          </cell>
          <cell r="AG7192">
            <v>0</v>
          </cell>
          <cell r="AH7192">
            <v>0</v>
          </cell>
          <cell r="AI7192">
            <v>0</v>
          </cell>
          <cell r="AJ7192">
            <v>0</v>
          </cell>
          <cell r="AK7192">
            <v>0</v>
          </cell>
          <cell r="AL7192">
            <v>0</v>
          </cell>
        </row>
        <row r="7193"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U7193">
            <v>0</v>
          </cell>
          <cell r="V7193">
            <v>0</v>
          </cell>
          <cell r="W7193">
            <v>0</v>
          </cell>
          <cell r="X7193">
            <v>0</v>
          </cell>
          <cell r="Y7193">
            <v>0</v>
          </cell>
          <cell r="Z7193">
            <v>0</v>
          </cell>
          <cell r="AA7193">
            <v>0</v>
          </cell>
          <cell r="AB7193">
            <v>0</v>
          </cell>
          <cell r="AC7193">
            <v>0</v>
          </cell>
          <cell r="AD7193">
            <v>0</v>
          </cell>
          <cell r="AE7193">
            <v>0</v>
          </cell>
          <cell r="AF7193">
            <v>0</v>
          </cell>
          <cell r="AG7193">
            <v>0</v>
          </cell>
          <cell r="AH7193">
            <v>0</v>
          </cell>
          <cell r="AI7193">
            <v>0</v>
          </cell>
          <cell r="AJ7193">
            <v>0</v>
          </cell>
          <cell r="AK7193">
            <v>0</v>
          </cell>
          <cell r="AL7193">
            <v>0</v>
          </cell>
        </row>
        <row r="7194"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U7194">
            <v>0</v>
          </cell>
          <cell r="V7194">
            <v>0</v>
          </cell>
          <cell r="W7194">
            <v>0</v>
          </cell>
          <cell r="X7194">
            <v>0</v>
          </cell>
          <cell r="Y7194">
            <v>0</v>
          </cell>
          <cell r="Z7194">
            <v>0</v>
          </cell>
          <cell r="AA7194">
            <v>0</v>
          </cell>
          <cell r="AB7194">
            <v>0</v>
          </cell>
          <cell r="AC7194">
            <v>0</v>
          </cell>
          <cell r="AD7194">
            <v>0</v>
          </cell>
          <cell r="AE7194">
            <v>0</v>
          </cell>
          <cell r="AF7194">
            <v>0</v>
          </cell>
          <cell r="AG7194">
            <v>0</v>
          </cell>
          <cell r="AH7194">
            <v>0</v>
          </cell>
          <cell r="AI7194">
            <v>0</v>
          </cell>
          <cell r="AJ7194">
            <v>0</v>
          </cell>
          <cell r="AK7194">
            <v>0</v>
          </cell>
          <cell r="AL7194">
            <v>0</v>
          </cell>
        </row>
        <row r="7195"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U7195">
            <v>0</v>
          </cell>
          <cell r="V7195">
            <v>0</v>
          </cell>
          <cell r="W7195">
            <v>0</v>
          </cell>
          <cell r="X7195">
            <v>0</v>
          </cell>
          <cell r="Y7195">
            <v>0</v>
          </cell>
          <cell r="Z7195">
            <v>0</v>
          </cell>
          <cell r="AA7195">
            <v>0</v>
          </cell>
          <cell r="AB7195">
            <v>0</v>
          </cell>
          <cell r="AC7195">
            <v>0</v>
          </cell>
          <cell r="AD7195">
            <v>0</v>
          </cell>
          <cell r="AE7195">
            <v>0</v>
          </cell>
          <cell r="AF7195">
            <v>0</v>
          </cell>
          <cell r="AG7195">
            <v>0</v>
          </cell>
          <cell r="AH7195">
            <v>0</v>
          </cell>
          <cell r="AI7195">
            <v>0</v>
          </cell>
          <cell r="AJ7195">
            <v>0</v>
          </cell>
          <cell r="AK7195">
            <v>0</v>
          </cell>
          <cell r="AL7195">
            <v>0</v>
          </cell>
        </row>
        <row r="7196"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U7196">
            <v>0</v>
          </cell>
          <cell r="V7196">
            <v>0</v>
          </cell>
          <cell r="W7196">
            <v>0</v>
          </cell>
          <cell r="X7196">
            <v>0</v>
          </cell>
          <cell r="Y7196">
            <v>0</v>
          </cell>
          <cell r="Z7196">
            <v>0</v>
          </cell>
          <cell r="AA7196">
            <v>0</v>
          </cell>
          <cell r="AB7196">
            <v>0</v>
          </cell>
          <cell r="AC7196">
            <v>0</v>
          </cell>
          <cell r="AD7196">
            <v>0</v>
          </cell>
          <cell r="AE7196">
            <v>0</v>
          </cell>
          <cell r="AF7196">
            <v>0</v>
          </cell>
          <cell r="AG7196">
            <v>0</v>
          </cell>
          <cell r="AH7196">
            <v>0</v>
          </cell>
          <cell r="AI7196">
            <v>0</v>
          </cell>
          <cell r="AJ7196">
            <v>0</v>
          </cell>
          <cell r="AK7196">
            <v>0</v>
          </cell>
          <cell r="AL7196">
            <v>0</v>
          </cell>
        </row>
        <row r="7197"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U7197">
            <v>0</v>
          </cell>
          <cell r="V7197">
            <v>0</v>
          </cell>
          <cell r="W7197">
            <v>0</v>
          </cell>
          <cell r="X7197">
            <v>0</v>
          </cell>
          <cell r="Y7197">
            <v>0</v>
          </cell>
          <cell r="Z7197">
            <v>0</v>
          </cell>
          <cell r="AA7197">
            <v>0</v>
          </cell>
          <cell r="AB7197">
            <v>0</v>
          </cell>
          <cell r="AC7197">
            <v>0</v>
          </cell>
          <cell r="AD7197">
            <v>0</v>
          </cell>
          <cell r="AE7197">
            <v>0</v>
          </cell>
          <cell r="AF7197">
            <v>0</v>
          </cell>
          <cell r="AG7197">
            <v>0</v>
          </cell>
          <cell r="AH7197">
            <v>0</v>
          </cell>
          <cell r="AI7197">
            <v>0</v>
          </cell>
          <cell r="AJ7197">
            <v>0</v>
          </cell>
          <cell r="AK7197">
            <v>0</v>
          </cell>
          <cell r="AL7197">
            <v>0</v>
          </cell>
        </row>
        <row r="7198"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  <cell r="M7198">
            <v>0</v>
          </cell>
          <cell r="N7198">
            <v>0</v>
          </cell>
          <cell r="O7198">
            <v>0</v>
          </cell>
          <cell r="P7198">
            <v>0</v>
          </cell>
          <cell r="Q7198">
            <v>0</v>
          </cell>
          <cell r="U7198">
            <v>0</v>
          </cell>
          <cell r="V7198">
            <v>0</v>
          </cell>
          <cell r="W7198">
            <v>0</v>
          </cell>
          <cell r="X7198">
            <v>0</v>
          </cell>
          <cell r="Y7198">
            <v>0</v>
          </cell>
          <cell r="Z7198">
            <v>0</v>
          </cell>
          <cell r="AA7198">
            <v>0</v>
          </cell>
          <cell r="AB7198">
            <v>0</v>
          </cell>
          <cell r="AC7198">
            <v>0</v>
          </cell>
          <cell r="AD7198">
            <v>0</v>
          </cell>
          <cell r="AE7198">
            <v>0</v>
          </cell>
          <cell r="AF7198">
            <v>0</v>
          </cell>
          <cell r="AG7198">
            <v>0</v>
          </cell>
          <cell r="AH7198">
            <v>0</v>
          </cell>
          <cell r="AI7198">
            <v>0</v>
          </cell>
          <cell r="AJ7198">
            <v>0</v>
          </cell>
          <cell r="AK7198">
            <v>0</v>
          </cell>
          <cell r="AL7198">
            <v>0</v>
          </cell>
        </row>
        <row r="7199"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>
            <v>0</v>
          </cell>
          <cell r="Q7199">
            <v>0</v>
          </cell>
          <cell r="U7199">
            <v>0</v>
          </cell>
          <cell r="V7199">
            <v>0</v>
          </cell>
          <cell r="W7199">
            <v>0</v>
          </cell>
          <cell r="X7199">
            <v>0</v>
          </cell>
          <cell r="Y7199">
            <v>0</v>
          </cell>
          <cell r="Z7199">
            <v>0</v>
          </cell>
          <cell r="AA7199">
            <v>0</v>
          </cell>
          <cell r="AB7199">
            <v>0</v>
          </cell>
          <cell r="AC7199">
            <v>0</v>
          </cell>
          <cell r="AD7199">
            <v>0</v>
          </cell>
          <cell r="AE7199">
            <v>0</v>
          </cell>
          <cell r="AF7199">
            <v>0</v>
          </cell>
          <cell r="AG7199">
            <v>0</v>
          </cell>
          <cell r="AH7199">
            <v>0</v>
          </cell>
          <cell r="AI7199">
            <v>0</v>
          </cell>
          <cell r="AJ7199">
            <v>0</v>
          </cell>
          <cell r="AK7199">
            <v>0</v>
          </cell>
          <cell r="AL7199">
            <v>0</v>
          </cell>
        </row>
        <row r="7200"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  <cell r="L7200">
            <v>0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U7200">
            <v>0</v>
          </cell>
          <cell r="V7200">
            <v>0</v>
          </cell>
          <cell r="W7200">
            <v>0</v>
          </cell>
          <cell r="X7200">
            <v>0</v>
          </cell>
          <cell r="Y7200">
            <v>0</v>
          </cell>
          <cell r="Z7200">
            <v>0</v>
          </cell>
          <cell r="AA7200">
            <v>0</v>
          </cell>
          <cell r="AB7200">
            <v>0</v>
          </cell>
          <cell r="AC7200">
            <v>0</v>
          </cell>
          <cell r="AD7200">
            <v>0</v>
          </cell>
          <cell r="AE7200">
            <v>0</v>
          </cell>
          <cell r="AF7200">
            <v>0</v>
          </cell>
          <cell r="AG7200">
            <v>0</v>
          </cell>
          <cell r="AH7200">
            <v>0</v>
          </cell>
          <cell r="AI7200">
            <v>0</v>
          </cell>
          <cell r="AJ7200">
            <v>0</v>
          </cell>
          <cell r="AK7200">
            <v>0</v>
          </cell>
          <cell r="AL7200">
            <v>0</v>
          </cell>
        </row>
        <row r="7201"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U7201">
            <v>0</v>
          </cell>
          <cell r="V7201">
            <v>0</v>
          </cell>
          <cell r="W7201">
            <v>0</v>
          </cell>
          <cell r="X7201">
            <v>0</v>
          </cell>
          <cell r="Y7201">
            <v>0</v>
          </cell>
          <cell r="Z7201">
            <v>0</v>
          </cell>
          <cell r="AA7201">
            <v>0</v>
          </cell>
          <cell r="AB7201">
            <v>0</v>
          </cell>
          <cell r="AC7201">
            <v>0</v>
          </cell>
          <cell r="AD7201">
            <v>0</v>
          </cell>
          <cell r="AE7201">
            <v>0</v>
          </cell>
          <cell r="AF7201">
            <v>0</v>
          </cell>
          <cell r="AG7201">
            <v>0</v>
          </cell>
          <cell r="AH7201">
            <v>0</v>
          </cell>
          <cell r="AI7201">
            <v>0</v>
          </cell>
          <cell r="AJ7201">
            <v>0</v>
          </cell>
          <cell r="AK7201">
            <v>0</v>
          </cell>
          <cell r="AL7201">
            <v>0</v>
          </cell>
        </row>
        <row r="7202"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U7202">
            <v>0</v>
          </cell>
          <cell r="V7202">
            <v>0</v>
          </cell>
          <cell r="W7202">
            <v>0</v>
          </cell>
          <cell r="X7202">
            <v>0</v>
          </cell>
          <cell r="Y7202">
            <v>0</v>
          </cell>
          <cell r="Z7202">
            <v>0</v>
          </cell>
          <cell r="AA7202">
            <v>0</v>
          </cell>
          <cell r="AB7202">
            <v>0</v>
          </cell>
          <cell r="AC7202">
            <v>0</v>
          </cell>
          <cell r="AD7202">
            <v>0</v>
          </cell>
          <cell r="AE7202">
            <v>0</v>
          </cell>
          <cell r="AF7202">
            <v>0</v>
          </cell>
          <cell r="AG7202">
            <v>0</v>
          </cell>
          <cell r="AH7202">
            <v>0</v>
          </cell>
          <cell r="AI7202">
            <v>0</v>
          </cell>
          <cell r="AJ7202">
            <v>0</v>
          </cell>
          <cell r="AK7202">
            <v>0</v>
          </cell>
          <cell r="AL7202">
            <v>0</v>
          </cell>
        </row>
        <row r="7203"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U7203">
            <v>0</v>
          </cell>
          <cell r="V7203">
            <v>0</v>
          </cell>
          <cell r="W7203">
            <v>0</v>
          </cell>
          <cell r="X7203">
            <v>0</v>
          </cell>
          <cell r="Y7203">
            <v>0</v>
          </cell>
          <cell r="Z7203">
            <v>0</v>
          </cell>
          <cell r="AA7203">
            <v>0</v>
          </cell>
          <cell r="AB7203">
            <v>0</v>
          </cell>
          <cell r="AC7203">
            <v>0</v>
          </cell>
          <cell r="AD7203">
            <v>0</v>
          </cell>
          <cell r="AE7203">
            <v>0</v>
          </cell>
          <cell r="AF7203">
            <v>0</v>
          </cell>
          <cell r="AG7203">
            <v>0</v>
          </cell>
          <cell r="AH7203">
            <v>0</v>
          </cell>
          <cell r="AI7203">
            <v>0</v>
          </cell>
          <cell r="AJ7203">
            <v>0</v>
          </cell>
          <cell r="AK7203">
            <v>0</v>
          </cell>
          <cell r="AL7203">
            <v>0</v>
          </cell>
        </row>
        <row r="7204"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>
            <v>0</v>
          </cell>
          <cell r="P7204">
            <v>0</v>
          </cell>
          <cell r="Q7204">
            <v>0</v>
          </cell>
          <cell r="U7204">
            <v>0</v>
          </cell>
          <cell r="V7204">
            <v>0</v>
          </cell>
          <cell r="W7204">
            <v>0</v>
          </cell>
          <cell r="X7204">
            <v>0</v>
          </cell>
          <cell r="Y7204">
            <v>0</v>
          </cell>
          <cell r="Z7204">
            <v>0</v>
          </cell>
          <cell r="AA7204">
            <v>0</v>
          </cell>
          <cell r="AB7204">
            <v>0</v>
          </cell>
          <cell r="AC7204">
            <v>0</v>
          </cell>
          <cell r="AD7204">
            <v>0</v>
          </cell>
          <cell r="AE7204">
            <v>0</v>
          </cell>
          <cell r="AF7204">
            <v>0</v>
          </cell>
          <cell r="AG7204">
            <v>0</v>
          </cell>
          <cell r="AH7204">
            <v>0</v>
          </cell>
          <cell r="AI7204">
            <v>0</v>
          </cell>
          <cell r="AJ7204">
            <v>0</v>
          </cell>
          <cell r="AK7204">
            <v>0</v>
          </cell>
          <cell r="AL7204">
            <v>0</v>
          </cell>
        </row>
        <row r="7205"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U7205">
            <v>0</v>
          </cell>
          <cell r="V7205">
            <v>0</v>
          </cell>
          <cell r="W7205">
            <v>0</v>
          </cell>
          <cell r="X7205">
            <v>0</v>
          </cell>
          <cell r="Y7205">
            <v>0</v>
          </cell>
          <cell r="Z7205">
            <v>0</v>
          </cell>
          <cell r="AA7205">
            <v>0</v>
          </cell>
          <cell r="AB7205">
            <v>0</v>
          </cell>
          <cell r="AC7205">
            <v>0</v>
          </cell>
          <cell r="AD7205">
            <v>0</v>
          </cell>
          <cell r="AE7205">
            <v>0</v>
          </cell>
          <cell r="AF7205">
            <v>0</v>
          </cell>
          <cell r="AG7205">
            <v>0</v>
          </cell>
          <cell r="AH7205">
            <v>0</v>
          </cell>
          <cell r="AI7205">
            <v>0</v>
          </cell>
          <cell r="AJ7205">
            <v>0</v>
          </cell>
          <cell r="AK7205">
            <v>0</v>
          </cell>
          <cell r="AL7205">
            <v>0</v>
          </cell>
        </row>
        <row r="7206"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>
            <v>0</v>
          </cell>
          <cell r="P7206">
            <v>0</v>
          </cell>
          <cell r="Q7206">
            <v>0</v>
          </cell>
          <cell r="U7206">
            <v>0</v>
          </cell>
          <cell r="V7206">
            <v>0</v>
          </cell>
          <cell r="W7206">
            <v>0</v>
          </cell>
          <cell r="X7206">
            <v>0</v>
          </cell>
          <cell r="Y7206">
            <v>0</v>
          </cell>
          <cell r="Z7206">
            <v>0</v>
          </cell>
          <cell r="AA7206">
            <v>0</v>
          </cell>
          <cell r="AB7206">
            <v>0</v>
          </cell>
          <cell r="AC7206">
            <v>0</v>
          </cell>
          <cell r="AD7206">
            <v>0</v>
          </cell>
          <cell r="AE7206">
            <v>0</v>
          </cell>
          <cell r="AF7206">
            <v>0</v>
          </cell>
          <cell r="AG7206">
            <v>0</v>
          </cell>
          <cell r="AH7206">
            <v>0</v>
          </cell>
          <cell r="AI7206">
            <v>0</v>
          </cell>
          <cell r="AJ7206">
            <v>0</v>
          </cell>
          <cell r="AK7206">
            <v>0</v>
          </cell>
          <cell r="AL7206">
            <v>0</v>
          </cell>
        </row>
        <row r="7207"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>
            <v>0</v>
          </cell>
          <cell r="P7207">
            <v>0</v>
          </cell>
          <cell r="Q7207">
            <v>0</v>
          </cell>
          <cell r="U7207">
            <v>0</v>
          </cell>
          <cell r="V7207">
            <v>0</v>
          </cell>
          <cell r="W7207">
            <v>0</v>
          </cell>
          <cell r="X7207">
            <v>0</v>
          </cell>
          <cell r="Y7207">
            <v>0</v>
          </cell>
          <cell r="Z7207">
            <v>0</v>
          </cell>
          <cell r="AA7207">
            <v>0</v>
          </cell>
          <cell r="AB7207">
            <v>0</v>
          </cell>
          <cell r="AC7207">
            <v>0</v>
          </cell>
          <cell r="AD7207">
            <v>0</v>
          </cell>
          <cell r="AE7207">
            <v>0</v>
          </cell>
          <cell r="AF7207">
            <v>0</v>
          </cell>
          <cell r="AG7207">
            <v>0</v>
          </cell>
          <cell r="AH7207">
            <v>0</v>
          </cell>
          <cell r="AI7207">
            <v>0</v>
          </cell>
          <cell r="AJ7207">
            <v>0</v>
          </cell>
          <cell r="AK7207">
            <v>0</v>
          </cell>
          <cell r="AL7207">
            <v>0</v>
          </cell>
        </row>
        <row r="7208"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U7208">
            <v>0</v>
          </cell>
          <cell r="V7208">
            <v>0</v>
          </cell>
          <cell r="W7208">
            <v>0</v>
          </cell>
          <cell r="X7208">
            <v>0</v>
          </cell>
          <cell r="Y7208">
            <v>0</v>
          </cell>
          <cell r="Z7208">
            <v>0</v>
          </cell>
          <cell r="AA7208">
            <v>0</v>
          </cell>
          <cell r="AB7208">
            <v>0</v>
          </cell>
          <cell r="AC7208">
            <v>0</v>
          </cell>
          <cell r="AD7208">
            <v>0</v>
          </cell>
          <cell r="AE7208">
            <v>0</v>
          </cell>
          <cell r="AF7208">
            <v>0</v>
          </cell>
          <cell r="AG7208">
            <v>0</v>
          </cell>
          <cell r="AH7208">
            <v>0</v>
          </cell>
          <cell r="AI7208">
            <v>0</v>
          </cell>
          <cell r="AJ7208">
            <v>0</v>
          </cell>
          <cell r="AK7208">
            <v>0</v>
          </cell>
          <cell r="AL7208">
            <v>0</v>
          </cell>
        </row>
        <row r="7209"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U7209">
            <v>0</v>
          </cell>
          <cell r="V7209">
            <v>0</v>
          </cell>
          <cell r="W7209">
            <v>0</v>
          </cell>
          <cell r="X7209">
            <v>0</v>
          </cell>
          <cell r="Y7209">
            <v>0</v>
          </cell>
          <cell r="Z7209">
            <v>0</v>
          </cell>
          <cell r="AA7209">
            <v>0</v>
          </cell>
          <cell r="AB7209">
            <v>0</v>
          </cell>
          <cell r="AC7209">
            <v>0</v>
          </cell>
          <cell r="AD7209">
            <v>0</v>
          </cell>
          <cell r="AE7209">
            <v>0</v>
          </cell>
          <cell r="AF7209">
            <v>0</v>
          </cell>
          <cell r="AG7209">
            <v>0</v>
          </cell>
          <cell r="AH7209">
            <v>0</v>
          </cell>
          <cell r="AI7209">
            <v>0</v>
          </cell>
          <cell r="AJ7209">
            <v>0</v>
          </cell>
          <cell r="AK7209">
            <v>0</v>
          </cell>
          <cell r="AL7209">
            <v>0</v>
          </cell>
        </row>
        <row r="7210"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  <cell r="P7210">
            <v>0</v>
          </cell>
          <cell r="Q7210">
            <v>0</v>
          </cell>
          <cell r="U7210">
            <v>0</v>
          </cell>
          <cell r="V7210">
            <v>0</v>
          </cell>
          <cell r="W7210">
            <v>0</v>
          </cell>
          <cell r="X7210">
            <v>0</v>
          </cell>
          <cell r="Y7210">
            <v>0</v>
          </cell>
          <cell r="Z7210">
            <v>0</v>
          </cell>
          <cell r="AA7210">
            <v>0</v>
          </cell>
          <cell r="AB7210">
            <v>0</v>
          </cell>
          <cell r="AC7210">
            <v>0</v>
          </cell>
          <cell r="AD7210">
            <v>0</v>
          </cell>
          <cell r="AE7210">
            <v>0</v>
          </cell>
          <cell r="AF7210">
            <v>0</v>
          </cell>
          <cell r="AG7210">
            <v>0</v>
          </cell>
          <cell r="AH7210">
            <v>0</v>
          </cell>
          <cell r="AI7210">
            <v>0</v>
          </cell>
          <cell r="AJ7210">
            <v>0</v>
          </cell>
          <cell r="AK7210">
            <v>0</v>
          </cell>
          <cell r="AL7210">
            <v>0</v>
          </cell>
        </row>
        <row r="7211"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</v>
          </cell>
          <cell r="L7211">
            <v>0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0</v>
          </cell>
          <cell r="U7211">
            <v>0</v>
          </cell>
          <cell r="V7211">
            <v>0</v>
          </cell>
          <cell r="W7211">
            <v>0</v>
          </cell>
          <cell r="X7211">
            <v>0</v>
          </cell>
          <cell r="Y7211">
            <v>0</v>
          </cell>
          <cell r="Z7211">
            <v>0</v>
          </cell>
          <cell r="AA7211">
            <v>0</v>
          </cell>
          <cell r="AB7211">
            <v>0</v>
          </cell>
          <cell r="AC7211">
            <v>0</v>
          </cell>
          <cell r="AD7211">
            <v>0</v>
          </cell>
          <cell r="AE7211">
            <v>0</v>
          </cell>
          <cell r="AF7211">
            <v>0</v>
          </cell>
          <cell r="AG7211">
            <v>0</v>
          </cell>
          <cell r="AH7211">
            <v>0</v>
          </cell>
          <cell r="AI7211">
            <v>0</v>
          </cell>
          <cell r="AJ7211">
            <v>0</v>
          </cell>
          <cell r="AK7211">
            <v>0</v>
          </cell>
          <cell r="AL7211">
            <v>0</v>
          </cell>
        </row>
        <row r="7212"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U7212">
            <v>0</v>
          </cell>
          <cell r="V7212">
            <v>0</v>
          </cell>
          <cell r="W7212">
            <v>0</v>
          </cell>
          <cell r="X7212">
            <v>0</v>
          </cell>
          <cell r="Y7212">
            <v>0</v>
          </cell>
          <cell r="Z7212">
            <v>0</v>
          </cell>
          <cell r="AA7212">
            <v>0</v>
          </cell>
          <cell r="AB7212">
            <v>0</v>
          </cell>
          <cell r="AC7212">
            <v>0</v>
          </cell>
          <cell r="AD7212">
            <v>0</v>
          </cell>
          <cell r="AE7212">
            <v>0</v>
          </cell>
          <cell r="AF7212">
            <v>0</v>
          </cell>
          <cell r="AG7212">
            <v>0</v>
          </cell>
          <cell r="AH7212">
            <v>0</v>
          </cell>
          <cell r="AI7212">
            <v>0</v>
          </cell>
          <cell r="AJ7212">
            <v>0</v>
          </cell>
          <cell r="AK7212">
            <v>0</v>
          </cell>
          <cell r="AL7212">
            <v>0</v>
          </cell>
        </row>
        <row r="7213"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U7213">
            <v>0</v>
          </cell>
          <cell r="V7213">
            <v>0</v>
          </cell>
          <cell r="W7213">
            <v>0</v>
          </cell>
          <cell r="X7213">
            <v>0</v>
          </cell>
          <cell r="Y7213">
            <v>0</v>
          </cell>
          <cell r="Z7213">
            <v>0</v>
          </cell>
          <cell r="AA7213">
            <v>0</v>
          </cell>
          <cell r="AB7213">
            <v>0</v>
          </cell>
          <cell r="AC7213">
            <v>0</v>
          </cell>
          <cell r="AD7213">
            <v>0</v>
          </cell>
          <cell r="AE7213">
            <v>0</v>
          </cell>
          <cell r="AF7213">
            <v>0</v>
          </cell>
          <cell r="AG7213">
            <v>0</v>
          </cell>
          <cell r="AH7213">
            <v>0</v>
          </cell>
          <cell r="AI7213">
            <v>0</v>
          </cell>
          <cell r="AJ7213">
            <v>0</v>
          </cell>
          <cell r="AK7213">
            <v>0</v>
          </cell>
          <cell r="AL7213">
            <v>0</v>
          </cell>
        </row>
        <row r="7214"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U7214">
            <v>0</v>
          </cell>
          <cell r="V7214">
            <v>0</v>
          </cell>
          <cell r="W7214">
            <v>0</v>
          </cell>
          <cell r="X7214">
            <v>0</v>
          </cell>
          <cell r="Y7214">
            <v>0</v>
          </cell>
          <cell r="Z7214">
            <v>0</v>
          </cell>
          <cell r="AA7214">
            <v>0</v>
          </cell>
          <cell r="AB7214">
            <v>0</v>
          </cell>
          <cell r="AC7214">
            <v>0</v>
          </cell>
          <cell r="AD7214">
            <v>0</v>
          </cell>
          <cell r="AE7214">
            <v>0</v>
          </cell>
          <cell r="AF7214">
            <v>0</v>
          </cell>
          <cell r="AG7214">
            <v>0</v>
          </cell>
          <cell r="AH7214">
            <v>0</v>
          </cell>
          <cell r="AI7214">
            <v>0</v>
          </cell>
          <cell r="AJ7214">
            <v>0</v>
          </cell>
          <cell r="AK7214">
            <v>0</v>
          </cell>
          <cell r="AL7214">
            <v>0</v>
          </cell>
        </row>
        <row r="7215"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  <cell r="M7215">
            <v>0</v>
          </cell>
          <cell r="N7215">
            <v>0</v>
          </cell>
          <cell r="O7215">
            <v>0</v>
          </cell>
          <cell r="P7215">
            <v>0</v>
          </cell>
          <cell r="Q7215">
            <v>0</v>
          </cell>
          <cell r="U7215">
            <v>0</v>
          </cell>
          <cell r="V7215">
            <v>0</v>
          </cell>
          <cell r="W7215">
            <v>0</v>
          </cell>
          <cell r="X7215">
            <v>0</v>
          </cell>
          <cell r="Y7215">
            <v>0</v>
          </cell>
          <cell r="Z7215">
            <v>0</v>
          </cell>
          <cell r="AA7215">
            <v>0</v>
          </cell>
          <cell r="AB7215">
            <v>0</v>
          </cell>
          <cell r="AC7215">
            <v>0</v>
          </cell>
          <cell r="AD7215">
            <v>0</v>
          </cell>
          <cell r="AE7215">
            <v>0</v>
          </cell>
          <cell r="AF7215">
            <v>0</v>
          </cell>
          <cell r="AG7215">
            <v>0</v>
          </cell>
          <cell r="AH7215">
            <v>0</v>
          </cell>
          <cell r="AI7215">
            <v>0</v>
          </cell>
          <cell r="AJ7215">
            <v>0</v>
          </cell>
          <cell r="AK7215">
            <v>0</v>
          </cell>
          <cell r="AL7215">
            <v>0</v>
          </cell>
        </row>
        <row r="7216"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0</v>
          </cell>
          <cell r="L7216">
            <v>0</v>
          </cell>
          <cell r="M7216">
            <v>0</v>
          </cell>
          <cell r="N7216">
            <v>0</v>
          </cell>
          <cell r="O7216">
            <v>0</v>
          </cell>
          <cell r="P7216">
            <v>0</v>
          </cell>
          <cell r="Q7216">
            <v>0</v>
          </cell>
          <cell r="U7216">
            <v>0</v>
          </cell>
          <cell r="V7216">
            <v>0</v>
          </cell>
          <cell r="W7216">
            <v>0</v>
          </cell>
          <cell r="X7216">
            <v>0</v>
          </cell>
          <cell r="Y7216">
            <v>0</v>
          </cell>
          <cell r="Z7216">
            <v>0</v>
          </cell>
          <cell r="AA7216">
            <v>0</v>
          </cell>
          <cell r="AB7216">
            <v>0</v>
          </cell>
          <cell r="AC7216">
            <v>0</v>
          </cell>
          <cell r="AD7216">
            <v>0</v>
          </cell>
          <cell r="AE7216">
            <v>0</v>
          </cell>
          <cell r="AF7216">
            <v>0</v>
          </cell>
          <cell r="AG7216">
            <v>0</v>
          </cell>
          <cell r="AH7216">
            <v>0</v>
          </cell>
          <cell r="AI7216">
            <v>0</v>
          </cell>
          <cell r="AJ7216">
            <v>0</v>
          </cell>
          <cell r="AK7216">
            <v>0</v>
          </cell>
          <cell r="AL7216">
            <v>0</v>
          </cell>
        </row>
        <row r="7217"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U7217">
            <v>0</v>
          </cell>
          <cell r="V7217">
            <v>0</v>
          </cell>
          <cell r="W7217">
            <v>0</v>
          </cell>
          <cell r="X7217">
            <v>0</v>
          </cell>
          <cell r="Y7217">
            <v>0</v>
          </cell>
          <cell r="Z7217">
            <v>0</v>
          </cell>
          <cell r="AA7217">
            <v>0</v>
          </cell>
          <cell r="AB7217">
            <v>0</v>
          </cell>
          <cell r="AC7217">
            <v>0</v>
          </cell>
          <cell r="AD7217">
            <v>0</v>
          </cell>
          <cell r="AE7217">
            <v>0</v>
          </cell>
          <cell r="AF7217">
            <v>0</v>
          </cell>
          <cell r="AG7217">
            <v>0</v>
          </cell>
          <cell r="AH7217">
            <v>0</v>
          </cell>
          <cell r="AI7217">
            <v>0</v>
          </cell>
          <cell r="AJ7217">
            <v>0</v>
          </cell>
          <cell r="AK7217">
            <v>0</v>
          </cell>
          <cell r="AL7217">
            <v>0</v>
          </cell>
        </row>
        <row r="7218"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>
            <v>0</v>
          </cell>
          <cell r="Q7218">
            <v>0</v>
          </cell>
          <cell r="U7218">
            <v>0</v>
          </cell>
          <cell r="V7218">
            <v>0</v>
          </cell>
          <cell r="W7218">
            <v>0</v>
          </cell>
          <cell r="X7218">
            <v>0</v>
          </cell>
          <cell r="Y7218">
            <v>0</v>
          </cell>
          <cell r="Z7218">
            <v>0</v>
          </cell>
          <cell r="AA7218">
            <v>0</v>
          </cell>
          <cell r="AB7218">
            <v>0</v>
          </cell>
          <cell r="AC7218">
            <v>0</v>
          </cell>
          <cell r="AD7218">
            <v>0</v>
          </cell>
          <cell r="AE7218">
            <v>0</v>
          </cell>
          <cell r="AF7218">
            <v>0</v>
          </cell>
          <cell r="AG7218">
            <v>0</v>
          </cell>
          <cell r="AH7218">
            <v>0</v>
          </cell>
          <cell r="AI7218">
            <v>0</v>
          </cell>
          <cell r="AJ7218">
            <v>0</v>
          </cell>
          <cell r="AK7218">
            <v>0</v>
          </cell>
          <cell r="AL7218">
            <v>0</v>
          </cell>
        </row>
        <row r="7219"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U7219">
            <v>0</v>
          </cell>
          <cell r="V7219">
            <v>0</v>
          </cell>
          <cell r="W7219">
            <v>0</v>
          </cell>
          <cell r="X7219">
            <v>0</v>
          </cell>
          <cell r="Y7219">
            <v>0</v>
          </cell>
          <cell r="Z7219">
            <v>0</v>
          </cell>
          <cell r="AA7219">
            <v>0</v>
          </cell>
          <cell r="AB7219">
            <v>0</v>
          </cell>
          <cell r="AC7219">
            <v>0</v>
          </cell>
          <cell r="AD7219">
            <v>0</v>
          </cell>
          <cell r="AE7219">
            <v>0</v>
          </cell>
          <cell r="AF7219">
            <v>0</v>
          </cell>
          <cell r="AG7219">
            <v>0</v>
          </cell>
          <cell r="AH7219">
            <v>0</v>
          </cell>
          <cell r="AI7219">
            <v>0</v>
          </cell>
          <cell r="AJ7219">
            <v>0</v>
          </cell>
          <cell r="AK7219">
            <v>0</v>
          </cell>
          <cell r="AL7219">
            <v>0</v>
          </cell>
        </row>
        <row r="7220"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U7220">
            <v>0</v>
          </cell>
          <cell r="V7220">
            <v>0</v>
          </cell>
          <cell r="W7220">
            <v>0</v>
          </cell>
          <cell r="X7220">
            <v>0</v>
          </cell>
          <cell r="Y7220">
            <v>0</v>
          </cell>
          <cell r="Z7220">
            <v>0</v>
          </cell>
          <cell r="AA7220">
            <v>0</v>
          </cell>
          <cell r="AB7220">
            <v>0</v>
          </cell>
          <cell r="AC7220">
            <v>0</v>
          </cell>
          <cell r="AD7220">
            <v>0</v>
          </cell>
          <cell r="AE7220">
            <v>0</v>
          </cell>
          <cell r="AF7220">
            <v>0</v>
          </cell>
          <cell r="AG7220">
            <v>0</v>
          </cell>
          <cell r="AH7220">
            <v>0</v>
          </cell>
          <cell r="AI7220">
            <v>0</v>
          </cell>
          <cell r="AJ7220">
            <v>0</v>
          </cell>
          <cell r="AK7220">
            <v>0</v>
          </cell>
          <cell r="AL7220">
            <v>0</v>
          </cell>
        </row>
        <row r="7221"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U7221">
            <v>0</v>
          </cell>
          <cell r="V7221">
            <v>0</v>
          </cell>
          <cell r="W7221">
            <v>0</v>
          </cell>
          <cell r="X7221">
            <v>0</v>
          </cell>
          <cell r="Y7221">
            <v>0</v>
          </cell>
          <cell r="Z7221">
            <v>0</v>
          </cell>
          <cell r="AA7221">
            <v>0</v>
          </cell>
          <cell r="AB7221">
            <v>0</v>
          </cell>
          <cell r="AC7221">
            <v>0</v>
          </cell>
          <cell r="AD7221">
            <v>0</v>
          </cell>
          <cell r="AE7221">
            <v>0</v>
          </cell>
          <cell r="AF7221">
            <v>0</v>
          </cell>
          <cell r="AG7221">
            <v>0</v>
          </cell>
          <cell r="AH7221">
            <v>0</v>
          </cell>
          <cell r="AI7221">
            <v>0</v>
          </cell>
          <cell r="AJ7221">
            <v>0</v>
          </cell>
          <cell r="AK7221">
            <v>0</v>
          </cell>
          <cell r="AL7221">
            <v>0</v>
          </cell>
        </row>
        <row r="7222"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0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U7222">
            <v>0</v>
          </cell>
          <cell r="V7222">
            <v>0</v>
          </cell>
          <cell r="W7222">
            <v>0</v>
          </cell>
          <cell r="X7222">
            <v>0</v>
          </cell>
          <cell r="Y7222">
            <v>0</v>
          </cell>
          <cell r="Z7222">
            <v>0</v>
          </cell>
          <cell r="AA7222">
            <v>0</v>
          </cell>
          <cell r="AB7222">
            <v>0</v>
          </cell>
          <cell r="AC7222">
            <v>0</v>
          </cell>
          <cell r="AD7222">
            <v>0</v>
          </cell>
          <cell r="AE7222">
            <v>0</v>
          </cell>
          <cell r="AF7222">
            <v>0</v>
          </cell>
          <cell r="AG7222">
            <v>0</v>
          </cell>
          <cell r="AH7222">
            <v>0</v>
          </cell>
          <cell r="AI7222">
            <v>0</v>
          </cell>
          <cell r="AJ7222">
            <v>0</v>
          </cell>
          <cell r="AK7222">
            <v>0</v>
          </cell>
          <cell r="AL7222">
            <v>0</v>
          </cell>
        </row>
        <row r="7223"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U7223">
            <v>0</v>
          </cell>
          <cell r="V7223">
            <v>0</v>
          </cell>
          <cell r="W7223">
            <v>0</v>
          </cell>
          <cell r="X7223">
            <v>0</v>
          </cell>
          <cell r="Y7223">
            <v>0</v>
          </cell>
          <cell r="Z7223">
            <v>0</v>
          </cell>
          <cell r="AA7223">
            <v>0</v>
          </cell>
          <cell r="AB7223">
            <v>0</v>
          </cell>
          <cell r="AC7223">
            <v>0</v>
          </cell>
          <cell r="AD7223">
            <v>0</v>
          </cell>
          <cell r="AE7223">
            <v>0</v>
          </cell>
          <cell r="AF7223">
            <v>0</v>
          </cell>
          <cell r="AG7223">
            <v>0</v>
          </cell>
          <cell r="AH7223">
            <v>0</v>
          </cell>
          <cell r="AI7223">
            <v>0</v>
          </cell>
          <cell r="AJ7223">
            <v>0</v>
          </cell>
          <cell r="AK7223">
            <v>0</v>
          </cell>
          <cell r="AL7223">
            <v>0</v>
          </cell>
        </row>
        <row r="7224"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0</v>
          </cell>
          <cell r="L7224">
            <v>0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U7224">
            <v>0</v>
          </cell>
          <cell r="V7224">
            <v>0</v>
          </cell>
          <cell r="W7224">
            <v>0</v>
          </cell>
          <cell r="X7224">
            <v>0</v>
          </cell>
          <cell r="Y7224">
            <v>0</v>
          </cell>
          <cell r="Z7224">
            <v>0</v>
          </cell>
          <cell r="AA7224">
            <v>0</v>
          </cell>
          <cell r="AB7224">
            <v>0</v>
          </cell>
          <cell r="AC7224">
            <v>0</v>
          </cell>
          <cell r="AD7224">
            <v>0</v>
          </cell>
          <cell r="AE7224">
            <v>0</v>
          </cell>
          <cell r="AF7224">
            <v>0</v>
          </cell>
          <cell r="AG7224">
            <v>0</v>
          </cell>
          <cell r="AH7224">
            <v>0</v>
          </cell>
          <cell r="AI7224">
            <v>0</v>
          </cell>
          <cell r="AJ7224">
            <v>0</v>
          </cell>
          <cell r="AK7224">
            <v>0</v>
          </cell>
          <cell r="AL7224">
            <v>0</v>
          </cell>
        </row>
        <row r="7225"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U7225">
            <v>0</v>
          </cell>
          <cell r="V7225">
            <v>0</v>
          </cell>
          <cell r="W7225">
            <v>0</v>
          </cell>
          <cell r="X7225">
            <v>0</v>
          </cell>
          <cell r="Y7225">
            <v>0</v>
          </cell>
          <cell r="Z7225">
            <v>0</v>
          </cell>
          <cell r="AA7225">
            <v>0</v>
          </cell>
          <cell r="AB7225">
            <v>0</v>
          </cell>
          <cell r="AC7225">
            <v>0</v>
          </cell>
          <cell r="AD7225">
            <v>0</v>
          </cell>
          <cell r="AE7225">
            <v>0</v>
          </cell>
          <cell r="AF7225">
            <v>0</v>
          </cell>
          <cell r="AG7225">
            <v>0</v>
          </cell>
          <cell r="AH7225">
            <v>0</v>
          </cell>
          <cell r="AI7225">
            <v>0</v>
          </cell>
          <cell r="AJ7225">
            <v>0</v>
          </cell>
          <cell r="AK7225">
            <v>0</v>
          </cell>
          <cell r="AL7225">
            <v>0</v>
          </cell>
        </row>
        <row r="7226"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U7226">
            <v>0</v>
          </cell>
          <cell r="V7226">
            <v>0</v>
          </cell>
          <cell r="W7226">
            <v>0</v>
          </cell>
          <cell r="X7226">
            <v>0</v>
          </cell>
          <cell r="Y7226">
            <v>0</v>
          </cell>
          <cell r="Z7226">
            <v>0</v>
          </cell>
          <cell r="AA7226">
            <v>0</v>
          </cell>
          <cell r="AB7226">
            <v>0</v>
          </cell>
          <cell r="AC7226">
            <v>0</v>
          </cell>
          <cell r="AD7226">
            <v>0</v>
          </cell>
          <cell r="AE7226">
            <v>0</v>
          </cell>
          <cell r="AF7226">
            <v>0</v>
          </cell>
          <cell r="AG7226">
            <v>0</v>
          </cell>
          <cell r="AH7226">
            <v>0</v>
          </cell>
          <cell r="AI7226">
            <v>0</v>
          </cell>
          <cell r="AJ7226">
            <v>0</v>
          </cell>
          <cell r="AK7226">
            <v>0</v>
          </cell>
          <cell r="AL7226">
            <v>0</v>
          </cell>
        </row>
        <row r="7227"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U7227">
            <v>0</v>
          </cell>
          <cell r="V7227">
            <v>0</v>
          </cell>
          <cell r="W7227">
            <v>0</v>
          </cell>
          <cell r="X7227">
            <v>0</v>
          </cell>
          <cell r="Y7227">
            <v>0</v>
          </cell>
          <cell r="Z7227">
            <v>0</v>
          </cell>
          <cell r="AA7227">
            <v>0</v>
          </cell>
          <cell r="AB7227">
            <v>0</v>
          </cell>
          <cell r="AC7227">
            <v>0</v>
          </cell>
          <cell r="AD7227">
            <v>0</v>
          </cell>
          <cell r="AE7227">
            <v>0</v>
          </cell>
          <cell r="AF7227">
            <v>0</v>
          </cell>
          <cell r="AG7227">
            <v>0</v>
          </cell>
          <cell r="AH7227">
            <v>0</v>
          </cell>
          <cell r="AI7227">
            <v>0</v>
          </cell>
          <cell r="AJ7227">
            <v>0</v>
          </cell>
          <cell r="AK7227">
            <v>0</v>
          </cell>
          <cell r="AL7227">
            <v>0</v>
          </cell>
        </row>
        <row r="7228"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U7228">
            <v>0</v>
          </cell>
          <cell r="V7228">
            <v>0</v>
          </cell>
          <cell r="W7228">
            <v>0</v>
          </cell>
          <cell r="X7228">
            <v>0</v>
          </cell>
          <cell r="Y7228">
            <v>0</v>
          </cell>
          <cell r="Z7228">
            <v>0</v>
          </cell>
          <cell r="AA7228">
            <v>0</v>
          </cell>
          <cell r="AB7228">
            <v>0</v>
          </cell>
          <cell r="AC7228">
            <v>0</v>
          </cell>
          <cell r="AD7228">
            <v>0</v>
          </cell>
          <cell r="AE7228">
            <v>0</v>
          </cell>
          <cell r="AF7228">
            <v>0</v>
          </cell>
          <cell r="AG7228">
            <v>0</v>
          </cell>
          <cell r="AH7228">
            <v>0</v>
          </cell>
          <cell r="AI7228">
            <v>0</v>
          </cell>
          <cell r="AJ7228">
            <v>0</v>
          </cell>
          <cell r="AK7228">
            <v>0</v>
          </cell>
          <cell r="AL7228">
            <v>0</v>
          </cell>
        </row>
        <row r="7229"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U7229">
            <v>0</v>
          </cell>
          <cell r="V7229">
            <v>0</v>
          </cell>
          <cell r="W7229">
            <v>0</v>
          </cell>
          <cell r="X7229">
            <v>0</v>
          </cell>
          <cell r="Y7229">
            <v>0</v>
          </cell>
          <cell r="Z7229">
            <v>0</v>
          </cell>
          <cell r="AA7229">
            <v>0</v>
          </cell>
          <cell r="AB7229">
            <v>0</v>
          </cell>
          <cell r="AC7229">
            <v>0</v>
          </cell>
          <cell r="AD7229">
            <v>0</v>
          </cell>
          <cell r="AE7229">
            <v>0</v>
          </cell>
          <cell r="AF7229">
            <v>0</v>
          </cell>
          <cell r="AG7229">
            <v>0</v>
          </cell>
          <cell r="AH7229">
            <v>0</v>
          </cell>
          <cell r="AI7229">
            <v>0</v>
          </cell>
          <cell r="AJ7229">
            <v>0</v>
          </cell>
          <cell r="AK7229">
            <v>0</v>
          </cell>
          <cell r="AL7229">
            <v>0</v>
          </cell>
        </row>
        <row r="7230"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U7230">
            <v>0</v>
          </cell>
          <cell r="V7230">
            <v>0</v>
          </cell>
          <cell r="W7230">
            <v>0</v>
          </cell>
          <cell r="X7230">
            <v>0</v>
          </cell>
          <cell r="Y7230">
            <v>0</v>
          </cell>
          <cell r="Z7230">
            <v>0</v>
          </cell>
          <cell r="AA7230">
            <v>0</v>
          </cell>
          <cell r="AB7230">
            <v>0</v>
          </cell>
          <cell r="AC7230">
            <v>0</v>
          </cell>
          <cell r="AD7230">
            <v>0</v>
          </cell>
          <cell r="AE7230">
            <v>0</v>
          </cell>
          <cell r="AF7230">
            <v>0</v>
          </cell>
          <cell r="AG7230">
            <v>0</v>
          </cell>
          <cell r="AH7230">
            <v>0</v>
          </cell>
          <cell r="AI7230">
            <v>0</v>
          </cell>
          <cell r="AJ7230">
            <v>0</v>
          </cell>
          <cell r="AK7230">
            <v>0</v>
          </cell>
          <cell r="AL7230">
            <v>0</v>
          </cell>
        </row>
        <row r="7231"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U7231">
            <v>0</v>
          </cell>
          <cell r="V7231">
            <v>0</v>
          </cell>
          <cell r="W7231">
            <v>0</v>
          </cell>
          <cell r="X7231">
            <v>0</v>
          </cell>
          <cell r="Y7231">
            <v>0</v>
          </cell>
          <cell r="Z7231">
            <v>0</v>
          </cell>
          <cell r="AA7231">
            <v>0</v>
          </cell>
          <cell r="AB7231">
            <v>0</v>
          </cell>
          <cell r="AC7231">
            <v>0</v>
          </cell>
          <cell r="AD7231">
            <v>0</v>
          </cell>
          <cell r="AE7231">
            <v>0</v>
          </cell>
          <cell r="AF7231">
            <v>0</v>
          </cell>
          <cell r="AG7231">
            <v>0</v>
          </cell>
          <cell r="AH7231">
            <v>0</v>
          </cell>
          <cell r="AI7231">
            <v>0</v>
          </cell>
          <cell r="AJ7231">
            <v>0</v>
          </cell>
          <cell r="AK7231">
            <v>0</v>
          </cell>
          <cell r="AL7231">
            <v>0</v>
          </cell>
        </row>
        <row r="7232"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U7232">
            <v>0</v>
          </cell>
          <cell r="V7232">
            <v>0</v>
          </cell>
          <cell r="W7232">
            <v>0</v>
          </cell>
          <cell r="X7232">
            <v>0</v>
          </cell>
          <cell r="Y7232">
            <v>0</v>
          </cell>
          <cell r="Z7232">
            <v>0</v>
          </cell>
          <cell r="AA7232">
            <v>0</v>
          </cell>
          <cell r="AB7232">
            <v>0</v>
          </cell>
          <cell r="AC7232">
            <v>0</v>
          </cell>
          <cell r="AD7232">
            <v>0</v>
          </cell>
          <cell r="AE7232">
            <v>0</v>
          </cell>
          <cell r="AF7232">
            <v>0</v>
          </cell>
          <cell r="AG7232">
            <v>0</v>
          </cell>
          <cell r="AH7232">
            <v>0</v>
          </cell>
          <cell r="AI7232">
            <v>0</v>
          </cell>
          <cell r="AJ7232">
            <v>0</v>
          </cell>
          <cell r="AK7232">
            <v>0</v>
          </cell>
          <cell r="AL7232">
            <v>0</v>
          </cell>
        </row>
        <row r="7233"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U7233">
            <v>0</v>
          </cell>
          <cell r="V7233">
            <v>0</v>
          </cell>
          <cell r="W7233">
            <v>0</v>
          </cell>
          <cell r="X7233">
            <v>0</v>
          </cell>
          <cell r="Y7233">
            <v>0</v>
          </cell>
          <cell r="Z7233">
            <v>0</v>
          </cell>
          <cell r="AA7233">
            <v>0</v>
          </cell>
          <cell r="AB7233">
            <v>0</v>
          </cell>
          <cell r="AC7233">
            <v>0</v>
          </cell>
          <cell r="AD7233">
            <v>0</v>
          </cell>
          <cell r="AE7233">
            <v>0</v>
          </cell>
          <cell r="AF7233">
            <v>0</v>
          </cell>
          <cell r="AG7233">
            <v>0</v>
          </cell>
          <cell r="AH7233">
            <v>0</v>
          </cell>
          <cell r="AI7233">
            <v>0</v>
          </cell>
          <cell r="AJ7233">
            <v>0</v>
          </cell>
          <cell r="AK7233">
            <v>0</v>
          </cell>
          <cell r="AL7233">
            <v>0</v>
          </cell>
        </row>
        <row r="7234"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U7234">
            <v>0</v>
          </cell>
          <cell r="V7234">
            <v>0</v>
          </cell>
          <cell r="W7234">
            <v>0</v>
          </cell>
          <cell r="X7234">
            <v>0</v>
          </cell>
          <cell r="Y7234">
            <v>0</v>
          </cell>
          <cell r="Z7234">
            <v>0</v>
          </cell>
          <cell r="AA7234">
            <v>0</v>
          </cell>
          <cell r="AB7234">
            <v>0</v>
          </cell>
          <cell r="AC7234">
            <v>0</v>
          </cell>
          <cell r="AD7234">
            <v>0</v>
          </cell>
          <cell r="AE7234">
            <v>0</v>
          </cell>
          <cell r="AF7234">
            <v>0</v>
          </cell>
          <cell r="AG7234">
            <v>0</v>
          </cell>
          <cell r="AH7234">
            <v>0</v>
          </cell>
          <cell r="AI7234">
            <v>0</v>
          </cell>
          <cell r="AJ7234">
            <v>0</v>
          </cell>
          <cell r="AK7234">
            <v>0</v>
          </cell>
          <cell r="AL7234">
            <v>0</v>
          </cell>
        </row>
        <row r="7235"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  <cell r="M7235">
            <v>0</v>
          </cell>
          <cell r="N7235">
            <v>0</v>
          </cell>
          <cell r="O7235">
            <v>0</v>
          </cell>
          <cell r="P7235">
            <v>0</v>
          </cell>
          <cell r="Q7235">
            <v>0</v>
          </cell>
          <cell r="U7235">
            <v>0</v>
          </cell>
          <cell r="V7235">
            <v>0</v>
          </cell>
          <cell r="W7235">
            <v>0</v>
          </cell>
          <cell r="X7235">
            <v>0</v>
          </cell>
          <cell r="Y7235">
            <v>0</v>
          </cell>
          <cell r="Z7235">
            <v>0</v>
          </cell>
          <cell r="AA7235">
            <v>0</v>
          </cell>
          <cell r="AB7235">
            <v>0</v>
          </cell>
          <cell r="AC7235">
            <v>0</v>
          </cell>
          <cell r="AD7235">
            <v>0</v>
          </cell>
          <cell r="AE7235">
            <v>0</v>
          </cell>
          <cell r="AF7235">
            <v>0</v>
          </cell>
          <cell r="AG7235">
            <v>0</v>
          </cell>
          <cell r="AH7235">
            <v>0</v>
          </cell>
          <cell r="AI7235">
            <v>0</v>
          </cell>
          <cell r="AJ7235">
            <v>0</v>
          </cell>
          <cell r="AK7235">
            <v>0</v>
          </cell>
          <cell r="AL7235">
            <v>0</v>
          </cell>
        </row>
        <row r="7236"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>
            <v>0</v>
          </cell>
          <cell r="Q7236">
            <v>0</v>
          </cell>
          <cell r="U7236">
            <v>0</v>
          </cell>
          <cell r="V7236">
            <v>0</v>
          </cell>
          <cell r="W7236">
            <v>0</v>
          </cell>
          <cell r="X7236">
            <v>0</v>
          </cell>
          <cell r="Y7236">
            <v>0</v>
          </cell>
          <cell r="Z7236">
            <v>0</v>
          </cell>
          <cell r="AA7236">
            <v>0</v>
          </cell>
          <cell r="AB7236">
            <v>0</v>
          </cell>
          <cell r="AC7236">
            <v>0</v>
          </cell>
          <cell r="AD7236">
            <v>0</v>
          </cell>
          <cell r="AE7236">
            <v>0</v>
          </cell>
          <cell r="AF7236">
            <v>0</v>
          </cell>
          <cell r="AG7236">
            <v>0</v>
          </cell>
          <cell r="AH7236">
            <v>0</v>
          </cell>
          <cell r="AI7236">
            <v>0</v>
          </cell>
          <cell r="AJ7236">
            <v>0</v>
          </cell>
          <cell r="AK7236">
            <v>0</v>
          </cell>
          <cell r="AL7236">
            <v>0</v>
          </cell>
        </row>
        <row r="7237"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>
            <v>0</v>
          </cell>
          <cell r="Q7237">
            <v>0</v>
          </cell>
          <cell r="U7237">
            <v>0</v>
          </cell>
          <cell r="V7237">
            <v>0</v>
          </cell>
          <cell r="W7237">
            <v>0</v>
          </cell>
          <cell r="X7237">
            <v>0</v>
          </cell>
          <cell r="Y7237">
            <v>0</v>
          </cell>
          <cell r="Z7237">
            <v>0</v>
          </cell>
          <cell r="AA7237">
            <v>0</v>
          </cell>
          <cell r="AB7237">
            <v>0</v>
          </cell>
          <cell r="AC7237">
            <v>0</v>
          </cell>
          <cell r="AD7237">
            <v>0</v>
          </cell>
          <cell r="AE7237">
            <v>0</v>
          </cell>
          <cell r="AF7237">
            <v>0</v>
          </cell>
          <cell r="AG7237">
            <v>0</v>
          </cell>
          <cell r="AH7237">
            <v>0</v>
          </cell>
          <cell r="AI7237">
            <v>0</v>
          </cell>
          <cell r="AJ7237">
            <v>0</v>
          </cell>
          <cell r="AK7237">
            <v>0</v>
          </cell>
          <cell r="AL7237">
            <v>0</v>
          </cell>
        </row>
        <row r="7238"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>
            <v>0</v>
          </cell>
          <cell r="Q7238">
            <v>0</v>
          </cell>
          <cell r="U7238">
            <v>0</v>
          </cell>
          <cell r="V7238">
            <v>0</v>
          </cell>
          <cell r="W7238">
            <v>0</v>
          </cell>
          <cell r="X7238">
            <v>0</v>
          </cell>
          <cell r="Y7238">
            <v>0</v>
          </cell>
          <cell r="Z7238">
            <v>0</v>
          </cell>
          <cell r="AA7238">
            <v>0</v>
          </cell>
          <cell r="AB7238">
            <v>0</v>
          </cell>
          <cell r="AC7238">
            <v>0</v>
          </cell>
          <cell r="AD7238">
            <v>0</v>
          </cell>
          <cell r="AE7238">
            <v>0</v>
          </cell>
          <cell r="AF7238">
            <v>0</v>
          </cell>
          <cell r="AG7238">
            <v>0</v>
          </cell>
          <cell r="AH7238">
            <v>0</v>
          </cell>
          <cell r="AI7238">
            <v>0</v>
          </cell>
          <cell r="AJ7238">
            <v>0</v>
          </cell>
          <cell r="AK7238">
            <v>0</v>
          </cell>
          <cell r="AL7238">
            <v>0</v>
          </cell>
        </row>
        <row r="7239"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U7239">
            <v>0</v>
          </cell>
          <cell r="V7239">
            <v>0</v>
          </cell>
          <cell r="W7239">
            <v>0</v>
          </cell>
          <cell r="X7239">
            <v>0</v>
          </cell>
          <cell r="Y7239">
            <v>0</v>
          </cell>
          <cell r="Z7239">
            <v>0</v>
          </cell>
          <cell r="AA7239">
            <v>0</v>
          </cell>
          <cell r="AB7239">
            <v>0</v>
          </cell>
          <cell r="AC7239">
            <v>0</v>
          </cell>
          <cell r="AD7239">
            <v>0</v>
          </cell>
          <cell r="AE7239">
            <v>0</v>
          </cell>
          <cell r="AF7239">
            <v>0</v>
          </cell>
          <cell r="AG7239">
            <v>0</v>
          </cell>
          <cell r="AH7239">
            <v>0</v>
          </cell>
          <cell r="AI7239">
            <v>0</v>
          </cell>
          <cell r="AJ7239">
            <v>0</v>
          </cell>
          <cell r="AK7239">
            <v>0</v>
          </cell>
          <cell r="AL7239">
            <v>0</v>
          </cell>
        </row>
        <row r="7240"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U7240">
            <v>0</v>
          </cell>
          <cell r="V7240">
            <v>0</v>
          </cell>
          <cell r="W7240">
            <v>0</v>
          </cell>
          <cell r="X7240">
            <v>0</v>
          </cell>
          <cell r="Y7240">
            <v>0</v>
          </cell>
          <cell r="Z7240">
            <v>0</v>
          </cell>
          <cell r="AA7240">
            <v>0</v>
          </cell>
          <cell r="AB7240">
            <v>0</v>
          </cell>
          <cell r="AC7240">
            <v>0</v>
          </cell>
          <cell r="AD7240">
            <v>0</v>
          </cell>
          <cell r="AE7240">
            <v>0</v>
          </cell>
          <cell r="AF7240">
            <v>0</v>
          </cell>
          <cell r="AG7240">
            <v>0</v>
          </cell>
          <cell r="AH7240">
            <v>0</v>
          </cell>
          <cell r="AI7240">
            <v>0</v>
          </cell>
          <cell r="AJ7240">
            <v>0</v>
          </cell>
          <cell r="AK7240">
            <v>0</v>
          </cell>
          <cell r="AL7240">
            <v>0</v>
          </cell>
        </row>
        <row r="7241"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U7241">
            <v>0</v>
          </cell>
          <cell r="V7241">
            <v>0</v>
          </cell>
          <cell r="W7241">
            <v>0</v>
          </cell>
          <cell r="X7241">
            <v>0</v>
          </cell>
          <cell r="Y7241">
            <v>0</v>
          </cell>
          <cell r="Z7241">
            <v>0</v>
          </cell>
          <cell r="AA7241">
            <v>0</v>
          </cell>
          <cell r="AB7241">
            <v>0</v>
          </cell>
          <cell r="AC7241">
            <v>0</v>
          </cell>
          <cell r="AD7241">
            <v>0</v>
          </cell>
          <cell r="AE7241">
            <v>0</v>
          </cell>
          <cell r="AF7241">
            <v>0</v>
          </cell>
          <cell r="AG7241">
            <v>0</v>
          </cell>
          <cell r="AH7241">
            <v>0</v>
          </cell>
          <cell r="AI7241">
            <v>0</v>
          </cell>
          <cell r="AJ7241">
            <v>0</v>
          </cell>
          <cell r="AK7241">
            <v>0</v>
          </cell>
          <cell r="AL7241">
            <v>0</v>
          </cell>
        </row>
        <row r="7242"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U7242">
            <v>0</v>
          </cell>
          <cell r="V7242">
            <v>0</v>
          </cell>
          <cell r="W7242">
            <v>0</v>
          </cell>
          <cell r="X7242">
            <v>0</v>
          </cell>
          <cell r="Y7242">
            <v>0</v>
          </cell>
          <cell r="Z7242">
            <v>0</v>
          </cell>
          <cell r="AA7242">
            <v>0</v>
          </cell>
          <cell r="AB7242">
            <v>0</v>
          </cell>
          <cell r="AC7242">
            <v>0</v>
          </cell>
          <cell r="AD7242">
            <v>0</v>
          </cell>
          <cell r="AE7242">
            <v>0</v>
          </cell>
          <cell r="AF7242">
            <v>0</v>
          </cell>
          <cell r="AG7242">
            <v>0</v>
          </cell>
          <cell r="AH7242">
            <v>0</v>
          </cell>
          <cell r="AI7242">
            <v>0</v>
          </cell>
          <cell r="AJ7242">
            <v>0</v>
          </cell>
          <cell r="AK7242">
            <v>0</v>
          </cell>
          <cell r="AL7242">
            <v>0</v>
          </cell>
        </row>
        <row r="7243"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  <cell r="M7243">
            <v>0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U7243">
            <v>0</v>
          </cell>
          <cell r="V7243">
            <v>0</v>
          </cell>
          <cell r="W7243">
            <v>0</v>
          </cell>
          <cell r="X7243">
            <v>0</v>
          </cell>
          <cell r="Y7243">
            <v>0</v>
          </cell>
          <cell r="Z7243">
            <v>0</v>
          </cell>
          <cell r="AA7243">
            <v>0</v>
          </cell>
          <cell r="AB7243">
            <v>0</v>
          </cell>
          <cell r="AC7243">
            <v>0</v>
          </cell>
          <cell r="AD7243">
            <v>0</v>
          </cell>
          <cell r="AE7243">
            <v>0</v>
          </cell>
          <cell r="AF7243">
            <v>0</v>
          </cell>
          <cell r="AG7243">
            <v>0</v>
          </cell>
          <cell r="AH7243">
            <v>0</v>
          </cell>
          <cell r="AI7243">
            <v>0</v>
          </cell>
          <cell r="AJ7243">
            <v>0</v>
          </cell>
          <cell r="AK7243">
            <v>0</v>
          </cell>
          <cell r="AL7243">
            <v>0</v>
          </cell>
        </row>
        <row r="7244"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0</v>
          </cell>
          <cell r="U7244">
            <v>0</v>
          </cell>
          <cell r="V7244">
            <v>0</v>
          </cell>
          <cell r="W7244">
            <v>0</v>
          </cell>
          <cell r="X7244">
            <v>0</v>
          </cell>
          <cell r="Y7244">
            <v>0</v>
          </cell>
          <cell r="Z7244">
            <v>0</v>
          </cell>
          <cell r="AA7244">
            <v>0</v>
          </cell>
          <cell r="AB7244">
            <v>0</v>
          </cell>
          <cell r="AC7244">
            <v>0</v>
          </cell>
          <cell r="AD7244">
            <v>0</v>
          </cell>
          <cell r="AE7244">
            <v>0</v>
          </cell>
          <cell r="AF7244">
            <v>0</v>
          </cell>
          <cell r="AG7244">
            <v>0</v>
          </cell>
          <cell r="AH7244">
            <v>0</v>
          </cell>
          <cell r="AI7244">
            <v>0</v>
          </cell>
          <cell r="AJ7244">
            <v>0</v>
          </cell>
          <cell r="AK7244">
            <v>0</v>
          </cell>
          <cell r="AL7244">
            <v>0</v>
          </cell>
        </row>
        <row r="7245"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  <cell r="M7245">
            <v>0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U7245">
            <v>0</v>
          </cell>
          <cell r="V7245">
            <v>0</v>
          </cell>
          <cell r="W7245">
            <v>0</v>
          </cell>
          <cell r="X7245">
            <v>0</v>
          </cell>
          <cell r="Y7245">
            <v>0</v>
          </cell>
          <cell r="Z7245">
            <v>0</v>
          </cell>
          <cell r="AA7245">
            <v>0</v>
          </cell>
          <cell r="AB7245">
            <v>0</v>
          </cell>
          <cell r="AC7245">
            <v>0</v>
          </cell>
          <cell r="AD7245">
            <v>0</v>
          </cell>
          <cell r="AE7245">
            <v>0</v>
          </cell>
          <cell r="AF7245">
            <v>0</v>
          </cell>
          <cell r="AG7245">
            <v>0</v>
          </cell>
          <cell r="AH7245">
            <v>0</v>
          </cell>
          <cell r="AI7245">
            <v>0</v>
          </cell>
          <cell r="AJ7245">
            <v>0</v>
          </cell>
          <cell r="AK7245">
            <v>0</v>
          </cell>
          <cell r="AL7245">
            <v>0</v>
          </cell>
        </row>
        <row r="7246"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U7246">
            <v>0</v>
          </cell>
          <cell r="V7246">
            <v>0</v>
          </cell>
          <cell r="W7246">
            <v>0</v>
          </cell>
          <cell r="X7246">
            <v>0</v>
          </cell>
          <cell r="Y7246">
            <v>0</v>
          </cell>
          <cell r="Z7246">
            <v>0</v>
          </cell>
          <cell r="AA7246">
            <v>0</v>
          </cell>
          <cell r="AB7246">
            <v>0</v>
          </cell>
          <cell r="AC7246">
            <v>0</v>
          </cell>
          <cell r="AD7246">
            <v>0</v>
          </cell>
          <cell r="AE7246">
            <v>0</v>
          </cell>
          <cell r="AF7246">
            <v>0</v>
          </cell>
          <cell r="AG7246">
            <v>0</v>
          </cell>
          <cell r="AH7246">
            <v>0</v>
          </cell>
          <cell r="AI7246">
            <v>0</v>
          </cell>
          <cell r="AJ7246">
            <v>0</v>
          </cell>
          <cell r="AK7246">
            <v>0</v>
          </cell>
          <cell r="AL7246">
            <v>0</v>
          </cell>
        </row>
        <row r="7247"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U7247">
            <v>0</v>
          </cell>
          <cell r="V7247">
            <v>0</v>
          </cell>
          <cell r="W7247">
            <v>0</v>
          </cell>
          <cell r="X7247">
            <v>0</v>
          </cell>
          <cell r="Y7247">
            <v>0</v>
          </cell>
          <cell r="Z7247">
            <v>0</v>
          </cell>
          <cell r="AA7247">
            <v>0</v>
          </cell>
          <cell r="AB7247">
            <v>0</v>
          </cell>
          <cell r="AC7247">
            <v>0</v>
          </cell>
          <cell r="AD7247">
            <v>0</v>
          </cell>
          <cell r="AE7247">
            <v>0</v>
          </cell>
          <cell r="AF7247">
            <v>0</v>
          </cell>
          <cell r="AG7247">
            <v>0</v>
          </cell>
          <cell r="AH7247">
            <v>0</v>
          </cell>
          <cell r="AI7247">
            <v>0</v>
          </cell>
          <cell r="AJ7247">
            <v>0</v>
          </cell>
          <cell r="AK7247">
            <v>0</v>
          </cell>
          <cell r="AL7247">
            <v>0</v>
          </cell>
        </row>
        <row r="7248"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U7248">
            <v>0</v>
          </cell>
          <cell r="V7248">
            <v>0</v>
          </cell>
          <cell r="W7248">
            <v>0</v>
          </cell>
          <cell r="X7248">
            <v>0</v>
          </cell>
          <cell r="Y7248">
            <v>0</v>
          </cell>
          <cell r="Z7248">
            <v>0</v>
          </cell>
          <cell r="AA7248">
            <v>0</v>
          </cell>
          <cell r="AB7248">
            <v>0</v>
          </cell>
          <cell r="AC7248">
            <v>0</v>
          </cell>
          <cell r="AD7248">
            <v>0</v>
          </cell>
          <cell r="AE7248">
            <v>0</v>
          </cell>
          <cell r="AF7248">
            <v>0</v>
          </cell>
          <cell r="AG7248">
            <v>0</v>
          </cell>
          <cell r="AH7248">
            <v>0</v>
          </cell>
          <cell r="AI7248">
            <v>0</v>
          </cell>
          <cell r="AJ7248">
            <v>0</v>
          </cell>
          <cell r="AK7248">
            <v>0</v>
          </cell>
          <cell r="AL7248">
            <v>0</v>
          </cell>
        </row>
        <row r="7249"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U7249">
            <v>0</v>
          </cell>
          <cell r="V7249">
            <v>0</v>
          </cell>
          <cell r="W7249">
            <v>0</v>
          </cell>
          <cell r="X7249">
            <v>0</v>
          </cell>
          <cell r="Y7249">
            <v>0</v>
          </cell>
          <cell r="Z7249">
            <v>0</v>
          </cell>
          <cell r="AA7249">
            <v>0</v>
          </cell>
          <cell r="AB7249">
            <v>0</v>
          </cell>
          <cell r="AC7249">
            <v>0</v>
          </cell>
          <cell r="AD7249">
            <v>0</v>
          </cell>
          <cell r="AE7249">
            <v>0</v>
          </cell>
          <cell r="AF7249">
            <v>0</v>
          </cell>
          <cell r="AG7249">
            <v>0</v>
          </cell>
          <cell r="AH7249">
            <v>0</v>
          </cell>
          <cell r="AI7249">
            <v>0</v>
          </cell>
          <cell r="AJ7249">
            <v>0</v>
          </cell>
          <cell r="AK7249">
            <v>0</v>
          </cell>
          <cell r="AL7249">
            <v>0</v>
          </cell>
        </row>
        <row r="7250"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U7250">
            <v>0</v>
          </cell>
          <cell r="V7250">
            <v>0</v>
          </cell>
          <cell r="W7250">
            <v>0</v>
          </cell>
          <cell r="X7250">
            <v>0</v>
          </cell>
          <cell r="Y7250">
            <v>0</v>
          </cell>
          <cell r="Z7250">
            <v>0</v>
          </cell>
          <cell r="AA7250">
            <v>0</v>
          </cell>
          <cell r="AB7250">
            <v>0</v>
          </cell>
          <cell r="AC7250">
            <v>0</v>
          </cell>
          <cell r="AD7250">
            <v>0</v>
          </cell>
          <cell r="AE7250">
            <v>0</v>
          </cell>
          <cell r="AF7250">
            <v>0</v>
          </cell>
          <cell r="AG7250">
            <v>0</v>
          </cell>
          <cell r="AH7250">
            <v>0</v>
          </cell>
          <cell r="AI7250">
            <v>0</v>
          </cell>
          <cell r="AJ7250">
            <v>0</v>
          </cell>
          <cell r="AK7250">
            <v>0</v>
          </cell>
          <cell r="AL7250">
            <v>0</v>
          </cell>
        </row>
        <row r="7251"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U7251">
            <v>0</v>
          </cell>
          <cell r="V7251">
            <v>0</v>
          </cell>
          <cell r="W7251">
            <v>0</v>
          </cell>
          <cell r="X7251">
            <v>0</v>
          </cell>
          <cell r="Y7251">
            <v>0</v>
          </cell>
          <cell r="Z7251">
            <v>0</v>
          </cell>
          <cell r="AA7251">
            <v>0</v>
          </cell>
          <cell r="AB7251">
            <v>0</v>
          </cell>
          <cell r="AC7251">
            <v>0</v>
          </cell>
          <cell r="AD7251">
            <v>0</v>
          </cell>
          <cell r="AE7251">
            <v>0</v>
          </cell>
          <cell r="AF7251">
            <v>0</v>
          </cell>
          <cell r="AG7251">
            <v>0</v>
          </cell>
          <cell r="AH7251">
            <v>0</v>
          </cell>
          <cell r="AI7251">
            <v>0</v>
          </cell>
          <cell r="AJ7251">
            <v>0</v>
          </cell>
          <cell r="AK7251">
            <v>0</v>
          </cell>
          <cell r="AL7251">
            <v>0</v>
          </cell>
        </row>
        <row r="7252"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U7252">
            <v>0</v>
          </cell>
          <cell r="V7252">
            <v>0</v>
          </cell>
          <cell r="W7252">
            <v>0</v>
          </cell>
          <cell r="X7252">
            <v>0</v>
          </cell>
          <cell r="Y7252">
            <v>0</v>
          </cell>
          <cell r="Z7252">
            <v>0</v>
          </cell>
          <cell r="AA7252">
            <v>0</v>
          </cell>
          <cell r="AB7252">
            <v>0</v>
          </cell>
          <cell r="AC7252">
            <v>0</v>
          </cell>
          <cell r="AD7252">
            <v>0</v>
          </cell>
          <cell r="AE7252">
            <v>0</v>
          </cell>
          <cell r="AF7252">
            <v>0</v>
          </cell>
          <cell r="AG7252">
            <v>0</v>
          </cell>
          <cell r="AH7252">
            <v>0</v>
          </cell>
          <cell r="AI7252">
            <v>0</v>
          </cell>
          <cell r="AJ7252">
            <v>0</v>
          </cell>
          <cell r="AK7252">
            <v>0</v>
          </cell>
          <cell r="AL7252">
            <v>0</v>
          </cell>
        </row>
        <row r="7253"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U7253">
            <v>0</v>
          </cell>
          <cell r="V7253">
            <v>0</v>
          </cell>
          <cell r="W7253">
            <v>0</v>
          </cell>
          <cell r="X7253">
            <v>0</v>
          </cell>
          <cell r="Y7253">
            <v>0</v>
          </cell>
          <cell r="Z7253">
            <v>0</v>
          </cell>
          <cell r="AA7253">
            <v>0</v>
          </cell>
          <cell r="AB7253">
            <v>0</v>
          </cell>
          <cell r="AC7253">
            <v>0</v>
          </cell>
          <cell r="AD7253">
            <v>0</v>
          </cell>
          <cell r="AE7253">
            <v>0</v>
          </cell>
          <cell r="AF7253">
            <v>0</v>
          </cell>
          <cell r="AG7253">
            <v>0</v>
          </cell>
          <cell r="AH7253">
            <v>0</v>
          </cell>
          <cell r="AI7253">
            <v>0</v>
          </cell>
          <cell r="AJ7253">
            <v>0</v>
          </cell>
          <cell r="AK7253">
            <v>0</v>
          </cell>
          <cell r="AL7253">
            <v>0</v>
          </cell>
        </row>
        <row r="7254"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U7254">
            <v>0</v>
          </cell>
          <cell r="V7254">
            <v>0</v>
          </cell>
          <cell r="W7254">
            <v>0</v>
          </cell>
          <cell r="X7254">
            <v>0</v>
          </cell>
          <cell r="Y7254">
            <v>0</v>
          </cell>
          <cell r="Z7254">
            <v>0</v>
          </cell>
          <cell r="AA7254">
            <v>0</v>
          </cell>
          <cell r="AB7254">
            <v>0</v>
          </cell>
          <cell r="AC7254">
            <v>0</v>
          </cell>
          <cell r="AD7254">
            <v>0</v>
          </cell>
          <cell r="AE7254">
            <v>0</v>
          </cell>
          <cell r="AF7254">
            <v>0</v>
          </cell>
          <cell r="AG7254">
            <v>0</v>
          </cell>
          <cell r="AH7254">
            <v>0</v>
          </cell>
          <cell r="AI7254">
            <v>0</v>
          </cell>
          <cell r="AJ7254">
            <v>0</v>
          </cell>
          <cell r="AK7254">
            <v>0</v>
          </cell>
          <cell r="AL7254">
            <v>0</v>
          </cell>
        </row>
        <row r="7255"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U7255">
            <v>0</v>
          </cell>
          <cell r="V7255">
            <v>0</v>
          </cell>
          <cell r="W7255">
            <v>0</v>
          </cell>
          <cell r="X7255">
            <v>0</v>
          </cell>
          <cell r="Y7255">
            <v>0</v>
          </cell>
          <cell r="Z7255">
            <v>0</v>
          </cell>
          <cell r="AA7255">
            <v>0</v>
          </cell>
          <cell r="AB7255">
            <v>0</v>
          </cell>
          <cell r="AC7255">
            <v>0</v>
          </cell>
          <cell r="AD7255">
            <v>0</v>
          </cell>
          <cell r="AE7255">
            <v>0</v>
          </cell>
          <cell r="AF7255">
            <v>0</v>
          </cell>
          <cell r="AG7255">
            <v>0</v>
          </cell>
          <cell r="AH7255">
            <v>0</v>
          </cell>
          <cell r="AI7255">
            <v>0</v>
          </cell>
          <cell r="AJ7255">
            <v>0</v>
          </cell>
          <cell r="AK7255">
            <v>0</v>
          </cell>
          <cell r="AL7255">
            <v>0</v>
          </cell>
        </row>
        <row r="7256"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U7256">
            <v>0</v>
          </cell>
          <cell r="V7256">
            <v>0</v>
          </cell>
          <cell r="W7256">
            <v>0</v>
          </cell>
          <cell r="X7256">
            <v>0</v>
          </cell>
          <cell r="Y7256">
            <v>0</v>
          </cell>
          <cell r="Z7256">
            <v>0</v>
          </cell>
          <cell r="AA7256">
            <v>0</v>
          </cell>
          <cell r="AB7256">
            <v>0</v>
          </cell>
          <cell r="AC7256">
            <v>0</v>
          </cell>
          <cell r="AD7256">
            <v>0</v>
          </cell>
          <cell r="AE7256">
            <v>0</v>
          </cell>
          <cell r="AF7256">
            <v>0</v>
          </cell>
          <cell r="AG7256">
            <v>0</v>
          </cell>
          <cell r="AH7256">
            <v>0</v>
          </cell>
          <cell r="AI7256">
            <v>0</v>
          </cell>
          <cell r="AJ7256">
            <v>0</v>
          </cell>
          <cell r="AK7256">
            <v>0</v>
          </cell>
          <cell r="AL7256">
            <v>0</v>
          </cell>
        </row>
        <row r="7257"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U7257">
            <v>0</v>
          </cell>
          <cell r="V7257">
            <v>0</v>
          </cell>
          <cell r="W7257">
            <v>0</v>
          </cell>
          <cell r="X7257">
            <v>0</v>
          </cell>
          <cell r="Y7257">
            <v>0</v>
          </cell>
          <cell r="Z7257">
            <v>0</v>
          </cell>
          <cell r="AA7257">
            <v>0</v>
          </cell>
          <cell r="AB7257">
            <v>0</v>
          </cell>
          <cell r="AC7257">
            <v>0</v>
          </cell>
          <cell r="AD7257">
            <v>0</v>
          </cell>
          <cell r="AE7257">
            <v>0</v>
          </cell>
          <cell r="AF7257">
            <v>0</v>
          </cell>
          <cell r="AG7257">
            <v>0</v>
          </cell>
          <cell r="AH7257">
            <v>0</v>
          </cell>
          <cell r="AI7257">
            <v>0</v>
          </cell>
          <cell r="AJ7257">
            <v>0</v>
          </cell>
          <cell r="AK7257">
            <v>0</v>
          </cell>
          <cell r="AL7257">
            <v>0</v>
          </cell>
        </row>
        <row r="7258"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U7258">
            <v>0</v>
          </cell>
          <cell r="V7258">
            <v>0</v>
          </cell>
          <cell r="W7258">
            <v>0</v>
          </cell>
          <cell r="X7258">
            <v>0</v>
          </cell>
          <cell r="Y7258">
            <v>0</v>
          </cell>
          <cell r="Z7258">
            <v>0</v>
          </cell>
          <cell r="AA7258">
            <v>0</v>
          </cell>
          <cell r="AB7258">
            <v>0</v>
          </cell>
          <cell r="AC7258">
            <v>0</v>
          </cell>
          <cell r="AD7258">
            <v>0</v>
          </cell>
          <cell r="AE7258">
            <v>0</v>
          </cell>
          <cell r="AF7258">
            <v>0</v>
          </cell>
          <cell r="AG7258">
            <v>0</v>
          </cell>
          <cell r="AH7258">
            <v>0</v>
          </cell>
          <cell r="AI7258">
            <v>0</v>
          </cell>
          <cell r="AJ7258">
            <v>0</v>
          </cell>
          <cell r="AK7258">
            <v>0</v>
          </cell>
          <cell r="AL7258">
            <v>0</v>
          </cell>
        </row>
        <row r="7259"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U7259">
            <v>0</v>
          </cell>
          <cell r="V7259">
            <v>0</v>
          </cell>
          <cell r="W7259">
            <v>0</v>
          </cell>
          <cell r="X7259">
            <v>0</v>
          </cell>
          <cell r="Y7259">
            <v>0</v>
          </cell>
          <cell r="Z7259">
            <v>0</v>
          </cell>
          <cell r="AA7259">
            <v>0</v>
          </cell>
          <cell r="AB7259">
            <v>0</v>
          </cell>
          <cell r="AC7259">
            <v>0</v>
          </cell>
          <cell r="AD7259">
            <v>0</v>
          </cell>
          <cell r="AE7259">
            <v>0</v>
          </cell>
          <cell r="AF7259">
            <v>0</v>
          </cell>
          <cell r="AG7259">
            <v>0</v>
          </cell>
          <cell r="AH7259">
            <v>0</v>
          </cell>
          <cell r="AI7259">
            <v>0</v>
          </cell>
          <cell r="AJ7259">
            <v>0</v>
          </cell>
          <cell r="AK7259">
            <v>0</v>
          </cell>
          <cell r="AL7259">
            <v>0</v>
          </cell>
        </row>
        <row r="7260"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U7260">
            <v>0</v>
          </cell>
          <cell r="V7260">
            <v>0</v>
          </cell>
          <cell r="W7260">
            <v>0</v>
          </cell>
          <cell r="X7260">
            <v>0</v>
          </cell>
          <cell r="Y7260">
            <v>0</v>
          </cell>
          <cell r="Z7260">
            <v>0</v>
          </cell>
          <cell r="AA7260">
            <v>0</v>
          </cell>
          <cell r="AB7260">
            <v>0</v>
          </cell>
          <cell r="AC7260">
            <v>0</v>
          </cell>
          <cell r="AD7260">
            <v>0</v>
          </cell>
          <cell r="AE7260">
            <v>0</v>
          </cell>
          <cell r="AF7260">
            <v>0</v>
          </cell>
          <cell r="AG7260">
            <v>0</v>
          </cell>
          <cell r="AH7260">
            <v>0</v>
          </cell>
          <cell r="AI7260">
            <v>0</v>
          </cell>
          <cell r="AJ7260">
            <v>0</v>
          </cell>
          <cell r="AK7260">
            <v>0</v>
          </cell>
          <cell r="AL7260">
            <v>0</v>
          </cell>
        </row>
        <row r="7261"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U7261">
            <v>0</v>
          </cell>
          <cell r="V7261">
            <v>0</v>
          </cell>
          <cell r="W7261">
            <v>0</v>
          </cell>
          <cell r="X7261">
            <v>0</v>
          </cell>
          <cell r="Y7261">
            <v>0</v>
          </cell>
          <cell r="Z7261">
            <v>0</v>
          </cell>
          <cell r="AA7261">
            <v>0</v>
          </cell>
          <cell r="AB7261">
            <v>0</v>
          </cell>
          <cell r="AC7261">
            <v>0</v>
          </cell>
          <cell r="AD7261">
            <v>0</v>
          </cell>
          <cell r="AE7261">
            <v>0</v>
          </cell>
          <cell r="AF7261">
            <v>0</v>
          </cell>
          <cell r="AG7261">
            <v>0</v>
          </cell>
          <cell r="AH7261">
            <v>0</v>
          </cell>
          <cell r="AI7261">
            <v>0</v>
          </cell>
          <cell r="AJ7261">
            <v>0</v>
          </cell>
          <cell r="AK7261">
            <v>0</v>
          </cell>
          <cell r="AL7261">
            <v>0</v>
          </cell>
        </row>
        <row r="7262"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U7262">
            <v>0</v>
          </cell>
          <cell r="V7262">
            <v>0</v>
          </cell>
          <cell r="W7262">
            <v>0</v>
          </cell>
          <cell r="X7262">
            <v>0</v>
          </cell>
          <cell r="Y7262">
            <v>0</v>
          </cell>
          <cell r="Z7262">
            <v>0</v>
          </cell>
          <cell r="AA7262">
            <v>0</v>
          </cell>
          <cell r="AB7262">
            <v>0</v>
          </cell>
          <cell r="AC7262">
            <v>0</v>
          </cell>
          <cell r="AD7262">
            <v>0</v>
          </cell>
          <cell r="AE7262">
            <v>0</v>
          </cell>
          <cell r="AF7262">
            <v>0</v>
          </cell>
          <cell r="AG7262">
            <v>0</v>
          </cell>
          <cell r="AH7262">
            <v>0</v>
          </cell>
          <cell r="AI7262">
            <v>0</v>
          </cell>
          <cell r="AJ7262">
            <v>0</v>
          </cell>
          <cell r="AK7262">
            <v>0</v>
          </cell>
          <cell r="AL7262">
            <v>0</v>
          </cell>
        </row>
        <row r="7263"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U7263">
            <v>0</v>
          </cell>
          <cell r="V7263">
            <v>0</v>
          </cell>
          <cell r="W7263">
            <v>0</v>
          </cell>
          <cell r="X7263">
            <v>0</v>
          </cell>
          <cell r="Y7263">
            <v>0</v>
          </cell>
          <cell r="Z7263">
            <v>0</v>
          </cell>
          <cell r="AA7263">
            <v>0</v>
          </cell>
          <cell r="AB7263">
            <v>0</v>
          </cell>
          <cell r="AC7263">
            <v>0</v>
          </cell>
          <cell r="AD7263">
            <v>0</v>
          </cell>
          <cell r="AE7263">
            <v>0</v>
          </cell>
          <cell r="AF7263">
            <v>0</v>
          </cell>
          <cell r="AG7263">
            <v>0</v>
          </cell>
          <cell r="AH7263">
            <v>0</v>
          </cell>
          <cell r="AI7263">
            <v>0</v>
          </cell>
          <cell r="AJ7263">
            <v>0</v>
          </cell>
          <cell r="AK7263">
            <v>0</v>
          </cell>
          <cell r="AL7263">
            <v>0</v>
          </cell>
        </row>
        <row r="7264"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U7264">
            <v>0</v>
          </cell>
          <cell r="V7264">
            <v>0</v>
          </cell>
          <cell r="W7264">
            <v>0</v>
          </cell>
          <cell r="X7264">
            <v>0</v>
          </cell>
          <cell r="Y7264">
            <v>0</v>
          </cell>
          <cell r="Z7264">
            <v>0</v>
          </cell>
          <cell r="AA7264">
            <v>0</v>
          </cell>
          <cell r="AB7264">
            <v>0</v>
          </cell>
          <cell r="AC7264">
            <v>0</v>
          </cell>
          <cell r="AD7264">
            <v>0</v>
          </cell>
          <cell r="AE7264">
            <v>0</v>
          </cell>
          <cell r="AF7264">
            <v>0</v>
          </cell>
          <cell r="AG7264">
            <v>0</v>
          </cell>
          <cell r="AH7264">
            <v>0</v>
          </cell>
          <cell r="AI7264">
            <v>0</v>
          </cell>
          <cell r="AJ7264">
            <v>0</v>
          </cell>
          <cell r="AK7264">
            <v>0</v>
          </cell>
          <cell r="AL7264">
            <v>0</v>
          </cell>
        </row>
        <row r="7265"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U7265">
            <v>0</v>
          </cell>
          <cell r="V7265">
            <v>0</v>
          </cell>
          <cell r="W7265">
            <v>0</v>
          </cell>
          <cell r="X7265">
            <v>0</v>
          </cell>
          <cell r="Y7265">
            <v>0</v>
          </cell>
          <cell r="Z7265">
            <v>0</v>
          </cell>
          <cell r="AA7265">
            <v>0</v>
          </cell>
          <cell r="AB7265">
            <v>0</v>
          </cell>
          <cell r="AC7265">
            <v>0</v>
          </cell>
          <cell r="AD7265">
            <v>0</v>
          </cell>
          <cell r="AE7265">
            <v>0</v>
          </cell>
          <cell r="AF7265">
            <v>0</v>
          </cell>
          <cell r="AG7265">
            <v>0</v>
          </cell>
          <cell r="AH7265">
            <v>0</v>
          </cell>
          <cell r="AI7265">
            <v>0</v>
          </cell>
          <cell r="AJ7265">
            <v>0</v>
          </cell>
          <cell r="AK7265">
            <v>0</v>
          </cell>
          <cell r="AL7265">
            <v>0</v>
          </cell>
        </row>
        <row r="7266"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  <cell r="M7266">
            <v>0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U7266">
            <v>0</v>
          </cell>
          <cell r="V7266">
            <v>0</v>
          </cell>
          <cell r="W7266">
            <v>0</v>
          </cell>
          <cell r="X7266">
            <v>0</v>
          </cell>
          <cell r="Y7266">
            <v>0</v>
          </cell>
          <cell r="Z7266">
            <v>0</v>
          </cell>
          <cell r="AA7266">
            <v>0</v>
          </cell>
          <cell r="AB7266">
            <v>0</v>
          </cell>
          <cell r="AC7266">
            <v>0</v>
          </cell>
          <cell r="AD7266">
            <v>0</v>
          </cell>
          <cell r="AE7266">
            <v>0</v>
          </cell>
          <cell r="AF7266">
            <v>0</v>
          </cell>
          <cell r="AG7266">
            <v>0</v>
          </cell>
          <cell r="AH7266">
            <v>0</v>
          </cell>
          <cell r="AI7266">
            <v>0</v>
          </cell>
          <cell r="AJ7266">
            <v>0</v>
          </cell>
          <cell r="AK7266">
            <v>0</v>
          </cell>
          <cell r="AL7266">
            <v>0</v>
          </cell>
        </row>
        <row r="7267"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U7267">
            <v>0</v>
          </cell>
          <cell r="V7267">
            <v>0</v>
          </cell>
          <cell r="W7267">
            <v>0</v>
          </cell>
          <cell r="X7267">
            <v>0</v>
          </cell>
          <cell r="Y7267">
            <v>0</v>
          </cell>
          <cell r="Z7267">
            <v>0</v>
          </cell>
          <cell r="AA7267">
            <v>0</v>
          </cell>
          <cell r="AB7267">
            <v>0</v>
          </cell>
          <cell r="AC7267">
            <v>0</v>
          </cell>
          <cell r="AD7267">
            <v>0</v>
          </cell>
          <cell r="AE7267">
            <v>0</v>
          </cell>
          <cell r="AF7267">
            <v>0</v>
          </cell>
          <cell r="AG7267">
            <v>0</v>
          </cell>
          <cell r="AH7267">
            <v>0</v>
          </cell>
          <cell r="AI7267">
            <v>0</v>
          </cell>
          <cell r="AJ7267">
            <v>0</v>
          </cell>
          <cell r="AK7267">
            <v>0</v>
          </cell>
          <cell r="AL7267">
            <v>0</v>
          </cell>
        </row>
        <row r="7268"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  <cell r="L7268">
            <v>0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U7268">
            <v>0</v>
          </cell>
          <cell r="V7268">
            <v>0</v>
          </cell>
          <cell r="W7268">
            <v>0</v>
          </cell>
          <cell r="X7268">
            <v>0</v>
          </cell>
          <cell r="Y7268">
            <v>0</v>
          </cell>
          <cell r="Z7268">
            <v>0</v>
          </cell>
          <cell r="AA7268">
            <v>0</v>
          </cell>
          <cell r="AB7268">
            <v>0</v>
          </cell>
          <cell r="AC7268">
            <v>0</v>
          </cell>
          <cell r="AD7268">
            <v>0</v>
          </cell>
          <cell r="AE7268">
            <v>0</v>
          </cell>
          <cell r="AF7268">
            <v>0</v>
          </cell>
          <cell r="AG7268">
            <v>0</v>
          </cell>
          <cell r="AH7268">
            <v>0</v>
          </cell>
          <cell r="AI7268">
            <v>0</v>
          </cell>
          <cell r="AJ7268">
            <v>0</v>
          </cell>
          <cell r="AK7268">
            <v>0</v>
          </cell>
          <cell r="AL7268">
            <v>0</v>
          </cell>
        </row>
        <row r="7269"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  <cell r="M7269">
            <v>0</v>
          </cell>
          <cell r="N7269">
            <v>0</v>
          </cell>
          <cell r="O7269">
            <v>0</v>
          </cell>
          <cell r="P7269">
            <v>0</v>
          </cell>
          <cell r="Q7269">
            <v>0</v>
          </cell>
          <cell r="U7269">
            <v>0</v>
          </cell>
          <cell r="V7269">
            <v>0</v>
          </cell>
          <cell r="W7269">
            <v>0</v>
          </cell>
          <cell r="X7269">
            <v>0</v>
          </cell>
          <cell r="Y7269">
            <v>0</v>
          </cell>
          <cell r="Z7269">
            <v>0</v>
          </cell>
          <cell r="AA7269">
            <v>0</v>
          </cell>
          <cell r="AB7269">
            <v>0</v>
          </cell>
          <cell r="AC7269">
            <v>0</v>
          </cell>
          <cell r="AD7269">
            <v>0</v>
          </cell>
          <cell r="AE7269">
            <v>0</v>
          </cell>
          <cell r="AF7269">
            <v>0</v>
          </cell>
          <cell r="AG7269">
            <v>0</v>
          </cell>
          <cell r="AH7269">
            <v>0</v>
          </cell>
          <cell r="AI7269">
            <v>0</v>
          </cell>
          <cell r="AJ7269">
            <v>0</v>
          </cell>
          <cell r="AK7269">
            <v>0</v>
          </cell>
          <cell r="AL7269">
            <v>0</v>
          </cell>
        </row>
        <row r="7270"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U7270">
            <v>0</v>
          </cell>
          <cell r="V7270">
            <v>0</v>
          </cell>
          <cell r="W7270">
            <v>0</v>
          </cell>
          <cell r="X7270">
            <v>0</v>
          </cell>
          <cell r="Y7270">
            <v>0</v>
          </cell>
          <cell r="Z7270">
            <v>0</v>
          </cell>
          <cell r="AA7270">
            <v>0</v>
          </cell>
          <cell r="AB7270">
            <v>0</v>
          </cell>
          <cell r="AC7270">
            <v>0</v>
          </cell>
          <cell r="AD7270">
            <v>0</v>
          </cell>
          <cell r="AE7270">
            <v>0</v>
          </cell>
          <cell r="AF7270">
            <v>0</v>
          </cell>
          <cell r="AG7270">
            <v>0</v>
          </cell>
          <cell r="AH7270">
            <v>0</v>
          </cell>
          <cell r="AI7270">
            <v>0</v>
          </cell>
          <cell r="AJ7270">
            <v>0</v>
          </cell>
          <cell r="AK7270">
            <v>0</v>
          </cell>
          <cell r="AL7270">
            <v>0</v>
          </cell>
        </row>
        <row r="7271"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U7271">
            <v>0</v>
          </cell>
          <cell r="V7271">
            <v>0</v>
          </cell>
          <cell r="W7271">
            <v>0</v>
          </cell>
          <cell r="X7271">
            <v>0</v>
          </cell>
          <cell r="Y7271">
            <v>0</v>
          </cell>
          <cell r="Z7271">
            <v>0</v>
          </cell>
          <cell r="AA7271">
            <v>0</v>
          </cell>
          <cell r="AB7271">
            <v>0</v>
          </cell>
          <cell r="AC7271">
            <v>0</v>
          </cell>
          <cell r="AD7271">
            <v>0</v>
          </cell>
          <cell r="AE7271">
            <v>0</v>
          </cell>
          <cell r="AF7271">
            <v>0</v>
          </cell>
          <cell r="AG7271">
            <v>0</v>
          </cell>
          <cell r="AH7271">
            <v>0</v>
          </cell>
          <cell r="AI7271">
            <v>0</v>
          </cell>
          <cell r="AJ7271">
            <v>0</v>
          </cell>
          <cell r="AK7271">
            <v>0</v>
          </cell>
          <cell r="AL7271">
            <v>0</v>
          </cell>
        </row>
        <row r="7272"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U7272">
            <v>0</v>
          </cell>
          <cell r="V7272">
            <v>0</v>
          </cell>
          <cell r="W7272">
            <v>0</v>
          </cell>
          <cell r="X7272">
            <v>0</v>
          </cell>
          <cell r="Y7272">
            <v>0</v>
          </cell>
          <cell r="Z7272">
            <v>0</v>
          </cell>
          <cell r="AA7272">
            <v>0</v>
          </cell>
          <cell r="AB7272">
            <v>0</v>
          </cell>
          <cell r="AC7272">
            <v>0</v>
          </cell>
          <cell r="AD7272">
            <v>0</v>
          </cell>
          <cell r="AE7272">
            <v>0</v>
          </cell>
          <cell r="AF7272">
            <v>0</v>
          </cell>
          <cell r="AG7272">
            <v>0</v>
          </cell>
          <cell r="AH7272">
            <v>0</v>
          </cell>
          <cell r="AI7272">
            <v>0</v>
          </cell>
          <cell r="AJ7272">
            <v>0</v>
          </cell>
          <cell r="AK7272">
            <v>0</v>
          </cell>
          <cell r="AL7272">
            <v>0</v>
          </cell>
        </row>
        <row r="7273"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U7273">
            <v>0</v>
          </cell>
          <cell r="V7273">
            <v>0</v>
          </cell>
          <cell r="W7273">
            <v>0</v>
          </cell>
          <cell r="X7273">
            <v>0</v>
          </cell>
          <cell r="Y7273">
            <v>0</v>
          </cell>
          <cell r="Z7273">
            <v>0</v>
          </cell>
          <cell r="AA7273">
            <v>0</v>
          </cell>
          <cell r="AB7273">
            <v>0</v>
          </cell>
          <cell r="AC7273">
            <v>0</v>
          </cell>
          <cell r="AD7273">
            <v>0</v>
          </cell>
          <cell r="AE7273">
            <v>0</v>
          </cell>
          <cell r="AF7273">
            <v>0</v>
          </cell>
          <cell r="AG7273">
            <v>0</v>
          </cell>
          <cell r="AH7273">
            <v>0</v>
          </cell>
          <cell r="AI7273">
            <v>0</v>
          </cell>
          <cell r="AJ7273">
            <v>0</v>
          </cell>
          <cell r="AK7273">
            <v>0</v>
          </cell>
          <cell r="AL7273">
            <v>0</v>
          </cell>
        </row>
        <row r="7274"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>
            <v>0</v>
          </cell>
          <cell r="Q7274">
            <v>0</v>
          </cell>
          <cell r="U7274">
            <v>0</v>
          </cell>
          <cell r="V7274">
            <v>0</v>
          </cell>
          <cell r="W7274">
            <v>0</v>
          </cell>
          <cell r="X7274">
            <v>0</v>
          </cell>
          <cell r="Y7274">
            <v>0</v>
          </cell>
          <cell r="Z7274">
            <v>0</v>
          </cell>
          <cell r="AA7274">
            <v>0</v>
          </cell>
          <cell r="AB7274">
            <v>0</v>
          </cell>
          <cell r="AC7274">
            <v>0</v>
          </cell>
          <cell r="AD7274">
            <v>0</v>
          </cell>
          <cell r="AE7274">
            <v>0</v>
          </cell>
          <cell r="AF7274">
            <v>0</v>
          </cell>
          <cell r="AG7274">
            <v>0</v>
          </cell>
          <cell r="AH7274">
            <v>0</v>
          </cell>
          <cell r="AI7274">
            <v>0</v>
          </cell>
          <cell r="AJ7274">
            <v>0</v>
          </cell>
          <cell r="AK7274">
            <v>0</v>
          </cell>
          <cell r="AL7274">
            <v>0</v>
          </cell>
        </row>
        <row r="7275"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U7275">
            <v>0</v>
          </cell>
          <cell r="V7275">
            <v>0</v>
          </cell>
          <cell r="W7275">
            <v>0</v>
          </cell>
          <cell r="X7275">
            <v>0</v>
          </cell>
          <cell r="Y7275">
            <v>0</v>
          </cell>
          <cell r="Z7275">
            <v>0</v>
          </cell>
          <cell r="AA7275">
            <v>0</v>
          </cell>
          <cell r="AB7275">
            <v>0</v>
          </cell>
          <cell r="AC7275">
            <v>0</v>
          </cell>
          <cell r="AD7275">
            <v>0</v>
          </cell>
          <cell r="AE7275">
            <v>0</v>
          </cell>
          <cell r="AF7275">
            <v>0</v>
          </cell>
          <cell r="AG7275">
            <v>0</v>
          </cell>
          <cell r="AH7275">
            <v>0</v>
          </cell>
          <cell r="AI7275">
            <v>0</v>
          </cell>
          <cell r="AJ7275">
            <v>0</v>
          </cell>
          <cell r="AK7275">
            <v>0</v>
          </cell>
          <cell r="AL7275">
            <v>0</v>
          </cell>
        </row>
        <row r="7276"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H7276">
            <v>0</v>
          </cell>
          <cell r="I7276">
            <v>0</v>
          </cell>
          <cell r="J7276">
            <v>0</v>
          </cell>
          <cell r="K7276">
            <v>0</v>
          </cell>
          <cell r="L7276">
            <v>0</v>
          </cell>
          <cell r="M7276">
            <v>0</v>
          </cell>
          <cell r="N7276">
            <v>0</v>
          </cell>
          <cell r="O7276">
            <v>0</v>
          </cell>
          <cell r="P7276">
            <v>0</v>
          </cell>
          <cell r="Q7276">
            <v>0</v>
          </cell>
          <cell r="U7276">
            <v>0</v>
          </cell>
          <cell r="V7276">
            <v>0</v>
          </cell>
          <cell r="W7276">
            <v>0</v>
          </cell>
          <cell r="X7276">
            <v>0</v>
          </cell>
          <cell r="Y7276">
            <v>0</v>
          </cell>
          <cell r="Z7276">
            <v>0</v>
          </cell>
          <cell r="AA7276">
            <v>0</v>
          </cell>
          <cell r="AB7276">
            <v>0</v>
          </cell>
          <cell r="AC7276">
            <v>0</v>
          </cell>
          <cell r="AD7276">
            <v>0</v>
          </cell>
          <cell r="AE7276">
            <v>0</v>
          </cell>
          <cell r="AF7276">
            <v>0</v>
          </cell>
          <cell r="AG7276">
            <v>0</v>
          </cell>
          <cell r="AH7276">
            <v>0</v>
          </cell>
          <cell r="AI7276">
            <v>0</v>
          </cell>
          <cell r="AJ7276">
            <v>0</v>
          </cell>
          <cell r="AK7276">
            <v>0</v>
          </cell>
          <cell r="AL7276">
            <v>0</v>
          </cell>
        </row>
        <row r="7277"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U7277">
            <v>0</v>
          </cell>
          <cell r="V7277">
            <v>0</v>
          </cell>
          <cell r="W7277">
            <v>0</v>
          </cell>
          <cell r="X7277">
            <v>0</v>
          </cell>
          <cell r="Y7277">
            <v>0</v>
          </cell>
          <cell r="Z7277">
            <v>0</v>
          </cell>
          <cell r="AA7277">
            <v>0</v>
          </cell>
          <cell r="AB7277">
            <v>0</v>
          </cell>
          <cell r="AC7277">
            <v>0</v>
          </cell>
          <cell r="AD7277">
            <v>0</v>
          </cell>
          <cell r="AE7277">
            <v>0</v>
          </cell>
          <cell r="AF7277">
            <v>0</v>
          </cell>
          <cell r="AG7277">
            <v>0</v>
          </cell>
          <cell r="AH7277">
            <v>0</v>
          </cell>
          <cell r="AI7277">
            <v>0</v>
          </cell>
          <cell r="AJ7277">
            <v>0</v>
          </cell>
          <cell r="AK7277">
            <v>0</v>
          </cell>
          <cell r="AL7277">
            <v>0</v>
          </cell>
        </row>
        <row r="7278"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  <cell r="M7278">
            <v>0</v>
          </cell>
          <cell r="N7278">
            <v>0</v>
          </cell>
          <cell r="O7278">
            <v>0</v>
          </cell>
          <cell r="P7278">
            <v>0</v>
          </cell>
          <cell r="Q7278">
            <v>0</v>
          </cell>
          <cell r="U7278">
            <v>0</v>
          </cell>
          <cell r="V7278">
            <v>0</v>
          </cell>
          <cell r="W7278">
            <v>0</v>
          </cell>
          <cell r="X7278">
            <v>0</v>
          </cell>
          <cell r="Y7278">
            <v>0</v>
          </cell>
          <cell r="Z7278">
            <v>0</v>
          </cell>
          <cell r="AA7278">
            <v>0</v>
          </cell>
          <cell r="AB7278">
            <v>0</v>
          </cell>
          <cell r="AC7278">
            <v>0</v>
          </cell>
          <cell r="AD7278">
            <v>0</v>
          </cell>
          <cell r="AE7278">
            <v>0</v>
          </cell>
          <cell r="AF7278">
            <v>0</v>
          </cell>
          <cell r="AG7278">
            <v>0</v>
          </cell>
          <cell r="AH7278">
            <v>0</v>
          </cell>
          <cell r="AI7278">
            <v>0</v>
          </cell>
          <cell r="AJ7278">
            <v>0</v>
          </cell>
          <cell r="AK7278">
            <v>0</v>
          </cell>
          <cell r="AL7278">
            <v>0</v>
          </cell>
        </row>
        <row r="7279"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U7279">
            <v>0</v>
          </cell>
          <cell r="V7279">
            <v>0</v>
          </cell>
          <cell r="W7279">
            <v>0</v>
          </cell>
          <cell r="X7279">
            <v>0</v>
          </cell>
          <cell r="Y7279">
            <v>0</v>
          </cell>
          <cell r="Z7279">
            <v>0</v>
          </cell>
          <cell r="AA7279">
            <v>0</v>
          </cell>
          <cell r="AB7279">
            <v>0</v>
          </cell>
          <cell r="AC7279">
            <v>0</v>
          </cell>
          <cell r="AD7279">
            <v>0</v>
          </cell>
          <cell r="AE7279">
            <v>0</v>
          </cell>
          <cell r="AF7279">
            <v>0</v>
          </cell>
          <cell r="AG7279">
            <v>0</v>
          </cell>
          <cell r="AH7279">
            <v>0</v>
          </cell>
          <cell r="AI7279">
            <v>0</v>
          </cell>
          <cell r="AJ7279">
            <v>0</v>
          </cell>
          <cell r="AK7279">
            <v>0</v>
          </cell>
          <cell r="AL7279">
            <v>0</v>
          </cell>
        </row>
        <row r="7280"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U7280">
            <v>0</v>
          </cell>
          <cell r="V7280">
            <v>0</v>
          </cell>
          <cell r="W7280">
            <v>0</v>
          </cell>
          <cell r="X7280">
            <v>0</v>
          </cell>
          <cell r="Y7280">
            <v>0</v>
          </cell>
          <cell r="Z7280">
            <v>0</v>
          </cell>
          <cell r="AA7280">
            <v>0</v>
          </cell>
          <cell r="AB7280">
            <v>0</v>
          </cell>
          <cell r="AC7280">
            <v>0</v>
          </cell>
          <cell r="AD7280">
            <v>0</v>
          </cell>
          <cell r="AE7280">
            <v>0</v>
          </cell>
          <cell r="AF7280">
            <v>0</v>
          </cell>
          <cell r="AG7280">
            <v>0</v>
          </cell>
          <cell r="AH7280">
            <v>0</v>
          </cell>
          <cell r="AI7280">
            <v>0</v>
          </cell>
          <cell r="AJ7280">
            <v>0</v>
          </cell>
          <cell r="AK7280">
            <v>0</v>
          </cell>
          <cell r="AL7280">
            <v>0</v>
          </cell>
        </row>
        <row r="7281"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U7281">
            <v>0</v>
          </cell>
          <cell r="V7281">
            <v>0</v>
          </cell>
          <cell r="W7281">
            <v>0</v>
          </cell>
          <cell r="X7281">
            <v>0</v>
          </cell>
          <cell r="Y7281">
            <v>0</v>
          </cell>
          <cell r="Z7281">
            <v>0</v>
          </cell>
          <cell r="AA7281">
            <v>0</v>
          </cell>
          <cell r="AB7281">
            <v>0</v>
          </cell>
          <cell r="AC7281">
            <v>0</v>
          </cell>
          <cell r="AD7281">
            <v>0</v>
          </cell>
          <cell r="AE7281">
            <v>0</v>
          </cell>
          <cell r="AF7281">
            <v>0</v>
          </cell>
          <cell r="AG7281">
            <v>0</v>
          </cell>
          <cell r="AH7281">
            <v>0</v>
          </cell>
          <cell r="AI7281">
            <v>0</v>
          </cell>
          <cell r="AJ7281">
            <v>0</v>
          </cell>
          <cell r="AK7281">
            <v>0</v>
          </cell>
          <cell r="AL7281">
            <v>0</v>
          </cell>
        </row>
        <row r="7282"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H7282">
            <v>0</v>
          </cell>
          <cell r="I7282">
            <v>0</v>
          </cell>
          <cell r="J7282">
            <v>0</v>
          </cell>
          <cell r="K7282">
            <v>0</v>
          </cell>
          <cell r="L7282">
            <v>0</v>
          </cell>
          <cell r="M7282">
            <v>0</v>
          </cell>
          <cell r="N7282">
            <v>0</v>
          </cell>
          <cell r="O7282">
            <v>0</v>
          </cell>
          <cell r="P7282">
            <v>0</v>
          </cell>
          <cell r="Q7282">
            <v>0</v>
          </cell>
          <cell r="U7282">
            <v>0</v>
          </cell>
          <cell r="V7282">
            <v>0</v>
          </cell>
          <cell r="W7282">
            <v>0</v>
          </cell>
          <cell r="X7282">
            <v>0</v>
          </cell>
          <cell r="Y7282">
            <v>0</v>
          </cell>
          <cell r="Z7282">
            <v>0</v>
          </cell>
          <cell r="AA7282">
            <v>0</v>
          </cell>
          <cell r="AB7282">
            <v>0</v>
          </cell>
          <cell r="AC7282">
            <v>0</v>
          </cell>
          <cell r="AD7282">
            <v>0</v>
          </cell>
          <cell r="AE7282">
            <v>0</v>
          </cell>
          <cell r="AF7282">
            <v>0</v>
          </cell>
          <cell r="AG7282">
            <v>0</v>
          </cell>
          <cell r="AH7282">
            <v>0</v>
          </cell>
          <cell r="AI7282">
            <v>0</v>
          </cell>
          <cell r="AJ7282">
            <v>0</v>
          </cell>
          <cell r="AK7282">
            <v>0</v>
          </cell>
          <cell r="AL7282">
            <v>0</v>
          </cell>
        </row>
        <row r="7283"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U7283">
            <v>0</v>
          </cell>
          <cell r="V7283">
            <v>0</v>
          </cell>
          <cell r="W7283">
            <v>0</v>
          </cell>
          <cell r="X7283">
            <v>0</v>
          </cell>
          <cell r="Y7283">
            <v>0</v>
          </cell>
          <cell r="Z7283">
            <v>0</v>
          </cell>
          <cell r="AA7283">
            <v>0</v>
          </cell>
          <cell r="AB7283">
            <v>0</v>
          </cell>
          <cell r="AC7283">
            <v>0</v>
          </cell>
          <cell r="AD7283">
            <v>0</v>
          </cell>
          <cell r="AE7283">
            <v>0</v>
          </cell>
          <cell r="AF7283">
            <v>0</v>
          </cell>
          <cell r="AG7283">
            <v>0</v>
          </cell>
          <cell r="AH7283">
            <v>0</v>
          </cell>
          <cell r="AI7283">
            <v>0</v>
          </cell>
          <cell r="AJ7283">
            <v>0</v>
          </cell>
          <cell r="AK7283">
            <v>0</v>
          </cell>
          <cell r="AL7283">
            <v>0</v>
          </cell>
        </row>
        <row r="7284"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>
            <v>0</v>
          </cell>
          <cell r="P7284">
            <v>0</v>
          </cell>
          <cell r="Q7284">
            <v>0</v>
          </cell>
          <cell r="U7284">
            <v>0</v>
          </cell>
          <cell r="V7284">
            <v>0</v>
          </cell>
          <cell r="W7284">
            <v>0</v>
          </cell>
          <cell r="X7284">
            <v>0</v>
          </cell>
          <cell r="Y7284">
            <v>0</v>
          </cell>
          <cell r="Z7284">
            <v>0</v>
          </cell>
          <cell r="AA7284">
            <v>0</v>
          </cell>
          <cell r="AB7284">
            <v>0</v>
          </cell>
          <cell r="AC7284">
            <v>0</v>
          </cell>
          <cell r="AD7284">
            <v>0</v>
          </cell>
          <cell r="AE7284">
            <v>0</v>
          </cell>
          <cell r="AF7284">
            <v>0</v>
          </cell>
          <cell r="AG7284">
            <v>0</v>
          </cell>
          <cell r="AH7284">
            <v>0</v>
          </cell>
          <cell r="AI7284">
            <v>0</v>
          </cell>
          <cell r="AJ7284">
            <v>0</v>
          </cell>
          <cell r="AK7284">
            <v>0</v>
          </cell>
          <cell r="AL7284">
            <v>0</v>
          </cell>
        </row>
        <row r="7285"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U7285">
            <v>0</v>
          </cell>
          <cell r="V7285">
            <v>0</v>
          </cell>
          <cell r="W7285">
            <v>0</v>
          </cell>
          <cell r="X7285">
            <v>0</v>
          </cell>
          <cell r="Y7285">
            <v>0</v>
          </cell>
          <cell r="Z7285">
            <v>0</v>
          </cell>
          <cell r="AA7285">
            <v>0</v>
          </cell>
          <cell r="AB7285">
            <v>0</v>
          </cell>
          <cell r="AC7285">
            <v>0</v>
          </cell>
          <cell r="AD7285">
            <v>0</v>
          </cell>
          <cell r="AE7285">
            <v>0</v>
          </cell>
          <cell r="AF7285">
            <v>0</v>
          </cell>
          <cell r="AG7285">
            <v>0</v>
          </cell>
          <cell r="AH7285">
            <v>0</v>
          </cell>
          <cell r="AI7285">
            <v>0</v>
          </cell>
          <cell r="AJ7285">
            <v>0</v>
          </cell>
          <cell r="AK7285">
            <v>0</v>
          </cell>
          <cell r="AL7285">
            <v>0</v>
          </cell>
        </row>
        <row r="7286"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U7286">
            <v>0</v>
          </cell>
          <cell r="V7286">
            <v>0</v>
          </cell>
          <cell r="W7286">
            <v>0</v>
          </cell>
          <cell r="X7286">
            <v>0</v>
          </cell>
          <cell r="Y7286">
            <v>0</v>
          </cell>
          <cell r="Z7286">
            <v>0</v>
          </cell>
          <cell r="AA7286">
            <v>0</v>
          </cell>
          <cell r="AB7286">
            <v>0</v>
          </cell>
          <cell r="AC7286">
            <v>0</v>
          </cell>
          <cell r="AD7286">
            <v>0</v>
          </cell>
          <cell r="AE7286">
            <v>0</v>
          </cell>
          <cell r="AF7286">
            <v>0</v>
          </cell>
          <cell r="AG7286">
            <v>0</v>
          </cell>
          <cell r="AH7286">
            <v>0</v>
          </cell>
          <cell r="AI7286">
            <v>0</v>
          </cell>
          <cell r="AJ7286">
            <v>0</v>
          </cell>
          <cell r="AK7286">
            <v>0</v>
          </cell>
          <cell r="AL7286">
            <v>0</v>
          </cell>
        </row>
        <row r="7287"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>
            <v>0</v>
          </cell>
          <cell r="Q7287">
            <v>0</v>
          </cell>
          <cell r="U7287">
            <v>0</v>
          </cell>
          <cell r="V7287">
            <v>0</v>
          </cell>
          <cell r="W7287">
            <v>0</v>
          </cell>
          <cell r="X7287">
            <v>0</v>
          </cell>
          <cell r="Y7287">
            <v>0</v>
          </cell>
          <cell r="Z7287">
            <v>0</v>
          </cell>
          <cell r="AA7287">
            <v>0</v>
          </cell>
          <cell r="AB7287">
            <v>0</v>
          </cell>
          <cell r="AC7287">
            <v>0</v>
          </cell>
          <cell r="AD7287">
            <v>0</v>
          </cell>
          <cell r="AE7287">
            <v>0</v>
          </cell>
          <cell r="AF7287">
            <v>0</v>
          </cell>
          <cell r="AG7287">
            <v>0</v>
          </cell>
          <cell r="AH7287">
            <v>0</v>
          </cell>
          <cell r="AI7287">
            <v>0</v>
          </cell>
          <cell r="AJ7287">
            <v>0</v>
          </cell>
          <cell r="AK7287">
            <v>0</v>
          </cell>
          <cell r="AL7287">
            <v>0</v>
          </cell>
        </row>
        <row r="7288"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U7288">
            <v>0</v>
          </cell>
          <cell r="V7288">
            <v>0</v>
          </cell>
          <cell r="W7288">
            <v>0</v>
          </cell>
          <cell r="X7288">
            <v>0</v>
          </cell>
          <cell r="Y7288">
            <v>0</v>
          </cell>
          <cell r="Z7288">
            <v>0</v>
          </cell>
          <cell r="AA7288">
            <v>0</v>
          </cell>
          <cell r="AB7288">
            <v>0</v>
          </cell>
          <cell r="AC7288">
            <v>0</v>
          </cell>
          <cell r="AD7288">
            <v>0</v>
          </cell>
          <cell r="AE7288">
            <v>0</v>
          </cell>
          <cell r="AF7288">
            <v>0</v>
          </cell>
          <cell r="AG7288">
            <v>0</v>
          </cell>
          <cell r="AH7288">
            <v>0</v>
          </cell>
          <cell r="AI7288">
            <v>0</v>
          </cell>
          <cell r="AJ7288">
            <v>0</v>
          </cell>
          <cell r="AK7288">
            <v>0</v>
          </cell>
          <cell r="AL7288">
            <v>0</v>
          </cell>
        </row>
        <row r="7289"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U7289">
            <v>0</v>
          </cell>
          <cell r="V7289">
            <v>0</v>
          </cell>
          <cell r="W7289">
            <v>0</v>
          </cell>
          <cell r="X7289">
            <v>0</v>
          </cell>
          <cell r="Y7289">
            <v>0</v>
          </cell>
          <cell r="Z7289">
            <v>0</v>
          </cell>
          <cell r="AA7289">
            <v>0</v>
          </cell>
          <cell r="AB7289">
            <v>0</v>
          </cell>
          <cell r="AC7289">
            <v>0</v>
          </cell>
          <cell r="AD7289">
            <v>0</v>
          </cell>
          <cell r="AE7289">
            <v>0</v>
          </cell>
          <cell r="AF7289">
            <v>0</v>
          </cell>
          <cell r="AG7289">
            <v>0</v>
          </cell>
          <cell r="AH7289">
            <v>0</v>
          </cell>
          <cell r="AI7289">
            <v>0</v>
          </cell>
          <cell r="AJ7289">
            <v>0</v>
          </cell>
          <cell r="AK7289">
            <v>0</v>
          </cell>
          <cell r="AL7289">
            <v>0</v>
          </cell>
        </row>
        <row r="7290"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>
            <v>0</v>
          </cell>
          <cell r="Q7290">
            <v>0</v>
          </cell>
          <cell r="U7290">
            <v>0</v>
          </cell>
          <cell r="V7290">
            <v>0</v>
          </cell>
          <cell r="W7290">
            <v>0</v>
          </cell>
          <cell r="X7290">
            <v>0</v>
          </cell>
          <cell r="Y7290">
            <v>0</v>
          </cell>
          <cell r="Z7290">
            <v>0</v>
          </cell>
          <cell r="AA7290">
            <v>0</v>
          </cell>
          <cell r="AB7290">
            <v>0</v>
          </cell>
          <cell r="AC7290">
            <v>0</v>
          </cell>
          <cell r="AD7290">
            <v>0</v>
          </cell>
          <cell r="AE7290">
            <v>0</v>
          </cell>
          <cell r="AF7290">
            <v>0</v>
          </cell>
          <cell r="AG7290">
            <v>0</v>
          </cell>
          <cell r="AH7290">
            <v>0</v>
          </cell>
          <cell r="AI7290">
            <v>0</v>
          </cell>
          <cell r="AJ7290">
            <v>0</v>
          </cell>
          <cell r="AK7290">
            <v>0</v>
          </cell>
          <cell r="AL7290">
            <v>0</v>
          </cell>
        </row>
        <row r="7291"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>
            <v>0</v>
          </cell>
          <cell r="Q7291">
            <v>0</v>
          </cell>
          <cell r="U7291">
            <v>0</v>
          </cell>
          <cell r="V7291">
            <v>0</v>
          </cell>
          <cell r="W7291">
            <v>0</v>
          </cell>
          <cell r="X7291">
            <v>0</v>
          </cell>
          <cell r="Y7291">
            <v>0</v>
          </cell>
          <cell r="Z7291">
            <v>0</v>
          </cell>
          <cell r="AA7291">
            <v>0</v>
          </cell>
          <cell r="AB7291">
            <v>0</v>
          </cell>
          <cell r="AC7291">
            <v>0</v>
          </cell>
          <cell r="AD7291">
            <v>0</v>
          </cell>
          <cell r="AE7291">
            <v>0</v>
          </cell>
          <cell r="AF7291">
            <v>0</v>
          </cell>
          <cell r="AG7291">
            <v>0</v>
          </cell>
          <cell r="AH7291">
            <v>0</v>
          </cell>
          <cell r="AI7291">
            <v>0</v>
          </cell>
          <cell r="AJ7291">
            <v>0</v>
          </cell>
          <cell r="AK7291">
            <v>0</v>
          </cell>
          <cell r="AL7291">
            <v>0</v>
          </cell>
        </row>
        <row r="7292"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  <cell r="P7292">
            <v>0</v>
          </cell>
          <cell r="Q7292">
            <v>0</v>
          </cell>
          <cell r="U7292">
            <v>0</v>
          </cell>
          <cell r="V7292">
            <v>0</v>
          </cell>
          <cell r="W7292">
            <v>0</v>
          </cell>
          <cell r="X7292">
            <v>0</v>
          </cell>
          <cell r="Y7292">
            <v>0</v>
          </cell>
          <cell r="Z7292">
            <v>0</v>
          </cell>
          <cell r="AA7292">
            <v>0</v>
          </cell>
          <cell r="AB7292">
            <v>0</v>
          </cell>
          <cell r="AC7292">
            <v>0</v>
          </cell>
          <cell r="AD7292">
            <v>0</v>
          </cell>
          <cell r="AE7292">
            <v>0</v>
          </cell>
          <cell r="AF7292">
            <v>0</v>
          </cell>
          <cell r="AG7292">
            <v>0</v>
          </cell>
          <cell r="AH7292">
            <v>0</v>
          </cell>
          <cell r="AI7292">
            <v>0</v>
          </cell>
          <cell r="AJ7292">
            <v>0</v>
          </cell>
          <cell r="AK7292">
            <v>0</v>
          </cell>
          <cell r="AL7292">
            <v>0</v>
          </cell>
        </row>
        <row r="7293"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>
            <v>0</v>
          </cell>
          <cell r="Q7293">
            <v>0</v>
          </cell>
          <cell r="U7293">
            <v>0</v>
          </cell>
          <cell r="V7293">
            <v>0</v>
          </cell>
          <cell r="W7293">
            <v>0</v>
          </cell>
          <cell r="X7293">
            <v>0</v>
          </cell>
          <cell r="Y7293">
            <v>0</v>
          </cell>
          <cell r="Z7293">
            <v>0</v>
          </cell>
          <cell r="AA7293">
            <v>0</v>
          </cell>
          <cell r="AB7293">
            <v>0</v>
          </cell>
          <cell r="AC7293">
            <v>0</v>
          </cell>
          <cell r="AD7293">
            <v>0</v>
          </cell>
          <cell r="AE7293">
            <v>0</v>
          </cell>
          <cell r="AF7293">
            <v>0</v>
          </cell>
          <cell r="AG7293">
            <v>0</v>
          </cell>
          <cell r="AH7293">
            <v>0</v>
          </cell>
          <cell r="AI7293">
            <v>0</v>
          </cell>
          <cell r="AJ7293">
            <v>0</v>
          </cell>
          <cell r="AK7293">
            <v>0</v>
          </cell>
          <cell r="AL7293">
            <v>0</v>
          </cell>
        </row>
        <row r="7294">
          <cell r="C7294">
            <v>0</v>
          </cell>
          <cell r="D7294">
            <v>0</v>
          </cell>
          <cell r="E7294">
            <v>0</v>
          </cell>
          <cell r="F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U7294">
            <v>0</v>
          </cell>
          <cell r="V7294">
            <v>0</v>
          </cell>
          <cell r="W7294">
            <v>0</v>
          </cell>
          <cell r="X7294">
            <v>0</v>
          </cell>
          <cell r="Y7294">
            <v>0</v>
          </cell>
          <cell r="Z7294">
            <v>0</v>
          </cell>
          <cell r="AA7294">
            <v>0</v>
          </cell>
          <cell r="AB7294">
            <v>0</v>
          </cell>
          <cell r="AC7294">
            <v>0</v>
          </cell>
          <cell r="AD7294">
            <v>0</v>
          </cell>
          <cell r="AE7294">
            <v>0</v>
          </cell>
          <cell r="AF7294">
            <v>0</v>
          </cell>
          <cell r="AG7294">
            <v>0</v>
          </cell>
          <cell r="AH7294">
            <v>0</v>
          </cell>
          <cell r="AI7294">
            <v>0</v>
          </cell>
          <cell r="AJ7294">
            <v>0</v>
          </cell>
          <cell r="AK7294">
            <v>0</v>
          </cell>
          <cell r="AL7294">
            <v>0</v>
          </cell>
        </row>
        <row r="7295">
          <cell r="C7295">
            <v>0</v>
          </cell>
          <cell r="D7295">
            <v>0</v>
          </cell>
          <cell r="E7295">
            <v>0</v>
          </cell>
          <cell r="F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U7295">
            <v>0</v>
          </cell>
          <cell r="V7295">
            <v>0</v>
          </cell>
          <cell r="W7295">
            <v>0</v>
          </cell>
          <cell r="X7295">
            <v>0</v>
          </cell>
          <cell r="Y7295">
            <v>0</v>
          </cell>
          <cell r="Z7295">
            <v>0</v>
          </cell>
          <cell r="AA7295">
            <v>0</v>
          </cell>
          <cell r="AB7295">
            <v>0</v>
          </cell>
          <cell r="AC7295">
            <v>0</v>
          </cell>
          <cell r="AD7295">
            <v>0</v>
          </cell>
          <cell r="AE7295">
            <v>0</v>
          </cell>
          <cell r="AF7295">
            <v>0</v>
          </cell>
          <cell r="AG7295">
            <v>0</v>
          </cell>
          <cell r="AH7295">
            <v>0</v>
          </cell>
          <cell r="AI7295">
            <v>0</v>
          </cell>
          <cell r="AJ7295">
            <v>0</v>
          </cell>
          <cell r="AK7295">
            <v>0</v>
          </cell>
          <cell r="AL7295">
            <v>0</v>
          </cell>
        </row>
        <row r="7296">
          <cell r="C7296">
            <v>0</v>
          </cell>
          <cell r="D7296">
            <v>0</v>
          </cell>
          <cell r="E7296">
            <v>0</v>
          </cell>
          <cell r="F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  <cell r="P7296">
            <v>0</v>
          </cell>
          <cell r="Q7296">
            <v>0</v>
          </cell>
          <cell r="U7296">
            <v>0</v>
          </cell>
          <cell r="V7296">
            <v>0</v>
          </cell>
          <cell r="W7296">
            <v>0</v>
          </cell>
          <cell r="X7296">
            <v>0</v>
          </cell>
          <cell r="Y7296">
            <v>0</v>
          </cell>
          <cell r="Z7296">
            <v>0</v>
          </cell>
          <cell r="AA7296">
            <v>0</v>
          </cell>
          <cell r="AB7296">
            <v>0</v>
          </cell>
          <cell r="AC7296">
            <v>0</v>
          </cell>
          <cell r="AD7296">
            <v>0</v>
          </cell>
          <cell r="AE7296">
            <v>0</v>
          </cell>
          <cell r="AF7296">
            <v>0</v>
          </cell>
          <cell r="AG7296">
            <v>0</v>
          </cell>
          <cell r="AH7296">
            <v>0</v>
          </cell>
          <cell r="AI7296">
            <v>0</v>
          </cell>
          <cell r="AJ7296">
            <v>0</v>
          </cell>
          <cell r="AK7296">
            <v>0</v>
          </cell>
          <cell r="AL7296">
            <v>0</v>
          </cell>
        </row>
        <row r="7297">
          <cell r="C7297">
            <v>0</v>
          </cell>
          <cell r="D7297">
            <v>0</v>
          </cell>
          <cell r="E7297">
            <v>0</v>
          </cell>
          <cell r="F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0</v>
          </cell>
          <cell r="U7297">
            <v>0</v>
          </cell>
          <cell r="V7297">
            <v>0</v>
          </cell>
          <cell r="W7297">
            <v>0</v>
          </cell>
          <cell r="X7297">
            <v>0</v>
          </cell>
          <cell r="Y7297">
            <v>0</v>
          </cell>
          <cell r="Z7297">
            <v>0</v>
          </cell>
          <cell r="AA7297">
            <v>0</v>
          </cell>
          <cell r="AB7297">
            <v>0</v>
          </cell>
          <cell r="AC7297">
            <v>0</v>
          </cell>
          <cell r="AD7297">
            <v>0</v>
          </cell>
          <cell r="AE7297">
            <v>0</v>
          </cell>
          <cell r="AF7297">
            <v>0</v>
          </cell>
          <cell r="AG7297">
            <v>0</v>
          </cell>
          <cell r="AH7297">
            <v>0</v>
          </cell>
          <cell r="AI7297">
            <v>0</v>
          </cell>
          <cell r="AJ7297">
            <v>0</v>
          </cell>
          <cell r="AK7297">
            <v>0</v>
          </cell>
          <cell r="AL7297">
            <v>0</v>
          </cell>
        </row>
        <row r="7298">
          <cell r="C7298">
            <v>0</v>
          </cell>
          <cell r="D7298">
            <v>0</v>
          </cell>
          <cell r="E7298">
            <v>0</v>
          </cell>
          <cell r="F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U7298">
            <v>0</v>
          </cell>
          <cell r="V7298">
            <v>0</v>
          </cell>
          <cell r="W7298">
            <v>0</v>
          </cell>
          <cell r="X7298">
            <v>0</v>
          </cell>
          <cell r="Y7298">
            <v>0</v>
          </cell>
          <cell r="Z7298">
            <v>0</v>
          </cell>
          <cell r="AA7298">
            <v>0</v>
          </cell>
          <cell r="AB7298">
            <v>0</v>
          </cell>
          <cell r="AC7298">
            <v>0</v>
          </cell>
          <cell r="AD7298">
            <v>0</v>
          </cell>
          <cell r="AE7298">
            <v>0</v>
          </cell>
          <cell r="AF7298">
            <v>0</v>
          </cell>
          <cell r="AG7298">
            <v>0</v>
          </cell>
          <cell r="AH7298">
            <v>0</v>
          </cell>
          <cell r="AI7298">
            <v>0</v>
          </cell>
          <cell r="AJ7298">
            <v>0</v>
          </cell>
          <cell r="AK7298">
            <v>0</v>
          </cell>
          <cell r="AL7298">
            <v>0</v>
          </cell>
        </row>
        <row r="7299">
          <cell r="C7299">
            <v>0</v>
          </cell>
          <cell r="D7299">
            <v>0</v>
          </cell>
          <cell r="E7299">
            <v>0</v>
          </cell>
          <cell r="F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>
            <v>0</v>
          </cell>
          <cell r="Q7299">
            <v>0</v>
          </cell>
          <cell r="U7299">
            <v>0</v>
          </cell>
          <cell r="V7299">
            <v>0</v>
          </cell>
          <cell r="W7299">
            <v>0</v>
          </cell>
          <cell r="X7299">
            <v>0</v>
          </cell>
          <cell r="Y7299">
            <v>0</v>
          </cell>
          <cell r="Z7299">
            <v>0</v>
          </cell>
          <cell r="AA7299">
            <v>0</v>
          </cell>
          <cell r="AB7299">
            <v>0</v>
          </cell>
          <cell r="AC7299">
            <v>0</v>
          </cell>
          <cell r="AD7299">
            <v>0</v>
          </cell>
          <cell r="AE7299">
            <v>0</v>
          </cell>
          <cell r="AF7299">
            <v>0</v>
          </cell>
          <cell r="AG7299">
            <v>0</v>
          </cell>
          <cell r="AH7299">
            <v>0</v>
          </cell>
          <cell r="AI7299">
            <v>0</v>
          </cell>
          <cell r="AJ7299">
            <v>0</v>
          </cell>
          <cell r="AK7299">
            <v>0</v>
          </cell>
          <cell r="AL7299">
            <v>0</v>
          </cell>
        </row>
        <row r="7300">
          <cell r="C7300">
            <v>0</v>
          </cell>
          <cell r="D7300">
            <v>0</v>
          </cell>
          <cell r="E7300">
            <v>0</v>
          </cell>
          <cell r="F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U7300">
            <v>0</v>
          </cell>
          <cell r="V7300">
            <v>0</v>
          </cell>
          <cell r="W7300">
            <v>0</v>
          </cell>
          <cell r="X7300">
            <v>0</v>
          </cell>
          <cell r="Y7300">
            <v>0</v>
          </cell>
          <cell r="Z7300">
            <v>0</v>
          </cell>
          <cell r="AA7300">
            <v>0</v>
          </cell>
          <cell r="AB7300">
            <v>0</v>
          </cell>
          <cell r="AC7300">
            <v>0</v>
          </cell>
          <cell r="AD7300">
            <v>0</v>
          </cell>
          <cell r="AE7300">
            <v>0</v>
          </cell>
          <cell r="AF7300">
            <v>0</v>
          </cell>
          <cell r="AG7300">
            <v>0</v>
          </cell>
          <cell r="AH7300">
            <v>0</v>
          </cell>
          <cell r="AI7300">
            <v>0</v>
          </cell>
          <cell r="AJ7300">
            <v>0</v>
          </cell>
          <cell r="AK7300">
            <v>0</v>
          </cell>
          <cell r="AL7300">
            <v>0</v>
          </cell>
        </row>
        <row r="7301">
          <cell r="C7301">
            <v>0</v>
          </cell>
          <cell r="D7301">
            <v>0</v>
          </cell>
          <cell r="E7301">
            <v>0</v>
          </cell>
          <cell r="F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0</v>
          </cell>
          <cell r="U7301">
            <v>0</v>
          </cell>
          <cell r="V7301">
            <v>0</v>
          </cell>
          <cell r="W7301">
            <v>0</v>
          </cell>
          <cell r="X7301">
            <v>0</v>
          </cell>
          <cell r="Y7301">
            <v>0</v>
          </cell>
          <cell r="Z7301">
            <v>0</v>
          </cell>
          <cell r="AA7301">
            <v>0</v>
          </cell>
          <cell r="AB7301">
            <v>0</v>
          </cell>
          <cell r="AC7301">
            <v>0</v>
          </cell>
          <cell r="AD7301">
            <v>0</v>
          </cell>
          <cell r="AE7301">
            <v>0</v>
          </cell>
          <cell r="AF7301">
            <v>0</v>
          </cell>
          <cell r="AG7301">
            <v>0</v>
          </cell>
          <cell r="AH7301">
            <v>0</v>
          </cell>
          <cell r="AI7301">
            <v>0</v>
          </cell>
          <cell r="AJ7301">
            <v>0</v>
          </cell>
          <cell r="AK7301">
            <v>0</v>
          </cell>
          <cell r="AL7301">
            <v>0</v>
          </cell>
        </row>
        <row r="7302">
          <cell r="C7302">
            <v>0</v>
          </cell>
          <cell r="D7302">
            <v>0</v>
          </cell>
          <cell r="E7302">
            <v>0</v>
          </cell>
          <cell r="F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>
            <v>0</v>
          </cell>
          <cell r="Q7302">
            <v>0</v>
          </cell>
          <cell r="U7302">
            <v>0</v>
          </cell>
          <cell r="V7302">
            <v>0</v>
          </cell>
          <cell r="W7302">
            <v>0</v>
          </cell>
          <cell r="X7302">
            <v>0</v>
          </cell>
          <cell r="Y7302">
            <v>0</v>
          </cell>
          <cell r="Z7302">
            <v>0</v>
          </cell>
          <cell r="AA7302">
            <v>0</v>
          </cell>
          <cell r="AB7302">
            <v>0</v>
          </cell>
          <cell r="AC7302">
            <v>0</v>
          </cell>
          <cell r="AD7302">
            <v>0</v>
          </cell>
          <cell r="AE7302">
            <v>0</v>
          </cell>
          <cell r="AF7302">
            <v>0</v>
          </cell>
          <cell r="AG7302">
            <v>0</v>
          </cell>
          <cell r="AH7302">
            <v>0</v>
          </cell>
          <cell r="AI7302">
            <v>0</v>
          </cell>
          <cell r="AJ7302">
            <v>0</v>
          </cell>
          <cell r="AK7302">
            <v>0</v>
          </cell>
          <cell r="AL7302">
            <v>0</v>
          </cell>
        </row>
        <row r="7303">
          <cell r="C7303">
            <v>0</v>
          </cell>
          <cell r="D7303">
            <v>0</v>
          </cell>
          <cell r="E7303">
            <v>0</v>
          </cell>
          <cell r="F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>
            <v>0</v>
          </cell>
          <cell r="Q7303">
            <v>0</v>
          </cell>
          <cell r="U7303">
            <v>0</v>
          </cell>
          <cell r="V7303">
            <v>0</v>
          </cell>
          <cell r="W7303">
            <v>0</v>
          </cell>
          <cell r="X7303">
            <v>0</v>
          </cell>
          <cell r="Y7303">
            <v>0</v>
          </cell>
          <cell r="Z7303">
            <v>0</v>
          </cell>
          <cell r="AA7303">
            <v>0</v>
          </cell>
          <cell r="AB7303">
            <v>0</v>
          </cell>
          <cell r="AC7303">
            <v>0</v>
          </cell>
          <cell r="AD7303">
            <v>0</v>
          </cell>
          <cell r="AE7303">
            <v>0</v>
          </cell>
          <cell r="AF7303">
            <v>0</v>
          </cell>
          <cell r="AG7303">
            <v>0</v>
          </cell>
          <cell r="AH7303">
            <v>0</v>
          </cell>
          <cell r="AI7303">
            <v>0</v>
          </cell>
          <cell r="AJ7303">
            <v>0</v>
          </cell>
          <cell r="AK7303">
            <v>0</v>
          </cell>
          <cell r="AL7303">
            <v>0</v>
          </cell>
        </row>
        <row r="7304">
          <cell r="C7304">
            <v>0</v>
          </cell>
          <cell r="D7304">
            <v>0</v>
          </cell>
          <cell r="E7304">
            <v>0</v>
          </cell>
          <cell r="F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U7304">
            <v>0</v>
          </cell>
          <cell r="V7304">
            <v>0</v>
          </cell>
          <cell r="W7304">
            <v>0</v>
          </cell>
          <cell r="X7304">
            <v>0</v>
          </cell>
          <cell r="Y7304">
            <v>0</v>
          </cell>
          <cell r="Z7304">
            <v>0</v>
          </cell>
          <cell r="AA7304">
            <v>0</v>
          </cell>
          <cell r="AB7304">
            <v>0</v>
          </cell>
          <cell r="AC7304">
            <v>0</v>
          </cell>
          <cell r="AD7304">
            <v>0</v>
          </cell>
          <cell r="AE7304">
            <v>0</v>
          </cell>
          <cell r="AF7304">
            <v>0</v>
          </cell>
          <cell r="AG7304">
            <v>0</v>
          </cell>
          <cell r="AH7304">
            <v>0</v>
          </cell>
          <cell r="AI7304">
            <v>0</v>
          </cell>
          <cell r="AJ7304">
            <v>0</v>
          </cell>
          <cell r="AK7304">
            <v>0</v>
          </cell>
          <cell r="AL7304">
            <v>0</v>
          </cell>
        </row>
        <row r="7305">
          <cell r="C7305">
            <v>0</v>
          </cell>
          <cell r="D7305">
            <v>0</v>
          </cell>
          <cell r="E7305">
            <v>0</v>
          </cell>
          <cell r="F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U7305">
            <v>0</v>
          </cell>
          <cell r="V7305">
            <v>0</v>
          </cell>
          <cell r="W7305">
            <v>0</v>
          </cell>
          <cell r="X7305">
            <v>0</v>
          </cell>
          <cell r="Y7305">
            <v>0</v>
          </cell>
          <cell r="Z7305">
            <v>0</v>
          </cell>
          <cell r="AA7305">
            <v>0</v>
          </cell>
          <cell r="AB7305">
            <v>0</v>
          </cell>
          <cell r="AC7305">
            <v>0</v>
          </cell>
          <cell r="AD7305">
            <v>0</v>
          </cell>
          <cell r="AE7305">
            <v>0</v>
          </cell>
          <cell r="AF7305">
            <v>0</v>
          </cell>
          <cell r="AG7305">
            <v>0</v>
          </cell>
          <cell r="AH7305">
            <v>0</v>
          </cell>
          <cell r="AI7305">
            <v>0</v>
          </cell>
          <cell r="AJ7305">
            <v>0</v>
          </cell>
          <cell r="AK7305">
            <v>0</v>
          </cell>
          <cell r="AL7305">
            <v>0</v>
          </cell>
        </row>
        <row r="7306">
          <cell r="C7306">
            <v>0</v>
          </cell>
          <cell r="D7306">
            <v>0</v>
          </cell>
          <cell r="E7306">
            <v>0</v>
          </cell>
          <cell r="F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  <cell r="M7306">
            <v>0</v>
          </cell>
          <cell r="N7306">
            <v>0</v>
          </cell>
          <cell r="O7306">
            <v>0</v>
          </cell>
          <cell r="P7306">
            <v>0</v>
          </cell>
          <cell r="Q7306">
            <v>0</v>
          </cell>
          <cell r="U7306">
            <v>0</v>
          </cell>
          <cell r="V7306">
            <v>0</v>
          </cell>
          <cell r="W7306">
            <v>0</v>
          </cell>
          <cell r="X7306">
            <v>0</v>
          </cell>
          <cell r="Y7306">
            <v>0</v>
          </cell>
          <cell r="Z7306">
            <v>0</v>
          </cell>
          <cell r="AA7306">
            <v>0</v>
          </cell>
          <cell r="AB7306">
            <v>0</v>
          </cell>
          <cell r="AC7306">
            <v>0</v>
          </cell>
          <cell r="AD7306">
            <v>0</v>
          </cell>
          <cell r="AE7306">
            <v>0</v>
          </cell>
          <cell r="AF7306">
            <v>0</v>
          </cell>
          <cell r="AG7306">
            <v>0</v>
          </cell>
          <cell r="AH7306">
            <v>0</v>
          </cell>
          <cell r="AI7306">
            <v>0</v>
          </cell>
          <cell r="AJ7306">
            <v>0</v>
          </cell>
          <cell r="AK7306">
            <v>0</v>
          </cell>
          <cell r="AL7306">
            <v>0</v>
          </cell>
        </row>
        <row r="7307"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  <cell r="M7307">
            <v>0</v>
          </cell>
          <cell r="N7307">
            <v>0</v>
          </cell>
          <cell r="O7307">
            <v>0</v>
          </cell>
          <cell r="P7307">
            <v>0</v>
          </cell>
          <cell r="Q7307">
            <v>0</v>
          </cell>
          <cell r="U7307">
            <v>0</v>
          </cell>
          <cell r="V7307">
            <v>0</v>
          </cell>
          <cell r="W7307">
            <v>0</v>
          </cell>
          <cell r="X7307">
            <v>0</v>
          </cell>
          <cell r="Y7307">
            <v>0</v>
          </cell>
          <cell r="Z7307">
            <v>0</v>
          </cell>
          <cell r="AA7307">
            <v>0</v>
          </cell>
          <cell r="AB7307">
            <v>0</v>
          </cell>
          <cell r="AC7307">
            <v>0</v>
          </cell>
          <cell r="AD7307">
            <v>0</v>
          </cell>
          <cell r="AE7307">
            <v>0</v>
          </cell>
          <cell r="AF7307">
            <v>0</v>
          </cell>
          <cell r="AG7307">
            <v>0</v>
          </cell>
          <cell r="AH7307">
            <v>0</v>
          </cell>
          <cell r="AI7307">
            <v>0</v>
          </cell>
          <cell r="AJ7307">
            <v>0</v>
          </cell>
          <cell r="AK7307">
            <v>0</v>
          </cell>
          <cell r="AL7307">
            <v>0</v>
          </cell>
        </row>
        <row r="7308">
          <cell r="C7308">
            <v>0</v>
          </cell>
          <cell r="D7308">
            <v>0</v>
          </cell>
          <cell r="E7308">
            <v>0</v>
          </cell>
          <cell r="F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U7308">
            <v>0</v>
          </cell>
          <cell r="V7308">
            <v>0</v>
          </cell>
          <cell r="W7308">
            <v>0</v>
          </cell>
          <cell r="X7308">
            <v>0</v>
          </cell>
          <cell r="Y7308">
            <v>0</v>
          </cell>
          <cell r="Z7308">
            <v>0</v>
          </cell>
          <cell r="AA7308">
            <v>0</v>
          </cell>
          <cell r="AB7308">
            <v>0</v>
          </cell>
          <cell r="AC7308">
            <v>0</v>
          </cell>
          <cell r="AD7308">
            <v>0</v>
          </cell>
          <cell r="AE7308">
            <v>0</v>
          </cell>
          <cell r="AF7308">
            <v>0</v>
          </cell>
          <cell r="AG7308">
            <v>0</v>
          </cell>
          <cell r="AH7308">
            <v>0</v>
          </cell>
          <cell r="AI7308">
            <v>0</v>
          </cell>
          <cell r="AJ7308">
            <v>0</v>
          </cell>
          <cell r="AK7308">
            <v>0</v>
          </cell>
          <cell r="AL7308">
            <v>0</v>
          </cell>
        </row>
        <row r="7309">
          <cell r="C7309">
            <v>0</v>
          </cell>
          <cell r="D7309">
            <v>0</v>
          </cell>
          <cell r="E7309">
            <v>0</v>
          </cell>
          <cell r="F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U7309">
            <v>0</v>
          </cell>
          <cell r="V7309">
            <v>0</v>
          </cell>
          <cell r="W7309">
            <v>0</v>
          </cell>
          <cell r="X7309">
            <v>0</v>
          </cell>
          <cell r="Y7309">
            <v>0</v>
          </cell>
          <cell r="Z7309">
            <v>0</v>
          </cell>
          <cell r="AA7309">
            <v>0</v>
          </cell>
          <cell r="AB7309">
            <v>0</v>
          </cell>
          <cell r="AC7309">
            <v>0</v>
          </cell>
          <cell r="AD7309">
            <v>0</v>
          </cell>
          <cell r="AE7309">
            <v>0</v>
          </cell>
          <cell r="AF7309">
            <v>0</v>
          </cell>
          <cell r="AG7309">
            <v>0</v>
          </cell>
          <cell r="AH7309">
            <v>0</v>
          </cell>
          <cell r="AI7309">
            <v>0</v>
          </cell>
          <cell r="AJ7309">
            <v>0</v>
          </cell>
          <cell r="AK7309">
            <v>0</v>
          </cell>
          <cell r="AL7309">
            <v>0</v>
          </cell>
        </row>
        <row r="7310">
          <cell r="C7310">
            <v>0</v>
          </cell>
          <cell r="D7310">
            <v>0</v>
          </cell>
          <cell r="E7310">
            <v>0</v>
          </cell>
          <cell r="F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>
            <v>0</v>
          </cell>
          <cell r="Q7310">
            <v>0</v>
          </cell>
          <cell r="U7310">
            <v>0</v>
          </cell>
          <cell r="V7310">
            <v>0</v>
          </cell>
          <cell r="W7310">
            <v>0</v>
          </cell>
          <cell r="X7310">
            <v>0</v>
          </cell>
          <cell r="Y7310">
            <v>0</v>
          </cell>
          <cell r="Z7310">
            <v>0</v>
          </cell>
          <cell r="AA7310">
            <v>0</v>
          </cell>
          <cell r="AB7310">
            <v>0</v>
          </cell>
          <cell r="AC7310">
            <v>0</v>
          </cell>
          <cell r="AD7310">
            <v>0</v>
          </cell>
          <cell r="AE7310">
            <v>0</v>
          </cell>
          <cell r="AF7310">
            <v>0</v>
          </cell>
          <cell r="AG7310">
            <v>0</v>
          </cell>
          <cell r="AH7310">
            <v>0</v>
          </cell>
          <cell r="AI7310">
            <v>0</v>
          </cell>
          <cell r="AJ7310">
            <v>0</v>
          </cell>
          <cell r="AK7310">
            <v>0</v>
          </cell>
          <cell r="AL7310">
            <v>0</v>
          </cell>
        </row>
        <row r="7311">
          <cell r="C7311">
            <v>0</v>
          </cell>
          <cell r="D7311">
            <v>0</v>
          </cell>
          <cell r="E7311">
            <v>0</v>
          </cell>
          <cell r="F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  <cell r="M7311">
            <v>0</v>
          </cell>
          <cell r="N7311">
            <v>0</v>
          </cell>
          <cell r="O7311">
            <v>0</v>
          </cell>
          <cell r="P7311">
            <v>0</v>
          </cell>
          <cell r="Q7311">
            <v>0</v>
          </cell>
          <cell r="U7311">
            <v>0</v>
          </cell>
          <cell r="V7311">
            <v>0</v>
          </cell>
          <cell r="W7311">
            <v>0</v>
          </cell>
          <cell r="X7311">
            <v>0</v>
          </cell>
          <cell r="Y7311">
            <v>0</v>
          </cell>
          <cell r="Z7311">
            <v>0</v>
          </cell>
          <cell r="AA7311">
            <v>0</v>
          </cell>
          <cell r="AB7311">
            <v>0</v>
          </cell>
          <cell r="AC7311">
            <v>0</v>
          </cell>
          <cell r="AD7311">
            <v>0</v>
          </cell>
          <cell r="AE7311">
            <v>0</v>
          </cell>
          <cell r="AF7311">
            <v>0</v>
          </cell>
          <cell r="AG7311">
            <v>0</v>
          </cell>
          <cell r="AH7311">
            <v>0</v>
          </cell>
          <cell r="AI7311">
            <v>0</v>
          </cell>
          <cell r="AJ7311">
            <v>0</v>
          </cell>
          <cell r="AK7311">
            <v>0</v>
          </cell>
          <cell r="AL7311">
            <v>0</v>
          </cell>
        </row>
        <row r="7312">
          <cell r="C7312">
            <v>0</v>
          </cell>
          <cell r="D7312">
            <v>0</v>
          </cell>
          <cell r="E7312">
            <v>0</v>
          </cell>
          <cell r="F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>
            <v>0</v>
          </cell>
          <cell r="Q7312">
            <v>0</v>
          </cell>
          <cell r="U7312">
            <v>0</v>
          </cell>
          <cell r="V7312">
            <v>0</v>
          </cell>
          <cell r="W7312">
            <v>0</v>
          </cell>
          <cell r="X7312">
            <v>0</v>
          </cell>
          <cell r="Y7312">
            <v>0</v>
          </cell>
          <cell r="Z7312">
            <v>0</v>
          </cell>
          <cell r="AA7312">
            <v>0</v>
          </cell>
          <cell r="AB7312">
            <v>0</v>
          </cell>
          <cell r="AC7312">
            <v>0</v>
          </cell>
          <cell r="AD7312">
            <v>0</v>
          </cell>
          <cell r="AE7312">
            <v>0</v>
          </cell>
          <cell r="AF7312">
            <v>0</v>
          </cell>
          <cell r="AG7312">
            <v>0</v>
          </cell>
          <cell r="AH7312">
            <v>0</v>
          </cell>
          <cell r="AI7312">
            <v>0</v>
          </cell>
          <cell r="AJ7312">
            <v>0</v>
          </cell>
          <cell r="AK7312">
            <v>0</v>
          </cell>
          <cell r="AL7312">
            <v>0</v>
          </cell>
        </row>
        <row r="7313">
          <cell r="C7313">
            <v>0</v>
          </cell>
          <cell r="D7313">
            <v>0</v>
          </cell>
          <cell r="E7313">
            <v>0</v>
          </cell>
          <cell r="F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U7313">
            <v>0</v>
          </cell>
          <cell r="V7313">
            <v>0</v>
          </cell>
          <cell r="W7313">
            <v>0</v>
          </cell>
          <cell r="X7313">
            <v>0</v>
          </cell>
          <cell r="Y7313">
            <v>0</v>
          </cell>
          <cell r="Z7313">
            <v>0</v>
          </cell>
          <cell r="AA7313">
            <v>0</v>
          </cell>
          <cell r="AB7313">
            <v>0</v>
          </cell>
          <cell r="AC7313">
            <v>0</v>
          </cell>
          <cell r="AD7313">
            <v>0</v>
          </cell>
          <cell r="AE7313">
            <v>0</v>
          </cell>
          <cell r="AF7313">
            <v>0</v>
          </cell>
          <cell r="AG7313">
            <v>0</v>
          </cell>
          <cell r="AH7313">
            <v>0</v>
          </cell>
          <cell r="AI7313">
            <v>0</v>
          </cell>
          <cell r="AJ7313">
            <v>0</v>
          </cell>
          <cell r="AK7313">
            <v>0</v>
          </cell>
          <cell r="AL7313">
            <v>0</v>
          </cell>
        </row>
        <row r="7314">
          <cell r="C7314">
            <v>0</v>
          </cell>
          <cell r="D7314">
            <v>0</v>
          </cell>
          <cell r="E7314">
            <v>0</v>
          </cell>
          <cell r="F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>
            <v>0</v>
          </cell>
          <cell r="Q7314">
            <v>0</v>
          </cell>
          <cell r="U7314">
            <v>0</v>
          </cell>
          <cell r="V7314">
            <v>0</v>
          </cell>
          <cell r="W7314">
            <v>0</v>
          </cell>
          <cell r="X7314">
            <v>0</v>
          </cell>
          <cell r="Y7314">
            <v>0</v>
          </cell>
          <cell r="Z7314">
            <v>0</v>
          </cell>
          <cell r="AA7314">
            <v>0</v>
          </cell>
          <cell r="AB7314">
            <v>0</v>
          </cell>
          <cell r="AC7314">
            <v>0</v>
          </cell>
          <cell r="AD7314">
            <v>0</v>
          </cell>
          <cell r="AE7314">
            <v>0</v>
          </cell>
          <cell r="AF7314">
            <v>0</v>
          </cell>
          <cell r="AG7314">
            <v>0</v>
          </cell>
          <cell r="AH7314">
            <v>0</v>
          </cell>
          <cell r="AI7314">
            <v>0</v>
          </cell>
          <cell r="AJ7314">
            <v>0</v>
          </cell>
          <cell r="AK7314">
            <v>0</v>
          </cell>
          <cell r="AL7314">
            <v>0</v>
          </cell>
        </row>
        <row r="7315">
          <cell r="C7315">
            <v>0</v>
          </cell>
          <cell r="D7315">
            <v>0</v>
          </cell>
          <cell r="E7315">
            <v>0</v>
          </cell>
          <cell r="F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U7315">
            <v>0</v>
          </cell>
          <cell r="V7315">
            <v>0</v>
          </cell>
          <cell r="W7315">
            <v>0</v>
          </cell>
          <cell r="X7315">
            <v>0</v>
          </cell>
          <cell r="Y7315">
            <v>0</v>
          </cell>
          <cell r="Z7315">
            <v>0</v>
          </cell>
          <cell r="AA7315">
            <v>0</v>
          </cell>
          <cell r="AB7315">
            <v>0</v>
          </cell>
          <cell r="AC7315">
            <v>0</v>
          </cell>
          <cell r="AD7315">
            <v>0</v>
          </cell>
          <cell r="AE7315">
            <v>0</v>
          </cell>
          <cell r="AF7315">
            <v>0</v>
          </cell>
          <cell r="AG7315">
            <v>0</v>
          </cell>
          <cell r="AH7315">
            <v>0</v>
          </cell>
          <cell r="AI7315">
            <v>0</v>
          </cell>
          <cell r="AJ7315">
            <v>0</v>
          </cell>
          <cell r="AK7315">
            <v>0</v>
          </cell>
          <cell r="AL7315">
            <v>0</v>
          </cell>
        </row>
        <row r="7316">
          <cell r="C7316">
            <v>0</v>
          </cell>
          <cell r="D7316">
            <v>0</v>
          </cell>
          <cell r="E7316">
            <v>0</v>
          </cell>
          <cell r="F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0</v>
          </cell>
          <cell r="U7316">
            <v>0</v>
          </cell>
          <cell r="V7316">
            <v>0</v>
          </cell>
          <cell r="W7316">
            <v>0</v>
          </cell>
          <cell r="X7316">
            <v>0</v>
          </cell>
          <cell r="Y7316">
            <v>0</v>
          </cell>
          <cell r="Z7316">
            <v>0</v>
          </cell>
          <cell r="AA7316">
            <v>0</v>
          </cell>
          <cell r="AB7316">
            <v>0</v>
          </cell>
          <cell r="AC7316">
            <v>0</v>
          </cell>
          <cell r="AD7316">
            <v>0</v>
          </cell>
          <cell r="AE7316">
            <v>0</v>
          </cell>
          <cell r="AF7316">
            <v>0</v>
          </cell>
          <cell r="AG7316">
            <v>0</v>
          </cell>
          <cell r="AH7316">
            <v>0</v>
          </cell>
          <cell r="AI7316">
            <v>0</v>
          </cell>
          <cell r="AJ7316">
            <v>0</v>
          </cell>
          <cell r="AK7316">
            <v>0</v>
          </cell>
          <cell r="AL7316">
            <v>0</v>
          </cell>
        </row>
        <row r="7317">
          <cell r="C7317">
            <v>0</v>
          </cell>
          <cell r="D7317">
            <v>0</v>
          </cell>
          <cell r="E7317">
            <v>0</v>
          </cell>
          <cell r="F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U7317">
            <v>0</v>
          </cell>
          <cell r="V7317">
            <v>0</v>
          </cell>
          <cell r="W7317">
            <v>0</v>
          </cell>
          <cell r="X7317">
            <v>0</v>
          </cell>
          <cell r="Y7317">
            <v>0</v>
          </cell>
          <cell r="Z7317">
            <v>0</v>
          </cell>
          <cell r="AA7317">
            <v>0</v>
          </cell>
          <cell r="AB7317">
            <v>0</v>
          </cell>
          <cell r="AC7317">
            <v>0</v>
          </cell>
          <cell r="AD7317">
            <v>0</v>
          </cell>
          <cell r="AE7317">
            <v>0</v>
          </cell>
          <cell r="AF7317">
            <v>0</v>
          </cell>
          <cell r="AG7317">
            <v>0</v>
          </cell>
          <cell r="AH7317">
            <v>0</v>
          </cell>
          <cell r="AI7317">
            <v>0</v>
          </cell>
          <cell r="AJ7317">
            <v>0</v>
          </cell>
          <cell r="AK7317">
            <v>0</v>
          </cell>
          <cell r="AL7317">
            <v>0</v>
          </cell>
        </row>
        <row r="7318">
          <cell r="C7318">
            <v>0</v>
          </cell>
          <cell r="D7318">
            <v>0</v>
          </cell>
          <cell r="E7318">
            <v>0</v>
          </cell>
          <cell r="F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U7318">
            <v>0</v>
          </cell>
          <cell r="V7318">
            <v>0</v>
          </cell>
          <cell r="W7318">
            <v>0</v>
          </cell>
          <cell r="X7318">
            <v>0</v>
          </cell>
          <cell r="Y7318">
            <v>0</v>
          </cell>
          <cell r="Z7318">
            <v>0</v>
          </cell>
          <cell r="AA7318">
            <v>0</v>
          </cell>
          <cell r="AB7318">
            <v>0</v>
          </cell>
          <cell r="AC7318">
            <v>0</v>
          </cell>
          <cell r="AD7318">
            <v>0</v>
          </cell>
          <cell r="AE7318">
            <v>0</v>
          </cell>
          <cell r="AF7318">
            <v>0</v>
          </cell>
          <cell r="AG7318">
            <v>0</v>
          </cell>
          <cell r="AH7318">
            <v>0</v>
          </cell>
          <cell r="AI7318">
            <v>0</v>
          </cell>
          <cell r="AJ7318">
            <v>0</v>
          </cell>
          <cell r="AK7318">
            <v>0</v>
          </cell>
          <cell r="AL7318">
            <v>0</v>
          </cell>
        </row>
        <row r="7319">
          <cell r="C7319">
            <v>0</v>
          </cell>
          <cell r="D7319">
            <v>0</v>
          </cell>
          <cell r="E7319">
            <v>0</v>
          </cell>
          <cell r="F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U7319">
            <v>0</v>
          </cell>
          <cell r="V7319">
            <v>0</v>
          </cell>
          <cell r="W7319">
            <v>0</v>
          </cell>
          <cell r="X7319">
            <v>0</v>
          </cell>
          <cell r="Y7319">
            <v>0</v>
          </cell>
          <cell r="Z7319">
            <v>0</v>
          </cell>
          <cell r="AA7319">
            <v>0</v>
          </cell>
          <cell r="AB7319">
            <v>0</v>
          </cell>
          <cell r="AC7319">
            <v>0</v>
          </cell>
          <cell r="AD7319">
            <v>0</v>
          </cell>
          <cell r="AE7319">
            <v>0</v>
          </cell>
          <cell r="AF7319">
            <v>0</v>
          </cell>
          <cell r="AG7319">
            <v>0</v>
          </cell>
          <cell r="AH7319">
            <v>0</v>
          </cell>
          <cell r="AI7319">
            <v>0</v>
          </cell>
          <cell r="AJ7319">
            <v>0</v>
          </cell>
          <cell r="AK7319">
            <v>0</v>
          </cell>
          <cell r="AL7319">
            <v>0</v>
          </cell>
        </row>
        <row r="7320">
          <cell r="C7320">
            <v>0</v>
          </cell>
          <cell r="D7320">
            <v>0</v>
          </cell>
          <cell r="E7320">
            <v>0</v>
          </cell>
          <cell r="F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U7320">
            <v>0</v>
          </cell>
          <cell r="V7320">
            <v>0</v>
          </cell>
          <cell r="W7320">
            <v>0</v>
          </cell>
          <cell r="X7320">
            <v>0</v>
          </cell>
          <cell r="Y7320">
            <v>0</v>
          </cell>
          <cell r="Z7320">
            <v>0</v>
          </cell>
          <cell r="AA7320">
            <v>0</v>
          </cell>
          <cell r="AB7320">
            <v>0</v>
          </cell>
          <cell r="AC7320">
            <v>0</v>
          </cell>
          <cell r="AD7320">
            <v>0</v>
          </cell>
          <cell r="AE7320">
            <v>0</v>
          </cell>
          <cell r="AF7320">
            <v>0</v>
          </cell>
          <cell r="AG7320">
            <v>0</v>
          </cell>
          <cell r="AH7320">
            <v>0</v>
          </cell>
          <cell r="AI7320">
            <v>0</v>
          </cell>
          <cell r="AJ7320">
            <v>0</v>
          </cell>
          <cell r="AK7320">
            <v>0</v>
          </cell>
          <cell r="AL7320">
            <v>0</v>
          </cell>
        </row>
        <row r="7321">
          <cell r="C7321">
            <v>0</v>
          </cell>
          <cell r="D7321">
            <v>0</v>
          </cell>
          <cell r="E7321">
            <v>0</v>
          </cell>
          <cell r="F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U7321">
            <v>0</v>
          </cell>
          <cell r="V7321">
            <v>0</v>
          </cell>
          <cell r="W7321">
            <v>0</v>
          </cell>
          <cell r="X7321">
            <v>0</v>
          </cell>
          <cell r="Y7321">
            <v>0</v>
          </cell>
          <cell r="Z7321">
            <v>0</v>
          </cell>
          <cell r="AA7321">
            <v>0</v>
          </cell>
          <cell r="AB7321">
            <v>0</v>
          </cell>
          <cell r="AC7321">
            <v>0</v>
          </cell>
          <cell r="AD7321">
            <v>0</v>
          </cell>
          <cell r="AE7321">
            <v>0</v>
          </cell>
          <cell r="AF7321">
            <v>0</v>
          </cell>
          <cell r="AG7321">
            <v>0</v>
          </cell>
          <cell r="AH7321">
            <v>0</v>
          </cell>
          <cell r="AI7321">
            <v>0</v>
          </cell>
          <cell r="AJ7321">
            <v>0</v>
          </cell>
          <cell r="AK7321">
            <v>0</v>
          </cell>
          <cell r="AL7321">
            <v>0</v>
          </cell>
        </row>
        <row r="7322">
          <cell r="C7322">
            <v>0</v>
          </cell>
          <cell r="D7322">
            <v>0</v>
          </cell>
          <cell r="E7322">
            <v>0</v>
          </cell>
          <cell r="F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  <cell r="M7322">
            <v>0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U7322">
            <v>0</v>
          </cell>
          <cell r="V7322">
            <v>0</v>
          </cell>
          <cell r="W7322">
            <v>0</v>
          </cell>
          <cell r="X7322">
            <v>0</v>
          </cell>
          <cell r="Y7322">
            <v>0</v>
          </cell>
          <cell r="Z7322">
            <v>0</v>
          </cell>
          <cell r="AA7322">
            <v>0</v>
          </cell>
          <cell r="AB7322">
            <v>0</v>
          </cell>
          <cell r="AC7322">
            <v>0</v>
          </cell>
          <cell r="AD7322">
            <v>0</v>
          </cell>
          <cell r="AE7322">
            <v>0</v>
          </cell>
          <cell r="AF7322">
            <v>0</v>
          </cell>
          <cell r="AG7322">
            <v>0</v>
          </cell>
          <cell r="AH7322">
            <v>0</v>
          </cell>
          <cell r="AI7322">
            <v>0</v>
          </cell>
          <cell r="AJ7322">
            <v>0</v>
          </cell>
          <cell r="AK7322">
            <v>0</v>
          </cell>
          <cell r="AL7322">
            <v>0</v>
          </cell>
        </row>
        <row r="7323">
          <cell r="C7323">
            <v>0</v>
          </cell>
          <cell r="D7323">
            <v>0</v>
          </cell>
          <cell r="E7323">
            <v>0</v>
          </cell>
          <cell r="F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U7323">
            <v>0</v>
          </cell>
          <cell r="V7323">
            <v>0</v>
          </cell>
          <cell r="W7323">
            <v>0</v>
          </cell>
          <cell r="X7323">
            <v>0</v>
          </cell>
          <cell r="Y7323">
            <v>0</v>
          </cell>
          <cell r="Z7323">
            <v>0</v>
          </cell>
          <cell r="AA7323">
            <v>0</v>
          </cell>
          <cell r="AB7323">
            <v>0</v>
          </cell>
          <cell r="AC7323">
            <v>0</v>
          </cell>
          <cell r="AD7323">
            <v>0</v>
          </cell>
          <cell r="AE7323">
            <v>0</v>
          </cell>
          <cell r="AF7323">
            <v>0</v>
          </cell>
          <cell r="AG7323">
            <v>0</v>
          </cell>
          <cell r="AH7323">
            <v>0</v>
          </cell>
          <cell r="AI7323">
            <v>0</v>
          </cell>
          <cell r="AJ7323">
            <v>0</v>
          </cell>
          <cell r="AK7323">
            <v>0</v>
          </cell>
          <cell r="AL7323">
            <v>0</v>
          </cell>
        </row>
        <row r="7324"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U7324">
            <v>0</v>
          </cell>
          <cell r="V7324">
            <v>0</v>
          </cell>
          <cell r="W7324">
            <v>0</v>
          </cell>
          <cell r="X7324">
            <v>0</v>
          </cell>
          <cell r="Y7324">
            <v>0</v>
          </cell>
          <cell r="Z7324">
            <v>0</v>
          </cell>
          <cell r="AA7324">
            <v>0</v>
          </cell>
          <cell r="AB7324">
            <v>0</v>
          </cell>
          <cell r="AC7324">
            <v>0</v>
          </cell>
          <cell r="AD7324">
            <v>0</v>
          </cell>
          <cell r="AE7324">
            <v>0</v>
          </cell>
          <cell r="AF7324">
            <v>0</v>
          </cell>
          <cell r="AG7324">
            <v>0</v>
          </cell>
          <cell r="AH7324">
            <v>0</v>
          </cell>
          <cell r="AI7324">
            <v>0</v>
          </cell>
          <cell r="AJ7324">
            <v>0</v>
          </cell>
          <cell r="AK7324">
            <v>0</v>
          </cell>
          <cell r="AL7324">
            <v>0</v>
          </cell>
        </row>
        <row r="7325">
          <cell r="C7325">
            <v>0</v>
          </cell>
          <cell r="D7325">
            <v>0</v>
          </cell>
          <cell r="E7325">
            <v>0</v>
          </cell>
          <cell r="F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U7325">
            <v>0</v>
          </cell>
          <cell r="V7325">
            <v>0</v>
          </cell>
          <cell r="W7325">
            <v>0</v>
          </cell>
          <cell r="X7325">
            <v>0</v>
          </cell>
          <cell r="Y7325">
            <v>0</v>
          </cell>
          <cell r="Z7325">
            <v>0</v>
          </cell>
          <cell r="AA7325">
            <v>0</v>
          </cell>
          <cell r="AB7325">
            <v>0</v>
          </cell>
          <cell r="AC7325">
            <v>0</v>
          </cell>
          <cell r="AD7325">
            <v>0</v>
          </cell>
          <cell r="AE7325">
            <v>0</v>
          </cell>
          <cell r="AF7325">
            <v>0</v>
          </cell>
          <cell r="AG7325">
            <v>0</v>
          </cell>
          <cell r="AH7325">
            <v>0</v>
          </cell>
          <cell r="AI7325">
            <v>0</v>
          </cell>
          <cell r="AJ7325">
            <v>0</v>
          </cell>
          <cell r="AK7325">
            <v>0</v>
          </cell>
          <cell r="AL7325">
            <v>0</v>
          </cell>
        </row>
        <row r="7326">
          <cell r="C7326">
            <v>0</v>
          </cell>
          <cell r="D7326">
            <v>0</v>
          </cell>
          <cell r="E7326">
            <v>0</v>
          </cell>
          <cell r="F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U7326">
            <v>0</v>
          </cell>
          <cell r="V7326">
            <v>0</v>
          </cell>
          <cell r="W7326">
            <v>0</v>
          </cell>
          <cell r="X7326">
            <v>0</v>
          </cell>
          <cell r="Y7326">
            <v>0</v>
          </cell>
          <cell r="Z7326">
            <v>0</v>
          </cell>
          <cell r="AA7326">
            <v>0</v>
          </cell>
          <cell r="AB7326">
            <v>0</v>
          </cell>
          <cell r="AC7326">
            <v>0</v>
          </cell>
          <cell r="AD7326">
            <v>0</v>
          </cell>
          <cell r="AE7326">
            <v>0</v>
          </cell>
          <cell r="AF7326">
            <v>0</v>
          </cell>
          <cell r="AG7326">
            <v>0</v>
          </cell>
          <cell r="AH7326">
            <v>0</v>
          </cell>
          <cell r="AI7326">
            <v>0</v>
          </cell>
          <cell r="AJ7326">
            <v>0</v>
          </cell>
          <cell r="AK7326">
            <v>0</v>
          </cell>
          <cell r="AL7326">
            <v>0</v>
          </cell>
        </row>
        <row r="7327">
          <cell r="C7327">
            <v>0</v>
          </cell>
          <cell r="D7327">
            <v>0</v>
          </cell>
          <cell r="E7327">
            <v>0</v>
          </cell>
          <cell r="F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U7327">
            <v>0</v>
          </cell>
          <cell r="V7327">
            <v>0</v>
          </cell>
          <cell r="W7327">
            <v>0</v>
          </cell>
          <cell r="X7327">
            <v>0</v>
          </cell>
          <cell r="Y7327">
            <v>0</v>
          </cell>
          <cell r="Z7327">
            <v>0</v>
          </cell>
          <cell r="AA7327">
            <v>0</v>
          </cell>
          <cell r="AB7327">
            <v>0</v>
          </cell>
          <cell r="AC7327">
            <v>0</v>
          </cell>
          <cell r="AD7327">
            <v>0</v>
          </cell>
          <cell r="AE7327">
            <v>0</v>
          </cell>
          <cell r="AF7327">
            <v>0</v>
          </cell>
          <cell r="AG7327">
            <v>0</v>
          </cell>
          <cell r="AH7327">
            <v>0</v>
          </cell>
          <cell r="AI7327">
            <v>0</v>
          </cell>
          <cell r="AJ7327">
            <v>0</v>
          </cell>
          <cell r="AK7327">
            <v>0</v>
          </cell>
          <cell r="AL7327">
            <v>0</v>
          </cell>
        </row>
        <row r="7328"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U7328">
            <v>0</v>
          </cell>
          <cell r="V7328">
            <v>0</v>
          </cell>
          <cell r="W7328">
            <v>0</v>
          </cell>
          <cell r="X7328">
            <v>0</v>
          </cell>
          <cell r="Y7328">
            <v>0</v>
          </cell>
          <cell r="Z7328">
            <v>0</v>
          </cell>
          <cell r="AA7328">
            <v>0</v>
          </cell>
          <cell r="AB7328">
            <v>0</v>
          </cell>
          <cell r="AC7328">
            <v>0</v>
          </cell>
          <cell r="AD7328">
            <v>0</v>
          </cell>
          <cell r="AE7328">
            <v>0</v>
          </cell>
          <cell r="AF7328">
            <v>0</v>
          </cell>
          <cell r="AG7328">
            <v>0</v>
          </cell>
          <cell r="AH7328">
            <v>0</v>
          </cell>
          <cell r="AI7328">
            <v>0</v>
          </cell>
          <cell r="AJ7328">
            <v>0</v>
          </cell>
          <cell r="AK7328">
            <v>0</v>
          </cell>
          <cell r="AL7328">
            <v>0</v>
          </cell>
        </row>
        <row r="7329"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U7329">
            <v>0</v>
          </cell>
          <cell r="V7329">
            <v>0</v>
          </cell>
          <cell r="W7329">
            <v>0</v>
          </cell>
          <cell r="X7329">
            <v>0</v>
          </cell>
          <cell r="Y7329">
            <v>0</v>
          </cell>
          <cell r="Z7329">
            <v>0</v>
          </cell>
          <cell r="AA7329">
            <v>0</v>
          </cell>
          <cell r="AB7329">
            <v>0</v>
          </cell>
          <cell r="AC7329">
            <v>0</v>
          </cell>
          <cell r="AD7329">
            <v>0</v>
          </cell>
          <cell r="AE7329">
            <v>0</v>
          </cell>
          <cell r="AF7329">
            <v>0</v>
          </cell>
          <cell r="AG7329">
            <v>0</v>
          </cell>
          <cell r="AH7329">
            <v>0</v>
          </cell>
          <cell r="AI7329">
            <v>0</v>
          </cell>
          <cell r="AJ7329">
            <v>0</v>
          </cell>
          <cell r="AK7329">
            <v>0</v>
          </cell>
          <cell r="AL7329">
            <v>0</v>
          </cell>
        </row>
        <row r="7330">
          <cell r="C7330">
            <v>0</v>
          </cell>
          <cell r="D7330">
            <v>0</v>
          </cell>
          <cell r="E7330">
            <v>0</v>
          </cell>
          <cell r="F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U7330">
            <v>0</v>
          </cell>
          <cell r="V7330">
            <v>0</v>
          </cell>
          <cell r="W7330">
            <v>0</v>
          </cell>
          <cell r="X7330">
            <v>0</v>
          </cell>
          <cell r="Y7330">
            <v>0</v>
          </cell>
          <cell r="Z7330">
            <v>0</v>
          </cell>
          <cell r="AA7330">
            <v>0</v>
          </cell>
          <cell r="AB7330">
            <v>0</v>
          </cell>
          <cell r="AC7330">
            <v>0</v>
          </cell>
          <cell r="AD7330">
            <v>0</v>
          </cell>
          <cell r="AE7330">
            <v>0</v>
          </cell>
          <cell r="AF7330">
            <v>0</v>
          </cell>
          <cell r="AG7330">
            <v>0</v>
          </cell>
          <cell r="AH7330">
            <v>0</v>
          </cell>
          <cell r="AI7330">
            <v>0</v>
          </cell>
          <cell r="AJ7330">
            <v>0</v>
          </cell>
          <cell r="AK7330">
            <v>0</v>
          </cell>
          <cell r="AL7330">
            <v>0</v>
          </cell>
        </row>
        <row r="7331">
          <cell r="C7331">
            <v>0</v>
          </cell>
          <cell r="D7331">
            <v>0</v>
          </cell>
          <cell r="E7331">
            <v>0</v>
          </cell>
          <cell r="F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  <cell r="M7331">
            <v>0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U7331">
            <v>0</v>
          </cell>
          <cell r="V7331">
            <v>0</v>
          </cell>
          <cell r="W7331">
            <v>0</v>
          </cell>
          <cell r="X7331">
            <v>0</v>
          </cell>
          <cell r="Y7331">
            <v>0</v>
          </cell>
          <cell r="Z7331">
            <v>0</v>
          </cell>
          <cell r="AA7331">
            <v>0</v>
          </cell>
          <cell r="AB7331">
            <v>0</v>
          </cell>
          <cell r="AC7331">
            <v>0</v>
          </cell>
          <cell r="AD7331">
            <v>0</v>
          </cell>
          <cell r="AE7331">
            <v>0</v>
          </cell>
          <cell r="AF7331">
            <v>0</v>
          </cell>
          <cell r="AG7331">
            <v>0</v>
          </cell>
          <cell r="AH7331">
            <v>0</v>
          </cell>
          <cell r="AI7331">
            <v>0</v>
          </cell>
          <cell r="AJ7331">
            <v>0</v>
          </cell>
          <cell r="AK7331">
            <v>0</v>
          </cell>
          <cell r="AL7331">
            <v>0</v>
          </cell>
        </row>
        <row r="7332">
          <cell r="C7332">
            <v>0</v>
          </cell>
          <cell r="D7332">
            <v>0</v>
          </cell>
          <cell r="E7332">
            <v>0</v>
          </cell>
          <cell r="F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U7332">
            <v>0</v>
          </cell>
          <cell r="V7332">
            <v>0</v>
          </cell>
          <cell r="W7332">
            <v>0</v>
          </cell>
          <cell r="X7332">
            <v>0</v>
          </cell>
          <cell r="Y7332">
            <v>0</v>
          </cell>
          <cell r="Z7332">
            <v>0</v>
          </cell>
          <cell r="AA7332">
            <v>0</v>
          </cell>
          <cell r="AB7332">
            <v>0</v>
          </cell>
          <cell r="AC7332">
            <v>0</v>
          </cell>
          <cell r="AD7332">
            <v>0</v>
          </cell>
          <cell r="AE7332">
            <v>0</v>
          </cell>
          <cell r="AF7332">
            <v>0</v>
          </cell>
          <cell r="AG7332">
            <v>0</v>
          </cell>
          <cell r="AH7332">
            <v>0</v>
          </cell>
          <cell r="AI7332">
            <v>0</v>
          </cell>
          <cell r="AJ7332">
            <v>0</v>
          </cell>
          <cell r="AK7332">
            <v>0</v>
          </cell>
          <cell r="AL7332">
            <v>0</v>
          </cell>
        </row>
        <row r="7333">
          <cell r="C7333">
            <v>0</v>
          </cell>
          <cell r="D7333">
            <v>0</v>
          </cell>
          <cell r="E7333">
            <v>0</v>
          </cell>
          <cell r="F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U7333">
            <v>0</v>
          </cell>
          <cell r="V7333">
            <v>0</v>
          </cell>
          <cell r="W7333">
            <v>0</v>
          </cell>
          <cell r="X7333">
            <v>0</v>
          </cell>
          <cell r="Y7333">
            <v>0</v>
          </cell>
          <cell r="Z7333">
            <v>0</v>
          </cell>
          <cell r="AA7333">
            <v>0</v>
          </cell>
          <cell r="AB7333">
            <v>0</v>
          </cell>
          <cell r="AC7333">
            <v>0</v>
          </cell>
          <cell r="AD7333">
            <v>0</v>
          </cell>
          <cell r="AE7333">
            <v>0</v>
          </cell>
          <cell r="AF7333">
            <v>0</v>
          </cell>
          <cell r="AG7333">
            <v>0</v>
          </cell>
          <cell r="AH7333">
            <v>0</v>
          </cell>
          <cell r="AI7333">
            <v>0</v>
          </cell>
          <cell r="AJ7333">
            <v>0</v>
          </cell>
          <cell r="AK7333">
            <v>0</v>
          </cell>
          <cell r="AL7333">
            <v>0</v>
          </cell>
        </row>
        <row r="7334">
          <cell r="C7334">
            <v>0</v>
          </cell>
          <cell r="D7334">
            <v>0</v>
          </cell>
          <cell r="E7334">
            <v>0</v>
          </cell>
          <cell r="F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  <cell r="M7334">
            <v>0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U7334">
            <v>0</v>
          </cell>
          <cell r="V7334">
            <v>0</v>
          </cell>
          <cell r="W7334">
            <v>0</v>
          </cell>
          <cell r="X7334">
            <v>0</v>
          </cell>
          <cell r="Y7334">
            <v>0</v>
          </cell>
          <cell r="Z7334">
            <v>0</v>
          </cell>
          <cell r="AA7334">
            <v>0</v>
          </cell>
          <cell r="AB7334">
            <v>0</v>
          </cell>
          <cell r="AC7334">
            <v>0</v>
          </cell>
          <cell r="AD7334">
            <v>0</v>
          </cell>
          <cell r="AE7334">
            <v>0</v>
          </cell>
          <cell r="AF7334">
            <v>0</v>
          </cell>
          <cell r="AG7334">
            <v>0</v>
          </cell>
          <cell r="AH7334">
            <v>0</v>
          </cell>
          <cell r="AI7334">
            <v>0</v>
          </cell>
          <cell r="AJ7334">
            <v>0</v>
          </cell>
          <cell r="AK7334">
            <v>0</v>
          </cell>
          <cell r="AL7334">
            <v>0</v>
          </cell>
        </row>
        <row r="7335">
          <cell r="C7335">
            <v>0</v>
          </cell>
          <cell r="D7335">
            <v>0</v>
          </cell>
          <cell r="E7335">
            <v>0</v>
          </cell>
          <cell r="F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U7335">
            <v>0</v>
          </cell>
          <cell r="V7335">
            <v>0</v>
          </cell>
          <cell r="W7335">
            <v>0</v>
          </cell>
          <cell r="X7335">
            <v>0</v>
          </cell>
          <cell r="Y7335">
            <v>0</v>
          </cell>
          <cell r="Z7335">
            <v>0</v>
          </cell>
          <cell r="AA7335">
            <v>0</v>
          </cell>
          <cell r="AB7335">
            <v>0</v>
          </cell>
          <cell r="AC7335">
            <v>0</v>
          </cell>
          <cell r="AD7335">
            <v>0</v>
          </cell>
          <cell r="AE7335">
            <v>0</v>
          </cell>
          <cell r="AF7335">
            <v>0</v>
          </cell>
          <cell r="AG7335">
            <v>0</v>
          </cell>
          <cell r="AH7335">
            <v>0</v>
          </cell>
          <cell r="AI7335">
            <v>0</v>
          </cell>
          <cell r="AJ7335">
            <v>0</v>
          </cell>
          <cell r="AK7335">
            <v>0</v>
          </cell>
          <cell r="AL7335">
            <v>0</v>
          </cell>
        </row>
        <row r="7336">
          <cell r="C7336">
            <v>0</v>
          </cell>
          <cell r="D7336">
            <v>0</v>
          </cell>
          <cell r="E7336">
            <v>0</v>
          </cell>
          <cell r="F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U7336">
            <v>0</v>
          </cell>
          <cell r="V7336">
            <v>0</v>
          </cell>
          <cell r="W7336">
            <v>0</v>
          </cell>
          <cell r="X7336">
            <v>0</v>
          </cell>
          <cell r="Y7336">
            <v>0</v>
          </cell>
          <cell r="Z7336">
            <v>0</v>
          </cell>
          <cell r="AA7336">
            <v>0</v>
          </cell>
          <cell r="AB7336">
            <v>0</v>
          </cell>
          <cell r="AC7336">
            <v>0</v>
          </cell>
          <cell r="AD7336">
            <v>0</v>
          </cell>
          <cell r="AE7336">
            <v>0</v>
          </cell>
          <cell r="AF7336">
            <v>0</v>
          </cell>
          <cell r="AG7336">
            <v>0</v>
          </cell>
          <cell r="AH7336">
            <v>0</v>
          </cell>
          <cell r="AI7336">
            <v>0</v>
          </cell>
          <cell r="AJ7336">
            <v>0</v>
          </cell>
          <cell r="AK7336">
            <v>0</v>
          </cell>
          <cell r="AL7336">
            <v>0</v>
          </cell>
        </row>
        <row r="7337">
          <cell r="C7337">
            <v>0</v>
          </cell>
          <cell r="D7337">
            <v>0</v>
          </cell>
          <cell r="E7337">
            <v>0</v>
          </cell>
          <cell r="F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U7337">
            <v>0</v>
          </cell>
          <cell r="V7337">
            <v>0</v>
          </cell>
          <cell r="W7337">
            <v>0</v>
          </cell>
          <cell r="X7337">
            <v>0</v>
          </cell>
          <cell r="Y7337">
            <v>0</v>
          </cell>
          <cell r="Z7337">
            <v>0</v>
          </cell>
          <cell r="AA7337">
            <v>0</v>
          </cell>
          <cell r="AB7337">
            <v>0</v>
          </cell>
          <cell r="AC7337">
            <v>0</v>
          </cell>
          <cell r="AD7337">
            <v>0</v>
          </cell>
          <cell r="AE7337">
            <v>0</v>
          </cell>
          <cell r="AF7337">
            <v>0</v>
          </cell>
          <cell r="AG7337">
            <v>0</v>
          </cell>
          <cell r="AH7337">
            <v>0</v>
          </cell>
          <cell r="AI7337">
            <v>0</v>
          </cell>
          <cell r="AJ7337">
            <v>0</v>
          </cell>
          <cell r="AK7337">
            <v>0</v>
          </cell>
          <cell r="AL7337">
            <v>0</v>
          </cell>
        </row>
        <row r="7338">
          <cell r="C7338">
            <v>0</v>
          </cell>
          <cell r="D7338">
            <v>0</v>
          </cell>
          <cell r="E7338">
            <v>0</v>
          </cell>
          <cell r="F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U7338">
            <v>0</v>
          </cell>
          <cell r="V7338">
            <v>0</v>
          </cell>
          <cell r="W7338">
            <v>0</v>
          </cell>
          <cell r="X7338">
            <v>0</v>
          </cell>
          <cell r="Y7338">
            <v>0</v>
          </cell>
          <cell r="Z7338">
            <v>0</v>
          </cell>
          <cell r="AA7338">
            <v>0</v>
          </cell>
          <cell r="AB7338">
            <v>0</v>
          </cell>
          <cell r="AC7338">
            <v>0</v>
          </cell>
          <cell r="AD7338">
            <v>0</v>
          </cell>
          <cell r="AE7338">
            <v>0</v>
          </cell>
          <cell r="AF7338">
            <v>0</v>
          </cell>
          <cell r="AG7338">
            <v>0</v>
          </cell>
          <cell r="AH7338">
            <v>0</v>
          </cell>
          <cell r="AI7338">
            <v>0</v>
          </cell>
          <cell r="AJ7338">
            <v>0</v>
          </cell>
          <cell r="AK7338">
            <v>0</v>
          </cell>
          <cell r="AL7338">
            <v>0</v>
          </cell>
        </row>
        <row r="7339">
          <cell r="C7339">
            <v>0</v>
          </cell>
          <cell r="D7339">
            <v>0</v>
          </cell>
          <cell r="E7339">
            <v>0</v>
          </cell>
          <cell r="F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U7339">
            <v>0</v>
          </cell>
          <cell r="V7339">
            <v>0</v>
          </cell>
          <cell r="W7339">
            <v>0</v>
          </cell>
          <cell r="X7339">
            <v>0</v>
          </cell>
          <cell r="Y7339">
            <v>0</v>
          </cell>
          <cell r="Z7339">
            <v>0</v>
          </cell>
          <cell r="AA7339">
            <v>0</v>
          </cell>
          <cell r="AB7339">
            <v>0</v>
          </cell>
          <cell r="AC7339">
            <v>0</v>
          </cell>
          <cell r="AD7339">
            <v>0</v>
          </cell>
          <cell r="AE7339">
            <v>0</v>
          </cell>
          <cell r="AF7339">
            <v>0</v>
          </cell>
          <cell r="AG7339">
            <v>0</v>
          </cell>
          <cell r="AH7339">
            <v>0</v>
          </cell>
          <cell r="AI7339">
            <v>0</v>
          </cell>
          <cell r="AJ7339">
            <v>0</v>
          </cell>
          <cell r="AK7339">
            <v>0</v>
          </cell>
          <cell r="AL7339">
            <v>0</v>
          </cell>
        </row>
        <row r="7340">
          <cell r="C7340">
            <v>0</v>
          </cell>
          <cell r="D7340">
            <v>0</v>
          </cell>
          <cell r="E7340">
            <v>0</v>
          </cell>
          <cell r="F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U7340">
            <v>0</v>
          </cell>
          <cell r="V7340">
            <v>0</v>
          </cell>
          <cell r="W7340">
            <v>0</v>
          </cell>
          <cell r="X7340">
            <v>0</v>
          </cell>
          <cell r="Y7340">
            <v>0</v>
          </cell>
          <cell r="Z7340">
            <v>0</v>
          </cell>
          <cell r="AA7340">
            <v>0</v>
          </cell>
          <cell r="AB7340">
            <v>0</v>
          </cell>
          <cell r="AC7340">
            <v>0</v>
          </cell>
          <cell r="AD7340">
            <v>0</v>
          </cell>
          <cell r="AE7340">
            <v>0</v>
          </cell>
          <cell r="AF7340">
            <v>0</v>
          </cell>
          <cell r="AG7340">
            <v>0</v>
          </cell>
          <cell r="AH7340">
            <v>0</v>
          </cell>
          <cell r="AI7340">
            <v>0</v>
          </cell>
          <cell r="AJ7340">
            <v>0</v>
          </cell>
          <cell r="AK7340">
            <v>0</v>
          </cell>
          <cell r="AL7340">
            <v>0</v>
          </cell>
        </row>
        <row r="7341">
          <cell r="C7341">
            <v>0</v>
          </cell>
          <cell r="D7341">
            <v>0</v>
          </cell>
          <cell r="E7341">
            <v>0</v>
          </cell>
          <cell r="F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U7341">
            <v>0</v>
          </cell>
          <cell r="V7341">
            <v>0</v>
          </cell>
          <cell r="W7341">
            <v>0</v>
          </cell>
          <cell r="X7341">
            <v>0</v>
          </cell>
          <cell r="Y7341">
            <v>0</v>
          </cell>
          <cell r="Z7341">
            <v>0</v>
          </cell>
          <cell r="AA7341">
            <v>0</v>
          </cell>
          <cell r="AB7341">
            <v>0</v>
          </cell>
          <cell r="AC7341">
            <v>0</v>
          </cell>
          <cell r="AD7341">
            <v>0</v>
          </cell>
          <cell r="AE7341">
            <v>0</v>
          </cell>
          <cell r="AF7341">
            <v>0</v>
          </cell>
          <cell r="AG7341">
            <v>0</v>
          </cell>
          <cell r="AH7341">
            <v>0</v>
          </cell>
          <cell r="AI7341">
            <v>0</v>
          </cell>
          <cell r="AJ7341">
            <v>0</v>
          </cell>
          <cell r="AK7341">
            <v>0</v>
          </cell>
          <cell r="AL7341">
            <v>0</v>
          </cell>
        </row>
        <row r="7342">
          <cell r="C7342">
            <v>0</v>
          </cell>
          <cell r="D7342">
            <v>0</v>
          </cell>
          <cell r="E7342">
            <v>0</v>
          </cell>
          <cell r="F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U7342">
            <v>0</v>
          </cell>
          <cell r="V7342">
            <v>0</v>
          </cell>
          <cell r="W7342">
            <v>0</v>
          </cell>
          <cell r="X7342">
            <v>0</v>
          </cell>
          <cell r="Y7342">
            <v>0</v>
          </cell>
          <cell r="Z7342">
            <v>0</v>
          </cell>
          <cell r="AA7342">
            <v>0</v>
          </cell>
          <cell r="AB7342">
            <v>0</v>
          </cell>
          <cell r="AC7342">
            <v>0</v>
          </cell>
          <cell r="AD7342">
            <v>0</v>
          </cell>
          <cell r="AE7342">
            <v>0</v>
          </cell>
          <cell r="AF7342">
            <v>0</v>
          </cell>
          <cell r="AG7342">
            <v>0</v>
          </cell>
          <cell r="AH7342">
            <v>0</v>
          </cell>
          <cell r="AI7342">
            <v>0</v>
          </cell>
          <cell r="AJ7342">
            <v>0</v>
          </cell>
          <cell r="AK7342">
            <v>0</v>
          </cell>
          <cell r="AL7342">
            <v>0</v>
          </cell>
        </row>
        <row r="7343">
          <cell r="C7343">
            <v>0</v>
          </cell>
          <cell r="D7343">
            <v>0</v>
          </cell>
          <cell r="E7343">
            <v>0</v>
          </cell>
          <cell r="F7343">
            <v>0</v>
          </cell>
          <cell r="H7343">
            <v>0</v>
          </cell>
          <cell r="I7343">
            <v>0</v>
          </cell>
          <cell r="J7343">
            <v>0</v>
          </cell>
          <cell r="K7343">
            <v>0</v>
          </cell>
          <cell r="L7343">
            <v>0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U7343">
            <v>0</v>
          </cell>
          <cell r="V7343">
            <v>0</v>
          </cell>
          <cell r="W7343">
            <v>0</v>
          </cell>
          <cell r="X7343">
            <v>0</v>
          </cell>
          <cell r="Y7343">
            <v>0</v>
          </cell>
          <cell r="Z7343">
            <v>0</v>
          </cell>
          <cell r="AA7343">
            <v>0</v>
          </cell>
          <cell r="AB7343">
            <v>0</v>
          </cell>
          <cell r="AC7343">
            <v>0</v>
          </cell>
          <cell r="AD7343">
            <v>0</v>
          </cell>
          <cell r="AE7343">
            <v>0</v>
          </cell>
          <cell r="AF7343">
            <v>0</v>
          </cell>
          <cell r="AG7343">
            <v>0</v>
          </cell>
          <cell r="AH7343">
            <v>0</v>
          </cell>
          <cell r="AI7343">
            <v>0</v>
          </cell>
          <cell r="AJ7343">
            <v>0</v>
          </cell>
          <cell r="AK7343">
            <v>0</v>
          </cell>
          <cell r="AL7343">
            <v>0</v>
          </cell>
        </row>
        <row r="7344">
          <cell r="C7344">
            <v>0</v>
          </cell>
          <cell r="D7344">
            <v>0</v>
          </cell>
          <cell r="E7344">
            <v>0</v>
          </cell>
          <cell r="F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U7344">
            <v>0</v>
          </cell>
          <cell r="V7344">
            <v>0</v>
          </cell>
          <cell r="W7344">
            <v>0</v>
          </cell>
          <cell r="X7344">
            <v>0</v>
          </cell>
          <cell r="Y7344">
            <v>0</v>
          </cell>
          <cell r="Z7344">
            <v>0</v>
          </cell>
          <cell r="AA7344">
            <v>0</v>
          </cell>
          <cell r="AB7344">
            <v>0</v>
          </cell>
          <cell r="AC7344">
            <v>0</v>
          </cell>
          <cell r="AD7344">
            <v>0</v>
          </cell>
          <cell r="AE7344">
            <v>0</v>
          </cell>
          <cell r="AF7344">
            <v>0</v>
          </cell>
          <cell r="AG7344">
            <v>0</v>
          </cell>
          <cell r="AH7344">
            <v>0</v>
          </cell>
          <cell r="AI7344">
            <v>0</v>
          </cell>
          <cell r="AJ7344">
            <v>0</v>
          </cell>
          <cell r="AK7344">
            <v>0</v>
          </cell>
          <cell r="AL7344">
            <v>0</v>
          </cell>
        </row>
        <row r="7345"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U7345">
            <v>0</v>
          </cell>
          <cell r="V7345">
            <v>0</v>
          </cell>
          <cell r="W7345">
            <v>0</v>
          </cell>
          <cell r="X7345">
            <v>0</v>
          </cell>
          <cell r="Y7345">
            <v>0</v>
          </cell>
          <cell r="Z7345">
            <v>0</v>
          </cell>
          <cell r="AA7345">
            <v>0</v>
          </cell>
          <cell r="AB7345">
            <v>0</v>
          </cell>
          <cell r="AC7345">
            <v>0</v>
          </cell>
          <cell r="AD7345">
            <v>0</v>
          </cell>
          <cell r="AE7345">
            <v>0</v>
          </cell>
          <cell r="AF7345">
            <v>0</v>
          </cell>
          <cell r="AG7345">
            <v>0</v>
          </cell>
          <cell r="AH7345">
            <v>0</v>
          </cell>
          <cell r="AI7345">
            <v>0</v>
          </cell>
          <cell r="AJ7345">
            <v>0</v>
          </cell>
          <cell r="AK7345">
            <v>0</v>
          </cell>
          <cell r="AL7345">
            <v>0</v>
          </cell>
        </row>
        <row r="7346">
          <cell r="C7346">
            <v>0</v>
          </cell>
          <cell r="D7346">
            <v>0</v>
          </cell>
          <cell r="E7346">
            <v>0</v>
          </cell>
          <cell r="F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  <cell r="M7346">
            <v>0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U7346">
            <v>0</v>
          </cell>
          <cell r="V7346">
            <v>0</v>
          </cell>
          <cell r="W7346">
            <v>0</v>
          </cell>
          <cell r="X7346">
            <v>0</v>
          </cell>
          <cell r="Y7346">
            <v>0</v>
          </cell>
          <cell r="Z7346">
            <v>0</v>
          </cell>
          <cell r="AA7346">
            <v>0</v>
          </cell>
          <cell r="AB7346">
            <v>0</v>
          </cell>
          <cell r="AC7346">
            <v>0</v>
          </cell>
          <cell r="AD7346">
            <v>0</v>
          </cell>
          <cell r="AE7346">
            <v>0</v>
          </cell>
          <cell r="AF7346">
            <v>0</v>
          </cell>
          <cell r="AG7346">
            <v>0</v>
          </cell>
          <cell r="AH7346">
            <v>0</v>
          </cell>
          <cell r="AI7346">
            <v>0</v>
          </cell>
          <cell r="AJ7346">
            <v>0</v>
          </cell>
          <cell r="AK7346">
            <v>0</v>
          </cell>
          <cell r="AL7346">
            <v>0</v>
          </cell>
        </row>
        <row r="7347"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>
            <v>0</v>
          </cell>
          <cell r="Q7347">
            <v>0</v>
          </cell>
          <cell r="U7347">
            <v>0</v>
          </cell>
          <cell r="V7347">
            <v>0</v>
          </cell>
          <cell r="W7347">
            <v>0</v>
          </cell>
          <cell r="X7347">
            <v>0</v>
          </cell>
          <cell r="Y7347">
            <v>0</v>
          </cell>
          <cell r="Z7347">
            <v>0</v>
          </cell>
          <cell r="AA7347">
            <v>0</v>
          </cell>
          <cell r="AB7347">
            <v>0</v>
          </cell>
          <cell r="AC7347">
            <v>0</v>
          </cell>
          <cell r="AD7347">
            <v>0</v>
          </cell>
          <cell r="AE7347">
            <v>0</v>
          </cell>
          <cell r="AF7347">
            <v>0</v>
          </cell>
          <cell r="AG7347">
            <v>0</v>
          </cell>
          <cell r="AH7347">
            <v>0</v>
          </cell>
          <cell r="AI7347">
            <v>0</v>
          </cell>
          <cell r="AJ7347">
            <v>0</v>
          </cell>
          <cell r="AK7347">
            <v>0</v>
          </cell>
          <cell r="AL7347">
            <v>0</v>
          </cell>
        </row>
        <row r="7348">
          <cell r="C7348">
            <v>0</v>
          </cell>
          <cell r="D7348">
            <v>0</v>
          </cell>
          <cell r="E7348">
            <v>0</v>
          </cell>
          <cell r="F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U7348">
            <v>0</v>
          </cell>
          <cell r="V7348">
            <v>0</v>
          </cell>
          <cell r="W7348">
            <v>0</v>
          </cell>
          <cell r="X7348">
            <v>0</v>
          </cell>
          <cell r="Y7348">
            <v>0</v>
          </cell>
          <cell r="Z7348">
            <v>0</v>
          </cell>
          <cell r="AA7348">
            <v>0</v>
          </cell>
          <cell r="AB7348">
            <v>0</v>
          </cell>
          <cell r="AC7348">
            <v>0</v>
          </cell>
          <cell r="AD7348">
            <v>0</v>
          </cell>
          <cell r="AE7348">
            <v>0</v>
          </cell>
          <cell r="AF7348">
            <v>0</v>
          </cell>
          <cell r="AG7348">
            <v>0</v>
          </cell>
          <cell r="AH7348">
            <v>0</v>
          </cell>
          <cell r="AI7348">
            <v>0</v>
          </cell>
          <cell r="AJ7348">
            <v>0</v>
          </cell>
          <cell r="AK7348">
            <v>0</v>
          </cell>
          <cell r="AL7348">
            <v>0</v>
          </cell>
        </row>
        <row r="7349"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>
            <v>0</v>
          </cell>
          <cell r="Q7349">
            <v>0</v>
          </cell>
          <cell r="U7349">
            <v>0</v>
          </cell>
          <cell r="V7349">
            <v>0</v>
          </cell>
          <cell r="W7349">
            <v>0</v>
          </cell>
          <cell r="X7349">
            <v>0</v>
          </cell>
          <cell r="Y7349">
            <v>0</v>
          </cell>
          <cell r="Z7349">
            <v>0</v>
          </cell>
          <cell r="AA7349">
            <v>0</v>
          </cell>
          <cell r="AB7349">
            <v>0</v>
          </cell>
          <cell r="AC7349">
            <v>0</v>
          </cell>
          <cell r="AD7349">
            <v>0</v>
          </cell>
          <cell r="AE7349">
            <v>0</v>
          </cell>
          <cell r="AF7349">
            <v>0</v>
          </cell>
          <cell r="AG7349">
            <v>0</v>
          </cell>
          <cell r="AH7349">
            <v>0</v>
          </cell>
          <cell r="AI7349">
            <v>0</v>
          </cell>
          <cell r="AJ7349">
            <v>0</v>
          </cell>
          <cell r="AK7349">
            <v>0</v>
          </cell>
          <cell r="AL7349">
            <v>0</v>
          </cell>
        </row>
        <row r="7350">
          <cell r="C7350">
            <v>0</v>
          </cell>
          <cell r="D7350">
            <v>0</v>
          </cell>
          <cell r="E7350">
            <v>0</v>
          </cell>
          <cell r="F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0</v>
          </cell>
          <cell r="U7350">
            <v>0</v>
          </cell>
          <cell r="V7350">
            <v>0</v>
          </cell>
          <cell r="W7350">
            <v>0</v>
          </cell>
          <cell r="X7350">
            <v>0</v>
          </cell>
          <cell r="Y7350">
            <v>0</v>
          </cell>
          <cell r="Z7350">
            <v>0</v>
          </cell>
          <cell r="AA7350">
            <v>0</v>
          </cell>
          <cell r="AB7350">
            <v>0</v>
          </cell>
          <cell r="AC7350">
            <v>0</v>
          </cell>
          <cell r="AD7350">
            <v>0</v>
          </cell>
          <cell r="AE7350">
            <v>0</v>
          </cell>
          <cell r="AF7350">
            <v>0</v>
          </cell>
          <cell r="AG7350">
            <v>0</v>
          </cell>
          <cell r="AH7350">
            <v>0</v>
          </cell>
          <cell r="AI7350">
            <v>0</v>
          </cell>
          <cell r="AJ7350">
            <v>0</v>
          </cell>
          <cell r="AK7350">
            <v>0</v>
          </cell>
          <cell r="AL7350">
            <v>0</v>
          </cell>
        </row>
        <row r="7351"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>
            <v>0</v>
          </cell>
          <cell r="Q7351">
            <v>0</v>
          </cell>
          <cell r="U7351">
            <v>0</v>
          </cell>
          <cell r="V7351">
            <v>0</v>
          </cell>
          <cell r="W7351">
            <v>0</v>
          </cell>
          <cell r="X7351">
            <v>0</v>
          </cell>
          <cell r="Y7351">
            <v>0</v>
          </cell>
          <cell r="Z7351">
            <v>0</v>
          </cell>
          <cell r="AA7351">
            <v>0</v>
          </cell>
          <cell r="AB7351">
            <v>0</v>
          </cell>
          <cell r="AC7351">
            <v>0</v>
          </cell>
          <cell r="AD7351">
            <v>0</v>
          </cell>
          <cell r="AE7351">
            <v>0</v>
          </cell>
          <cell r="AF7351">
            <v>0</v>
          </cell>
          <cell r="AG7351">
            <v>0</v>
          </cell>
          <cell r="AH7351">
            <v>0</v>
          </cell>
          <cell r="AI7351">
            <v>0</v>
          </cell>
          <cell r="AJ7351">
            <v>0</v>
          </cell>
          <cell r="AK7351">
            <v>0</v>
          </cell>
          <cell r="AL7351">
            <v>0</v>
          </cell>
        </row>
        <row r="7352"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U7352">
            <v>0</v>
          </cell>
          <cell r="V7352">
            <v>0</v>
          </cell>
          <cell r="W7352">
            <v>0</v>
          </cell>
          <cell r="X7352">
            <v>0</v>
          </cell>
          <cell r="Y7352">
            <v>0</v>
          </cell>
          <cell r="Z7352">
            <v>0</v>
          </cell>
          <cell r="AA7352">
            <v>0</v>
          </cell>
          <cell r="AB7352">
            <v>0</v>
          </cell>
          <cell r="AC7352">
            <v>0</v>
          </cell>
          <cell r="AD7352">
            <v>0</v>
          </cell>
          <cell r="AE7352">
            <v>0</v>
          </cell>
          <cell r="AF7352">
            <v>0</v>
          </cell>
          <cell r="AG7352">
            <v>0</v>
          </cell>
          <cell r="AH7352">
            <v>0</v>
          </cell>
          <cell r="AI7352">
            <v>0</v>
          </cell>
          <cell r="AJ7352">
            <v>0</v>
          </cell>
          <cell r="AK7352">
            <v>0</v>
          </cell>
          <cell r="AL7352">
            <v>0</v>
          </cell>
        </row>
        <row r="7353">
          <cell r="C7353">
            <v>0</v>
          </cell>
          <cell r="D7353">
            <v>0</v>
          </cell>
          <cell r="E7353">
            <v>0</v>
          </cell>
          <cell r="F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U7353">
            <v>0</v>
          </cell>
          <cell r="V7353">
            <v>0</v>
          </cell>
          <cell r="W7353">
            <v>0</v>
          </cell>
          <cell r="X7353">
            <v>0</v>
          </cell>
          <cell r="Y7353">
            <v>0</v>
          </cell>
          <cell r="Z7353">
            <v>0</v>
          </cell>
          <cell r="AA7353">
            <v>0</v>
          </cell>
          <cell r="AB7353">
            <v>0</v>
          </cell>
          <cell r="AC7353">
            <v>0</v>
          </cell>
          <cell r="AD7353">
            <v>0</v>
          </cell>
          <cell r="AE7353">
            <v>0</v>
          </cell>
          <cell r="AF7353">
            <v>0</v>
          </cell>
          <cell r="AG7353">
            <v>0</v>
          </cell>
          <cell r="AH7353">
            <v>0</v>
          </cell>
          <cell r="AI7353">
            <v>0</v>
          </cell>
          <cell r="AJ7353">
            <v>0</v>
          </cell>
          <cell r="AK7353">
            <v>0</v>
          </cell>
          <cell r="AL7353">
            <v>0</v>
          </cell>
        </row>
        <row r="7354">
          <cell r="C7354">
            <v>0</v>
          </cell>
          <cell r="D7354">
            <v>0</v>
          </cell>
          <cell r="E7354">
            <v>0</v>
          </cell>
          <cell r="F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  <cell r="M7354">
            <v>0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U7354">
            <v>0</v>
          </cell>
          <cell r="V7354">
            <v>0</v>
          </cell>
          <cell r="W7354">
            <v>0</v>
          </cell>
          <cell r="X7354">
            <v>0</v>
          </cell>
          <cell r="Y7354">
            <v>0</v>
          </cell>
          <cell r="Z7354">
            <v>0</v>
          </cell>
          <cell r="AA7354">
            <v>0</v>
          </cell>
          <cell r="AB7354">
            <v>0</v>
          </cell>
          <cell r="AC7354">
            <v>0</v>
          </cell>
          <cell r="AD7354">
            <v>0</v>
          </cell>
          <cell r="AE7354">
            <v>0</v>
          </cell>
          <cell r="AF7354">
            <v>0</v>
          </cell>
          <cell r="AG7354">
            <v>0</v>
          </cell>
          <cell r="AH7354">
            <v>0</v>
          </cell>
          <cell r="AI7354">
            <v>0</v>
          </cell>
          <cell r="AJ7354">
            <v>0</v>
          </cell>
          <cell r="AK7354">
            <v>0</v>
          </cell>
          <cell r="AL7354">
            <v>0</v>
          </cell>
        </row>
        <row r="7355">
          <cell r="C7355">
            <v>0</v>
          </cell>
          <cell r="D7355">
            <v>0</v>
          </cell>
          <cell r="E7355">
            <v>0</v>
          </cell>
          <cell r="F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U7355">
            <v>0</v>
          </cell>
          <cell r="V7355">
            <v>0</v>
          </cell>
          <cell r="W7355">
            <v>0</v>
          </cell>
          <cell r="X7355">
            <v>0</v>
          </cell>
          <cell r="Y7355">
            <v>0</v>
          </cell>
          <cell r="Z7355">
            <v>0</v>
          </cell>
          <cell r="AA7355">
            <v>0</v>
          </cell>
          <cell r="AB7355">
            <v>0</v>
          </cell>
          <cell r="AC7355">
            <v>0</v>
          </cell>
          <cell r="AD7355">
            <v>0</v>
          </cell>
          <cell r="AE7355">
            <v>0</v>
          </cell>
          <cell r="AF7355">
            <v>0</v>
          </cell>
          <cell r="AG7355">
            <v>0</v>
          </cell>
          <cell r="AH7355">
            <v>0</v>
          </cell>
          <cell r="AI7355">
            <v>0</v>
          </cell>
          <cell r="AJ7355">
            <v>0</v>
          </cell>
          <cell r="AK7355">
            <v>0</v>
          </cell>
          <cell r="AL7355">
            <v>0</v>
          </cell>
        </row>
        <row r="7356">
          <cell r="C7356">
            <v>0</v>
          </cell>
          <cell r="D7356">
            <v>0</v>
          </cell>
          <cell r="E7356">
            <v>0</v>
          </cell>
          <cell r="F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  <cell r="M7356">
            <v>0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U7356">
            <v>0</v>
          </cell>
          <cell r="V7356">
            <v>0</v>
          </cell>
          <cell r="W7356">
            <v>0</v>
          </cell>
          <cell r="X7356">
            <v>0</v>
          </cell>
          <cell r="Y7356">
            <v>0</v>
          </cell>
          <cell r="Z7356">
            <v>0</v>
          </cell>
          <cell r="AA7356">
            <v>0</v>
          </cell>
          <cell r="AB7356">
            <v>0</v>
          </cell>
          <cell r="AC7356">
            <v>0</v>
          </cell>
          <cell r="AD7356">
            <v>0</v>
          </cell>
          <cell r="AE7356">
            <v>0</v>
          </cell>
          <cell r="AF7356">
            <v>0</v>
          </cell>
          <cell r="AG7356">
            <v>0</v>
          </cell>
          <cell r="AH7356">
            <v>0</v>
          </cell>
          <cell r="AI7356">
            <v>0</v>
          </cell>
          <cell r="AJ7356">
            <v>0</v>
          </cell>
          <cell r="AK7356">
            <v>0</v>
          </cell>
          <cell r="AL7356">
            <v>0</v>
          </cell>
        </row>
        <row r="7357">
          <cell r="C7357">
            <v>0</v>
          </cell>
          <cell r="D7357">
            <v>0</v>
          </cell>
          <cell r="E7357">
            <v>0</v>
          </cell>
          <cell r="F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  <cell r="M7357">
            <v>0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U7357">
            <v>0</v>
          </cell>
          <cell r="V7357">
            <v>0</v>
          </cell>
          <cell r="W7357">
            <v>0</v>
          </cell>
          <cell r="X7357">
            <v>0</v>
          </cell>
          <cell r="Y7357">
            <v>0</v>
          </cell>
          <cell r="Z7357">
            <v>0</v>
          </cell>
          <cell r="AA7357">
            <v>0</v>
          </cell>
          <cell r="AB7357">
            <v>0</v>
          </cell>
          <cell r="AC7357">
            <v>0</v>
          </cell>
          <cell r="AD7357">
            <v>0</v>
          </cell>
          <cell r="AE7357">
            <v>0</v>
          </cell>
          <cell r="AF7357">
            <v>0</v>
          </cell>
          <cell r="AG7357">
            <v>0</v>
          </cell>
          <cell r="AH7357">
            <v>0</v>
          </cell>
          <cell r="AI7357">
            <v>0</v>
          </cell>
          <cell r="AJ7357">
            <v>0</v>
          </cell>
          <cell r="AK7357">
            <v>0</v>
          </cell>
          <cell r="AL7357">
            <v>0</v>
          </cell>
        </row>
        <row r="7358">
          <cell r="C7358">
            <v>0</v>
          </cell>
          <cell r="D7358">
            <v>0</v>
          </cell>
          <cell r="E7358">
            <v>0</v>
          </cell>
          <cell r="F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U7358">
            <v>0</v>
          </cell>
          <cell r="V7358">
            <v>0</v>
          </cell>
          <cell r="W7358">
            <v>0</v>
          </cell>
          <cell r="X7358">
            <v>0</v>
          </cell>
          <cell r="Y7358">
            <v>0</v>
          </cell>
          <cell r="Z7358">
            <v>0</v>
          </cell>
          <cell r="AA7358">
            <v>0</v>
          </cell>
          <cell r="AB7358">
            <v>0</v>
          </cell>
          <cell r="AC7358">
            <v>0</v>
          </cell>
          <cell r="AD7358">
            <v>0</v>
          </cell>
          <cell r="AE7358">
            <v>0</v>
          </cell>
          <cell r="AF7358">
            <v>0</v>
          </cell>
          <cell r="AG7358">
            <v>0</v>
          </cell>
          <cell r="AH7358">
            <v>0</v>
          </cell>
          <cell r="AI7358">
            <v>0</v>
          </cell>
          <cell r="AJ7358">
            <v>0</v>
          </cell>
          <cell r="AK7358">
            <v>0</v>
          </cell>
          <cell r="AL7358">
            <v>0</v>
          </cell>
        </row>
        <row r="7359">
          <cell r="C7359">
            <v>0</v>
          </cell>
          <cell r="D7359">
            <v>0</v>
          </cell>
          <cell r="E7359">
            <v>0</v>
          </cell>
          <cell r="F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  <cell r="M7359">
            <v>0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U7359">
            <v>0</v>
          </cell>
          <cell r="V7359">
            <v>0</v>
          </cell>
          <cell r="W7359">
            <v>0</v>
          </cell>
          <cell r="X7359">
            <v>0</v>
          </cell>
          <cell r="Y7359">
            <v>0</v>
          </cell>
          <cell r="Z7359">
            <v>0</v>
          </cell>
          <cell r="AA7359">
            <v>0</v>
          </cell>
          <cell r="AB7359">
            <v>0</v>
          </cell>
          <cell r="AC7359">
            <v>0</v>
          </cell>
          <cell r="AD7359">
            <v>0</v>
          </cell>
          <cell r="AE7359">
            <v>0</v>
          </cell>
          <cell r="AF7359">
            <v>0</v>
          </cell>
          <cell r="AG7359">
            <v>0</v>
          </cell>
          <cell r="AH7359">
            <v>0</v>
          </cell>
          <cell r="AI7359">
            <v>0</v>
          </cell>
          <cell r="AJ7359">
            <v>0</v>
          </cell>
          <cell r="AK7359">
            <v>0</v>
          </cell>
          <cell r="AL7359">
            <v>0</v>
          </cell>
        </row>
        <row r="7360">
          <cell r="C7360">
            <v>0</v>
          </cell>
          <cell r="D7360">
            <v>0</v>
          </cell>
          <cell r="E7360">
            <v>0</v>
          </cell>
          <cell r="F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U7360">
            <v>0</v>
          </cell>
          <cell r="V7360">
            <v>0</v>
          </cell>
          <cell r="W7360">
            <v>0</v>
          </cell>
          <cell r="X7360">
            <v>0</v>
          </cell>
          <cell r="Y7360">
            <v>0</v>
          </cell>
          <cell r="Z7360">
            <v>0</v>
          </cell>
          <cell r="AA7360">
            <v>0</v>
          </cell>
          <cell r="AB7360">
            <v>0</v>
          </cell>
          <cell r="AC7360">
            <v>0</v>
          </cell>
          <cell r="AD7360">
            <v>0</v>
          </cell>
          <cell r="AE7360">
            <v>0</v>
          </cell>
          <cell r="AF7360">
            <v>0</v>
          </cell>
          <cell r="AG7360">
            <v>0</v>
          </cell>
          <cell r="AH7360">
            <v>0</v>
          </cell>
          <cell r="AI7360">
            <v>0</v>
          </cell>
          <cell r="AJ7360">
            <v>0</v>
          </cell>
          <cell r="AK7360">
            <v>0</v>
          </cell>
          <cell r="AL7360">
            <v>0</v>
          </cell>
        </row>
        <row r="7361"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U7361">
            <v>0</v>
          </cell>
          <cell r="V7361">
            <v>0</v>
          </cell>
          <cell r="W7361">
            <v>0</v>
          </cell>
          <cell r="X7361">
            <v>0</v>
          </cell>
          <cell r="Y7361">
            <v>0</v>
          </cell>
          <cell r="Z7361">
            <v>0</v>
          </cell>
          <cell r="AA7361">
            <v>0</v>
          </cell>
          <cell r="AB7361">
            <v>0</v>
          </cell>
          <cell r="AC7361">
            <v>0</v>
          </cell>
          <cell r="AD7361">
            <v>0</v>
          </cell>
          <cell r="AE7361">
            <v>0</v>
          </cell>
          <cell r="AF7361">
            <v>0</v>
          </cell>
          <cell r="AG7361">
            <v>0</v>
          </cell>
          <cell r="AH7361">
            <v>0</v>
          </cell>
          <cell r="AI7361">
            <v>0</v>
          </cell>
          <cell r="AJ7361">
            <v>0</v>
          </cell>
          <cell r="AK7361">
            <v>0</v>
          </cell>
          <cell r="AL7361">
            <v>0</v>
          </cell>
        </row>
        <row r="7362">
          <cell r="C7362">
            <v>0</v>
          </cell>
          <cell r="D7362">
            <v>0</v>
          </cell>
          <cell r="E7362">
            <v>0</v>
          </cell>
          <cell r="F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U7362">
            <v>0</v>
          </cell>
          <cell r="V7362">
            <v>0</v>
          </cell>
          <cell r="W7362">
            <v>0</v>
          </cell>
          <cell r="X7362">
            <v>0</v>
          </cell>
          <cell r="Y7362">
            <v>0</v>
          </cell>
          <cell r="Z7362">
            <v>0</v>
          </cell>
          <cell r="AA7362">
            <v>0</v>
          </cell>
          <cell r="AB7362">
            <v>0</v>
          </cell>
          <cell r="AC7362">
            <v>0</v>
          </cell>
          <cell r="AD7362">
            <v>0</v>
          </cell>
          <cell r="AE7362">
            <v>0</v>
          </cell>
          <cell r="AF7362">
            <v>0</v>
          </cell>
          <cell r="AG7362">
            <v>0</v>
          </cell>
          <cell r="AH7362">
            <v>0</v>
          </cell>
          <cell r="AI7362">
            <v>0</v>
          </cell>
          <cell r="AJ7362">
            <v>0</v>
          </cell>
          <cell r="AK7362">
            <v>0</v>
          </cell>
          <cell r="AL7362">
            <v>0</v>
          </cell>
        </row>
        <row r="7363">
          <cell r="C7363">
            <v>0</v>
          </cell>
          <cell r="D7363">
            <v>0</v>
          </cell>
          <cell r="E7363">
            <v>0</v>
          </cell>
          <cell r="F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U7363">
            <v>0</v>
          </cell>
          <cell r="V7363">
            <v>0</v>
          </cell>
          <cell r="W7363">
            <v>0</v>
          </cell>
          <cell r="X7363">
            <v>0</v>
          </cell>
          <cell r="Y7363">
            <v>0</v>
          </cell>
          <cell r="Z7363">
            <v>0</v>
          </cell>
          <cell r="AA7363">
            <v>0</v>
          </cell>
          <cell r="AB7363">
            <v>0</v>
          </cell>
          <cell r="AC7363">
            <v>0</v>
          </cell>
          <cell r="AD7363">
            <v>0</v>
          </cell>
          <cell r="AE7363">
            <v>0</v>
          </cell>
          <cell r="AF7363">
            <v>0</v>
          </cell>
          <cell r="AG7363">
            <v>0</v>
          </cell>
          <cell r="AH7363">
            <v>0</v>
          </cell>
          <cell r="AI7363">
            <v>0</v>
          </cell>
          <cell r="AJ7363">
            <v>0</v>
          </cell>
          <cell r="AK7363">
            <v>0</v>
          </cell>
          <cell r="AL7363">
            <v>0</v>
          </cell>
        </row>
        <row r="7364">
          <cell r="C7364">
            <v>0</v>
          </cell>
          <cell r="D7364">
            <v>0</v>
          </cell>
          <cell r="E7364">
            <v>0</v>
          </cell>
          <cell r="F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U7364">
            <v>0</v>
          </cell>
          <cell r="V7364">
            <v>0</v>
          </cell>
          <cell r="W7364">
            <v>0</v>
          </cell>
          <cell r="X7364">
            <v>0</v>
          </cell>
          <cell r="Y7364">
            <v>0</v>
          </cell>
          <cell r="Z7364">
            <v>0</v>
          </cell>
          <cell r="AA7364">
            <v>0</v>
          </cell>
          <cell r="AB7364">
            <v>0</v>
          </cell>
          <cell r="AC7364">
            <v>0</v>
          </cell>
          <cell r="AD7364">
            <v>0</v>
          </cell>
          <cell r="AE7364">
            <v>0</v>
          </cell>
          <cell r="AF7364">
            <v>0</v>
          </cell>
          <cell r="AG7364">
            <v>0</v>
          </cell>
          <cell r="AH7364">
            <v>0</v>
          </cell>
          <cell r="AI7364">
            <v>0</v>
          </cell>
          <cell r="AJ7364">
            <v>0</v>
          </cell>
          <cell r="AK7364">
            <v>0</v>
          </cell>
          <cell r="AL7364">
            <v>0</v>
          </cell>
        </row>
        <row r="7365">
          <cell r="C7365">
            <v>0</v>
          </cell>
          <cell r="D7365">
            <v>0</v>
          </cell>
          <cell r="E7365">
            <v>0</v>
          </cell>
          <cell r="F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U7365">
            <v>0</v>
          </cell>
          <cell r="V7365">
            <v>0</v>
          </cell>
          <cell r="W7365">
            <v>0</v>
          </cell>
          <cell r="X7365">
            <v>0</v>
          </cell>
          <cell r="Y7365">
            <v>0</v>
          </cell>
          <cell r="Z7365">
            <v>0</v>
          </cell>
          <cell r="AA7365">
            <v>0</v>
          </cell>
          <cell r="AB7365">
            <v>0</v>
          </cell>
          <cell r="AC7365">
            <v>0</v>
          </cell>
          <cell r="AD7365">
            <v>0</v>
          </cell>
          <cell r="AE7365">
            <v>0</v>
          </cell>
          <cell r="AF7365">
            <v>0</v>
          </cell>
          <cell r="AG7365">
            <v>0</v>
          </cell>
          <cell r="AH7365">
            <v>0</v>
          </cell>
          <cell r="AI7365">
            <v>0</v>
          </cell>
          <cell r="AJ7365">
            <v>0</v>
          </cell>
          <cell r="AK7365">
            <v>0</v>
          </cell>
          <cell r="AL7365">
            <v>0</v>
          </cell>
        </row>
        <row r="7366">
          <cell r="C7366">
            <v>0</v>
          </cell>
          <cell r="D7366">
            <v>0</v>
          </cell>
          <cell r="E7366">
            <v>0</v>
          </cell>
          <cell r="F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>
            <v>0</v>
          </cell>
          <cell r="Q7366">
            <v>0</v>
          </cell>
          <cell r="U7366">
            <v>0</v>
          </cell>
          <cell r="V7366">
            <v>0</v>
          </cell>
          <cell r="W7366">
            <v>0</v>
          </cell>
          <cell r="X7366">
            <v>0</v>
          </cell>
          <cell r="Y7366">
            <v>0</v>
          </cell>
          <cell r="Z7366">
            <v>0</v>
          </cell>
          <cell r="AA7366">
            <v>0</v>
          </cell>
          <cell r="AB7366">
            <v>0</v>
          </cell>
          <cell r="AC7366">
            <v>0</v>
          </cell>
          <cell r="AD7366">
            <v>0</v>
          </cell>
          <cell r="AE7366">
            <v>0</v>
          </cell>
          <cell r="AF7366">
            <v>0</v>
          </cell>
          <cell r="AG7366">
            <v>0</v>
          </cell>
          <cell r="AH7366">
            <v>0</v>
          </cell>
          <cell r="AI7366">
            <v>0</v>
          </cell>
          <cell r="AJ7366">
            <v>0</v>
          </cell>
          <cell r="AK7366">
            <v>0</v>
          </cell>
          <cell r="AL7366">
            <v>0</v>
          </cell>
        </row>
        <row r="7367">
          <cell r="C7367">
            <v>0</v>
          </cell>
          <cell r="D7367">
            <v>0</v>
          </cell>
          <cell r="E7367">
            <v>0</v>
          </cell>
          <cell r="F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  <cell r="M7367">
            <v>0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U7367">
            <v>0</v>
          </cell>
          <cell r="V7367">
            <v>0</v>
          </cell>
          <cell r="W7367">
            <v>0</v>
          </cell>
          <cell r="X7367">
            <v>0</v>
          </cell>
          <cell r="Y7367">
            <v>0</v>
          </cell>
          <cell r="Z7367">
            <v>0</v>
          </cell>
          <cell r="AA7367">
            <v>0</v>
          </cell>
          <cell r="AB7367">
            <v>0</v>
          </cell>
          <cell r="AC7367">
            <v>0</v>
          </cell>
          <cell r="AD7367">
            <v>0</v>
          </cell>
          <cell r="AE7367">
            <v>0</v>
          </cell>
          <cell r="AF7367">
            <v>0</v>
          </cell>
          <cell r="AG7367">
            <v>0</v>
          </cell>
          <cell r="AH7367">
            <v>0</v>
          </cell>
          <cell r="AI7367">
            <v>0</v>
          </cell>
          <cell r="AJ7367">
            <v>0</v>
          </cell>
          <cell r="AK7367">
            <v>0</v>
          </cell>
          <cell r="AL7367">
            <v>0</v>
          </cell>
        </row>
        <row r="7368"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U7368">
            <v>0</v>
          </cell>
          <cell r="V7368">
            <v>0</v>
          </cell>
          <cell r="W7368">
            <v>0</v>
          </cell>
          <cell r="X7368">
            <v>0</v>
          </cell>
          <cell r="Y7368">
            <v>0</v>
          </cell>
          <cell r="Z7368">
            <v>0</v>
          </cell>
          <cell r="AA7368">
            <v>0</v>
          </cell>
          <cell r="AB7368">
            <v>0</v>
          </cell>
          <cell r="AC7368">
            <v>0</v>
          </cell>
          <cell r="AD7368">
            <v>0</v>
          </cell>
          <cell r="AE7368">
            <v>0</v>
          </cell>
          <cell r="AF7368">
            <v>0</v>
          </cell>
          <cell r="AG7368">
            <v>0</v>
          </cell>
          <cell r="AH7368">
            <v>0</v>
          </cell>
          <cell r="AI7368">
            <v>0</v>
          </cell>
          <cell r="AJ7368">
            <v>0</v>
          </cell>
          <cell r="AK7368">
            <v>0</v>
          </cell>
          <cell r="AL7368">
            <v>0</v>
          </cell>
        </row>
        <row r="7369">
          <cell r="C7369">
            <v>0</v>
          </cell>
          <cell r="D7369">
            <v>0</v>
          </cell>
          <cell r="E7369">
            <v>0</v>
          </cell>
          <cell r="F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U7369">
            <v>0</v>
          </cell>
          <cell r="V7369">
            <v>0</v>
          </cell>
          <cell r="W7369">
            <v>0</v>
          </cell>
          <cell r="X7369">
            <v>0</v>
          </cell>
          <cell r="Y7369">
            <v>0</v>
          </cell>
          <cell r="Z7369">
            <v>0</v>
          </cell>
          <cell r="AA7369">
            <v>0</v>
          </cell>
          <cell r="AB7369">
            <v>0</v>
          </cell>
          <cell r="AC7369">
            <v>0</v>
          </cell>
          <cell r="AD7369">
            <v>0</v>
          </cell>
          <cell r="AE7369">
            <v>0</v>
          </cell>
          <cell r="AF7369">
            <v>0</v>
          </cell>
          <cell r="AG7369">
            <v>0</v>
          </cell>
          <cell r="AH7369">
            <v>0</v>
          </cell>
          <cell r="AI7369">
            <v>0</v>
          </cell>
          <cell r="AJ7369">
            <v>0</v>
          </cell>
          <cell r="AK7369">
            <v>0</v>
          </cell>
          <cell r="AL7369">
            <v>0</v>
          </cell>
        </row>
        <row r="7370">
          <cell r="C7370">
            <v>0</v>
          </cell>
          <cell r="D7370">
            <v>0</v>
          </cell>
          <cell r="E7370">
            <v>0</v>
          </cell>
          <cell r="F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U7370">
            <v>0</v>
          </cell>
          <cell r="V7370">
            <v>0</v>
          </cell>
          <cell r="W7370">
            <v>0</v>
          </cell>
          <cell r="X7370">
            <v>0</v>
          </cell>
          <cell r="Y7370">
            <v>0</v>
          </cell>
          <cell r="Z7370">
            <v>0</v>
          </cell>
          <cell r="AA7370">
            <v>0</v>
          </cell>
          <cell r="AB7370">
            <v>0</v>
          </cell>
          <cell r="AC7370">
            <v>0</v>
          </cell>
          <cell r="AD7370">
            <v>0</v>
          </cell>
          <cell r="AE7370">
            <v>0</v>
          </cell>
          <cell r="AF7370">
            <v>0</v>
          </cell>
          <cell r="AG7370">
            <v>0</v>
          </cell>
          <cell r="AH7370">
            <v>0</v>
          </cell>
          <cell r="AI7370">
            <v>0</v>
          </cell>
          <cell r="AJ7370">
            <v>0</v>
          </cell>
          <cell r="AK7370">
            <v>0</v>
          </cell>
          <cell r="AL7370">
            <v>0</v>
          </cell>
        </row>
        <row r="7371">
          <cell r="C7371">
            <v>0</v>
          </cell>
          <cell r="D7371">
            <v>0</v>
          </cell>
          <cell r="E7371">
            <v>0</v>
          </cell>
          <cell r="F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0</v>
          </cell>
          <cell r="U7371">
            <v>0</v>
          </cell>
          <cell r="V7371">
            <v>0</v>
          </cell>
          <cell r="W7371">
            <v>0</v>
          </cell>
          <cell r="X7371">
            <v>0</v>
          </cell>
          <cell r="Y7371">
            <v>0</v>
          </cell>
          <cell r="Z7371">
            <v>0</v>
          </cell>
          <cell r="AA7371">
            <v>0</v>
          </cell>
          <cell r="AB7371">
            <v>0</v>
          </cell>
          <cell r="AC7371">
            <v>0</v>
          </cell>
          <cell r="AD7371">
            <v>0</v>
          </cell>
          <cell r="AE7371">
            <v>0</v>
          </cell>
          <cell r="AF7371">
            <v>0</v>
          </cell>
          <cell r="AG7371">
            <v>0</v>
          </cell>
          <cell r="AH7371">
            <v>0</v>
          </cell>
          <cell r="AI7371">
            <v>0</v>
          </cell>
          <cell r="AJ7371">
            <v>0</v>
          </cell>
          <cell r="AK7371">
            <v>0</v>
          </cell>
          <cell r="AL7371">
            <v>0</v>
          </cell>
        </row>
        <row r="7372">
          <cell r="C7372">
            <v>0</v>
          </cell>
          <cell r="D7372">
            <v>0</v>
          </cell>
          <cell r="E7372">
            <v>0</v>
          </cell>
          <cell r="F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U7372">
            <v>0</v>
          </cell>
          <cell r="V7372">
            <v>0</v>
          </cell>
          <cell r="W7372">
            <v>0</v>
          </cell>
          <cell r="X7372">
            <v>0</v>
          </cell>
          <cell r="Y7372">
            <v>0</v>
          </cell>
          <cell r="Z7372">
            <v>0</v>
          </cell>
          <cell r="AA7372">
            <v>0</v>
          </cell>
          <cell r="AB7372">
            <v>0</v>
          </cell>
          <cell r="AC7372">
            <v>0</v>
          </cell>
          <cell r="AD7372">
            <v>0</v>
          </cell>
          <cell r="AE7372">
            <v>0</v>
          </cell>
          <cell r="AF7372">
            <v>0</v>
          </cell>
          <cell r="AG7372">
            <v>0</v>
          </cell>
          <cell r="AH7372">
            <v>0</v>
          </cell>
          <cell r="AI7372">
            <v>0</v>
          </cell>
          <cell r="AJ7372">
            <v>0</v>
          </cell>
          <cell r="AK7372">
            <v>0</v>
          </cell>
          <cell r="AL7372">
            <v>0</v>
          </cell>
        </row>
        <row r="7373">
          <cell r="C7373">
            <v>0</v>
          </cell>
          <cell r="D7373">
            <v>0</v>
          </cell>
          <cell r="E7373">
            <v>0</v>
          </cell>
          <cell r="F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U7373">
            <v>0</v>
          </cell>
          <cell r="V7373">
            <v>0</v>
          </cell>
          <cell r="W7373">
            <v>0</v>
          </cell>
          <cell r="X7373">
            <v>0</v>
          </cell>
          <cell r="Y7373">
            <v>0</v>
          </cell>
          <cell r="Z7373">
            <v>0</v>
          </cell>
          <cell r="AA7373">
            <v>0</v>
          </cell>
          <cell r="AB7373">
            <v>0</v>
          </cell>
          <cell r="AC7373">
            <v>0</v>
          </cell>
          <cell r="AD7373">
            <v>0</v>
          </cell>
          <cell r="AE7373">
            <v>0</v>
          </cell>
          <cell r="AF7373">
            <v>0</v>
          </cell>
          <cell r="AG7373">
            <v>0</v>
          </cell>
          <cell r="AH7373">
            <v>0</v>
          </cell>
          <cell r="AI7373">
            <v>0</v>
          </cell>
          <cell r="AJ7373">
            <v>0</v>
          </cell>
          <cell r="AK7373">
            <v>0</v>
          </cell>
          <cell r="AL7373">
            <v>0</v>
          </cell>
        </row>
        <row r="7374">
          <cell r="C7374">
            <v>0</v>
          </cell>
          <cell r="D7374">
            <v>0</v>
          </cell>
          <cell r="E7374">
            <v>0</v>
          </cell>
          <cell r="F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U7374">
            <v>0</v>
          </cell>
          <cell r="V7374">
            <v>0</v>
          </cell>
          <cell r="W7374">
            <v>0</v>
          </cell>
          <cell r="X7374">
            <v>0</v>
          </cell>
          <cell r="Y7374">
            <v>0</v>
          </cell>
          <cell r="Z7374">
            <v>0</v>
          </cell>
          <cell r="AA7374">
            <v>0</v>
          </cell>
          <cell r="AB7374">
            <v>0</v>
          </cell>
          <cell r="AC7374">
            <v>0</v>
          </cell>
          <cell r="AD7374">
            <v>0</v>
          </cell>
          <cell r="AE7374">
            <v>0</v>
          </cell>
          <cell r="AF7374">
            <v>0</v>
          </cell>
          <cell r="AG7374">
            <v>0</v>
          </cell>
          <cell r="AH7374">
            <v>0</v>
          </cell>
          <cell r="AI7374">
            <v>0</v>
          </cell>
          <cell r="AJ7374">
            <v>0</v>
          </cell>
          <cell r="AK7374">
            <v>0</v>
          </cell>
          <cell r="AL7374">
            <v>0</v>
          </cell>
        </row>
        <row r="7375">
          <cell r="C7375">
            <v>0</v>
          </cell>
          <cell r="D7375">
            <v>0</v>
          </cell>
          <cell r="E7375">
            <v>0</v>
          </cell>
          <cell r="F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U7375">
            <v>0</v>
          </cell>
          <cell r="V7375">
            <v>0</v>
          </cell>
          <cell r="W7375">
            <v>0</v>
          </cell>
          <cell r="X7375">
            <v>0</v>
          </cell>
          <cell r="Y7375">
            <v>0</v>
          </cell>
          <cell r="Z7375">
            <v>0</v>
          </cell>
          <cell r="AA7375">
            <v>0</v>
          </cell>
          <cell r="AB7375">
            <v>0</v>
          </cell>
          <cell r="AC7375">
            <v>0</v>
          </cell>
          <cell r="AD7375">
            <v>0</v>
          </cell>
          <cell r="AE7375">
            <v>0</v>
          </cell>
          <cell r="AF7375">
            <v>0</v>
          </cell>
          <cell r="AG7375">
            <v>0</v>
          </cell>
          <cell r="AH7375">
            <v>0</v>
          </cell>
          <cell r="AI7375">
            <v>0</v>
          </cell>
          <cell r="AJ7375">
            <v>0</v>
          </cell>
          <cell r="AK7375">
            <v>0</v>
          </cell>
          <cell r="AL7375">
            <v>0</v>
          </cell>
        </row>
        <row r="7376"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  <cell r="M7376">
            <v>0</v>
          </cell>
          <cell r="N7376">
            <v>0</v>
          </cell>
          <cell r="O7376">
            <v>0</v>
          </cell>
          <cell r="P7376">
            <v>0</v>
          </cell>
          <cell r="Q7376">
            <v>0</v>
          </cell>
          <cell r="U7376">
            <v>0</v>
          </cell>
          <cell r="V7376">
            <v>0</v>
          </cell>
          <cell r="W7376">
            <v>0</v>
          </cell>
          <cell r="X7376">
            <v>0</v>
          </cell>
          <cell r="Y7376">
            <v>0</v>
          </cell>
          <cell r="Z7376">
            <v>0</v>
          </cell>
          <cell r="AA7376">
            <v>0</v>
          </cell>
          <cell r="AB7376">
            <v>0</v>
          </cell>
          <cell r="AC7376">
            <v>0</v>
          </cell>
          <cell r="AD7376">
            <v>0</v>
          </cell>
          <cell r="AE7376">
            <v>0</v>
          </cell>
          <cell r="AF7376">
            <v>0</v>
          </cell>
          <cell r="AG7376">
            <v>0</v>
          </cell>
          <cell r="AH7376">
            <v>0</v>
          </cell>
          <cell r="AI7376">
            <v>0</v>
          </cell>
          <cell r="AJ7376">
            <v>0</v>
          </cell>
          <cell r="AK7376">
            <v>0</v>
          </cell>
          <cell r="AL7376">
            <v>0</v>
          </cell>
        </row>
        <row r="7377">
          <cell r="C7377">
            <v>0</v>
          </cell>
          <cell r="D7377">
            <v>0</v>
          </cell>
          <cell r="E7377">
            <v>0</v>
          </cell>
          <cell r="F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0</v>
          </cell>
          <cell r="U7377">
            <v>0</v>
          </cell>
          <cell r="V7377">
            <v>0</v>
          </cell>
          <cell r="W7377">
            <v>0</v>
          </cell>
          <cell r="X7377">
            <v>0</v>
          </cell>
          <cell r="Y7377">
            <v>0</v>
          </cell>
          <cell r="Z7377">
            <v>0</v>
          </cell>
          <cell r="AA7377">
            <v>0</v>
          </cell>
          <cell r="AB7377">
            <v>0</v>
          </cell>
          <cell r="AC7377">
            <v>0</v>
          </cell>
          <cell r="AD7377">
            <v>0</v>
          </cell>
          <cell r="AE7377">
            <v>0</v>
          </cell>
          <cell r="AF7377">
            <v>0</v>
          </cell>
          <cell r="AG7377">
            <v>0</v>
          </cell>
          <cell r="AH7377">
            <v>0</v>
          </cell>
          <cell r="AI7377">
            <v>0</v>
          </cell>
          <cell r="AJ7377">
            <v>0</v>
          </cell>
          <cell r="AK7377">
            <v>0</v>
          </cell>
          <cell r="AL7377">
            <v>0</v>
          </cell>
        </row>
        <row r="7378">
          <cell r="C7378">
            <v>0</v>
          </cell>
          <cell r="D7378">
            <v>0</v>
          </cell>
          <cell r="E7378">
            <v>0</v>
          </cell>
          <cell r="F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  <cell r="M7378">
            <v>0</v>
          </cell>
          <cell r="N7378">
            <v>0</v>
          </cell>
          <cell r="O7378">
            <v>0</v>
          </cell>
          <cell r="P7378">
            <v>0</v>
          </cell>
          <cell r="Q7378">
            <v>0</v>
          </cell>
          <cell r="U7378">
            <v>0</v>
          </cell>
          <cell r="V7378">
            <v>0</v>
          </cell>
          <cell r="W7378">
            <v>0</v>
          </cell>
          <cell r="X7378">
            <v>0</v>
          </cell>
          <cell r="Y7378">
            <v>0</v>
          </cell>
          <cell r="Z7378">
            <v>0</v>
          </cell>
          <cell r="AA7378">
            <v>0</v>
          </cell>
          <cell r="AB7378">
            <v>0</v>
          </cell>
          <cell r="AC7378">
            <v>0</v>
          </cell>
          <cell r="AD7378">
            <v>0</v>
          </cell>
          <cell r="AE7378">
            <v>0</v>
          </cell>
          <cell r="AF7378">
            <v>0</v>
          </cell>
          <cell r="AG7378">
            <v>0</v>
          </cell>
          <cell r="AH7378">
            <v>0</v>
          </cell>
          <cell r="AI7378">
            <v>0</v>
          </cell>
          <cell r="AJ7378">
            <v>0</v>
          </cell>
          <cell r="AK7378">
            <v>0</v>
          </cell>
          <cell r="AL7378">
            <v>0</v>
          </cell>
        </row>
        <row r="7379">
          <cell r="C7379">
            <v>0</v>
          </cell>
          <cell r="D7379">
            <v>0</v>
          </cell>
          <cell r="E7379">
            <v>0</v>
          </cell>
          <cell r="F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U7379">
            <v>0</v>
          </cell>
          <cell r="V7379">
            <v>0</v>
          </cell>
          <cell r="W7379">
            <v>0</v>
          </cell>
          <cell r="X7379">
            <v>0</v>
          </cell>
          <cell r="Y7379">
            <v>0</v>
          </cell>
          <cell r="Z7379">
            <v>0</v>
          </cell>
          <cell r="AA7379">
            <v>0</v>
          </cell>
          <cell r="AB7379">
            <v>0</v>
          </cell>
          <cell r="AC7379">
            <v>0</v>
          </cell>
          <cell r="AD7379">
            <v>0</v>
          </cell>
          <cell r="AE7379">
            <v>0</v>
          </cell>
          <cell r="AF7379">
            <v>0</v>
          </cell>
          <cell r="AG7379">
            <v>0</v>
          </cell>
          <cell r="AH7379">
            <v>0</v>
          </cell>
          <cell r="AI7379">
            <v>0</v>
          </cell>
          <cell r="AJ7379">
            <v>0</v>
          </cell>
          <cell r="AK7379">
            <v>0</v>
          </cell>
          <cell r="AL7379">
            <v>0</v>
          </cell>
        </row>
        <row r="7380">
          <cell r="C7380">
            <v>0</v>
          </cell>
          <cell r="D7380">
            <v>0</v>
          </cell>
          <cell r="E7380">
            <v>0</v>
          </cell>
          <cell r="F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0</v>
          </cell>
          <cell r="Q7380">
            <v>0</v>
          </cell>
          <cell r="U7380">
            <v>0</v>
          </cell>
          <cell r="V7380">
            <v>0</v>
          </cell>
          <cell r="W7380">
            <v>0</v>
          </cell>
          <cell r="X7380">
            <v>0</v>
          </cell>
          <cell r="Y7380">
            <v>0</v>
          </cell>
          <cell r="Z7380">
            <v>0</v>
          </cell>
          <cell r="AA7380">
            <v>0</v>
          </cell>
          <cell r="AB7380">
            <v>0</v>
          </cell>
          <cell r="AC7380">
            <v>0</v>
          </cell>
          <cell r="AD7380">
            <v>0</v>
          </cell>
          <cell r="AE7380">
            <v>0</v>
          </cell>
          <cell r="AF7380">
            <v>0</v>
          </cell>
          <cell r="AG7380">
            <v>0</v>
          </cell>
          <cell r="AH7380">
            <v>0</v>
          </cell>
          <cell r="AI7380">
            <v>0</v>
          </cell>
          <cell r="AJ7380">
            <v>0</v>
          </cell>
          <cell r="AK7380">
            <v>0</v>
          </cell>
          <cell r="AL7380">
            <v>0</v>
          </cell>
        </row>
        <row r="7381">
          <cell r="C7381">
            <v>0</v>
          </cell>
          <cell r="D7381">
            <v>0</v>
          </cell>
          <cell r="E7381">
            <v>0</v>
          </cell>
          <cell r="F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U7381">
            <v>0</v>
          </cell>
          <cell r="V7381">
            <v>0</v>
          </cell>
          <cell r="W7381">
            <v>0</v>
          </cell>
          <cell r="X7381">
            <v>0</v>
          </cell>
          <cell r="Y7381">
            <v>0</v>
          </cell>
          <cell r="Z7381">
            <v>0</v>
          </cell>
          <cell r="AA7381">
            <v>0</v>
          </cell>
          <cell r="AB7381">
            <v>0</v>
          </cell>
          <cell r="AC7381">
            <v>0</v>
          </cell>
          <cell r="AD7381">
            <v>0</v>
          </cell>
          <cell r="AE7381">
            <v>0</v>
          </cell>
          <cell r="AF7381">
            <v>0</v>
          </cell>
          <cell r="AG7381">
            <v>0</v>
          </cell>
          <cell r="AH7381">
            <v>0</v>
          </cell>
          <cell r="AI7381">
            <v>0</v>
          </cell>
          <cell r="AJ7381">
            <v>0</v>
          </cell>
          <cell r="AK7381">
            <v>0</v>
          </cell>
          <cell r="AL7381">
            <v>0</v>
          </cell>
        </row>
        <row r="7382">
          <cell r="C7382">
            <v>0</v>
          </cell>
          <cell r="D7382">
            <v>0</v>
          </cell>
          <cell r="E7382">
            <v>0</v>
          </cell>
          <cell r="F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  <cell r="M7382">
            <v>0</v>
          </cell>
          <cell r="N7382">
            <v>0</v>
          </cell>
          <cell r="O7382">
            <v>0</v>
          </cell>
          <cell r="P7382">
            <v>0</v>
          </cell>
          <cell r="Q7382">
            <v>0</v>
          </cell>
          <cell r="U7382">
            <v>0</v>
          </cell>
          <cell r="V7382">
            <v>0</v>
          </cell>
          <cell r="W7382">
            <v>0</v>
          </cell>
          <cell r="X7382">
            <v>0</v>
          </cell>
          <cell r="Y7382">
            <v>0</v>
          </cell>
          <cell r="Z7382">
            <v>0</v>
          </cell>
          <cell r="AA7382">
            <v>0</v>
          </cell>
          <cell r="AB7382">
            <v>0</v>
          </cell>
          <cell r="AC7382">
            <v>0</v>
          </cell>
          <cell r="AD7382">
            <v>0</v>
          </cell>
          <cell r="AE7382">
            <v>0</v>
          </cell>
          <cell r="AF7382">
            <v>0</v>
          </cell>
          <cell r="AG7382">
            <v>0</v>
          </cell>
          <cell r="AH7382">
            <v>0</v>
          </cell>
          <cell r="AI7382">
            <v>0</v>
          </cell>
          <cell r="AJ7382">
            <v>0</v>
          </cell>
          <cell r="AK7382">
            <v>0</v>
          </cell>
          <cell r="AL7382">
            <v>0</v>
          </cell>
        </row>
        <row r="7383">
          <cell r="C7383">
            <v>0</v>
          </cell>
          <cell r="D7383">
            <v>0</v>
          </cell>
          <cell r="E7383">
            <v>0</v>
          </cell>
          <cell r="F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U7383">
            <v>0</v>
          </cell>
          <cell r="V7383">
            <v>0</v>
          </cell>
          <cell r="W7383">
            <v>0</v>
          </cell>
          <cell r="X7383">
            <v>0</v>
          </cell>
          <cell r="Y7383">
            <v>0</v>
          </cell>
          <cell r="Z7383">
            <v>0</v>
          </cell>
          <cell r="AA7383">
            <v>0</v>
          </cell>
          <cell r="AB7383">
            <v>0</v>
          </cell>
          <cell r="AC7383">
            <v>0</v>
          </cell>
          <cell r="AD7383">
            <v>0</v>
          </cell>
          <cell r="AE7383">
            <v>0</v>
          </cell>
          <cell r="AF7383">
            <v>0</v>
          </cell>
          <cell r="AG7383">
            <v>0</v>
          </cell>
          <cell r="AH7383">
            <v>0</v>
          </cell>
          <cell r="AI7383">
            <v>0</v>
          </cell>
          <cell r="AJ7383">
            <v>0</v>
          </cell>
          <cell r="AK7383">
            <v>0</v>
          </cell>
          <cell r="AL7383">
            <v>0</v>
          </cell>
        </row>
        <row r="7384">
          <cell r="C7384">
            <v>0</v>
          </cell>
          <cell r="D7384">
            <v>0</v>
          </cell>
          <cell r="E7384">
            <v>0</v>
          </cell>
          <cell r="F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  <cell r="M7384">
            <v>0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U7384">
            <v>0</v>
          </cell>
          <cell r="V7384">
            <v>0</v>
          </cell>
          <cell r="W7384">
            <v>0</v>
          </cell>
          <cell r="X7384">
            <v>0</v>
          </cell>
          <cell r="Y7384">
            <v>0</v>
          </cell>
          <cell r="Z7384">
            <v>0</v>
          </cell>
          <cell r="AA7384">
            <v>0</v>
          </cell>
          <cell r="AB7384">
            <v>0</v>
          </cell>
          <cell r="AC7384">
            <v>0</v>
          </cell>
          <cell r="AD7384">
            <v>0</v>
          </cell>
          <cell r="AE7384">
            <v>0</v>
          </cell>
          <cell r="AF7384">
            <v>0</v>
          </cell>
          <cell r="AG7384">
            <v>0</v>
          </cell>
          <cell r="AH7384">
            <v>0</v>
          </cell>
          <cell r="AI7384">
            <v>0</v>
          </cell>
          <cell r="AJ7384">
            <v>0</v>
          </cell>
          <cell r="AK7384">
            <v>0</v>
          </cell>
          <cell r="AL7384">
            <v>0</v>
          </cell>
        </row>
        <row r="7385">
          <cell r="C7385">
            <v>0</v>
          </cell>
          <cell r="D7385">
            <v>0</v>
          </cell>
          <cell r="E7385">
            <v>0</v>
          </cell>
          <cell r="F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U7385">
            <v>0</v>
          </cell>
          <cell r="V7385">
            <v>0</v>
          </cell>
          <cell r="W7385">
            <v>0</v>
          </cell>
          <cell r="X7385">
            <v>0</v>
          </cell>
          <cell r="Y7385">
            <v>0</v>
          </cell>
          <cell r="Z7385">
            <v>0</v>
          </cell>
          <cell r="AA7385">
            <v>0</v>
          </cell>
          <cell r="AB7385">
            <v>0</v>
          </cell>
          <cell r="AC7385">
            <v>0</v>
          </cell>
          <cell r="AD7385">
            <v>0</v>
          </cell>
          <cell r="AE7385">
            <v>0</v>
          </cell>
          <cell r="AF7385">
            <v>0</v>
          </cell>
          <cell r="AG7385">
            <v>0</v>
          </cell>
          <cell r="AH7385">
            <v>0</v>
          </cell>
          <cell r="AI7385">
            <v>0</v>
          </cell>
          <cell r="AJ7385">
            <v>0</v>
          </cell>
          <cell r="AK7385">
            <v>0</v>
          </cell>
          <cell r="AL7385">
            <v>0</v>
          </cell>
        </row>
        <row r="7386">
          <cell r="C7386">
            <v>0</v>
          </cell>
          <cell r="D7386">
            <v>0</v>
          </cell>
          <cell r="E7386">
            <v>0</v>
          </cell>
          <cell r="F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U7386">
            <v>0</v>
          </cell>
          <cell r="V7386">
            <v>0</v>
          </cell>
          <cell r="W7386">
            <v>0</v>
          </cell>
          <cell r="X7386">
            <v>0</v>
          </cell>
          <cell r="Y7386">
            <v>0</v>
          </cell>
          <cell r="Z7386">
            <v>0</v>
          </cell>
          <cell r="AA7386">
            <v>0</v>
          </cell>
          <cell r="AB7386">
            <v>0</v>
          </cell>
          <cell r="AC7386">
            <v>0</v>
          </cell>
          <cell r="AD7386">
            <v>0</v>
          </cell>
          <cell r="AE7386">
            <v>0</v>
          </cell>
          <cell r="AF7386">
            <v>0</v>
          </cell>
          <cell r="AG7386">
            <v>0</v>
          </cell>
          <cell r="AH7386">
            <v>0</v>
          </cell>
          <cell r="AI7386">
            <v>0</v>
          </cell>
          <cell r="AJ7386">
            <v>0</v>
          </cell>
          <cell r="AK7386">
            <v>0</v>
          </cell>
          <cell r="AL7386">
            <v>0</v>
          </cell>
        </row>
        <row r="7387">
          <cell r="C7387">
            <v>0</v>
          </cell>
          <cell r="D7387">
            <v>0</v>
          </cell>
          <cell r="E7387">
            <v>0</v>
          </cell>
          <cell r="F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  <cell r="M7387">
            <v>0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U7387">
            <v>0</v>
          </cell>
          <cell r="V7387">
            <v>0</v>
          </cell>
          <cell r="W7387">
            <v>0</v>
          </cell>
          <cell r="X7387">
            <v>0</v>
          </cell>
          <cell r="Y7387">
            <v>0</v>
          </cell>
          <cell r="Z7387">
            <v>0</v>
          </cell>
          <cell r="AA7387">
            <v>0</v>
          </cell>
          <cell r="AB7387">
            <v>0</v>
          </cell>
          <cell r="AC7387">
            <v>0</v>
          </cell>
          <cell r="AD7387">
            <v>0</v>
          </cell>
          <cell r="AE7387">
            <v>0</v>
          </cell>
          <cell r="AF7387">
            <v>0</v>
          </cell>
          <cell r="AG7387">
            <v>0</v>
          </cell>
          <cell r="AH7387">
            <v>0</v>
          </cell>
          <cell r="AI7387">
            <v>0</v>
          </cell>
          <cell r="AJ7387">
            <v>0</v>
          </cell>
          <cell r="AK7387">
            <v>0</v>
          </cell>
          <cell r="AL7387">
            <v>0</v>
          </cell>
        </row>
        <row r="7388">
          <cell r="C7388">
            <v>0</v>
          </cell>
          <cell r="D7388">
            <v>0</v>
          </cell>
          <cell r="E7388">
            <v>0</v>
          </cell>
          <cell r="F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U7388">
            <v>0</v>
          </cell>
          <cell r="V7388">
            <v>0</v>
          </cell>
          <cell r="W7388">
            <v>0</v>
          </cell>
          <cell r="X7388">
            <v>0</v>
          </cell>
          <cell r="Y7388">
            <v>0</v>
          </cell>
          <cell r="Z7388">
            <v>0</v>
          </cell>
          <cell r="AA7388">
            <v>0</v>
          </cell>
          <cell r="AB7388">
            <v>0</v>
          </cell>
          <cell r="AC7388">
            <v>0</v>
          </cell>
          <cell r="AD7388">
            <v>0</v>
          </cell>
          <cell r="AE7388">
            <v>0</v>
          </cell>
          <cell r="AF7388">
            <v>0</v>
          </cell>
          <cell r="AG7388">
            <v>0</v>
          </cell>
          <cell r="AH7388">
            <v>0</v>
          </cell>
          <cell r="AI7388">
            <v>0</v>
          </cell>
          <cell r="AJ7388">
            <v>0</v>
          </cell>
          <cell r="AK7388">
            <v>0</v>
          </cell>
          <cell r="AL7388">
            <v>0</v>
          </cell>
        </row>
        <row r="7389">
          <cell r="C7389">
            <v>0</v>
          </cell>
          <cell r="D7389">
            <v>0</v>
          </cell>
          <cell r="E7389">
            <v>0</v>
          </cell>
          <cell r="F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  <cell r="M7389">
            <v>0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U7389">
            <v>0</v>
          </cell>
          <cell r="V7389">
            <v>0</v>
          </cell>
          <cell r="W7389">
            <v>0</v>
          </cell>
          <cell r="X7389">
            <v>0</v>
          </cell>
          <cell r="Y7389">
            <v>0</v>
          </cell>
          <cell r="Z7389">
            <v>0</v>
          </cell>
          <cell r="AA7389">
            <v>0</v>
          </cell>
          <cell r="AB7389">
            <v>0</v>
          </cell>
          <cell r="AC7389">
            <v>0</v>
          </cell>
          <cell r="AD7389">
            <v>0</v>
          </cell>
          <cell r="AE7389">
            <v>0</v>
          </cell>
          <cell r="AF7389">
            <v>0</v>
          </cell>
          <cell r="AG7389">
            <v>0</v>
          </cell>
          <cell r="AH7389">
            <v>0</v>
          </cell>
          <cell r="AI7389">
            <v>0</v>
          </cell>
          <cell r="AJ7389">
            <v>0</v>
          </cell>
          <cell r="AK7389">
            <v>0</v>
          </cell>
          <cell r="AL7389">
            <v>0</v>
          </cell>
        </row>
        <row r="7390">
          <cell r="C7390">
            <v>0</v>
          </cell>
          <cell r="D7390">
            <v>0</v>
          </cell>
          <cell r="E7390">
            <v>0</v>
          </cell>
          <cell r="F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0</v>
          </cell>
          <cell r="U7390">
            <v>0</v>
          </cell>
          <cell r="V7390">
            <v>0</v>
          </cell>
          <cell r="W7390">
            <v>0</v>
          </cell>
          <cell r="X7390">
            <v>0</v>
          </cell>
          <cell r="Y7390">
            <v>0</v>
          </cell>
          <cell r="Z7390">
            <v>0</v>
          </cell>
          <cell r="AA7390">
            <v>0</v>
          </cell>
          <cell r="AB7390">
            <v>0</v>
          </cell>
          <cell r="AC7390">
            <v>0</v>
          </cell>
          <cell r="AD7390">
            <v>0</v>
          </cell>
          <cell r="AE7390">
            <v>0</v>
          </cell>
          <cell r="AF7390">
            <v>0</v>
          </cell>
          <cell r="AG7390">
            <v>0</v>
          </cell>
          <cell r="AH7390">
            <v>0</v>
          </cell>
          <cell r="AI7390">
            <v>0</v>
          </cell>
          <cell r="AJ7390">
            <v>0</v>
          </cell>
          <cell r="AK7390">
            <v>0</v>
          </cell>
          <cell r="AL7390">
            <v>0</v>
          </cell>
        </row>
        <row r="7391">
          <cell r="C7391">
            <v>0</v>
          </cell>
          <cell r="D7391">
            <v>0</v>
          </cell>
          <cell r="E7391">
            <v>0</v>
          </cell>
          <cell r="F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U7391">
            <v>0</v>
          </cell>
          <cell r="V7391">
            <v>0</v>
          </cell>
          <cell r="W7391">
            <v>0</v>
          </cell>
          <cell r="X7391">
            <v>0</v>
          </cell>
          <cell r="Y7391">
            <v>0</v>
          </cell>
          <cell r="Z7391">
            <v>0</v>
          </cell>
          <cell r="AA7391">
            <v>0</v>
          </cell>
          <cell r="AB7391">
            <v>0</v>
          </cell>
          <cell r="AC7391">
            <v>0</v>
          </cell>
          <cell r="AD7391">
            <v>0</v>
          </cell>
          <cell r="AE7391">
            <v>0</v>
          </cell>
          <cell r="AF7391">
            <v>0</v>
          </cell>
          <cell r="AG7391">
            <v>0</v>
          </cell>
          <cell r="AH7391">
            <v>0</v>
          </cell>
          <cell r="AI7391">
            <v>0</v>
          </cell>
          <cell r="AJ7391">
            <v>0</v>
          </cell>
          <cell r="AK7391">
            <v>0</v>
          </cell>
          <cell r="AL7391">
            <v>0</v>
          </cell>
        </row>
        <row r="7392">
          <cell r="C7392">
            <v>0</v>
          </cell>
          <cell r="D7392">
            <v>0</v>
          </cell>
          <cell r="E7392">
            <v>0</v>
          </cell>
          <cell r="F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U7392">
            <v>0</v>
          </cell>
          <cell r="V7392">
            <v>0</v>
          </cell>
          <cell r="W7392">
            <v>0</v>
          </cell>
          <cell r="X7392">
            <v>0</v>
          </cell>
          <cell r="Y7392">
            <v>0</v>
          </cell>
          <cell r="Z7392">
            <v>0</v>
          </cell>
          <cell r="AA7392">
            <v>0</v>
          </cell>
          <cell r="AB7392">
            <v>0</v>
          </cell>
          <cell r="AC7392">
            <v>0</v>
          </cell>
          <cell r="AD7392">
            <v>0</v>
          </cell>
          <cell r="AE7392">
            <v>0</v>
          </cell>
          <cell r="AF7392">
            <v>0</v>
          </cell>
          <cell r="AG7392">
            <v>0</v>
          </cell>
          <cell r="AH7392">
            <v>0</v>
          </cell>
          <cell r="AI7392">
            <v>0</v>
          </cell>
          <cell r="AJ7392">
            <v>0</v>
          </cell>
          <cell r="AK7392">
            <v>0</v>
          </cell>
          <cell r="AL7392">
            <v>0</v>
          </cell>
        </row>
        <row r="7393">
          <cell r="C7393">
            <v>0</v>
          </cell>
          <cell r="D7393">
            <v>0</v>
          </cell>
          <cell r="E7393">
            <v>0</v>
          </cell>
          <cell r="F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U7393">
            <v>0</v>
          </cell>
          <cell r="V7393">
            <v>0</v>
          </cell>
          <cell r="W7393">
            <v>0</v>
          </cell>
          <cell r="X7393">
            <v>0</v>
          </cell>
          <cell r="Y7393">
            <v>0</v>
          </cell>
          <cell r="Z7393">
            <v>0</v>
          </cell>
          <cell r="AA7393">
            <v>0</v>
          </cell>
          <cell r="AB7393">
            <v>0</v>
          </cell>
          <cell r="AC7393">
            <v>0</v>
          </cell>
          <cell r="AD7393">
            <v>0</v>
          </cell>
          <cell r="AE7393">
            <v>0</v>
          </cell>
          <cell r="AF7393">
            <v>0</v>
          </cell>
          <cell r="AG7393">
            <v>0</v>
          </cell>
          <cell r="AH7393">
            <v>0</v>
          </cell>
          <cell r="AI7393">
            <v>0</v>
          </cell>
          <cell r="AJ7393">
            <v>0</v>
          </cell>
          <cell r="AK7393">
            <v>0</v>
          </cell>
          <cell r="AL7393">
            <v>0</v>
          </cell>
        </row>
        <row r="7394">
          <cell r="C7394">
            <v>0</v>
          </cell>
          <cell r="D7394">
            <v>0</v>
          </cell>
          <cell r="E7394">
            <v>0</v>
          </cell>
          <cell r="F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U7394">
            <v>0</v>
          </cell>
          <cell r="V7394">
            <v>0</v>
          </cell>
          <cell r="W7394">
            <v>0</v>
          </cell>
          <cell r="X7394">
            <v>0</v>
          </cell>
          <cell r="Y7394">
            <v>0</v>
          </cell>
          <cell r="Z7394">
            <v>0</v>
          </cell>
          <cell r="AA7394">
            <v>0</v>
          </cell>
          <cell r="AB7394">
            <v>0</v>
          </cell>
          <cell r="AC7394">
            <v>0</v>
          </cell>
          <cell r="AD7394">
            <v>0</v>
          </cell>
          <cell r="AE7394">
            <v>0</v>
          </cell>
          <cell r="AF7394">
            <v>0</v>
          </cell>
          <cell r="AG7394">
            <v>0</v>
          </cell>
          <cell r="AH7394">
            <v>0</v>
          </cell>
          <cell r="AI7394">
            <v>0</v>
          </cell>
          <cell r="AJ7394">
            <v>0</v>
          </cell>
          <cell r="AK7394">
            <v>0</v>
          </cell>
          <cell r="AL7394">
            <v>0</v>
          </cell>
        </row>
        <row r="7395">
          <cell r="C7395">
            <v>0</v>
          </cell>
          <cell r="D7395">
            <v>0</v>
          </cell>
          <cell r="E7395">
            <v>0</v>
          </cell>
          <cell r="F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  <cell r="M7395">
            <v>0</v>
          </cell>
          <cell r="N7395">
            <v>0</v>
          </cell>
          <cell r="O7395">
            <v>0</v>
          </cell>
          <cell r="P7395">
            <v>0</v>
          </cell>
          <cell r="Q7395">
            <v>0</v>
          </cell>
          <cell r="U7395">
            <v>0</v>
          </cell>
          <cell r="V7395">
            <v>0</v>
          </cell>
          <cell r="W7395">
            <v>0</v>
          </cell>
          <cell r="X7395">
            <v>0</v>
          </cell>
          <cell r="Y7395">
            <v>0</v>
          </cell>
          <cell r="Z7395">
            <v>0</v>
          </cell>
          <cell r="AA7395">
            <v>0</v>
          </cell>
          <cell r="AB7395">
            <v>0</v>
          </cell>
          <cell r="AC7395">
            <v>0</v>
          </cell>
          <cell r="AD7395">
            <v>0</v>
          </cell>
          <cell r="AE7395">
            <v>0</v>
          </cell>
          <cell r="AF7395">
            <v>0</v>
          </cell>
          <cell r="AG7395">
            <v>0</v>
          </cell>
          <cell r="AH7395">
            <v>0</v>
          </cell>
          <cell r="AI7395">
            <v>0</v>
          </cell>
          <cell r="AJ7395">
            <v>0</v>
          </cell>
          <cell r="AK7395">
            <v>0</v>
          </cell>
          <cell r="AL7395">
            <v>0</v>
          </cell>
        </row>
        <row r="7396">
          <cell r="C7396">
            <v>0</v>
          </cell>
          <cell r="D7396">
            <v>0</v>
          </cell>
          <cell r="E7396">
            <v>0</v>
          </cell>
          <cell r="F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U7396">
            <v>0</v>
          </cell>
          <cell r="V7396">
            <v>0</v>
          </cell>
          <cell r="W7396">
            <v>0</v>
          </cell>
          <cell r="X7396">
            <v>0</v>
          </cell>
          <cell r="Y7396">
            <v>0</v>
          </cell>
          <cell r="Z7396">
            <v>0</v>
          </cell>
          <cell r="AA7396">
            <v>0</v>
          </cell>
          <cell r="AB7396">
            <v>0</v>
          </cell>
          <cell r="AC7396">
            <v>0</v>
          </cell>
          <cell r="AD7396">
            <v>0</v>
          </cell>
          <cell r="AE7396">
            <v>0</v>
          </cell>
          <cell r="AF7396">
            <v>0</v>
          </cell>
          <cell r="AG7396">
            <v>0</v>
          </cell>
          <cell r="AH7396">
            <v>0</v>
          </cell>
          <cell r="AI7396">
            <v>0</v>
          </cell>
          <cell r="AJ7396">
            <v>0</v>
          </cell>
          <cell r="AK7396">
            <v>0</v>
          </cell>
          <cell r="AL7396">
            <v>0</v>
          </cell>
        </row>
        <row r="7397">
          <cell r="C7397">
            <v>0</v>
          </cell>
          <cell r="D7397">
            <v>0</v>
          </cell>
          <cell r="E7397">
            <v>0</v>
          </cell>
          <cell r="F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U7397">
            <v>0</v>
          </cell>
          <cell r="V7397">
            <v>0</v>
          </cell>
          <cell r="W7397">
            <v>0</v>
          </cell>
          <cell r="X7397">
            <v>0</v>
          </cell>
          <cell r="Y7397">
            <v>0</v>
          </cell>
          <cell r="Z7397">
            <v>0</v>
          </cell>
          <cell r="AA7397">
            <v>0</v>
          </cell>
          <cell r="AB7397">
            <v>0</v>
          </cell>
          <cell r="AC7397">
            <v>0</v>
          </cell>
          <cell r="AD7397">
            <v>0</v>
          </cell>
          <cell r="AE7397">
            <v>0</v>
          </cell>
          <cell r="AF7397">
            <v>0</v>
          </cell>
          <cell r="AG7397">
            <v>0</v>
          </cell>
          <cell r="AH7397">
            <v>0</v>
          </cell>
          <cell r="AI7397">
            <v>0</v>
          </cell>
          <cell r="AJ7397">
            <v>0</v>
          </cell>
          <cell r="AK7397">
            <v>0</v>
          </cell>
          <cell r="AL7397">
            <v>0</v>
          </cell>
        </row>
        <row r="7398">
          <cell r="C7398">
            <v>0</v>
          </cell>
          <cell r="D7398">
            <v>0</v>
          </cell>
          <cell r="E7398">
            <v>0</v>
          </cell>
          <cell r="F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U7398">
            <v>0</v>
          </cell>
          <cell r="V7398">
            <v>0</v>
          </cell>
          <cell r="W7398">
            <v>0</v>
          </cell>
          <cell r="X7398">
            <v>0</v>
          </cell>
          <cell r="Y7398">
            <v>0</v>
          </cell>
          <cell r="Z7398">
            <v>0</v>
          </cell>
          <cell r="AA7398">
            <v>0</v>
          </cell>
          <cell r="AB7398">
            <v>0</v>
          </cell>
          <cell r="AC7398">
            <v>0</v>
          </cell>
          <cell r="AD7398">
            <v>0</v>
          </cell>
          <cell r="AE7398">
            <v>0</v>
          </cell>
          <cell r="AF7398">
            <v>0</v>
          </cell>
          <cell r="AG7398">
            <v>0</v>
          </cell>
          <cell r="AH7398">
            <v>0</v>
          </cell>
          <cell r="AI7398">
            <v>0</v>
          </cell>
          <cell r="AJ7398">
            <v>0</v>
          </cell>
          <cell r="AK7398">
            <v>0</v>
          </cell>
          <cell r="AL7398">
            <v>0</v>
          </cell>
        </row>
        <row r="7399"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  <cell r="M7399">
            <v>0</v>
          </cell>
          <cell r="N7399">
            <v>0</v>
          </cell>
          <cell r="O7399">
            <v>0</v>
          </cell>
          <cell r="P7399">
            <v>0</v>
          </cell>
          <cell r="Q7399">
            <v>0</v>
          </cell>
          <cell r="U7399">
            <v>0</v>
          </cell>
          <cell r="V7399">
            <v>0</v>
          </cell>
          <cell r="W7399">
            <v>0</v>
          </cell>
          <cell r="X7399">
            <v>0</v>
          </cell>
          <cell r="Y7399">
            <v>0</v>
          </cell>
          <cell r="Z7399">
            <v>0</v>
          </cell>
          <cell r="AA7399">
            <v>0</v>
          </cell>
          <cell r="AB7399">
            <v>0</v>
          </cell>
          <cell r="AC7399">
            <v>0</v>
          </cell>
          <cell r="AD7399">
            <v>0</v>
          </cell>
          <cell r="AE7399">
            <v>0</v>
          </cell>
          <cell r="AF7399">
            <v>0</v>
          </cell>
          <cell r="AG7399">
            <v>0</v>
          </cell>
          <cell r="AH7399">
            <v>0</v>
          </cell>
          <cell r="AI7399">
            <v>0</v>
          </cell>
          <cell r="AJ7399">
            <v>0</v>
          </cell>
          <cell r="AK7399">
            <v>0</v>
          </cell>
          <cell r="AL7399">
            <v>0</v>
          </cell>
        </row>
        <row r="7400">
          <cell r="C7400">
            <v>0</v>
          </cell>
          <cell r="D7400">
            <v>0</v>
          </cell>
          <cell r="E7400">
            <v>0</v>
          </cell>
          <cell r="F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U7400">
            <v>0</v>
          </cell>
          <cell r="V7400">
            <v>0</v>
          </cell>
          <cell r="W7400">
            <v>0</v>
          </cell>
          <cell r="X7400">
            <v>0</v>
          </cell>
          <cell r="Y7400">
            <v>0</v>
          </cell>
          <cell r="Z7400">
            <v>0</v>
          </cell>
          <cell r="AA7400">
            <v>0</v>
          </cell>
          <cell r="AB7400">
            <v>0</v>
          </cell>
          <cell r="AC7400">
            <v>0</v>
          </cell>
          <cell r="AD7400">
            <v>0</v>
          </cell>
          <cell r="AE7400">
            <v>0</v>
          </cell>
          <cell r="AF7400">
            <v>0</v>
          </cell>
          <cell r="AG7400">
            <v>0</v>
          </cell>
          <cell r="AH7400">
            <v>0</v>
          </cell>
          <cell r="AI7400">
            <v>0</v>
          </cell>
          <cell r="AJ7400">
            <v>0</v>
          </cell>
          <cell r="AK7400">
            <v>0</v>
          </cell>
          <cell r="AL7400">
            <v>0</v>
          </cell>
        </row>
        <row r="7401">
          <cell r="C7401">
            <v>0</v>
          </cell>
          <cell r="D7401">
            <v>0</v>
          </cell>
          <cell r="E7401">
            <v>0</v>
          </cell>
          <cell r="F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U7401">
            <v>0</v>
          </cell>
          <cell r="V7401">
            <v>0</v>
          </cell>
          <cell r="W7401">
            <v>0</v>
          </cell>
          <cell r="X7401">
            <v>0</v>
          </cell>
          <cell r="Y7401">
            <v>0</v>
          </cell>
          <cell r="Z7401">
            <v>0</v>
          </cell>
          <cell r="AA7401">
            <v>0</v>
          </cell>
          <cell r="AB7401">
            <v>0</v>
          </cell>
          <cell r="AC7401">
            <v>0</v>
          </cell>
          <cell r="AD7401">
            <v>0</v>
          </cell>
          <cell r="AE7401">
            <v>0</v>
          </cell>
          <cell r="AF7401">
            <v>0</v>
          </cell>
          <cell r="AG7401">
            <v>0</v>
          </cell>
          <cell r="AH7401">
            <v>0</v>
          </cell>
          <cell r="AI7401">
            <v>0</v>
          </cell>
          <cell r="AJ7401">
            <v>0</v>
          </cell>
          <cell r="AK7401">
            <v>0</v>
          </cell>
          <cell r="AL7401">
            <v>0</v>
          </cell>
        </row>
        <row r="7402">
          <cell r="C7402">
            <v>0</v>
          </cell>
          <cell r="D7402">
            <v>0</v>
          </cell>
          <cell r="E7402">
            <v>0</v>
          </cell>
          <cell r="F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U7402">
            <v>0</v>
          </cell>
          <cell r="V7402">
            <v>0</v>
          </cell>
          <cell r="W7402">
            <v>0</v>
          </cell>
          <cell r="X7402">
            <v>0</v>
          </cell>
          <cell r="Y7402">
            <v>0</v>
          </cell>
          <cell r="Z7402">
            <v>0</v>
          </cell>
          <cell r="AA7402">
            <v>0</v>
          </cell>
          <cell r="AB7402">
            <v>0</v>
          </cell>
          <cell r="AC7402">
            <v>0</v>
          </cell>
          <cell r="AD7402">
            <v>0</v>
          </cell>
          <cell r="AE7402">
            <v>0</v>
          </cell>
          <cell r="AF7402">
            <v>0</v>
          </cell>
          <cell r="AG7402">
            <v>0</v>
          </cell>
          <cell r="AH7402">
            <v>0</v>
          </cell>
          <cell r="AI7402">
            <v>0</v>
          </cell>
          <cell r="AJ7402">
            <v>0</v>
          </cell>
          <cell r="AK7402">
            <v>0</v>
          </cell>
          <cell r="AL7402">
            <v>0</v>
          </cell>
        </row>
        <row r="7403">
          <cell r="C7403">
            <v>0</v>
          </cell>
          <cell r="D7403">
            <v>0</v>
          </cell>
          <cell r="E7403">
            <v>0</v>
          </cell>
          <cell r="F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U7403">
            <v>0</v>
          </cell>
          <cell r="V7403">
            <v>0</v>
          </cell>
          <cell r="W7403">
            <v>0</v>
          </cell>
          <cell r="X7403">
            <v>0</v>
          </cell>
          <cell r="Y7403">
            <v>0</v>
          </cell>
          <cell r="Z7403">
            <v>0</v>
          </cell>
          <cell r="AA7403">
            <v>0</v>
          </cell>
          <cell r="AB7403">
            <v>0</v>
          </cell>
          <cell r="AC7403">
            <v>0</v>
          </cell>
          <cell r="AD7403">
            <v>0</v>
          </cell>
          <cell r="AE7403">
            <v>0</v>
          </cell>
          <cell r="AF7403">
            <v>0</v>
          </cell>
          <cell r="AG7403">
            <v>0</v>
          </cell>
          <cell r="AH7403">
            <v>0</v>
          </cell>
          <cell r="AI7403">
            <v>0</v>
          </cell>
          <cell r="AJ7403">
            <v>0</v>
          </cell>
          <cell r="AK7403">
            <v>0</v>
          </cell>
          <cell r="AL7403">
            <v>0</v>
          </cell>
        </row>
        <row r="7404">
          <cell r="C7404">
            <v>0</v>
          </cell>
          <cell r="D7404">
            <v>0</v>
          </cell>
          <cell r="E7404">
            <v>0</v>
          </cell>
          <cell r="F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U7404">
            <v>0</v>
          </cell>
          <cell r="V7404">
            <v>0</v>
          </cell>
          <cell r="W7404">
            <v>0</v>
          </cell>
          <cell r="X7404">
            <v>0</v>
          </cell>
          <cell r="Y7404">
            <v>0</v>
          </cell>
          <cell r="Z7404">
            <v>0</v>
          </cell>
          <cell r="AA7404">
            <v>0</v>
          </cell>
          <cell r="AB7404">
            <v>0</v>
          </cell>
          <cell r="AC7404">
            <v>0</v>
          </cell>
          <cell r="AD7404">
            <v>0</v>
          </cell>
          <cell r="AE7404">
            <v>0</v>
          </cell>
          <cell r="AF7404">
            <v>0</v>
          </cell>
          <cell r="AG7404">
            <v>0</v>
          </cell>
          <cell r="AH7404">
            <v>0</v>
          </cell>
          <cell r="AI7404">
            <v>0</v>
          </cell>
          <cell r="AJ7404">
            <v>0</v>
          </cell>
          <cell r="AK7404">
            <v>0</v>
          </cell>
          <cell r="AL7404">
            <v>0</v>
          </cell>
        </row>
        <row r="7405"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U7405">
            <v>0</v>
          </cell>
          <cell r="V7405">
            <v>0</v>
          </cell>
          <cell r="W7405">
            <v>0</v>
          </cell>
          <cell r="X7405">
            <v>0</v>
          </cell>
          <cell r="Y7405">
            <v>0</v>
          </cell>
          <cell r="Z7405">
            <v>0</v>
          </cell>
          <cell r="AA7405">
            <v>0</v>
          </cell>
          <cell r="AB7405">
            <v>0</v>
          </cell>
          <cell r="AC7405">
            <v>0</v>
          </cell>
          <cell r="AD7405">
            <v>0</v>
          </cell>
          <cell r="AE7405">
            <v>0</v>
          </cell>
          <cell r="AF7405">
            <v>0</v>
          </cell>
          <cell r="AG7405">
            <v>0</v>
          </cell>
          <cell r="AH7405">
            <v>0</v>
          </cell>
          <cell r="AI7405">
            <v>0</v>
          </cell>
          <cell r="AJ7405">
            <v>0</v>
          </cell>
          <cell r="AK7405">
            <v>0</v>
          </cell>
          <cell r="AL7405">
            <v>0</v>
          </cell>
        </row>
        <row r="7406">
          <cell r="C7406">
            <v>0</v>
          </cell>
          <cell r="D7406">
            <v>0</v>
          </cell>
          <cell r="E7406">
            <v>0</v>
          </cell>
          <cell r="F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  <cell r="M7406">
            <v>0</v>
          </cell>
          <cell r="N7406">
            <v>0</v>
          </cell>
          <cell r="O7406">
            <v>0</v>
          </cell>
          <cell r="P7406">
            <v>0</v>
          </cell>
          <cell r="Q7406">
            <v>0</v>
          </cell>
          <cell r="U7406">
            <v>0</v>
          </cell>
          <cell r="V7406">
            <v>0</v>
          </cell>
          <cell r="W7406">
            <v>0</v>
          </cell>
          <cell r="X7406">
            <v>0</v>
          </cell>
          <cell r="Y7406">
            <v>0</v>
          </cell>
          <cell r="Z7406">
            <v>0</v>
          </cell>
          <cell r="AA7406">
            <v>0</v>
          </cell>
          <cell r="AB7406">
            <v>0</v>
          </cell>
          <cell r="AC7406">
            <v>0</v>
          </cell>
          <cell r="AD7406">
            <v>0</v>
          </cell>
          <cell r="AE7406">
            <v>0</v>
          </cell>
          <cell r="AF7406">
            <v>0</v>
          </cell>
          <cell r="AG7406">
            <v>0</v>
          </cell>
          <cell r="AH7406">
            <v>0</v>
          </cell>
          <cell r="AI7406">
            <v>0</v>
          </cell>
          <cell r="AJ7406">
            <v>0</v>
          </cell>
          <cell r="AK7406">
            <v>0</v>
          </cell>
          <cell r="AL7406">
            <v>0</v>
          </cell>
        </row>
        <row r="7407"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  <cell r="M7407">
            <v>0</v>
          </cell>
          <cell r="N7407">
            <v>0</v>
          </cell>
          <cell r="O7407">
            <v>0</v>
          </cell>
          <cell r="P7407">
            <v>0</v>
          </cell>
          <cell r="Q7407">
            <v>0</v>
          </cell>
          <cell r="U7407">
            <v>0</v>
          </cell>
          <cell r="V7407">
            <v>0</v>
          </cell>
          <cell r="W7407">
            <v>0</v>
          </cell>
          <cell r="X7407">
            <v>0</v>
          </cell>
          <cell r="Y7407">
            <v>0</v>
          </cell>
          <cell r="Z7407">
            <v>0</v>
          </cell>
          <cell r="AA7407">
            <v>0</v>
          </cell>
          <cell r="AB7407">
            <v>0</v>
          </cell>
          <cell r="AC7407">
            <v>0</v>
          </cell>
          <cell r="AD7407">
            <v>0</v>
          </cell>
          <cell r="AE7407">
            <v>0</v>
          </cell>
          <cell r="AF7407">
            <v>0</v>
          </cell>
          <cell r="AG7407">
            <v>0</v>
          </cell>
          <cell r="AH7407">
            <v>0</v>
          </cell>
          <cell r="AI7407">
            <v>0</v>
          </cell>
          <cell r="AJ7407">
            <v>0</v>
          </cell>
          <cell r="AK7407">
            <v>0</v>
          </cell>
          <cell r="AL7407">
            <v>0</v>
          </cell>
        </row>
        <row r="7408">
          <cell r="C7408">
            <v>0</v>
          </cell>
          <cell r="D7408">
            <v>0</v>
          </cell>
          <cell r="E7408">
            <v>0</v>
          </cell>
          <cell r="F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U7408">
            <v>0</v>
          </cell>
          <cell r="V7408">
            <v>0</v>
          </cell>
          <cell r="W7408">
            <v>0</v>
          </cell>
          <cell r="X7408">
            <v>0</v>
          </cell>
          <cell r="Y7408">
            <v>0</v>
          </cell>
          <cell r="Z7408">
            <v>0</v>
          </cell>
          <cell r="AA7408">
            <v>0</v>
          </cell>
          <cell r="AB7408">
            <v>0</v>
          </cell>
          <cell r="AC7408">
            <v>0</v>
          </cell>
          <cell r="AD7408">
            <v>0</v>
          </cell>
          <cell r="AE7408">
            <v>0</v>
          </cell>
          <cell r="AF7408">
            <v>0</v>
          </cell>
          <cell r="AG7408">
            <v>0</v>
          </cell>
          <cell r="AH7408">
            <v>0</v>
          </cell>
          <cell r="AI7408">
            <v>0</v>
          </cell>
          <cell r="AJ7408">
            <v>0</v>
          </cell>
          <cell r="AK7408">
            <v>0</v>
          </cell>
          <cell r="AL7408">
            <v>0</v>
          </cell>
        </row>
        <row r="7409">
          <cell r="C7409">
            <v>0</v>
          </cell>
          <cell r="D7409">
            <v>0</v>
          </cell>
          <cell r="E7409">
            <v>0</v>
          </cell>
          <cell r="F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U7409">
            <v>0</v>
          </cell>
          <cell r="V7409">
            <v>0</v>
          </cell>
          <cell r="W7409">
            <v>0</v>
          </cell>
          <cell r="X7409">
            <v>0</v>
          </cell>
          <cell r="Y7409">
            <v>0</v>
          </cell>
          <cell r="Z7409">
            <v>0</v>
          </cell>
          <cell r="AA7409">
            <v>0</v>
          </cell>
          <cell r="AB7409">
            <v>0</v>
          </cell>
          <cell r="AC7409">
            <v>0</v>
          </cell>
          <cell r="AD7409">
            <v>0</v>
          </cell>
          <cell r="AE7409">
            <v>0</v>
          </cell>
          <cell r="AF7409">
            <v>0</v>
          </cell>
          <cell r="AG7409">
            <v>0</v>
          </cell>
          <cell r="AH7409">
            <v>0</v>
          </cell>
          <cell r="AI7409">
            <v>0</v>
          </cell>
          <cell r="AJ7409">
            <v>0</v>
          </cell>
          <cell r="AK7409">
            <v>0</v>
          </cell>
          <cell r="AL7409">
            <v>0</v>
          </cell>
        </row>
        <row r="7410">
          <cell r="C7410">
            <v>0</v>
          </cell>
          <cell r="D7410">
            <v>0</v>
          </cell>
          <cell r="E7410">
            <v>0</v>
          </cell>
          <cell r="F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U7410">
            <v>0</v>
          </cell>
          <cell r="V7410">
            <v>0</v>
          </cell>
          <cell r="W7410">
            <v>0</v>
          </cell>
          <cell r="X7410">
            <v>0</v>
          </cell>
          <cell r="Y7410">
            <v>0</v>
          </cell>
          <cell r="Z7410">
            <v>0</v>
          </cell>
          <cell r="AA7410">
            <v>0</v>
          </cell>
          <cell r="AB7410">
            <v>0</v>
          </cell>
          <cell r="AC7410">
            <v>0</v>
          </cell>
          <cell r="AD7410">
            <v>0</v>
          </cell>
          <cell r="AE7410">
            <v>0</v>
          </cell>
          <cell r="AF7410">
            <v>0</v>
          </cell>
          <cell r="AG7410">
            <v>0</v>
          </cell>
          <cell r="AH7410">
            <v>0</v>
          </cell>
          <cell r="AI7410">
            <v>0</v>
          </cell>
          <cell r="AJ7410">
            <v>0</v>
          </cell>
          <cell r="AK7410">
            <v>0</v>
          </cell>
          <cell r="AL7410">
            <v>0</v>
          </cell>
        </row>
        <row r="7411">
          <cell r="C7411">
            <v>0</v>
          </cell>
          <cell r="D7411">
            <v>0</v>
          </cell>
          <cell r="E7411">
            <v>0</v>
          </cell>
          <cell r="F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U7411">
            <v>0</v>
          </cell>
          <cell r="V7411">
            <v>0</v>
          </cell>
          <cell r="W7411">
            <v>0</v>
          </cell>
          <cell r="X7411">
            <v>0</v>
          </cell>
          <cell r="Y7411">
            <v>0</v>
          </cell>
          <cell r="Z7411">
            <v>0</v>
          </cell>
          <cell r="AA7411">
            <v>0</v>
          </cell>
          <cell r="AB7411">
            <v>0</v>
          </cell>
          <cell r="AC7411">
            <v>0</v>
          </cell>
          <cell r="AD7411">
            <v>0</v>
          </cell>
          <cell r="AE7411">
            <v>0</v>
          </cell>
          <cell r="AF7411">
            <v>0</v>
          </cell>
          <cell r="AG7411">
            <v>0</v>
          </cell>
          <cell r="AH7411">
            <v>0</v>
          </cell>
          <cell r="AI7411">
            <v>0</v>
          </cell>
          <cell r="AJ7411">
            <v>0</v>
          </cell>
          <cell r="AK7411">
            <v>0</v>
          </cell>
          <cell r="AL7411">
            <v>0</v>
          </cell>
        </row>
        <row r="7412"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U7412">
            <v>0</v>
          </cell>
          <cell r="V7412">
            <v>0</v>
          </cell>
          <cell r="W7412">
            <v>0</v>
          </cell>
          <cell r="X7412">
            <v>0</v>
          </cell>
          <cell r="Y7412">
            <v>0</v>
          </cell>
          <cell r="Z7412">
            <v>0</v>
          </cell>
          <cell r="AA7412">
            <v>0</v>
          </cell>
          <cell r="AB7412">
            <v>0</v>
          </cell>
          <cell r="AC7412">
            <v>0</v>
          </cell>
          <cell r="AD7412">
            <v>0</v>
          </cell>
          <cell r="AE7412">
            <v>0</v>
          </cell>
          <cell r="AF7412">
            <v>0</v>
          </cell>
          <cell r="AG7412">
            <v>0</v>
          </cell>
          <cell r="AH7412">
            <v>0</v>
          </cell>
          <cell r="AI7412">
            <v>0</v>
          </cell>
          <cell r="AJ7412">
            <v>0</v>
          </cell>
          <cell r="AK7412">
            <v>0</v>
          </cell>
          <cell r="AL7412">
            <v>0</v>
          </cell>
        </row>
        <row r="7413">
          <cell r="C7413">
            <v>0</v>
          </cell>
          <cell r="D7413">
            <v>0</v>
          </cell>
          <cell r="E7413">
            <v>0</v>
          </cell>
          <cell r="F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U7413">
            <v>0</v>
          </cell>
          <cell r="V7413">
            <v>0</v>
          </cell>
          <cell r="W7413">
            <v>0</v>
          </cell>
          <cell r="X7413">
            <v>0</v>
          </cell>
          <cell r="Y7413">
            <v>0</v>
          </cell>
          <cell r="Z7413">
            <v>0</v>
          </cell>
          <cell r="AA7413">
            <v>0</v>
          </cell>
          <cell r="AB7413">
            <v>0</v>
          </cell>
          <cell r="AC7413">
            <v>0</v>
          </cell>
          <cell r="AD7413">
            <v>0</v>
          </cell>
          <cell r="AE7413">
            <v>0</v>
          </cell>
          <cell r="AF7413">
            <v>0</v>
          </cell>
          <cell r="AG7413">
            <v>0</v>
          </cell>
          <cell r="AH7413">
            <v>0</v>
          </cell>
          <cell r="AI7413">
            <v>0</v>
          </cell>
          <cell r="AJ7413">
            <v>0</v>
          </cell>
          <cell r="AK7413">
            <v>0</v>
          </cell>
          <cell r="AL7413">
            <v>0</v>
          </cell>
        </row>
        <row r="7414">
          <cell r="C7414">
            <v>0</v>
          </cell>
          <cell r="D7414">
            <v>0</v>
          </cell>
          <cell r="E7414">
            <v>0</v>
          </cell>
          <cell r="F7414">
            <v>0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U7414">
            <v>0</v>
          </cell>
          <cell r="V7414">
            <v>0</v>
          </cell>
          <cell r="W7414">
            <v>0</v>
          </cell>
          <cell r="X7414">
            <v>0</v>
          </cell>
          <cell r="Y7414">
            <v>0</v>
          </cell>
          <cell r="Z7414">
            <v>0</v>
          </cell>
          <cell r="AA7414">
            <v>0</v>
          </cell>
          <cell r="AB7414">
            <v>0</v>
          </cell>
          <cell r="AC7414">
            <v>0</v>
          </cell>
          <cell r="AD7414">
            <v>0</v>
          </cell>
          <cell r="AE7414">
            <v>0</v>
          </cell>
          <cell r="AF7414">
            <v>0</v>
          </cell>
          <cell r="AG7414">
            <v>0</v>
          </cell>
          <cell r="AH7414">
            <v>0</v>
          </cell>
          <cell r="AI7414">
            <v>0</v>
          </cell>
          <cell r="AJ7414">
            <v>0</v>
          </cell>
          <cell r="AK7414">
            <v>0</v>
          </cell>
          <cell r="AL7414">
            <v>0</v>
          </cell>
        </row>
        <row r="7415">
          <cell r="C7415">
            <v>0</v>
          </cell>
          <cell r="D7415">
            <v>0</v>
          </cell>
          <cell r="E7415">
            <v>0</v>
          </cell>
          <cell r="F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  <cell r="M7415">
            <v>0</v>
          </cell>
          <cell r="N7415">
            <v>0</v>
          </cell>
          <cell r="O7415">
            <v>0</v>
          </cell>
          <cell r="P7415">
            <v>0</v>
          </cell>
          <cell r="Q7415">
            <v>0</v>
          </cell>
          <cell r="U7415">
            <v>0</v>
          </cell>
          <cell r="V7415">
            <v>0</v>
          </cell>
          <cell r="W7415">
            <v>0</v>
          </cell>
          <cell r="X7415">
            <v>0</v>
          </cell>
          <cell r="Y7415">
            <v>0</v>
          </cell>
          <cell r="Z7415">
            <v>0</v>
          </cell>
          <cell r="AA7415">
            <v>0</v>
          </cell>
          <cell r="AB7415">
            <v>0</v>
          </cell>
          <cell r="AC7415">
            <v>0</v>
          </cell>
          <cell r="AD7415">
            <v>0</v>
          </cell>
          <cell r="AE7415">
            <v>0</v>
          </cell>
          <cell r="AF7415">
            <v>0</v>
          </cell>
          <cell r="AG7415">
            <v>0</v>
          </cell>
          <cell r="AH7415">
            <v>0</v>
          </cell>
          <cell r="AI7415">
            <v>0</v>
          </cell>
          <cell r="AJ7415">
            <v>0</v>
          </cell>
          <cell r="AK7415">
            <v>0</v>
          </cell>
          <cell r="AL7415">
            <v>0</v>
          </cell>
        </row>
        <row r="7416">
          <cell r="C7416">
            <v>0</v>
          </cell>
          <cell r="D7416">
            <v>0</v>
          </cell>
          <cell r="E7416">
            <v>0</v>
          </cell>
          <cell r="F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  <cell r="M7416">
            <v>0</v>
          </cell>
          <cell r="N7416">
            <v>0</v>
          </cell>
          <cell r="O7416">
            <v>0</v>
          </cell>
          <cell r="P7416">
            <v>0</v>
          </cell>
          <cell r="Q7416">
            <v>0</v>
          </cell>
          <cell r="U7416">
            <v>0</v>
          </cell>
          <cell r="V7416">
            <v>0</v>
          </cell>
          <cell r="W7416">
            <v>0</v>
          </cell>
          <cell r="X7416">
            <v>0</v>
          </cell>
          <cell r="Y7416">
            <v>0</v>
          </cell>
          <cell r="Z7416">
            <v>0</v>
          </cell>
          <cell r="AA7416">
            <v>0</v>
          </cell>
          <cell r="AB7416">
            <v>0</v>
          </cell>
          <cell r="AC7416">
            <v>0</v>
          </cell>
          <cell r="AD7416">
            <v>0</v>
          </cell>
          <cell r="AE7416">
            <v>0</v>
          </cell>
          <cell r="AF7416">
            <v>0</v>
          </cell>
          <cell r="AG7416">
            <v>0</v>
          </cell>
          <cell r="AH7416">
            <v>0</v>
          </cell>
          <cell r="AI7416">
            <v>0</v>
          </cell>
          <cell r="AJ7416">
            <v>0</v>
          </cell>
          <cell r="AK7416">
            <v>0</v>
          </cell>
          <cell r="AL7416">
            <v>0</v>
          </cell>
        </row>
        <row r="7417"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0</v>
          </cell>
          <cell r="U7417">
            <v>0</v>
          </cell>
          <cell r="V7417">
            <v>0</v>
          </cell>
          <cell r="W7417">
            <v>0</v>
          </cell>
          <cell r="X7417">
            <v>0</v>
          </cell>
          <cell r="Y7417">
            <v>0</v>
          </cell>
          <cell r="Z7417">
            <v>0</v>
          </cell>
          <cell r="AA7417">
            <v>0</v>
          </cell>
          <cell r="AB7417">
            <v>0</v>
          </cell>
          <cell r="AC7417">
            <v>0</v>
          </cell>
          <cell r="AD7417">
            <v>0</v>
          </cell>
          <cell r="AE7417">
            <v>0</v>
          </cell>
          <cell r="AF7417">
            <v>0</v>
          </cell>
          <cell r="AG7417">
            <v>0</v>
          </cell>
          <cell r="AH7417">
            <v>0</v>
          </cell>
          <cell r="AI7417">
            <v>0</v>
          </cell>
          <cell r="AJ7417">
            <v>0</v>
          </cell>
          <cell r="AK7417">
            <v>0</v>
          </cell>
          <cell r="AL7417">
            <v>0</v>
          </cell>
        </row>
        <row r="7418">
          <cell r="C7418">
            <v>0</v>
          </cell>
          <cell r="D7418">
            <v>0</v>
          </cell>
          <cell r="E7418">
            <v>0</v>
          </cell>
          <cell r="F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U7418">
            <v>0</v>
          </cell>
          <cell r="V7418">
            <v>0</v>
          </cell>
          <cell r="W7418">
            <v>0</v>
          </cell>
          <cell r="X7418">
            <v>0</v>
          </cell>
          <cell r="Y7418">
            <v>0</v>
          </cell>
          <cell r="Z7418">
            <v>0</v>
          </cell>
          <cell r="AA7418">
            <v>0</v>
          </cell>
          <cell r="AB7418">
            <v>0</v>
          </cell>
          <cell r="AC7418">
            <v>0</v>
          </cell>
          <cell r="AD7418">
            <v>0</v>
          </cell>
          <cell r="AE7418">
            <v>0</v>
          </cell>
          <cell r="AF7418">
            <v>0</v>
          </cell>
          <cell r="AG7418">
            <v>0</v>
          </cell>
          <cell r="AH7418">
            <v>0</v>
          </cell>
          <cell r="AI7418">
            <v>0</v>
          </cell>
          <cell r="AJ7418">
            <v>0</v>
          </cell>
          <cell r="AK7418">
            <v>0</v>
          </cell>
          <cell r="AL7418">
            <v>0</v>
          </cell>
        </row>
        <row r="7419"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U7419">
            <v>0</v>
          </cell>
          <cell r="V7419">
            <v>0</v>
          </cell>
          <cell r="W7419">
            <v>0</v>
          </cell>
          <cell r="X7419">
            <v>0</v>
          </cell>
          <cell r="Y7419">
            <v>0</v>
          </cell>
          <cell r="Z7419">
            <v>0</v>
          </cell>
          <cell r="AA7419">
            <v>0</v>
          </cell>
          <cell r="AB7419">
            <v>0</v>
          </cell>
          <cell r="AC7419">
            <v>0</v>
          </cell>
          <cell r="AD7419">
            <v>0</v>
          </cell>
          <cell r="AE7419">
            <v>0</v>
          </cell>
          <cell r="AF7419">
            <v>0</v>
          </cell>
          <cell r="AG7419">
            <v>0</v>
          </cell>
          <cell r="AH7419">
            <v>0</v>
          </cell>
          <cell r="AI7419">
            <v>0</v>
          </cell>
          <cell r="AJ7419">
            <v>0</v>
          </cell>
          <cell r="AK7419">
            <v>0</v>
          </cell>
          <cell r="AL7419">
            <v>0</v>
          </cell>
        </row>
        <row r="7420">
          <cell r="C7420">
            <v>0</v>
          </cell>
          <cell r="D7420">
            <v>0</v>
          </cell>
          <cell r="E7420">
            <v>0</v>
          </cell>
          <cell r="F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M7420">
            <v>0</v>
          </cell>
          <cell r="N7420">
            <v>0</v>
          </cell>
          <cell r="O7420">
            <v>0</v>
          </cell>
          <cell r="P7420">
            <v>0</v>
          </cell>
          <cell r="Q7420">
            <v>0</v>
          </cell>
          <cell r="U7420">
            <v>0</v>
          </cell>
          <cell r="V7420">
            <v>0</v>
          </cell>
          <cell r="W7420">
            <v>0</v>
          </cell>
          <cell r="X7420">
            <v>0</v>
          </cell>
          <cell r="Y7420">
            <v>0</v>
          </cell>
          <cell r="Z7420">
            <v>0</v>
          </cell>
          <cell r="AA7420">
            <v>0</v>
          </cell>
          <cell r="AB7420">
            <v>0</v>
          </cell>
          <cell r="AC7420">
            <v>0</v>
          </cell>
          <cell r="AD7420">
            <v>0</v>
          </cell>
          <cell r="AE7420">
            <v>0</v>
          </cell>
          <cell r="AF7420">
            <v>0</v>
          </cell>
          <cell r="AG7420">
            <v>0</v>
          </cell>
          <cell r="AH7420">
            <v>0</v>
          </cell>
          <cell r="AI7420">
            <v>0</v>
          </cell>
          <cell r="AJ7420">
            <v>0</v>
          </cell>
          <cell r="AK7420">
            <v>0</v>
          </cell>
          <cell r="AL7420">
            <v>0</v>
          </cell>
        </row>
        <row r="7421">
          <cell r="C7421">
            <v>0</v>
          </cell>
          <cell r="D7421">
            <v>0</v>
          </cell>
          <cell r="E7421">
            <v>0</v>
          </cell>
          <cell r="F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  <cell r="M7421">
            <v>0</v>
          </cell>
          <cell r="N7421">
            <v>0</v>
          </cell>
          <cell r="O7421">
            <v>0</v>
          </cell>
          <cell r="P7421">
            <v>0</v>
          </cell>
          <cell r="Q7421">
            <v>0</v>
          </cell>
          <cell r="U7421">
            <v>0</v>
          </cell>
          <cell r="V7421">
            <v>0</v>
          </cell>
          <cell r="W7421">
            <v>0</v>
          </cell>
          <cell r="X7421">
            <v>0</v>
          </cell>
          <cell r="Y7421">
            <v>0</v>
          </cell>
          <cell r="Z7421">
            <v>0</v>
          </cell>
          <cell r="AA7421">
            <v>0</v>
          </cell>
          <cell r="AB7421">
            <v>0</v>
          </cell>
          <cell r="AC7421">
            <v>0</v>
          </cell>
          <cell r="AD7421">
            <v>0</v>
          </cell>
          <cell r="AE7421">
            <v>0</v>
          </cell>
          <cell r="AF7421">
            <v>0</v>
          </cell>
          <cell r="AG7421">
            <v>0</v>
          </cell>
          <cell r="AH7421">
            <v>0</v>
          </cell>
          <cell r="AI7421">
            <v>0</v>
          </cell>
          <cell r="AJ7421">
            <v>0</v>
          </cell>
          <cell r="AK7421">
            <v>0</v>
          </cell>
          <cell r="AL7421">
            <v>0</v>
          </cell>
        </row>
        <row r="7422">
          <cell r="C7422">
            <v>0</v>
          </cell>
          <cell r="D7422">
            <v>0</v>
          </cell>
          <cell r="E7422">
            <v>0</v>
          </cell>
          <cell r="F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  <cell r="M7422">
            <v>0</v>
          </cell>
          <cell r="N7422">
            <v>0</v>
          </cell>
          <cell r="O7422">
            <v>0</v>
          </cell>
          <cell r="P7422">
            <v>0</v>
          </cell>
          <cell r="Q7422">
            <v>0</v>
          </cell>
          <cell r="U7422">
            <v>0</v>
          </cell>
          <cell r="V7422">
            <v>0</v>
          </cell>
          <cell r="W7422">
            <v>0</v>
          </cell>
          <cell r="X7422">
            <v>0</v>
          </cell>
          <cell r="Y7422">
            <v>0</v>
          </cell>
          <cell r="Z7422">
            <v>0</v>
          </cell>
          <cell r="AA7422">
            <v>0</v>
          </cell>
          <cell r="AB7422">
            <v>0</v>
          </cell>
          <cell r="AC7422">
            <v>0</v>
          </cell>
          <cell r="AD7422">
            <v>0</v>
          </cell>
          <cell r="AE7422">
            <v>0</v>
          </cell>
          <cell r="AF7422">
            <v>0</v>
          </cell>
          <cell r="AG7422">
            <v>0</v>
          </cell>
          <cell r="AH7422">
            <v>0</v>
          </cell>
          <cell r="AI7422">
            <v>0</v>
          </cell>
          <cell r="AJ7422">
            <v>0</v>
          </cell>
          <cell r="AK7422">
            <v>0</v>
          </cell>
          <cell r="AL7422">
            <v>0</v>
          </cell>
        </row>
        <row r="7423"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U7423">
            <v>0</v>
          </cell>
          <cell r="V7423">
            <v>0</v>
          </cell>
          <cell r="W7423">
            <v>0</v>
          </cell>
          <cell r="X7423">
            <v>0</v>
          </cell>
          <cell r="Y7423">
            <v>0</v>
          </cell>
          <cell r="Z7423">
            <v>0</v>
          </cell>
          <cell r="AA7423">
            <v>0</v>
          </cell>
          <cell r="AB7423">
            <v>0</v>
          </cell>
          <cell r="AC7423">
            <v>0</v>
          </cell>
          <cell r="AD7423">
            <v>0</v>
          </cell>
          <cell r="AE7423">
            <v>0</v>
          </cell>
          <cell r="AF7423">
            <v>0</v>
          </cell>
          <cell r="AG7423">
            <v>0</v>
          </cell>
          <cell r="AH7423">
            <v>0</v>
          </cell>
          <cell r="AI7423">
            <v>0</v>
          </cell>
          <cell r="AJ7423">
            <v>0</v>
          </cell>
          <cell r="AK7423">
            <v>0</v>
          </cell>
          <cell r="AL7423">
            <v>0</v>
          </cell>
        </row>
        <row r="7424">
          <cell r="C7424">
            <v>0</v>
          </cell>
          <cell r="D7424">
            <v>0</v>
          </cell>
          <cell r="E7424">
            <v>0</v>
          </cell>
          <cell r="F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U7424">
            <v>0</v>
          </cell>
          <cell r="V7424">
            <v>0</v>
          </cell>
          <cell r="W7424">
            <v>0</v>
          </cell>
          <cell r="X7424">
            <v>0</v>
          </cell>
          <cell r="Y7424">
            <v>0</v>
          </cell>
          <cell r="Z7424">
            <v>0</v>
          </cell>
          <cell r="AA7424">
            <v>0</v>
          </cell>
          <cell r="AB7424">
            <v>0</v>
          </cell>
          <cell r="AC7424">
            <v>0</v>
          </cell>
          <cell r="AD7424">
            <v>0</v>
          </cell>
          <cell r="AE7424">
            <v>0</v>
          </cell>
          <cell r="AF7424">
            <v>0</v>
          </cell>
          <cell r="AG7424">
            <v>0</v>
          </cell>
          <cell r="AH7424">
            <v>0</v>
          </cell>
          <cell r="AI7424">
            <v>0</v>
          </cell>
          <cell r="AJ7424">
            <v>0</v>
          </cell>
          <cell r="AK7424">
            <v>0</v>
          </cell>
          <cell r="AL7424">
            <v>0</v>
          </cell>
        </row>
        <row r="7425">
          <cell r="C7425">
            <v>0</v>
          </cell>
          <cell r="D7425">
            <v>0</v>
          </cell>
          <cell r="E7425">
            <v>0</v>
          </cell>
          <cell r="F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U7425">
            <v>0</v>
          </cell>
          <cell r="V7425">
            <v>0</v>
          </cell>
          <cell r="W7425">
            <v>0</v>
          </cell>
          <cell r="X7425">
            <v>0</v>
          </cell>
          <cell r="Y7425">
            <v>0</v>
          </cell>
          <cell r="Z7425">
            <v>0</v>
          </cell>
          <cell r="AA7425">
            <v>0</v>
          </cell>
          <cell r="AB7425">
            <v>0</v>
          </cell>
          <cell r="AC7425">
            <v>0</v>
          </cell>
          <cell r="AD7425">
            <v>0</v>
          </cell>
          <cell r="AE7425">
            <v>0</v>
          </cell>
          <cell r="AF7425">
            <v>0</v>
          </cell>
          <cell r="AG7425">
            <v>0</v>
          </cell>
          <cell r="AH7425">
            <v>0</v>
          </cell>
          <cell r="AI7425">
            <v>0</v>
          </cell>
          <cell r="AJ7425">
            <v>0</v>
          </cell>
          <cell r="AK7425">
            <v>0</v>
          </cell>
          <cell r="AL7425">
            <v>0</v>
          </cell>
        </row>
        <row r="7426">
          <cell r="C7426">
            <v>0</v>
          </cell>
          <cell r="D7426">
            <v>0</v>
          </cell>
          <cell r="E7426">
            <v>0</v>
          </cell>
          <cell r="F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  <cell r="M7426">
            <v>0</v>
          </cell>
          <cell r="N7426">
            <v>0</v>
          </cell>
          <cell r="O7426">
            <v>0</v>
          </cell>
          <cell r="P7426">
            <v>0</v>
          </cell>
          <cell r="Q7426">
            <v>0</v>
          </cell>
          <cell r="U7426">
            <v>0</v>
          </cell>
          <cell r="V7426">
            <v>0</v>
          </cell>
          <cell r="W7426">
            <v>0</v>
          </cell>
          <cell r="X7426">
            <v>0</v>
          </cell>
          <cell r="Y7426">
            <v>0</v>
          </cell>
          <cell r="Z7426">
            <v>0</v>
          </cell>
          <cell r="AA7426">
            <v>0</v>
          </cell>
          <cell r="AB7426">
            <v>0</v>
          </cell>
          <cell r="AC7426">
            <v>0</v>
          </cell>
          <cell r="AD7426">
            <v>0</v>
          </cell>
          <cell r="AE7426">
            <v>0</v>
          </cell>
          <cell r="AF7426">
            <v>0</v>
          </cell>
          <cell r="AG7426">
            <v>0</v>
          </cell>
          <cell r="AH7426">
            <v>0</v>
          </cell>
          <cell r="AI7426">
            <v>0</v>
          </cell>
          <cell r="AJ7426">
            <v>0</v>
          </cell>
          <cell r="AK7426">
            <v>0</v>
          </cell>
          <cell r="AL7426">
            <v>0</v>
          </cell>
        </row>
        <row r="7427">
          <cell r="C7427">
            <v>0</v>
          </cell>
          <cell r="D7427">
            <v>0</v>
          </cell>
          <cell r="E7427">
            <v>0</v>
          </cell>
          <cell r="F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  <cell r="P7427">
            <v>0</v>
          </cell>
          <cell r="Q7427">
            <v>0</v>
          </cell>
          <cell r="U7427">
            <v>0</v>
          </cell>
          <cell r="V7427">
            <v>0</v>
          </cell>
          <cell r="W7427">
            <v>0</v>
          </cell>
          <cell r="X7427">
            <v>0</v>
          </cell>
          <cell r="Y7427">
            <v>0</v>
          </cell>
          <cell r="Z7427">
            <v>0</v>
          </cell>
          <cell r="AA7427">
            <v>0</v>
          </cell>
          <cell r="AB7427">
            <v>0</v>
          </cell>
          <cell r="AC7427">
            <v>0</v>
          </cell>
          <cell r="AD7427">
            <v>0</v>
          </cell>
          <cell r="AE7427">
            <v>0</v>
          </cell>
          <cell r="AF7427">
            <v>0</v>
          </cell>
          <cell r="AG7427">
            <v>0</v>
          </cell>
          <cell r="AH7427">
            <v>0</v>
          </cell>
          <cell r="AI7427">
            <v>0</v>
          </cell>
          <cell r="AJ7427">
            <v>0</v>
          </cell>
          <cell r="AK7427">
            <v>0</v>
          </cell>
          <cell r="AL7427">
            <v>0</v>
          </cell>
        </row>
        <row r="7428">
          <cell r="C7428">
            <v>0</v>
          </cell>
          <cell r="D7428">
            <v>0</v>
          </cell>
          <cell r="E7428">
            <v>0</v>
          </cell>
          <cell r="F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U7428">
            <v>0</v>
          </cell>
          <cell r="V7428">
            <v>0</v>
          </cell>
          <cell r="W7428">
            <v>0</v>
          </cell>
          <cell r="X7428">
            <v>0</v>
          </cell>
          <cell r="Y7428">
            <v>0</v>
          </cell>
          <cell r="Z7428">
            <v>0</v>
          </cell>
          <cell r="AA7428">
            <v>0</v>
          </cell>
          <cell r="AB7428">
            <v>0</v>
          </cell>
          <cell r="AC7428">
            <v>0</v>
          </cell>
          <cell r="AD7428">
            <v>0</v>
          </cell>
          <cell r="AE7428">
            <v>0</v>
          </cell>
          <cell r="AF7428">
            <v>0</v>
          </cell>
          <cell r="AG7428">
            <v>0</v>
          </cell>
          <cell r="AH7428">
            <v>0</v>
          </cell>
          <cell r="AI7428">
            <v>0</v>
          </cell>
          <cell r="AJ7428">
            <v>0</v>
          </cell>
          <cell r="AK7428">
            <v>0</v>
          </cell>
          <cell r="AL7428">
            <v>0</v>
          </cell>
        </row>
        <row r="7429">
          <cell r="C7429">
            <v>0</v>
          </cell>
          <cell r="D7429">
            <v>0</v>
          </cell>
          <cell r="E7429">
            <v>0</v>
          </cell>
          <cell r="F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U7429">
            <v>0</v>
          </cell>
          <cell r="V7429">
            <v>0</v>
          </cell>
          <cell r="W7429">
            <v>0</v>
          </cell>
          <cell r="X7429">
            <v>0</v>
          </cell>
          <cell r="Y7429">
            <v>0</v>
          </cell>
          <cell r="Z7429">
            <v>0</v>
          </cell>
          <cell r="AA7429">
            <v>0</v>
          </cell>
          <cell r="AB7429">
            <v>0</v>
          </cell>
          <cell r="AC7429">
            <v>0</v>
          </cell>
          <cell r="AD7429">
            <v>0</v>
          </cell>
          <cell r="AE7429">
            <v>0</v>
          </cell>
          <cell r="AF7429">
            <v>0</v>
          </cell>
          <cell r="AG7429">
            <v>0</v>
          </cell>
          <cell r="AH7429">
            <v>0</v>
          </cell>
          <cell r="AI7429">
            <v>0</v>
          </cell>
          <cell r="AJ7429">
            <v>0</v>
          </cell>
          <cell r="AK7429">
            <v>0</v>
          </cell>
          <cell r="AL7429">
            <v>0</v>
          </cell>
        </row>
        <row r="7430">
          <cell r="C7430">
            <v>0</v>
          </cell>
          <cell r="D7430">
            <v>0</v>
          </cell>
          <cell r="E7430">
            <v>0</v>
          </cell>
          <cell r="F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U7430">
            <v>0</v>
          </cell>
          <cell r="V7430">
            <v>0</v>
          </cell>
          <cell r="W7430">
            <v>0</v>
          </cell>
          <cell r="X7430">
            <v>0</v>
          </cell>
          <cell r="Y7430">
            <v>0</v>
          </cell>
          <cell r="Z7430">
            <v>0</v>
          </cell>
          <cell r="AA7430">
            <v>0</v>
          </cell>
          <cell r="AB7430">
            <v>0</v>
          </cell>
          <cell r="AC7430">
            <v>0</v>
          </cell>
          <cell r="AD7430">
            <v>0</v>
          </cell>
          <cell r="AE7430">
            <v>0</v>
          </cell>
          <cell r="AF7430">
            <v>0</v>
          </cell>
          <cell r="AG7430">
            <v>0</v>
          </cell>
          <cell r="AH7430">
            <v>0</v>
          </cell>
          <cell r="AI7430">
            <v>0</v>
          </cell>
          <cell r="AJ7430">
            <v>0</v>
          </cell>
          <cell r="AK7430">
            <v>0</v>
          </cell>
          <cell r="AL7430">
            <v>0</v>
          </cell>
        </row>
        <row r="7431">
          <cell r="C7431">
            <v>0</v>
          </cell>
          <cell r="D7431">
            <v>0</v>
          </cell>
          <cell r="E7431">
            <v>0</v>
          </cell>
          <cell r="F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U7431">
            <v>0</v>
          </cell>
          <cell r="V7431">
            <v>0</v>
          </cell>
          <cell r="W7431">
            <v>0</v>
          </cell>
          <cell r="X7431">
            <v>0</v>
          </cell>
          <cell r="Y7431">
            <v>0</v>
          </cell>
          <cell r="Z7431">
            <v>0</v>
          </cell>
          <cell r="AA7431">
            <v>0</v>
          </cell>
          <cell r="AB7431">
            <v>0</v>
          </cell>
          <cell r="AC7431">
            <v>0</v>
          </cell>
          <cell r="AD7431">
            <v>0</v>
          </cell>
          <cell r="AE7431">
            <v>0</v>
          </cell>
          <cell r="AF7431">
            <v>0</v>
          </cell>
          <cell r="AG7431">
            <v>0</v>
          </cell>
          <cell r="AH7431">
            <v>0</v>
          </cell>
          <cell r="AI7431">
            <v>0</v>
          </cell>
          <cell r="AJ7431">
            <v>0</v>
          </cell>
          <cell r="AK7431">
            <v>0</v>
          </cell>
          <cell r="AL7431">
            <v>0</v>
          </cell>
        </row>
        <row r="7432">
          <cell r="C7432">
            <v>0</v>
          </cell>
          <cell r="D7432">
            <v>0</v>
          </cell>
          <cell r="E7432">
            <v>0</v>
          </cell>
          <cell r="F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U7432">
            <v>0</v>
          </cell>
          <cell r="V7432">
            <v>0</v>
          </cell>
          <cell r="W7432">
            <v>0</v>
          </cell>
          <cell r="X7432">
            <v>0</v>
          </cell>
          <cell r="Y7432">
            <v>0</v>
          </cell>
          <cell r="Z7432">
            <v>0</v>
          </cell>
          <cell r="AA7432">
            <v>0</v>
          </cell>
          <cell r="AB7432">
            <v>0</v>
          </cell>
          <cell r="AC7432">
            <v>0</v>
          </cell>
          <cell r="AD7432">
            <v>0</v>
          </cell>
          <cell r="AE7432">
            <v>0</v>
          </cell>
          <cell r="AF7432">
            <v>0</v>
          </cell>
          <cell r="AG7432">
            <v>0</v>
          </cell>
          <cell r="AH7432">
            <v>0</v>
          </cell>
          <cell r="AI7432">
            <v>0</v>
          </cell>
          <cell r="AJ7432">
            <v>0</v>
          </cell>
          <cell r="AK7432">
            <v>0</v>
          </cell>
          <cell r="AL7432">
            <v>0</v>
          </cell>
        </row>
        <row r="7433">
          <cell r="C7433">
            <v>0</v>
          </cell>
          <cell r="D7433">
            <v>0</v>
          </cell>
          <cell r="E7433">
            <v>0</v>
          </cell>
          <cell r="F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U7433">
            <v>0</v>
          </cell>
          <cell r="V7433">
            <v>0</v>
          </cell>
          <cell r="W7433">
            <v>0</v>
          </cell>
          <cell r="X7433">
            <v>0</v>
          </cell>
          <cell r="Y7433">
            <v>0</v>
          </cell>
          <cell r="Z7433">
            <v>0</v>
          </cell>
          <cell r="AA7433">
            <v>0</v>
          </cell>
          <cell r="AB7433">
            <v>0</v>
          </cell>
          <cell r="AC7433">
            <v>0</v>
          </cell>
          <cell r="AD7433">
            <v>0</v>
          </cell>
          <cell r="AE7433">
            <v>0</v>
          </cell>
          <cell r="AF7433">
            <v>0</v>
          </cell>
          <cell r="AG7433">
            <v>0</v>
          </cell>
          <cell r="AH7433">
            <v>0</v>
          </cell>
          <cell r="AI7433">
            <v>0</v>
          </cell>
          <cell r="AJ7433">
            <v>0</v>
          </cell>
          <cell r="AK7433">
            <v>0</v>
          </cell>
          <cell r="AL7433">
            <v>0</v>
          </cell>
        </row>
        <row r="7434">
          <cell r="C7434">
            <v>0</v>
          </cell>
          <cell r="D7434">
            <v>0</v>
          </cell>
          <cell r="E7434">
            <v>0</v>
          </cell>
          <cell r="F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U7434">
            <v>0</v>
          </cell>
          <cell r="V7434">
            <v>0</v>
          </cell>
          <cell r="W7434">
            <v>0</v>
          </cell>
          <cell r="X7434">
            <v>0</v>
          </cell>
          <cell r="Y7434">
            <v>0</v>
          </cell>
          <cell r="Z7434">
            <v>0</v>
          </cell>
          <cell r="AA7434">
            <v>0</v>
          </cell>
          <cell r="AB7434">
            <v>0</v>
          </cell>
          <cell r="AC7434">
            <v>0</v>
          </cell>
          <cell r="AD7434">
            <v>0</v>
          </cell>
          <cell r="AE7434">
            <v>0</v>
          </cell>
          <cell r="AF7434">
            <v>0</v>
          </cell>
          <cell r="AG7434">
            <v>0</v>
          </cell>
          <cell r="AH7434">
            <v>0</v>
          </cell>
          <cell r="AI7434">
            <v>0</v>
          </cell>
          <cell r="AJ7434">
            <v>0</v>
          </cell>
          <cell r="AK7434">
            <v>0</v>
          </cell>
          <cell r="AL7434">
            <v>0</v>
          </cell>
        </row>
        <row r="7435">
          <cell r="C7435">
            <v>0</v>
          </cell>
          <cell r="D7435">
            <v>0</v>
          </cell>
          <cell r="E7435">
            <v>0</v>
          </cell>
          <cell r="F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  <cell r="M7435">
            <v>0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U7435">
            <v>0</v>
          </cell>
          <cell r="V7435">
            <v>0</v>
          </cell>
          <cell r="W7435">
            <v>0</v>
          </cell>
          <cell r="X7435">
            <v>0</v>
          </cell>
          <cell r="Y7435">
            <v>0</v>
          </cell>
          <cell r="Z7435">
            <v>0</v>
          </cell>
          <cell r="AA7435">
            <v>0</v>
          </cell>
          <cell r="AB7435">
            <v>0</v>
          </cell>
          <cell r="AC7435">
            <v>0</v>
          </cell>
          <cell r="AD7435">
            <v>0</v>
          </cell>
          <cell r="AE7435">
            <v>0</v>
          </cell>
          <cell r="AF7435">
            <v>0</v>
          </cell>
          <cell r="AG7435">
            <v>0</v>
          </cell>
          <cell r="AH7435">
            <v>0</v>
          </cell>
          <cell r="AI7435">
            <v>0</v>
          </cell>
          <cell r="AJ7435">
            <v>0</v>
          </cell>
          <cell r="AK7435">
            <v>0</v>
          </cell>
          <cell r="AL7435">
            <v>0</v>
          </cell>
        </row>
        <row r="7436">
          <cell r="C7436">
            <v>0</v>
          </cell>
          <cell r="D7436">
            <v>0</v>
          </cell>
          <cell r="E7436">
            <v>0</v>
          </cell>
          <cell r="F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U7436">
            <v>0</v>
          </cell>
          <cell r="V7436">
            <v>0</v>
          </cell>
          <cell r="W7436">
            <v>0</v>
          </cell>
          <cell r="X7436">
            <v>0</v>
          </cell>
          <cell r="Y7436">
            <v>0</v>
          </cell>
          <cell r="Z7436">
            <v>0</v>
          </cell>
          <cell r="AA7436">
            <v>0</v>
          </cell>
          <cell r="AB7436">
            <v>0</v>
          </cell>
          <cell r="AC7436">
            <v>0</v>
          </cell>
          <cell r="AD7436">
            <v>0</v>
          </cell>
          <cell r="AE7436">
            <v>0</v>
          </cell>
          <cell r="AF7436">
            <v>0</v>
          </cell>
          <cell r="AG7436">
            <v>0</v>
          </cell>
          <cell r="AH7436">
            <v>0</v>
          </cell>
          <cell r="AI7436">
            <v>0</v>
          </cell>
          <cell r="AJ7436">
            <v>0</v>
          </cell>
          <cell r="AK7436">
            <v>0</v>
          </cell>
          <cell r="AL7436">
            <v>0</v>
          </cell>
        </row>
        <row r="7437"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U7437">
            <v>0</v>
          </cell>
          <cell r="V7437">
            <v>0</v>
          </cell>
          <cell r="W7437">
            <v>0</v>
          </cell>
          <cell r="X7437">
            <v>0</v>
          </cell>
          <cell r="Y7437">
            <v>0</v>
          </cell>
          <cell r="Z7437">
            <v>0</v>
          </cell>
          <cell r="AA7437">
            <v>0</v>
          </cell>
          <cell r="AB7437">
            <v>0</v>
          </cell>
          <cell r="AC7437">
            <v>0</v>
          </cell>
          <cell r="AD7437">
            <v>0</v>
          </cell>
          <cell r="AE7437">
            <v>0</v>
          </cell>
          <cell r="AF7437">
            <v>0</v>
          </cell>
          <cell r="AG7437">
            <v>0</v>
          </cell>
          <cell r="AH7437">
            <v>0</v>
          </cell>
          <cell r="AI7437">
            <v>0</v>
          </cell>
          <cell r="AJ7437">
            <v>0</v>
          </cell>
          <cell r="AK7437">
            <v>0</v>
          </cell>
          <cell r="AL7437">
            <v>0</v>
          </cell>
        </row>
        <row r="7438">
          <cell r="C7438">
            <v>0</v>
          </cell>
          <cell r="D7438">
            <v>0</v>
          </cell>
          <cell r="E7438">
            <v>0</v>
          </cell>
          <cell r="F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>
            <v>0</v>
          </cell>
          <cell r="Q7438">
            <v>0</v>
          </cell>
          <cell r="U7438">
            <v>0</v>
          </cell>
          <cell r="V7438">
            <v>0</v>
          </cell>
          <cell r="W7438">
            <v>0</v>
          </cell>
          <cell r="X7438">
            <v>0</v>
          </cell>
          <cell r="Y7438">
            <v>0</v>
          </cell>
          <cell r="Z7438">
            <v>0</v>
          </cell>
          <cell r="AA7438">
            <v>0</v>
          </cell>
          <cell r="AB7438">
            <v>0</v>
          </cell>
          <cell r="AC7438">
            <v>0</v>
          </cell>
          <cell r="AD7438">
            <v>0</v>
          </cell>
          <cell r="AE7438">
            <v>0</v>
          </cell>
          <cell r="AF7438">
            <v>0</v>
          </cell>
          <cell r="AG7438">
            <v>0</v>
          </cell>
          <cell r="AH7438">
            <v>0</v>
          </cell>
          <cell r="AI7438">
            <v>0</v>
          </cell>
          <cell r="AJ7438">
            <v>0</v>
          </cell>
          <cell r="AK7438">
            <v>0</v>
          </cell>
          <cell r="AL7438">
            <v>0</v>
          </cell>
        </row>
        <row r="7439">
          <cell r="C7439">
            <v>0</v>
          </cell>
          <cell r="D7439">
            <v>0</v>
          </cell>
          <cell r="E7439">
            <v>0</v>
          </cell>
          <cell r="F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U7439">
            <v>0</v>
          </cell>
          <cell r="V7439">
            <v>0</v>
          </cell>
          <cell r="W7439">
            <v>0</v>
          </cell>
          <cell r="X7439">
            <v>0</v>
          </cell>
          <cell r="Y7439">
            <v>0</v>
          </cell>
          <cell r="Z7439">
            <v>0</v>
          </cell>
          <cell r="AA7439">
            <v>0</v>
          </cell>
          <cell r="AB7439">
            <v>0</v>
          </cell>
          <cell r="AC7439">
            <v>0</v>
          </cell>
          <cell r="AD7439">
            <v>0</v>
          </cell>
          <cell r="AE7439">
            <v>0</v>
          </cell>
          <cell r="AF7439">
            <v>0</v>
          </cell>
          <cell r="AG7439">
            <v>0</v>
          </cell>
          <cell r="AH7439">
            <v>0</v>
          </cell>
          <cell r="AI7439">
            <v>0</v>
          </cell>
          <cell r="AJ7439">
            <v>0</v>
          </cell>
          <cell r="AK7439">
            <v>0</v>
          </cell>
          <cell r="AL7439">
            <v>0</v>
          </cell>
        </row>
        <row r="7440">
          <cell r="C7440">
            <v>0</v>
          </cell>
          <cell r="D7440">
            <v>0</v>
          </cell>
          <cell r="E7440">
            <v>0</v>
          </cell>
          <cell r="F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U7440">
            <v>0</v>
          </cell>
          <cell r="V7440">
            <v>0</v>
          </cell>
          <cell r="W7440">
            <v>0</v>
          </cell>
          <cell r="X7440">
            <v>0</v>
          </cell>
          <cell r="Y7440">
            <v>0</v>
          </cell>
          <cell r="Z7440">
            <v>0</v>
          </cell>
          <cell r="AA7440">
            <v>0</v>
          </cell>
          <cell r="AB7440">
            <v>0</v>
          </cell>
          <cell r="AC7440">
            <v>0</v>
          </cell>
          <cell r="AD7440">
            <v>0</v>
          </cell>
          <cell r="AE7440">
            <v>0</v>
          </cell>
          <cell r="AF7440">
            <v>0</v>
          </cell>
          <cell r="AG7440">
            <v>0</v>
          </cell>
          <cell r="AH7440">
            <v>0</v>
          </cell>
          <cell r="AI7440">
            <v>0</v>
          </cell>
          <cell r="AJ7440">
            <v>0</v>
          </cell>
          <cell r="AK7440">
            <v>0</v>
          </cell>
          <cell r="AL7440">
            <v>0</v>
          </cell>
        </row>
        <row r="7441">
          <cell r="C7441">
            <v>0</v>
          </cell>
          <cell r="D7441">
            <v>0</v>
          </cell>
          <cell r="E7441">
            <v>0</v>
          </cell>
          <cell r="F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U7441">
            <v>0</v>
          </cell>
          <cell r="V7441">
            <v>0</v>
          </cell>
          <cell r="W7441">
            <v>0</v>
          </cell>
          <cell r="X7441">
            <v>0</v>
          </cell>
          <cell r="Y7441">
            <v>0</v>
          </cell>
          <cell r="Z7441">
            <v>0</v>
          </cell>
          <cell r="AA7441">
            <v>0</v>
          </cell>
          <cell r="AB7441">
            <v>0</v>
          </cell>
          <cell r="AC7441">
            <v>0</v>
          </cell>
          <cell r="AD7441">
            <v>0</v>
          </cell>
          <cell r="AE7441">
            <v>0</v>
          </cell>
          <cell r="AF7441">
            <v>0</v>
          </cell>
          <cell r="AG7441">
            <v>0</v>
          </cell>
          <cell r="AH7441">
            <v>0</v>
          </cell>
          <cell r="AI7441">
            <v>0</v>
          </cell>
          <cell r="AJ7441">
            <v>0</v>
          </cell>
          <cell r="AK7441">
            <v>0</v>
          </cell>
          <cell r="AL7441">
            <v>0</v>
          </cell>
        </row>
        <row r="7442">
          <cell r="C7442">
            <v>0</v>
          </cell>
          <cell r="D7442">
            <v>0</v>
          </cell>
          <cell r="E7442">
            <v>0</v>
          </cell>
          <cell r="F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U7442">
            <v>0</v>
          </cell>
          <cell r="V7442">
            <v>0</v>
          </cell>
          <cell r="W7442">
            <v>0</v>
          </cell>
          <cell r="X7442">
            <v>0</v>
          </cell>
          <cell r="Y7442">
            <v>0</v>
          </cell>
          <cell r="Z7442">
            <v>0</v>
          </cell>
          <cell r="AA7442">
            <v>0</v>
          </cell>
          <cell r="AB7442">
            <v>0</v>
          </cell>
          <cell r="AC7442">
            <v>0</v>
          </cell>
          <cell r="AD7442">
            <v>0</v>
          </cell>
          <cell r="AE7442">
            <v>0</v>
          </cell>
          <cell r="AF7442">
            <v>0</v>
          </cell>
          <cell r="AG7442">
            <v>0</v>
          </cell>
          <cell r="AH7442">
            <v>0</v>
          </cell>
          <cell r="AI7442">
            <v>0</v>
          </cell>
          <cell r="AJ7442">
            <v>0</v>
          </cell>
          <cell r="AK7442">
            <v>0</v>
          </cell>
          <cell r="AL7442">
            <v>0</v>
          </cell>
        </row>
        <row r="7443">
          <cell r="C7443">
            <v>0</v>
          </cell>
          <cell r="D7443">
            <v>0</v>
          </cell>
          <cell r="E7443">
            <v>0</v>
          </cell>
          <cell r="F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  <cell r="M7443">
            <v>0</v>
          </cell>
          <cell r="N7443">
            <v>0</v>
          </cell>
          <cell r="O7443">
            <v>0</v>
          </cell>
          <cell r="P7443">
            <v>0</v>
          </cell>
          <cell r="Q7443">
            <v>0</v>
          </cell>
          <cell r="U7443">
            <v>0</v>
          </cell>
          <cell r="V7443">
            <v>0</v>
          </cell>
          <cell r="W7443">
            <v>0</v>
          </cell>
          <cell r="X7443">
            <v>0</v>
          </cell>
          <cell r="Y7443">
            <v>0</v>
          </cell>
          <cell r="Z7443">
            <v>0</v>
          </cell>
          <cell r="AA7443">
            <v>0</v>
          </cell>
          <cell r="AB7443">
            <v>0</v>
          </cell>
          <cell r="AC7443">
            <v>0</v>
          </cell>
          <cell r="AD7443">
            <v>0</v>
          </cell>
          <cell r="AE7443">
            <v>0</v>
          </cell>
          <cell r="AF7443">
            <v>0</v>
          </cell>
          <cell r="AG7443">
            <v>0</v>
          </cell>
          <cell r="AH7443">
            <v>0</v>
          </cell>
          <cell r="AI7443">
            <v>0</v>
          </cell>
          <cell r="AJ7443">
            <v>0</v>
          </cell>
          <cell r="AK7443">
            <v>0</v>
          </cell>
          <cell r="AL7443">
            <v>0</v>
          </cell>
        </row>
        <row r="7444">
          <cell r="C7444">
            <v>0</v>
          </cell>
          <cell r="D7444">
            <v>0</v>
          </cell>
          <cell r="E7444">
            <v>0</v>
          </cell>
          <cell r="F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  <cell r="M7444">
            <v>0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U7444">
            <v>0</v>
          </cell>
          <cell r="V7444">
            <v>0</v>
          </cell>
          <cell r="W7444">
            <v>0</v>
          </cell>
          <cell r="X7444">
            <v>0</v>
          </cell>
          <cell r="Y7444">
            <v>0</v>
          </cell>
          <cell r="Z7444">
            <v>0</v>
          </cell>
          <cell r="AA7444">
            <v>0</v>
          </cell>
          <cell r="AB7444">
            <v>0</v>
          </cell>
          <cell r="AC7444">
            <v>0</v>
          </cell>
          <cell r="AD7444">
            <v>0</v>
          </cell>
          <cell r="AE7444">
            <v>0</v>
          </cell>
          <cell r="AF7444">
            <v>0</v>
          </cell>
          <cell r="AG7444">
            <v>0</v>
          </cell>
          <cell r="AH7444">
            <v>0</v>
          </cell>
          <cell r="AI7444">
            <v>0</v>
          </cell>
          <cell r="AJ7444">
            <v>0</v>
          </cell>
          <cell r="AK7444">
            <v>0</v>
          </cell>
          <cell r="AL7444">
            <v>0</v>
          </cell>
        </row>
        <row r="7445">
          <cell r="C7445">
            <v>0</v>
          </cell>
          <cell r="D7445">
            <v>0</v>
          </cell>
          <cell r="E7445">
            <v>0</v>
          </cell>
          <cell r="F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U7445">
            <v>0</v>
          </cell>
          <cell r="V7445">
            <v>0</v>
          </cell>
          <cell r="W7445">
            <v>0</v>
          </cell>
          <cell r="X7445">
            <v>0</v>
          </cell>
          <cell r="Y7445">
            <v>0</v>
          </cell>
          <cell r="Z7445">
            <v>0</v>
          </cell>
          <cell r="AA7445">
            <v>0</v>
          </cell>
          <cell r="AB7445">
            <v>0</v>
          </cell>
          <cell r="AC7445">
            <v>0</v>
          </cell>
          <cell r="AD7445">
            <v>0</v>
          </cell>
          <cell r="AE7445">
            <v>0</v>
          </cell>
          <cell r="AF7445">
            <v>0</v>
          </cell>
          <cell r="AG7445">
            <v>0</v>
          </cell>
          <cell r="AH7445">
            <v>0</v>
          </cell>
          <cell r="AI7445">
            <v>0</v>
          </cell>
          <cell r="AJ7445">
            <v>0</v>
          </cell>
          <cell r="AK7445">
            <v>0</v>
          </cell>
          <cell r="AL7445">
            <v>0</v>
          </cell>
        </row>
        <row r="7446">
          <cell r="C7446">
            <v>0</v>
          </cell>
          <cell r="D7446">
            <v>0</v>
          </cell>
          <cell r="E7446">
            <v>0</v>
          </cell>
          <cell r="F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U7446">
            <v>0</v>
          </cell>
          <cell r="V7446">
            <v>0</v>
          </cell>
          <cell r="W7446">
            <v>0</v>
          </cell>
          <cell r="X7446">
            <v>0</v>
          </cell>
          <cell r="Y7446">
            <v>0</v>
          </cell>
          <cell r="Z7446">
            <v>0</v>
          </cell>
          <cell r="AA7446">
            <v>0</v>
          </cell>
          <cell r="AB7446">
            <v>0</v>
          </cell>
          <cell r="AC7446">
            <v>0</v>
          </cell>
          <cell r="AD7446">
            <v>0</v>
          </cell>
          <cell r="AE7446">
            <v>0</v>
          </cell>
          <cell r="AF7446">
            <v>0</v>
          </cell>
          <cell r="AG7446">
            <v>0</v>
          </cell>
          <cell r="AH7446">
            <v>0</v>
          </cell>
          <cell r="AI7446">
            <v>0</v>
          </cell>
          <cell r="AJ7446">
            <v>0</v>
          </cell>
          <cell r="AK7446">
            <v>0</v>
          </cell>
          <cell r="AL7446">
            <v>0</v>
          </cell>
        </row>
        <row r="7447">
          <cell r="C7447">
            <v>0</v>
          </cell>
          <cell r="D7447">
            <v>0</v>
          </cell>
          <cell r="E7447">
            <v>0</v>
          </cell>
          <cell r="F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U7447">
            <v>0</v>
          </cell>
          <cell r="V7447">
            <v>0</v>
          </cell>
          <cell r="W7447">
            <v>0</v>
          </cell>
          <cell r="X7447">
            <v>0</v>
          </cell>
          <cell r="Y7447">
            <v>0</v>
          </cell>
          <cell r="Z7447">
            <v>0</v>
          </cell>
          <cell r="AA7447">
            <v>0</v>
          </cell>
          <cell r="AB7447">
            <v>0</v>
          </cell>
          <cell r="AC7447">
            <v>0</v>
          </cell>
          <cell r="AD7447">
            <v>0</v>
          </cell>
          <cell r="AE7447">
            <v>0</v>
          </cell>
          <cell r="AF7447">
            <v>0</v>
          </cell>
          <cell r="AG7447">
            <v>0</v>
          </cell>
          <cell r="AH7447">
            <v>0</v>
          </cell>
          <cell r="AI7447">
            <v>0</v>
          </cell>
          <cell r="AJ7447">
            <v>0</v>
          </cell>
          <cell r="AK7447">
            <v>0</v>
          </cell>
          <cell r="AL7447">
            <v>0</v>
          </cell>
        </row>
        <row r="7448">
          <cell r="C7448">
            <v>0</v>
          </cell>
          <cell r="D7448">
            <v>0</v>
          </cell>
          <cell r="E7448">
            <v>0</v>
          </cell>
          <cell r="F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U7448">
            <v>0</v>
          </cell>
          <cell r="V7448">
            <v>0</v>
          </cell>
          <cell r="W7448">
            <v>0</v>
          </cell>
          <cell r="X7448">
            <v>0</v>
          </cell>
          <cell r="Y7448">
            <v>0</v>
          </cell>
          <cell r="Z7448">
            <v>0</v>
          </cell>
          <cell r="AA7448">
            <v>0</v>
          </cell>
          <cell r="AB7448">
            <v>0</v>
          </cell>
          <cell r="AC7448">
            <v>0</v>
          </cell>
          <cell r="AD7448">
            <v>0</v>
          </cell>
          <cell r="AE7448">
            <v>0</v>
          </cell>
          <cell r="AF7448">
            <v>0</v>
          </cell>
          <cell r="AG7448">
            <v>0</v>
          </cell>
          <cell r="AH7448">
            <v>0</v>
          </cell>
          <cell r="AI7448">
            <v>0</v>
          </cell>
          <cell r="AJ7448">
            <v>0</v>
          </cell>
          <cell r="AK7448">
            <v>0</v>
          </cell>
          <cell r="AL7448">
            <v>0</v>
          </cell>
        </row>
        <row r="7449">
          <cell r="C7449">
            <v>0</v>
          </cell>
          <cell r="D7449">
            <v>0</v>
          </cell>
          <cell r="E7449">
            <v>0</v>
          </cell>
          <cell r="F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U7449">
            <v>0</v>
          </cell>
          <cell r="V7449">
            <v>0</v>
          </cell>
          <cell r="W7449">
            <v>0</v>
          </cell>
          <cell r="X7449">
            <v>0</v>
          </cell>
          <cell r="Y7449">
            <v>0</v>
          </cell>
          <cell r="Z7449">
            <v>0</v>
          </cell>
          <cell r="AA7449">
            <v>0</v>
          </cell>
          <cell r="AB7449">
            <v>0</v>
          </cell>
          <cell r="AC7449">
            <v>0</v>
          </cell>
          <cell r="AD7449">
            <v>0</v>
          </cell>
          <cell r="AE7449">
            <v>0</v>
          </cell>
          <cell r="AF7449">
            <v>0</v>
          </cell>
          <cell r="AG7449">
            <v>0</v>
          </cell>
          <cell r="AH7449">
            <v>0</v>
          </cell>
          <cell r="AI7449">
            <v>0</v>
          </cell>
          <cell r="AJ7449">
            <v>0</v>
          </cell>
          <cell r="AK7449">
            <v>0</v>
          </cell>
          <cell r="AL7449">
            <v>0</v>
          </cell>
        </row>
        <row r="7450">
          <cell r="C7450">
            <v>0</v>
          </cell>
          <cell r="D7450">
            <v>0</v>
          </cell>
          <cell r="E7450">
            <v>0</v>
          </cell>
          <cell r="F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U7450">
            <v>0</v>
          </cell>
          <cell r="V7450">
            <v>0</v>
          </cell>
          <cell r="W7450">
            <v>0</v>
          </cell>
          <cell r="X7450">
            <v>0</v>
          </cell>
          <cell r="Y7450">
            <v>0</v>
          </cell>
          <cell r="Z7450">
            <v>0</v>
          </cell>
          <cell r="AA7450">
            <v>0</v>
          </cell>
          <cell r="AB7450">
            <v>0</v>
          </cell>
          <cell r="AC7450">
            <v>0</v>
          </cell>
          <cell r="AD7450">
            <v>0</v>
          </cell>
          <cell r="AE7450">
            <v>0</v>
          </cell>
          <cell r="AF7450">
            <v>0</v>
          </cell>
          <cell r="AG7450">
            <v>0</v>
          </cell>
          <cell r="AH7450">
            <v>0</v>
          </cell>
          <cell r="AI7450">
            <v>0</v>
          </cell>
          <cell r="AJ7450">
            <v>0</v>
          </cell>
          <cell r="AK7450">
            <v>0</v>
          </cell>
          <cell r="AL7450">
            <v>0</v>
          </cell>
        </row>
        <row r="7451">
          <cell r="C7451">
            <v>0</v>
          </cell>
          <cell r="D7451">
            <v>0</v>
          </cell>
          <cell r="E7451">
            <v>0</v>
          </cell>
          <cell r="F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U7451">
            <v>0</v>
          </cell>
          <cell r="V7451">
            <v>0</v>
          </cell>
          <cell r="W7451">
            <v>0</v>
          </cell>
          <cell r="X7451">
            <v>0</v>
          </cell>
          <cell r="Y7451">
            <v>0</v>
          </cell>
          <cell r="Z7451">
            <v>0</v>
          </cell>
          <cell r="AA7451">
            <v>0</v>
          </cell>
          <cell r="AB7451">
            <v>0</v>
          </cell>
          <cell r="AC7451">
            <v>0</v>
          </cell>
          <cell r="AD7451">
            <v>0</v>
          </cell>
          <cell r="AE7451">
            <v>0</v>
          </cell>
          <cell r="AF7451">
            <v>0</v>
          </cell>
          <cell r="AG7451">
            <v>0</v>
          </cell>
          <cell r="AH7451">
            <v>0</v>
          </cell>
          <cell r="AI7451">
            <v>0</v>
          </cell>
          <cell r="AJ7451">
            <v>0</v>
          </cell>
          <cell r="AK7451">
            <v>0</v>
          </cell>
          <cell r="AL7451">
            <v>0</v>
          </cell>
        </row>
        <row r="7452">
          <cell r="C7452">
            <v>0</v>
          </cell>
          <cell r="D7452">
            <v>0</v>
          </cell>
          <cell r="E7452">
            <v>0</v>
          </cell>
          <cell r="F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U7452">
            <v>0</v>
          </cell>
          <cell r="V7452">
            <v>0</v>
          </cell>
          <cell r="W7452">
            <v>0</v>
          </cell>
          <cell r="X7452">
            <v>0</v>
          </cell>
          <cell r="Y7452">
            <v>0</v>
          </cell>
          <cell r="Z7452">
            <v>0</v>
          </cell>
          <cell r="AA7452">
            <v>0</v>
          </cell>
          <cell r="AB7452">
            <v>0</v>
          </cell>
          <cell r="AC7452">
            <v>0</v>
          </cell>
          <cell r="AD7452">
            <v>0</v>
          </cell>
          <cell r="AE7452">
            <v>0</v>
          </cell>
          <cell r="AF7452">
            <v>0</v>
          </cell>
          <cell r="AG7452">
            <v>0</v>
          </cell>
          <cell r="AH7452">
            <v>0</v>
          </cell>
          <cell r="AI7452">
            <v>0</v>
          </cell>
          <cell r="AJ7452">
            <v>0</v>
          </cell>
          <cell r="AK7452">
            <v>0</v>
          </cell>
          <cell r="AL7452">
            <v>0</v>
          </cell>
        </row>
        <row r="7453">
          <cell r="C7453">
            <v>0</v>
          </cell>
          <cell r="D7453">
            <v>0</v>
          </cell>
          <cell r="E7453">
            <v>0</v>
          </cell>
          <cell r="F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U7453">
            <v>0</v>
          </cell>
          <cell r="V7453">
            <v>0</v>
          </cell>
          <cell r="W7453">
            <v>0</v>
          </cell>
          <cell r="X7453">
            <v>0</v>
          </cell>
          <cell r="Y7453">
            <v>0</v>
          </cell>
          <cell r="Z7453">
            <v>0</v>
          </cell>
          <cell r="AA7453">
            <v>0</v>
          </cell>
          <cell r="AB7453">
            <v>0</v>
          </cell>
          <cell r="AC7453">
            <v>0</v>
          </cell>
          <cell r="AD7453">
            <v>0</v>
          </cell>
          <cell r="AE7453">
            <v>0</v>
          </cell>
          <cell r="AF7453">
            <v>0</v>
          </cell>
          <cell r="AG7453">
            <v>0</v>
          </cell>
          <cell r="AH7453">
            <v>0</v>
          </cell>
          <cell r="AI7453">
            <v>0</v>
          </cell>
          <cell r="AJ7453">
            <v>0</v>
          </cell>
          <cell r="AK7453">
            <v>0</v>
          </cell>
          <cell r="AL7453">
            <v>0</v>
          </cell>
        </row>
        <row r="7454">
          <cell r="C7454">
            <v>0</v>
          </cell>
          <cell r="D7454">
            <v>0</v>
          </cell>
          <cell r="E7454">
            <v>0</v>
          </cell>
          <cell r="F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U7454">
            <v>0</v>
          </cell>
          <cell r="V7454">
            <v>0</v>
          </cell>
          <cell r="W7454">
            <v>0</v>
          </cell>
          <cell r="X7454">
            <v>0</v>
          </cell>
          <cell r="Y7454">
            <v>0</v>
          </cell>
          <cell r="Z7454">
            <v>0</v>
          </cell>
          <cell r="AA7454">
            <v>0</v>
          </cell>
          <cell r="AB7454">
            <v>0</v>
          </cell>
          <cell r="AC7454">
            <v>0</v>
          </cell>
          <cell r="AD7454">
            <v>0</v>
          </cell>
          <cell r="AE7454">
            <v>0</v>
          </cell>
          <cell r="AF7454">
            <v>0</v>
          </cell>
          <cell r="AG7454">
            <v>0</v>
          </cell>
          <cell r="AH7454">
            <v>0</v>
          </cell>
          <cell r="AI7454">
            <v>0</v>
          </cell>
          <cell r="AJ7454">
            <v>0</v>
          </cell>
          <cell r="AK7454">
            <v>0</v>
          </cell>
          <cell r="AL7454">
            <v>0</v>
          </cell>
        </row>
        <row r="7455">
          <cell r="C7455">
            <v>0</v>
          </cell>
          <cell r="D7455">
            <v>0</v>
          </cell>
          <cell r="E7455">
            <v>0</v>
          </cell>
          <cell r="F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U7455">
            <v>0</v>
          </cell>
          <cell r="V7455">
            <v>0</v>
          </cell>
          <cell r="W7455">
            <v>0</v>
          </cell>
          <cell r="X7455">
            <v>0</v>
          </cell>
          <cell r="Y7455">
            <v>0</v>
          </cell>
          <cell r="Z7455">
            <v>0</v>
          </cell>
          <cell r="AA7455">
            <v>0</v>
          </cell>
          <cell r="AB7455">
            <v>0</v>
          </cell>
          <cell r="AC7455">
            <v>0</v>
          </cell>
          <cell r="AD7455">
            <v>0</v>
          </cell>
          <cell r="AE7455">
            <v>0</v>
          </cell>
          <cell r="AF7455">
            <v>0</v>
          </cell>
          <cell r="AG7455">
            <v>0</v>
          </cell>
          <cell r="AH7455">
            <v>0</v>
          </cell>
          <cell r="AI7455">
            <v>0</v>
          </cell>
          <cell r="AJ7455">
            <v>0</v>
          </cell>
          <cell r="AK7455">
            <v>0</v>
          </cell>
          <cell r="AL7455">
            <v>0</v>
          </cell>
        </row>
        <row r="7456">
          <cell r="C7456">
            <v>0</v>
          </cell>
          <cell r="D7456">
            <v>0</v>
          </cell>
          <cell r="E7456">
            <v>0</v>
          </cell>
          <cell r="F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U7456">
            <v>0</v>
          </cell>
          <cell r="V7456">
            <v>0</v>
          </cell>
          <cell r="W7456">
            <v>0</v>
          </cell>
          <cell r="X7456">
            <v>0</v>
          </cell>
          <cell r="Y7456">
            <v>0</v>
          </cell>
          <cell r="Z7456">
            <v>0</v>
          </cell>
          <cell r="AA7456">
            <v>0</v>
          </cell>
          <cell r="AB7456">
            <v>0</v>
          </cell>
          <cell r="AC7456">
            <v>0</v>
          </cell>
          <cell r="AD7456">
            <v>0</v>
          </cell>
          <cell r="AE7456">
            <v>0</v>
          </cell>
          <cell r="AF7456">
            <v>0</v>
          </cell>
          <cell r="AG7456">
            <v>0</v>
          </cell>
          <cell r="AH7456">
            <v>0</v>
          </cell>
          <cell r="AI7456">
            <v>0</v>
          </cell>
          <cell r="AJ7456">
            <v>0</v>
          </cell>
          <cell r="AK7456">
            <v>0</v>
          </cell>
          <cell r="AL7456">
            <v>0</v>
          </cell>
        </row>
        <row r="7457">
          <cell r="C7457">
            <v>0</v>
          </cell>
          <cell r="D7457">
            <v>0</v>
          </cell>
          <cell r="E7457">
            <v>0</v>
          </cell>
          <cell r="F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U7457">
            <v>0</v>
          </cell>
          <cell r="V7457">
            <v>0</v>
          </cell>
          <cell r="W7457">
            <v>0</v>
          </cell>
          <cell r="X7457">
            <v>0</v>
          </cell>
          <cell r="Y7457">
            <v>0</v>
          </cell>
          <cell r="Z7457">
            <v>0</v>
          </cell>
          <cell r="AA7457">
            <v>0</v>
          </cell>
          <cell r="AB7457">
            <v>0</v>
          </cell>
          <cell r="AC7457">
            <v>0</v>
          </cell>
          <cell r="AD7457">
            <v>0</v>
          </cell>
          <cell r="AE7457">
            <v>0</v>
          </cell>
          <cell r="AF7457">
            <v>0</v>
          </cell>
          <cell r="AG7457">
            <v>0</v>
          </cell>
          <cell r="AH7457">
            <v>0</v>
          </cell>
          <cell r="AI7457">
            <v>0</v>
          </cell>
          <cell r="AJ7457">
            <v>0</v>
          </cell>
          <cell r="AK7457">
            <v>0</v>
          </cell>
          <cell r="AL7457">
            <v>0</v>
          </cell>
        </row>
        <row r="7458">
          <cell r="C7458">
            <v>0</v>
          </cell>
          <cell r="D7458">
            <v>0</v>
          </cell>
          <cell r="E7458">
            <v>0</v>
          </cell>
          <cell r="F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U7458">
            <v>0</v>
          </cell>
          <cell r="V7458">
            <v>0</v>
          </cell>
          <cell r="W7458">
            <v>0</v>
          </cell>
          <cell r="X7458">
            <v>0</v>
          </cell>
          <cell r="Y7458">
            <v>0</v>
          </cell>
          <cell r="Z7458">
            <v>0</v>
          </cell>
          <cell r="AA7458">
            <v>0</v>
          </cell>
          <cell r="AB7458">
            <v>0</v>
          </cell>
          <cell r="AC7458">
            <v>0</v>
          </cell>
          <cell r="AD7458">
            <v>0</v>
          </cell>
          <cell r="AE7458">
            <v>0</v>
          </cell>
          <cell r="AF7458">
            <v>0</v>
          </cell>
          <cell r="AG7458">
            <v>0</v>
          </cell>
          <cell r="AH7458">
            <v>0</v>
          </cell>
          <cell r="AI7458">
            <v>0</v>
          </cell>
          <cell r="AJ7458">
            <v>0</v>
          </cell>
          <cell r="AK7458">
            <v>0</v>
          </cell>
          <cell r="AL7458">
            <v>0</v>
          </cell>
        </row>
        <row r="7459">
          <cell r="C7459">
            <v>0</v>
          </cell>
          <cell r="D7459">
            <v>0</v>
          </cell>
          <cell r="E7459">
            <v>0</v>
          </cell>
          <cell r="F7459">
            <v>0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  <cell r="L7459">
            <v>0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U7459">
            <v>0</v>
          </cell>
          <cell r="V7459">
            <v>0</v>
          </cell>
          <cell r="W7459">
            <v>0</v>
          </cell>
          <cell r="X7459">
            <v>0</v>
          </cell>
          <cell r="Y7459">
            <v>0</v>
          </cell>
          <cell r="Z7459">
            <v>0</v>
          </cell>
          <cell r="AA7459">
            <v>0</v>
          </cell>
          <cell r="AB7459">
            <v>0</v>
          </cell>
          <cell r="AC7459">
            <v>0</v>
          </cell>
          <cell r="AD7459">
            <v>0</v>
          </cell>
          <cell r="AE7459">
            <v>0</v>
          </cell>
          <cell r="AF7459">
            <v>0</v>
          </cell>
          <cell r="AG7459">
            <v>0</v>
          </cell>
          <cell r="AH7459">
            <v>0</v>
          </cell>
          <cell r="AI7459">
            <v>0</v>
          </cell>
          <cell r="AJ7459">
            <v>0</v>
          </cell>
          <cell r="AK7459">
            <v>0</v>
          </cell>
          <cell r="AL7459">
            <v>0</v>
          </cell>
        </row>
        <row r="7460">
          <cell r="C7460">
            <v>0</v>
          </cell>
          <cell r="D7460">
            <v>0</v>
          </cell>
          <cell r="E7460">
            <v>0</v>
          </cell>
          <cell r="F7460">
            <v>0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  <cell r="L7460">
            <v>0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U7460">
            <v>0</v>
          </cell>
          <cell r="V7460">
            <v>0</v>
          </cell>
          <cell r="W7460">
            <v>0</v>
          </cell>
          <cell r="X7460">
            <v>0</v>
          </cell>
          <cell r="Y7460">
            <v>0</v>
          </cell>
          <cell r="Z7460">
            <v>0</v>
          </cell>
          <cell r="AA7460">
            <v>0</v>
          </cell>
          <cell r="AB7460">
            <v>0</v>
          </cell>
          <cell r="AC7460">
            <v>0</v>
          </cell>
          <cell r="AD7460">
            <v>0</v>
          </cell>
          <cell r="AE7460">
            <v>0</v>
          </cell>
          <cell r="AF7460">
            <v>0</v>
          </cell>
          <cell r="AG7460">
            <v>0</v>
          </cell>
          <cell r="AH7460">
            <v>0</v>
          </cell>
          <cell r="AI7460">
            <v>0</v>
          </cell>
          <cell r="AJ7460">
            <v>0</v>
          </cell>
          <cell r="AK7460">
            <v>0</v>
          </cell>
          <cell r="AL7460">
            <v>0</v>
          </cell>
        </row>
        <row r="7461">
          <cell r="C7461">
            <v>0</v>
          </cell>
          <cell r="D7461">
            <v>0</v>
          </cell>
          <cell r="E7461">
            <v>0</v>
          </cell>
          <cell r="F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  <cell r="M7461">
            <v>0</v>
          </cell>
          <cell r="N7461">
            <v>0</v>
          </cell>
          <cell r="O7461">
            <v>0</v>
          </cell>
          <cell r="P7461">
            <v>0</v>
          </cell>
          <cell r="Q7461">
            <v>0</v>
          </cell>
          <cell r="U7461">
            <v>0</v>
          </cell>
          <cell r="V7461">
            <v>0</v>
          </cell>
          <cell r="W7461">
            <v>0</v>
          </cell>
          <cell r="X7461">
            <v>0</v>
          </cell>
          <cell r="Y7461">
            <v>0</v>
          </cell>
          <cell r="Z7461">
            <v>0</v>
          </cell>
          <cell r="AA7461">
            <v>0</v>
          </cell>
          <cell r="AB7461">
            <v>0</v>
          </cell>
          <cell r="AC7461">
            <v>0</v>
          </cell>
          <cell r="AD7461">
            <v>0</v>
          </cell>
          <cell r="AE7461">
            <v>0</v>
          </cell>
          <cell r="AF7461">
            <v>0</v>
          </cell>
          <cell r="AG7461">
            <v>0</v>
          </cell>
          <cell r="AH7461">
            <v>0</v>
          </cell>
          <cell r="AI7461">
            <v>0</v>
          </cell>
          <cell r="AJ7461">
            <v>0</v>
          </cell>
          <cell r="AK7461">
            <v>0</v>
          </cell>
          <cell r="AL7461">
            <v>0</v>
          </cell>
        </row>
        <row r="7462">
          <cell r="C7462">
            <v>0</v>
          </cell>
          <cell r="D7462">
            <v>0</v>
          </cell>
          <cell r="E7462">
            <v>0</v>
          </cell>
          <cell r="F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U7462">
            <v>0</v>
          </cell>
          <cell r="V7462">
            <v>0</v>
          </cell>
          <cell r="W7462">
            <v>0</v>
          </cell>
          <cell r="X7462">
            <v>0</v>
          </cell>
          <cell r="Y7462">
            <v>0</v>
          </cell>
          <cell r="Z7462">
            <v>0</v>
          </cell>
          <cell r="AA7462">
            <v>0</v>
          </cell>
          <cell r="AB7462">
            <v>0</v>
          </cell>
          <cell r="AC7462">
            <v>0</v>
          </cell>
          <cell r="AD7462">
            <v>0</v>
          </cell>
          <cell r="AE7462">
            <v>0</v>
          </cell>
          <cell r="AF7462">
            <v>0</v>
          </cell>
          <cell r="AG7462">
            <v>0</v>
          </cell>
          <cell r="AH7462">
            <v>0</v>
          </cell>
          <cell r="AI7462">
            <v>0</v>
          </cell>
          <cell r="AJ7462">
            <v>0</v>
          </cell>
          <cell r="AK7462">
            <v>0</v>
          </cell>
          <cell r="AL7462">
            <v>0</v>
          </cell>
        </row>
        <row r="7463">
          <cell r="C7463">
            <v>0</v>
          </cell>
          <cell r="D7463">
            <v>0</v>
          </cell>
          <cell r="E7463">
            <v>0</v>
          </cell>
          <cell r="F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U7463">
            <v>0</v>
          </cell>
          <cell r="V7463">
            <v>0</v>
          </cell>
          <cell r="W7463">
            <v>0</v>
          </cell>
          <cell r="X7463">
            <v>0</v>
          </cell>
          <cell r="Y7463">
            <v>0</v>
          </cell>
          <cell r="Z7463">
            <v>0</v>
          </cell>
          <cell r="AA7463">
            <v>0</v>
          </cell>
          <cell r="AB7463">
            <v>0</v>
          </cell>
          <cell r="AC7463">
            <v>0</v>
          </cell>
          <cell r="AD7463">
            <v>0</v>
          </cell>
          <cell r="AE7463">
            <v>0</v>
          </cell>
          <cell r="AF7463">
            <v>0</v>
          </cell>
          <cell r="AG7463">
            <v>0</v>
          </cell>
          <cell r="AH7463">
            <v>0</v>
          </cell>
          <cell r="AI7463">
            <v>0</v>
          </cell>
          <cell r="AJ7463">
            <v>0</v>
          </cell>
          <cell r="AK7463">
            <v>0</v>
          </cell>
          <cell r="AL7463">
            <v>0</v>
          </cell>
        </row>
        <row r="7464">
          <cell r="C7464">
            <v>0</v>
          </cell>
          <cell r="D7464">
            <v>0</v>
          </cell>
          <cell r="E7464">
            <v>0</v>
          </cell>
          <cell r="F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U7464">
            <v>0</v>
          </cell>
          <cell r="V7464">
            <v>0</v>
          </cell>
          <cell r="W7464">
            <v>0</v>
          </cell>
          <cell r="X7464">
            <v>0</v>
          </cell>
          <cell r="Y7464">
            <v>0</v>
          </cell>
          <cell r="Z7464">
            <v>0</v>
          </cell>
          <cell r="AA7464">
            <v>0</v>
          </cell>
          <cell r="AB7464">
            <v>0</v>
          </cell>
          <cell r="AC7464">
            <v>0</v>
          </cell>
          <cell r="AD7464">
            <v>0</v>
          </cell>
          <cell r="AE7464">
            <v>0</v>
          </cell>
          <cell r="AF7464">
            <v>0</v>
          </cell>
          <cell r="AG7464">
            <v>0</v>
          </cell>
          <cell r="AH7464">
            <v>0</v>
          </cell>
          <cell r="AI7464">
            <v>0</v>
          </cell>
          <cell r="AJ7464">
            <v>0</v>
          </cell>
          <cell r="AK7464">
            <v>0</v>
          </cell>
          <cell r="AL7464">
            <v>0</v>
          </cell>
        </row>
        <row r="7465">
          <cell r="C7465">
            <v>0</v>
          </cell>
          <cell r="D7465">
            <v>0</v>
          </cell>
          <cell r="E7465">
            <v>0</v>
          </cell>
          <cell r="F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U7465">
            <v>0</v>
          </cell>
          <cell r="V7465">
            <v>0</v>
          </cell>
          <cell r="W7465">
            <v>0</v>
          </cell>
          <cell r="X7465">
            <v>0</v>
          </cell>
          <cell r="Y7465">
            <v>0</v>
          </cell>
          <cell r="Z7465">
            <v>0</v>
          </cell>
          <cell r="AA7465">
            <v>0</v>
          </cell>
          <cell r="AB7465">
            <v>0</v>
          </cell>
          <cell r="AC7465">
            <v>0</v>
          </cell>
          <cell r="AD7465">
            <v>0</v>
          </cell>
          <cell r="AE7465">
            <v>0</v>
          </cell>
          <cell r="AF7465">
            <v>0</v>
          </cell>
          <cell r="AG7465">
            <v>0</v>
          </cell>
          <cell r="AH7465">
            <v>0</v>
          </cell>
          <cell r="AI7465">
            <v>0</v>
          </cell>
          <cell r="AJ7465">
            <v>0</v>
          </cell>
          <cell r="AK7465">
            <v>0</v>
          </cell>
          <cell r="AL7465">
            <v>0</v>
          </cell>
        </row>
        <row r="7466">
          <cell r="C7466">
            <v>0</v>
          </cell>
          <cell r="D7466">
            <v>0</v>
          </cell>
          <cell r="E7466">
            <v>0</v>
          </cell>
          <cell r="F7466">
            <v>0</v>
          </cell>
          <cell r="H7466">
            <v>0</v>
          </cell>
          <cell r="I7466">
            <v>0</v>
          </cell>
          <cell r="J7466">
            <v>0</v>
          </cell>
          <cell r="K7466">
            <v>0</v>
          </cell>
          <cell r="L7466">
            <v>0</v>
          </cell>
          <cell r="M7466">
            <v>0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U7466">
            <v>0</v>
          </cell>
          <cell r="V7466">
            <v>0</v>
          </cell>
          <cell r="W7466">
            <v>0</v>
          </cell>
          <cell r="X7466">
            <v>0</v>
          </cell>
          <cell r="Y7466">
            <v>0</v>
          </cell>
          <cell r="Z7466">
            <v>0</v>
          </cell>
          <cell r="AA7466">
            <v>0</v>
          </cell>
          <cell r="AB7466">
            <v>0</v>
          </cell>
          <cell r="AC7466">
            <v>0</v>
          </cell>
          <cell r="AD7466">
            <v>0</v>
          </cell>
          <cell r="AE7466">
            <v>0</v>
          </cell>
          <cell r="AF7466">
            <v>0</v>
          </cell>
          <cell r="AG7466">
            <v>0</v>
          </cell>
          <cell r="AH7466">
            <v>0</v>
          </cell>
          <cell r="AI7466">
            <v>0</v>
          </cell>
          <cell r="AJ7466">
            <v>0</v>
          </cell>
          <cell r="AK7466">
            <v>0</v>
          </cell>
          <cell r="AL7466">
            <v>0</v>
          </cell>
        </row>
        <row r="7467">
          <cell r="C7467">
            <v>0</v>
          </cell>
          <cell r="D7467">
            <v>0</v>
          </cell>
          <cell r="E7467">
            <v>0</v>
          </cell>
          <cell r="F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  <cell r="M7467">
            <v>0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U7467">
            <v>0</v>
          </cell>
          <cell r="V7467">
            <v>0</v>
          </cell>
          <cell r="W7467">
            <v>0</v>
          </cell>
          <cell r="X7467">
            <v>0</v>
          </cell>
          <cell r="Y7467">
            <v>0</v>
          </cell>
          <cell r="Z7467">
            <v>0</v>
          </cell>
          <cell r="AA7467">
            <v>0</v>
          </cell>
          <cell r="AB7467">
            <v>0</v>
          </cell>
          <cell r="AC7467">
            <v>0</v>
          </cell>
          <cell r="AD7467">
            <v>0</v>
          </cell>
          <cell r="AE7467">
            <v>0</v>
          </cell>
          <cell r="AF7467">
            <v>0</v>
          </cell>
          <cell r="AG7467">
            <v>0</v>
          </cell>
          <cell r="AH7467">
            <v>0</v>
          </cell>
          <cell r="AI7467">
            <v>0</v>
          </cell>
          <cell r="AJ7467">
            <v>0</v>
          </cell>
          <cell r="AK7467">
            <v>0</v>
          </cell>
          <cell r="AL7467">
            <v>0</v>
          </cell>
        </row>
        <row r="7468"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  <cell r="M7468">
            <v>0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U7468">
            <v>0</v>
          </cell>
          <cell r="V7468">
            <v>0</v>
          </cell>
          <cell r="W7468">
            <v>0</v>
          </cell>
          <cell r="X7468">
            <v>0</v>
          </cell>
          <cell r="Y7468">
            <v>0</v>
          </cell>
          <cell r="Z7468">
            <v>0</v>
          </cell>
          <cell r="AA7468">
            <v>0</v>
          </cell>
          <cell r="AB7468">
            <v>0</v>
          </cell>
          <cell r="AC7468">
            <v>0</v>
          </cell>
          <cell r="AD7468">
            <v>0</v>
          </cell>
          <cell r="AE7468">
            <v>0</v>
          </cell>
          <cell r="AF7468">
            <v>0</v>
          </cell>
          <cell r="AG7468">
            <v>0</v>
          </cell>
          <cell r="AH7468">
            <v>0</v>
          </cell>
          <cell r="AI7468">
            <v>0</v>
          </cell>
          <cell r="AJ7468">
            <v>0</v>
          </cell>
          <cell r="AK7468">
            <v>0</v>
          </cell>
          <cell r="AL7468">
            <v>0</v>
          </cell>
        </row>
        <row r="7469"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>
            <v>0</v>
          </cell>
          <cell r="P7469">
            <v>0</v>
          </cell>
          <cell r="Q7469">
            <v>0</v>
          </cell>
          <cell r="U7469">
            <v>0</v>
          </cell>
          <cell r="V7469">
            <v>0</v>
          </cell>
          <cell r="W7469">
            <v>0</v>
          </cell>
          <cell r="X7469">
            <v>0</v>
          </cell>
          <cell r="Y7469">
            <v>0</v>
          </cell>
          <cell r="Z7469">
            <v>0</v>
          </cell>
          <cell r="AA7469">
            <v>0</v>
          </cell>
          <cell r="AB7469">
            <v>0</v>
          </cell>
          <cell r="AC7469">
            <v>0</v>
          </cell>
          <cell r="AD7469">
            <v>0</v>
          </cell>
          <cell r="AE7469">
            <v>0</v>
          </cell>
          <cell r="AF7469">
            <v>0</v>
          </cell>
          <cell r="AG7469">
            <v>0</v>
          </cell>
          <cell r="AH7469">
            <v>0</v>
          </cell>
          <cell r="AI7469">
            <v>0</v>
          </cell>
          <cell r="AJ7469">
            <v>0</v>
          </cell>
          <cell r="AK7469">
            <v>0</v>
          </cell>
          <cell r="AL7469">
            <v>0</v>
          </cell>
        </row>
        <row r="7470">
          <cell r="C7470">
            <v>0</v>
          </cell>
          <cell r="D7470">
            <v>0</v>
          </cell>
          <cell r="E7470">
            <v>0</v>
          </cell>
          <cell r="F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  <cell r="M7470">
            <v>0</v>
          </cell>
          <cell r="N7470">
            <v>0</v>
          </cell>
          <cell r="O7470">
            <v>0</v>
          </cell>
          <cell r="P7470">
            <v>0</v>
          </cell>
          <cell r="Q7470">
            <v>0</v>
          </cell>
          <cell r="U7470">
            <v>0</v>
          </cell>
          <cell r="V7470">
            <v>0</v>
          </cell>
          <cell r="W7470">
            <v>0</v>
          </cell>
          <cell r="X7470">
            <v>0</v>
          </cell>
          <cell r="Y7470">
            <v>0</v>
          </cell>
          <cell r="Z7470">
            <v>0</v>
          </cell>
          <cell r="AA7470">
            <v>0</v>
          </cell>
          <cell r="AB7470">
            <v>0</v>
          </cell>
          <cell r="AC7470">
            <v>0</v>
          </cell>
          <cell r="AD7470">
            <v>0</v>
          </cell>
          <cell r="AE7470">
            <v>0</v>
          </cell>
          <cell r="AF7470">
            <v>0</v>
          </cell>
          <cell r="AG7470">
            <v>0</v>
          </cell>
          <cell r="AH7470">
            <v>0</v>
          </cell>
          <cell r="AI7470">
            <v>0</v>
          </cell>
          <cell r="AJ7470">
            <v>0</v>
          </cell>
          <cell r="AK7470">
            <v>0</v>
          </cell>
          <cell r="AL7470">
            <v>0</v>
          </cell>
        </row>
        <row r="7471">
          <cell r="C7471">
            <v>0</v>
          </cell>
          <cell r="D7471">
            <v>0</v>
          </cell>
          <cell r="E7471">
            <v>0</v>
          </cell>
          <cell r="F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>
            <v>0</v>
          </cell>
          <cell r="Q7471">
            <v>0</v>
          </cell>
          <cell r="U7471">
            <v>0</v>
          </cell>
          <cell r="V7471">
            <v>0</v>
          </cell>
          <cell r="W7471">
            <v>0</v>
          </cell>
          <cell r="X7471">
            <v>0</v>
          </cell>
          <cell r="Y7471">
            <v>0</v>
          </cell>
          <cell r="Z7471">
            <v>0</v>
          </cell>
          <cell r="AA7471">
            <v>0</v>
          </cell>
          <cell r="AB7471">
            <v>0</v>
          </cell>
          <cell r="AC7471">
            <v>0</v>
          </cell>
          <cell r="AD7471">
            <v>0</v>
          </cell>
          <cell r="AE7471">
            <v>0</v>
          </cell>
          <cell r="AF7471">
            <v>0</v>
          </cell>
          <cell r="AG7471">
            <v>0</v>
          </cell>
          <cell r="AH7471">
            <v>0</v>
          </cell>
          <cell r="AI7471">
            <v>0</v>
          </cell>
          <cell r="AJ7471">
            <v>0</v>
          </cell>
          <cell r="AK7471">
            <v>0</v>
          </cell>
          <cell r="AL7471">
            <v>0</v>
          </cell>
        </row>
        <row r="7472"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U7472">
            <v>0</v>
          </cell>
          <cell r="V7472">
            <v>0</v>
          </cell>
          <cell r="W7472">
            <v>0</v>
          </cell>
          <cell r="X7472">
            <v>0</v>
          </cell>
          <cell r="Y7472">
            <v>0</v>
          </cell>
          <cell r="Z7472">
            <v>0</v>
          </cell>
          <cell r="AA7472">
            <v>0</v>
          </cell>
          <cell r="AB7472">
            <v>0</v>
          </cell>
          <cell r="AC7472">
            <v>0</v>
          </cell>
          <cell r="AD7472">
            <v>0</v>
          </cell>
          <cell r="AE7472">
            <v>0</v>
          </cell>
          <cell r="AF7472">
            <v>0</v>
          </cell>
          <cell r="AG7472">
            <v>0</v>
          </cell>
          <cell r="AH7472">
            <v>0</v>
          </cell>
          <cell r="AI7472">
            <v>0</v>
          </cell>
          <cell r="AJ7472">
            <v>0</v>
          </cell>
          <cell r="AK7472">
            <v>0</v>
          </cell>
          <cell r="AL7472">
            <v>0</v>
          </cell>
        </row>
        <row r="7473">
          <cell r="C7473">
            <v>0</v>
          </cell>
          <cell r="D7473">
            <v>0</v>
          </cell>
          <cell r="E7473">
            <v>0</v>
          </cell>
          <cell r="F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U7473">
            <v>0</v>
          </cell>
          <cell r="V7473">
            <v>0</v>
          </cell>
          <cell r="W7473">
            <v>0</v>
          </cell>
          <cell r="X7473">
            <v>0</v>
          </cell>
          <cell r="Y7473">
            <v>0</v>
          </cell>
          <cell r="Z7473">
            <v>0</v>
          </cell>
          <cell r="AA7473">
            <v>0</v>
          </cell>
          <cell r="AB7473">
            <v>0</v>
          </cell>
          <cell r="AC7473">
            <v>0</v>
          </cell>
          <cell r="AD7473">
            <v>0</v>
          </cell>
          <cell r="AE7473">
            <v>0</v>
          </cell>
          <cell r="AF7473">
            <v>0</v>
          </cell>
          <cell r="AG7473">
            <v>0</v>
          </cell>
          <cell r="AH7473">
            <v>0</v>
          </cell>
          <cell r="AI7473">
            <v>0</v>
          </cell>
          <cell r="AJ7473">
            <v>0</v>
          </cell>
          <cell r="AK7473">
            <v>0</v>
          </cell>
          <cell r="AL7473">
            <v>0</v>
          </cell>
        </row>
        <row r="7474"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U7474">
            <v>0</v>
          </cell>
          <cell r="V7474">
            <v>0</v>
          </cell>
          <cell r="W7474">
            <v>0</v>
          </cell>
          <cell r="X7474">
            <v>0</v>
          </cell>
          <cell r="Y7474">
            <v>0</v>
          </cell>
          <cell r="Z7474">
            <v>0</v>
          </cell>
          <cell r="AA7474">
            <v>0</v>
          </cell>
          <cell r="AB7474">
            <v>0</v>
          </cell>
          <cell r="AC7474">
            <v>0</v>
          </cell>
          <cell r="AD7474">
            <v>0</v>
          </cell>
          <cell r="AE7474">
            <v>0</v>
          </cell>
          <cell r="AF7474">
            <v>0</v>
          </cell>
          <cell r="AG7474">
            <v>0</v>
          </cell>
          <cell r="AH7474">
            <v>0</v>
          </cell>
          <cell r="AI7474">
            <v>0</v>
          </cell>
          <cell r="AJ7474">
            <v>0</v>
          </cell>
          <cell r="AK7474">
            <v>0</v>
          </cell>
          <cell r="AL7474">
            <v>0</v>
          </cell>
        </row>
        <row r="7475">
          <cell r="C7475">
            <v>0</v>
          </cell>
          <cell r="D7475">
            <v>0</v>
          </cell>
          <cell r="E7475">
            <v>0</v>
          </cell>
          <cell r="F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  <cell r="M7475">
            <v>0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U7475">
            <v>0</v>
          </cell>
          <cell r="V7475">
            <v>0</v>
          </cell>
          <cell r="W7475">
            <v>0</v>
          </cell>
          <cell r="X7475">
            <v>0</v>
          </cell>
          <cell r="Y7475">
            <v>0</v>
          </cell>
          <cell r="Z7475">
            <v>0</v>
          </cell>
          <cell r="AA7475">
            <v>0</v>
          </cell>
          <cell r="AB7475">
            <v>0</v>
          </cell>
          <cell r="AC7475">
            <v>0</v>
          </cell>
          <cell r="AD7475">
            <v>0</v>
          </cell>
          <cell r="AE7475">
            <v>0</v>
          </cell>
          <cell r="AF7475">
            <v>0</v>
          </cell>
          <cell r="AG7475">
            <v>0</v>
          </cell>
          <cell r="AH7475">
            <v>0</v>
          </cell>
          <cell r="AI7475">
            <v>0</v>
          </cell>
          <cell r="AJ7475">
            <v>0</v>
          </cell>
          <cell r="AK7475">
            <v>0</v>
          </cell>
          <cell r="AL7475">
            <v>0</v>
          </cell>
        </row>
        <row r="7476">
          <cell r="C7476">
            <v>0</v>
          </cell>
          <cell r="D7476">
            <v>0</v>
          </cell>
          <cell r="E7476">
            <v>0</v>
          </cell>
          <cell r="F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U7476">
            <v>0</v>
          </cell>
          <cell r="V7476">
            <v>0</v>
          </cell>
          <cell r="W7476">
            <v>0</v>
          </cell>
          <cell r="X7476">
            <v>0</v>
          </cell>
          <cell r="Y7476">
            <v>0</v>
          </cell>
          <cell r="Z7476">
            <v>0</v>
          </cell>
          <cell r="AA7476">
            <v>0</v>
          </cell>
          <cell r="AB7476">
            <v>0</v>
          </cell>
          <cell r="AC7476">
            <v>0</v>
          </cell>
          <cell r="AD7476">
            <v>0</v>
          </cell>
          <cell r="AE7476">
            <v>0</v>
          </cell>
          <cell r="AF7476">
            <v>0</v>
          </cell>
          <cell r="AG7476">
            <v>0</v>
          </cell>
          <cell r="AH7476">
            <v>0</v>
          </cell>
          <cell r="AI7476">
            <v>0</v>
          </cell>
          <cell r="AJ7476">
            <v>0</v>
          </cell>
          <cell r="AK7476">
            <v>0</v>
          </cell>
          <cell r="AL7476">
            <v>0</v>
          </cell>
        </row>
        <row r="7477"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  <cell r="M7477">
            <v>0</v>
          </cell>
          <cell r="N7477">
            <v>0</v>
          </cell>
          <cell r="O7477">
            <v>0</v>
          </cell>
          <cell r="P7477">
            <v>0</v>
          </cell>
          <cell r="Q7477">
            <v>0</v>
          </cell>
          <cell r="U7477">
            <v>0</v>
          </cell>
          <cell r="V7477">
            <v>0</v>
          </cell>
          <cell r="W7477">
            <v>0</v>
          </cell>
          <cell r="X7477">
            <v>0</v>
          </cell>
          <cell r="Y7477">
            <v>0</v>
          </cell>
          <cell r="Z7477">
            <v>0</v>
          </cell>
          <cell r="AA7477">
            <v>0</v>
          </cell>
          <cell r="AB7477">
            <v>0</v>
          </cell>
          <cell r="AC7477">
            <v>0</v>
          </cell>
          <cell r="AD7477">
            <v>0</v>
          </cell>
          <cell r="AE7477">
            <v>0</v>
          </cell>
          <cell r="AF7477">
            <v>0</v>
          </cell>
          <cell r="AG7477">
            <v>0</v>
          </cell>
          <cell r="AH7477">
            <v>0</v>
          </cell>
          <cell r="AI7477">
            <v>0</v>
          </cell>
          <cell r="AJ7477">
            <v>0</v>
          </cell>
          <cell r="AK7477">
            <v>0</v>
          </cell>
          <cell r="AL7477">
            <v>0</v>
          </cell>
        </row>
        <row r="7478">
          <cell r="C7478">
            <v>0</v>
          </cell>
          <cell r="D7478">
            <v>0</v>
          </cell>
          <cell r="E7478">
            <v>0</v>
          </cell>
          <cell r="F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>
            <v>0</v>
          </cell>
          <cell r="P7478">
            <v>0</v>
          </cell>
          <cell r="Q7478">
            <v>0</v>
          </cell>
          <cell r="U7478">
            <v>0</v>
          </cell>
          <cell r="V7478">
            <v>0</v>
          </cell>
          <cell r="W7478">
            <v>0</v>
          </cell>
          <cell r="X7478">
            <v>0</v>
          </cell>
          <cell r="Y7478">
            <v>0</v>
          </cell>
          <cell r="Z7478">
            <v>0</v>
          </cell>
          <cell r="AA7478">
            <v>0</v>
          </cell>
          <cell r="AB7478">
            <v>0</v>
          </cell>
          <cell r="AC7478">
            <v>0</v>
          </cell>
          <cell r="AD7478">
            <v>0</v>
          </cell>
          <cell r="AE7478">
            <v>0</v>
          </cell>
          <cell r="AF7478">
            <v>0</v>
          </cell>
          <cell r="AG7478">
            <v>0</v>
          </cell>
          <cell r="AH7478">
            <v>0</v>
          </cell>
          <cell r="AI7478">
            <v>0</v>
          </cell>
          <cell r="AJ7478">
            <v>0</v>
          </cell>
          <cell r="AK7478">
            <v>0</v>
          </cell>
          <cell r="AL7478">
            <v>0</v>
          </cell>
        </row>
        <row r="7479">
          <cell r="C7479">
            <v>0</v>
          </cell>
          <cell r="D7479">
            <v>0</v>
          </cell>
          <cell r="E7479">
            <v>0</v>
          </cell>
          <cell r="F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U7479">
            <v>0</v>
          </cell>
          <cell r="V7479">
            <v>0</v>
          </cell>
          <cell r="W7479">
            <v>0</v>
          </cell>
          <cell r="X7479">
            <v>0</v>
          </cell>
          <cell r="Y7479">
            <v>0</v>
          </cell>
          <cell r="Z7479">
            <v>0</v>
          </cell>
          <cell r="AA7479">
            <v>0</v>
          </cell>
          <cell r="AB7479">
            <v>0</v>
          </cell>
          <cell r="AC7479">
            <v>0</v>
          </cell>
          <cell r="AD7479">
            <v>0</v>
          </cell>
          <cell r="AE7479">
            <v>0</v>
          </cell>
          <cell r="AF7479">
            <v>0</v>
          </cell>
          <cell r="AG7479">
            <v>0</v>
          </cell>
          <cell r="AH7479">
            <v>0</v>
          </cell>
          <cell r="AI7479">
            <v>0</v>
          </cell>
          <cell r="AJ7479">
            <v>0</v>
          </cell>
          <cell r="AK7479">
            <v>0</v>
          </cell>
          <cell r="AL7479">
            <v>0</v>
          </cell>
        </row>
        <row r="7480">
          <cell r="C7480">
            <v>0</v>
          </cell>
          <cell r="D7480">
            <v>0</v>
          </cell>
          <cell r="E7480">
            <v>0</v>
          </cell>
          <cell r="F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>
            <v>0</v>
          </cell>
          <cell r="Q7480">
            <v>0</v>
          </cell>
          <cell r="U7480">
            <v>0</v>
          </cell>
          <cell r="V7480">
            <v>0</v>
          </cell>
          <cell r="W7480">
            <v>0</v>
          </cell>
          <cell r="X7480">
            <v>0</v>
          </cell>
          <cell r="Y7480">
            <v>0</v>
          </cell>
          <cell r="Z7480">
            <v>0</v>
          </cell>
          <cell r="AA7480">
            <v>0</v>
          </cell>
          <cell r="AB7480">
            <v>0</v>
          </cell>
          <cell r="AC7480">
            <v>0</v>
          </cell>
          <cell r="AD7480">
            <v>0</v>
          </cell>
          <cell r="AE7480">
            <v>0</v>
          </cell>
          <cell r="AF7480">
            <v>0</v>
          </cell>
          <cell r="AG7480">
            <v>0</v>
          </cell>
          <cell r="AH7480">
            <v>0</v>
          </cell>
          <cell r="AI7480">
            <v>0</v>
          </cell>
          <cell r="AJ7480">
            <v>0</v>
          </cell>
          <cell r="AK7480">
            <v>0</v>
          </cell>
          <cell r="AL7480">
            <v>0</v>
          </cell>
        </row>
        <row r="7481">
          <cell r="C7481">
            <v>0</v>
          </cell>
          <cell r="D7481">
            <v>0</v>
          </cell>
          <cell r="E7481">
            <v>0</v>
          </cell>
          <cell r="F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U7481">
            <v>0</v>
          </cell>
          <cell r="V7481">
            <v>0</v>
          </cell>
          <cell r="W7481">
            <v>0</v>
          </cell>
          <cell r="X7481">
            <v>0</v>
          </cell>
          <cell r="Y7481">
            <v>0</v>
          </cell>
          <cell r="Z7481">
            <v>0</v>
          </cell>
          <cell r="AA7481">
            <v>0</v>
          </cell>
          <cell r="AB7481">
            <v>0</v>
          </cell>
          <cell r="AC7481">
            <v>0</v>
          </cell>
          <cell r="AD7481">
            <v>0</v>
          </cell>
          <cell r="AE7481">
            <v>0</v>
          </cell>
          <cell r="AF7481">
            <v>0</v>
          </cell>
          <cell r="AG7481">
            <v>0</v>
          </cell>
          <cell r="AH7481">
            <v>0</v>
          </cell>
          <cell r="AI7481">
            <v>0</v>
          </cell>
          <cell r="AJ7481">
            <v>0</v>
          </cell>
          <cell r="AK7481">
            <v>0</v>
          </cell>
          <cell r="AL7481">
            <v>0</v>
          </cell>
        </row>
        <row r="7482">
          <cell r="C7482">
            <v>0</v>
          </cell>
          <cell r="D7482">
            <v>0</v>
          </cell>
          <cell r="E7482">
            <v>0</v>
          </cell>
          <cell r="F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U7482">
            <v>0</v>
          </cell>
          <cell r="V7482">
            <v>0</v>
          </cell>
          <cell r="W7482">
            <v>0</v>
          </cell>
          <cell r="X7482">
            <v>0</v>
          </cell>
          <cell r="Y7482">
            <v>0</v>
          </cell>
          <cell r="Z7482">
            <v>0</v>
          </cell>
          <cell r="AA7482">
            <v>0</v>
          </cell>
          <cell r="AB7482">
            <v>0</v>
          </cell>
          <cell r="AC7482">
            <v>0</v>
          </cell>
          <cell r="AD7482">
            <v>0</v>
          </cell>
          <cell r="AE7482">
            <v>0</v>
          </cell>
          <cell r="AF7482">
            <v>0</v>
          </cell>
          <cell r="AG7482">
            <v>0</v>
          </cell>
          <cell r="AH7482">
            <v>0</v>
          </cell>
          <cell r="AI7482">
            <v>0</v>
          </cell>
          <cell r="AJ7482">
            <v>0</v>
          </cell>
          <cell r="AK7482">
            <v>0</v>
          </cell>
          <cell r="AL7482">
            <v>0</v>
          </cell>
        </row>
        <row r="7483">
          <cell r="C7483">
            <v>0</v>
          </cell>
          <cell r="D7483">
            <v>0</v>
          </cell>
          <cell r="E7483">
            <v>0</v>
          </cell>
          <cell r="F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U7483">
            <v>0</v>
          </cell>
          <cell r="V7483">
            <v>0</v>
          </cell>
          <cell r="W7483">
            <v>0</v>
          </cell>
          <cell r="X7483">
            <v>0</v>
          </cell>
          <cell r="Y7483">
            <v>0</v>
          </cell>
          <cell r="Z7483">
            <v>0</v>
          </cell>
          <cell r="AA7483">
            <v>0</v>
          </cell>
          <cell r="AB7483">
            <v>0</v>
          </cell>
          <cell r="AC7483">
            <v>0</v>
          </cell>
          <cell r="AD7483">
            <v>0</v>
          </cell>
          <cell r="AE7483">
            <v>0</v>
          </cell>
          <cell r="AF7483">
            <v>0</v>
          </cell>
          <cell r="AG7483">
            <v>0</v>
          </cell>
          <cell r="AH7483">
            <v>0</v>
          </cell>
          <cell r="AI7483">
            <v>0</v>
          </cell>
          <cell r="AJ7483">
            <v>0</v>
          </cell>
          <cell r="AK7483">
            <v>0</v>
          </cell>
          <cell r="AL7483">
            <v>0</v>
          </cell>
        </row>
        <row r="7484">
          <cell r="C7484">
            <v>0</v>
          </cell>
          <cell r="D7484">
            <v>0</v>
          </cell>
          <cell r="E7484">
            <v>0</v>
          </cell>
          <cell r="F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U7484">
            <v>0</v>
          </cell>
          <cell r="V7484">
            <v>0</v>
          </cell>
          <cell r="W7484">
            <v>0</v>
          </cell>
          <cell r="X7484">
            <v>0</v>
          </cell>
          <cell r="Y7484">
            <v>0</v>
          </cell>
          <cell r="Z7484">
            <v>0</v>
          </cell>
          <cell r="AA7484">
            <v>0</v>
          </cell>
          <cell r="AB7484">
            <v>0</v>
          </cell>
          <cell r="AC7484">
            <v>0</v>
          </cell>
          <cell r="AD7484">
            <v>0</v>
          </cell>
          <cell r="AE7484">
            <v>0</v>
          </cell>
          <cell r="AF7484">
            <v>0</v>
          </cell>
          <cell r="AG7484">
            <v>0</v>
          </cell>
          <cell r="AH7484">
            <v>0</v>
          </cell>
          <cell r="AI7484">
            <v>0</v>
          </cell>
          <cell r="AJ7484">
            <v>0</v>
          </cell>
          <cell r="AK7484">
            <v>0</v>
          </cell>
          <cell r="AL7484">
            <v>0</v>
          </cell>
        </row>
        <row r="7485">
          <cell r="C7485">
            <v>0</v>
          </cell>
          <cell r="D7485">
            <v>0</v>
          </cell>
          <cell r="E7485">
            <v>0</v>
          </cell>
          <cell r="F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U7485">
            <v>0</v>
          </cell>
          <cell r="V7485">
            <v>0</v>
          </cell>
          <cell r="W7485">
            <v>0</v>
          </cell>
          <cell r="X7485">
            <v>0</v>
          </cell>
          <cell r="Y7485">
            <v>0</v>
          </cell>
          <cell r="Z7485">
            <v>0</v>
          </cell>
          <cell r="AA7485">
            <v>0</v>
          </cell>
          <cell r="AB7485">
            <v>0</v>
          </cell>
          <cell r="AC7485">
            <v>0</v>
          </cell>
          <cell r="AD7485">
            <v>0</v>
          </cell>
          <cell r="AE7485">
            <v>0</v>
          </cell>
          <cell r="AF7485">
            <v>0</v>
          </cell>
          <cell r="AG7485">
            <v>0</v>
          </cell>
          <cell r="AH7485">
            <v>0</v>
          </cell>
          <cell r="AI7485">
            <v>0</v>
          </cell>
          <cell r="AJ7485">
            <v>0</v>
          </cell>
          <cell r="AK7485">
            <v>0</v>
          </cell>
          <cell r="AL7485">
            <v>0</v>
          </cell>
        </row>
        <row r="7486">
          <cell r="C7486">
            <v>0</v>
          </cell>
          <cell r="D7486">
            <v>0</v>
          </cell>
          <cell r="E7486">
            <v>0</v>
          </cell>
          <cell r="F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U7486">
            <v>0</v>
          </cell>
          <cell r="V7486">
            <v>0</v>
          </cell>
          <cell r="W7486">
            <v>0</v>
          </cell>
          <cell r="X7486">
            <v>0</v>
          </cell>
          <cell r="Y7486">
            <v>0</v>
          </cell>
          <cell r="Z7486">
            <v>0</v>
          </cell>
          <cell r="AA7486">
            <v>0</v>
          </cell>
          <cell r="AB7486">
            <v>0</v>
          </cell>
          <cell r="AC7486">
            <v>0</v>
          </cell>
          <cell r="AD7486">
            <v>0</v>
          </cell>
          <cell r="AE7486">
            <v>0</v>
          </cell>
          <cell r="AF7486">
            <v>0</v>
          </cell>
          <cell r="AG7486">
            <v>0</v>
          </cell>
          <cell r="AH7486">
            <v>0</v>
          </cell>
          <cell r="AI7486">
            <v>0</v>
          </cell>
          <cell r="AJ7486">
            <v>0</v>
          </cell>
          <cell r="AK7486">
            <v>0</v>
          </cell>
          <cell r="AL7486">
            <v>0</v>
          </cell>
        </row>
        <row r="7487"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U7487">
            <v>0</v>
          </cell>
          <cell r="V7487">
            <v>0</v>
          </cell>
          <cell r="W7487">
            <v>0</v>
          </cell>
          <cell r="X7487">
            <v>0</v>
          </cell>
          <cell r="Y7487">
            <v>0</v>
          </cell>
          <cell r="Z7487">
            <v>0</v>
          </cell>
          <cell r="AA7487">
            <v>0</v>
          </cell>
          <cell r="AB7487">
            <v>0</v>
          </cell>
          <cell r="AC7487">
            <v>0</v>
          </cell>
          <cell r="AD7487">
            <v>0</v>
          </cell>
          <cell r="AE7487">
            <v>0</v>
          </cell>
          <cell r="AF7487">
            <v>0</v>
          </cell>
          <cell r="AG7487">
            <v>0</v>
          </cell>
          <cell r="AH7487">
            <v>0</v>
          </cell>
          <cell r="AI7487">
            <v>0</v>
          </cell>
          <cell r="AJ7487">
            <v>0</v>
          </cell>
          <cell r="AK7487">
            <v>0</v>
          </cell>
          <cell r="AL7487">
            <v>0</v>
          </cell>
        </row>
        <row r="7488"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U7488">
            <v>0</v>
          </cell>
          <cell r="V7488">
            <v>0</v>
          </cell>
          <cell r="W7488">
            <v>0</v>
          </cell>
          <cell r="X7488">
            <v>0</v>
          </cell>
          <cell r="Y7488">
            <v>0</v>
          </cell>
          <cell r="Z7488">
            <v>0</v>
          </cell>
          <cell r="AA7488">
            <v>0</v>
          </cell>
          <cell r="AB7488">
            <v>0</v>
          </cell>
          <cell r="AC7488">
            <v>0</v>
          </cell>
          <cell r="AD7488">
            <v>0</v>
          </cell>
          <cell r="AE7488">
            <v>0</v>
          </cell>
          <cell r="AF7488">
            <v>0</v>
          </cell>
          <cell r="AG7488">
            <v>0</v>
          </cell>
          <cell r="AH7488">
            <v>0</v>
          </cell>
          <cell r="AI7488">
            <v>0</v>
          </cell>
          <cell r="AJ7488">
            <v>0</v>
          </cell>
          <cell r="AK7488">
            <v>0</v>
          </cell>
          <cell r="AL7488">
            <v>0</v>
          </cell>
        </row>
        <row r="7489">
          <cell r="C7489">
            <v>0</v>
          </cell>
          <cell r="D7489">
            <v>0</v>
          </cell>
          <cell r="E7489">
            <v>0</v>
          </cell>
          <cell r="F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U7489">
            <v>0</v>
          </cell>
          <cell r="V7489">
            <v>0</v>
          </cell>
          <cell r="W7489">
            <v>0</v>
          </cell>
          <cell r="X7489">
            <v>0</v>
          </cell>
          <cell r="Y7489">
            <v>0</v>
          </cell>
          <cell r="Z7489">
            <v>0</v>
          </cell>
          <cell r="AA7489">
            <v>0</v>
          </cell>
          <cell r="AB7489">
            <v>0</v>
          </cell>
          <cell r="AC7489">
            <v>0</v>
          </cell>
          <cell r="AD7489">
            <v>0</v>
          </cell>
          <cell r="AE7489">
            <v>0</v>
          </cell>
          <cell r="AF7489">
            <v>0</v>
          </cell>
          <cell r="AG7489">
            <v>0</v>
          </cell>
          <cell r="AH7489">
            <v>0</v>
          </cell>
          <cell r="AI7489">
            <v>0</v>
          </cell>
          <cell r="AJ7489">
            <v>0</v>
          </cell>
          <cell r="AK7489">
            <v>0</v>
          </cell>
          <cell r="AL7489">
            <v>0</v>
          </cell>
        </row>
        <row r="7490"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U7490">
            <v>0</v>
          </cell>
          <cell r="V7490">
            <v>0</v>
          </cell>
          <cell r="W7490">
            <v>0</v>
          </cell>
          <cell r="X7490">
            <v>0</v>
          </cell>
          <cell r="Y7490">
            <v>0</v>
          </cell>
          <cell r="Z7490">
            <v>0</v>
          </cell>
          <cell r="AA7490">
            <v>0</v>
          </cell>
          <cell r="AB7490">
            <v>0</v>
          </cell>
          <cell r="AC7490">
            <v>0</v>
          </cell>
          <cell r="AD7490">
            <v>0</v>
          </cell>
          <cell r="AE7490">
            <v>0</v>
          </cell>
          <cell r="AF7490">
            <v>0</v>
          </cell>
          <cell r="AG7490">
            <v>0</v>
          </cell>
          <cell r="AH7490">
            <v>0</v>
          </cell>
          <cell r="AI7490">
            <v>0</v>
          </cell>
          <cell r="AJ7490">
            <v>0</v>
          </cell>
          <cell r="AK7490">
            <v>0</v>
          </cell>
          <cell r="AL7490">
            <v>0</v>
          </cell>
        </row>
        <row r="7491">
          <cell r="C7491">
            <v>0</v>
          </cell>
          <cell r="D7491">
            <v>0</v>
          </cell>
          <cell r="E7491">
            <v>0</v>
          </cell>
          <cell r="F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U7491">
            <v>0</v>
          </cell>
          <cell r="V7491">
            <v>0</v>
          </cell>
          <cell r="W7491">
            <v>0</v>
          </cell>
          <cell r="X7491">
            <v>0</v>
          </cell>
          <cell r="Y7491">
            <v>0</v>
          </cell>
          <cell r="Z7491">
            <v>0</v>
          </cell>
          <cell r="AA7491">
            <v>0</v>
          </cell>
          <cell r="AB7491">
            <v>0</v>
          </cell>
          <cell r="AC7491">
            <v>0</v>
          </cell>
          <cell r="AD7491">
            <v>0</v>
          </cell>
          <cell r="AE7491">
            <v>0</v>
          </cell>
          <cell r="AF7491">
            <v>0</v>
          </cell>
          <cell r="AG7491">
            <v>0</v>
          </cell>
          <cell r="AH7491">
            <v>0</v>
          </cell>
          <cell r="AI7491">
            <v>0</v>
          </cell>
          <cell r="AJ7491">
            <v>0</v>
          </cell>
          <cell r="AK7491">
            <v>0</v>
          </cell>
          <cell r="AL7491">
            <v>0</v>
          </cell>
        </row>
        <row r="7492">
          <cell r="C7492">
            <v>0</v>
          </cell>
          <cell r="D7492">
            <v>0</v>
          </cell>
          <cell r="E7492">
            <v>0</v>
          </cell>
          <cell r="F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U7492">
            <v>0</v>
          </cell>
          <cell r="V7492">
            <v>0</v>
          </cell>
          <cell r="W7492">
            <v>0</v>
          </cell>
          <cell r="X7492">
            <v>0</v>
          </cell>
          <cell r="Y7492">
            <v>0</v>
          </cell>
          <cell r="Z7492">
            <v>0</v>
          </cell>
          <cell r="AA7492">
            <v>0</v>
          </cell>
          <cell r="AB7492">
            <v>0</v>
          </cell>
          <cell r="AC7492">
            <v>0</v>
          </cell>
          <cell r="AD7492">
            <v>0</v>
          </cell>
          <cell r="AE7492">
            <v>0</v>
          </cell>
          <cell r="AF7492">
            <v>0</v>
          </cell>
          <cell r="AG7492">
            <v>0</v>
          </cell>
          <cell r="AH7492">
            <v>0</v>
          </cell>
          <cell r="AI7492">
            <v>0</v>
          </cell>
          <cell r="AJ7492">
            <v>0</v>
          </cell>
          <cell r="AK7492">
            <v>0</v>
          </cell>
          <cell r="AL7492">
            <v>0</v>
          </cell>
        </row>
        <row r="7493">
          <cell r="C7493">
            <v>0</v>
          </cell>
          <cell r="D7493">
            <v>0</v>
          </cell>
          <cell r="E7493">
            <v>0</v>
          </cell>
          <cell r="F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U7493">
            <v>0</v>
          </cell>
          <cell r="V7493">
            <v>0</v>
          </cell>
          <cell r="W7493">
            <v>0</v>
          </cell>
          <cell r="X7493">
            <v>0</v>
          </cell>
          <cell r="Y7493">
            <v>0</v>
          </cell>
          <cell r="Z7493">
            <v>0</v>
          </cell>
          <cell r="AA7493">
            <v>0</v>
          </cell>
          <cell r="AB7493">
            <v>0</v>
          </cell>
          <cell r="AC7493">
            <v>0</v>
          </cell>
          <cell r="AD7493">
            <v>0</v>
          </cell>
          <cell r="AE7493">
            <v>0</v>
          </cell>
          <cell r="AF7493">
            <v>0</v>
          </cell>
          <cell r="AG7493">
            <v>0</v>
          </cell>
          <cell r="AH7493">
            <v>0</v>
          </cell>
          <cell r="AI7493">
            <v>0</v>
          </cell>
          <cell r="AJ7493">
            <v>0</v>
          </cell>
          <cell r="AK7493">
            <v>0</v>
          </cell>
          <cell r="AL7493">
            <v>0</v>
          </cell>
        </row>
        <row r="7494">
          <cell r="C7494">
            <v>0</v>
          </cell>
          <cell r="D7494">
            <v>0</v>
          </cell>
          <cell r="E7494">
            <v>0</v>
          </cell>
          <cell r="F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U7494">
            <v>0</v>
          </cell>
          <cell r="V7494">
            <v>0</v>
          </cell>
          <cell r="W7494">
            <v>0</v>
          </cell>
          <cell r="X7494">
            <v>0</v>
          </cell>
          <cell r="Y7494">
            <v>0</v>
          </cell>
          <cell r="Z7494">
            <v>0</v>
          </cell>
          <cell r="AA7494">
            <v>0</v>
          </cell>
          <cell r="AB7494">
            <v>0</v>
          </cell>
          <cell r="AC7494">
            <v>0</v>
          </cell>
          <cell r="AD7494">
            <v>0</v>
          </cell>
          <cell r="AE7494">
            <v>0</v>
          </cell>
          <cell r="AF7494">
            <v>0</v>
          </cell>
          <cell r="AG7494">
            <v>0</v>
          </cell>
          <cell r="AH7494">
            <v>0</v>
          </cell>
          <cell r="AI7494">
            <v>0</v>
          </cell>
          <cell r="AJ7494">
            <v>0</v>
          </cell>
          <cell r="AK7494">
            <v>0</v>
          </cell>
          <cell r="AL7494">
            <v>0</v>
          </cell>
        </row>
        <row r="7495">
          <cell r="C7495">
            <v>0</v>
          </cell>
          <cell r="D7495">
            <v>0</v>
          </cell>
          <cell r="E7495">
            <v>0</v>
          </cell>
          <cell r="F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U7495">
            <v>0</v>
          </cell>
          <cell r="V7495">
            <v>0</v>
          </cell>
          <cell r="W7495">
            <v>0</v>
          </cell>
          <cell r="X7495">
            <v>0</v>
          </cell>
          <cell r="Y7495">
            <v>0</v>
          </cell>
          <cell r="Z7495">
            <v>0</v>
          </cell>
          <cell r="AA7495">
            <v>0</v>
          </cell>
          <cell r="AB7495">
            <v>0</v>
          </cell>
          <cell r="AC7495">
            <v>0</v>
          </cell>
          <cell r="AD7495">
            <v>0</v>
          </cell>
          <cell r="AE7495">
            <v>0</v>
          </cell>
          <cell r="AF7495">
            <v>0</v>
          </cell>
          <cell r="AG7495">
            <v>0</v>
          </cell>
          <cell r="AH7495">
            <v>0</v>
          </cell>
          <cell r="AI7495">
            <v>0</v>
          </cell>
          <cell r="AJ7495">
            <v>0</v>
          </cell>
          <cell r="AK7495">
            <v>0</v>
          </cell>
          <cell r="AL7495">
            <v>0</v>
          </cell>
        </row>
        <row r="7496">
          <cell r="C7496">
            <v>0</v>
          </cell>
          <cell r="D7496">
            <v>0</v>
          </cell>
          <cell r="E7496">
            <v>0</v>
          </cell>
          <cell r="F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U7496">
            <v>0</v>
          </cell>
          <cell r="V7496">
            <v>0</v>
          </cell>
          <cell r="W7496">
            <v>0</v>
          </cell>
          <cell r="X7496">
            <v>0</v>
          </cell>
          <cell r="Y7496">
            <v>0</v>
          </cell>
          <cell r="Z7496">
            <v>0</v>
          </cell>
          <cell r="AA7496">
            <v>0</v>
          </cell>
          <cell r="AB7496">
            <v>0</v>
          </cell>
          <cell r="AC7496">
            <v>0</v>
          </cell>
          <cell r="AD7496">
            <v>0</v>
          </cell>
          <cell r="AE7496">
            <v>0</v>
          </cell>
          <cell r="AF7496">
            <v>0</v>
          </cell>
          <cell r="AG7496">
            <v>0</v>
          </cell>
          <cell r="AH7496">
            <v>0</v>
          </cell>
          <cell r="AI7496">
            <v>0</v>
          </cell>
          <cell r="AJ7496">
            <v>0</v>
          </cell>
          <cell r="AK7496">
            <v>0</v>
          </cell>
          <cell r="AL7496">
            <v>0</v>
          </cell>
        </row>
        <row r="7497">
          <cell r="C7497">
            <v>0</v>
          </cell>
          <cell r="D7497">
            <v>0</v>
          </cell>
          <cell r="E7497">
            <v>0</v>
          </cell>
          <cell r="F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U7497">
            <v>0</v>
          </cell>
          <cell r="V7497">
            <v>0</v>
          </cell>
          <cell r="W7497">
            <v>0</v>
          </cell>
          <cell r="X7497">
            <v>0</v>
          </cell>
          <cell r="Y7497">
            <v>0</v>
          </cell>
          <cell r="Z7497">
            <v>0</v>
          </cell>
          <cell r="AA7497">
            <v>0</v>
          </cell>
          <cell r="AB7497">
            <v>0</v>
          </cell>
          <cell r="AC7497">
            <v>0</v>
          </cell>
          <cell r="AD7497">
            <v>0</v>
          </cell>
          <cell r="AE7497">
            <v>0</v>
          </cell>
          <cell r="AF7497">
            <v>0</v>
          </cell>
          <cell r="AG7497">
            <v>0</v>
          </cell>
          <cell r="AH7497">
            <v>0</v>
          </cell>
          <cell r="AI7497">
            <v>0</v>
          </cell>
          <cell r="AJ7497">
            <v>0</v>
          </cell>
          <cell r="AK7497">
            <v>0</v>
          </cell>
          <cell r="AL7497">
            <v>0</v>
          </cell>
        </row>
        <row r="7498">
          <cell r="C7498">
            <v>0</v>
          </cell>
          <cell r="D7498">
            <v>0</v>
          </cell>
          <cell r="E7498">
            <v>0</v>
          </cell>
          <cell r="F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U7498">
            <v>0</v>
          </cell>
          <cell r="V7498">
            <v>0</v>
          </cell>
          <cell r="W7498">
            <v>0</v>
          </cell>
          <cell r="X7498">
            <v>0</v>
          </cell>
          <cell r="Y7498">
            <v>0</v>
          </cell>
          <cell r="Z7498">
            <v>0</v>
          </cell>
          <cell r="AA7498">
            <v>0</v>
          </cell>
          <cell r="AB7498">
            <v>0</v>
          </cell>
          <cell r="AC7498">
            <v>0</v>
          </cell>
          <cell r="AD7498">
            <v>0</v>
          </cell>
          <cell r="AE7498">
            <v>0</v>
          </cell>
          <cell r="AF7498">
            <v>0</v>
          </cell>
          <cell r="AG7498">
            <v>0</v>
          </cell>
          <cell r="AH7498">
            <v>0</v>
          </cell>
          <cell r="AI7498">
            <v>0</v>
          </cell>
          <cell r="AJ7498">
            <v>0</v>
          </cell>
          <cell r="AK7498">
            <v>0</v>
          </cell>
          <cell r="AL7498">
            <v>0</v>
          </cell>
        </row>
        <row r="7499">
          <cell r="C7499">
            <v>0</v>
          </cell>
          <cell r="D7499">
            <v>0</v>
          </cell>
          <cell r="E7499">
            <v>0</v>
          </cell>
          <cell r="F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U7499">
            <v>0</v>
          </cell>
          <cell r="V7499">
            <v>0</v>
          </cell>
          <cell r="W7499">
            <v>0</v>
          </cell>
          <cell r="X7499">
            <v>0</v>
          </cell>
          <cell r="Y7499">
            <v>0</v>
          </cell>
          <cell r="Z7499">
            <v>0</v>
          </cell>
          <cell r="AA7499">
            <v>0</v>
          </cell>
          <cell r="AB7499">
            <v>0</v>
          </cell>
          <cell r="AC7499">
            <v>0</v>
          </cell>
          <cell r="AD7499">
            <v>0</v>
          </cell>
          <cell r="AE7499">
            <v>0</v>
          </cell>
          <cell r="AF7499">
            <v>0</v>
          </cell>
          <cell r="AG7499">
            <v>0</v>
          </cell>
          <cell r="AH7499">
            <v>0</v>
          </cell>
          <cell r="AI7499">
            <v>0</v>
          </cell>
          <cell r="AJ7499">
            <v>0</v>
          </cell>
          <cell r="AK7499">
            <v>0</v>
          </cell>
          <cell r="AL7499">
            <v>0</v>
          </cell>
        </row>
        <row r="7500">
          <cell r="C7500">
            <v>0</v>
          </cell>
          <cell r="D7500">
            <v>0</v>
          </cell>
          <cell r="E7500">
            <v>0</v>
          </cell>
          <cell r="F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U7500">
            <v>0</v>
          </cell>
          <cell r="V7500">
            <v>0</v>
          </cell>
          <cell r="W7500">
            <v>0</v>
          </cell>
          <cell r="X7500">
            <v>0</v>
          </cell>
          <cell r="Y7500">
            <v>0</v>
          </cell>
          <cell r="Z7500">
            <v>0</v>
          </cell>
          <cell r="AA7500">
            <v>0</v>
          </cell>
          <cell r="AB7500">
            <v>0</v>
          </cell>
          <cell r="AC7500">
            <v>0</v>
          </cell>
          <cell r="AD7500">
            <v>0</v>
          </cell>
          <cell r="AE7500">
            <v>0</v>
          </cell>
          <cell r="AF7500">
            <v>0</v>
          </cell>
          <cell r="AG7500">
            <v>0</v>
          </cell>
          <cell r="AH7500">
            <v>0</v>
          </cell>
          <cell r="AI7500">
            <v>0</v>
          </cell>
          <cell r="AJ7500">
            <v>0</v>
          </cell>
          <cell r="AK7500">
            <v>0</v>
          </cell>
          <cell r="AL7500">
            <v>0</v>
          </cell>
        </row>
        <row r="7501">
          <cell r="C7501">
            <v>0</v>
          </cell>
          <cell r="D7501">
            <v>0</v>
          </cell>
          <cell r="E7501">
            <v>0</v>
          </cell>
          <cell r="F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U7501">
            <v>0</v>
          </cell>
          <cell r="V7501">
            <v>0</v>
          </cell>
          <cell r="W7501">
            <v>0</v>
          </cell>
          <cell r="X7501">
            <v>0</v>
          </cell>
          <cell r="Y7501">
            <v>0</v>
          </cell>
          <cell r="Z7501">
            <v>0</v>
          </cell>
          <cell r="AA7501">
            <v>0</v>
          </cell>
          <cell r="AB7501">
            <v>0</v>
          </cell>
          <cell r="AC7501">
            <v>0</v>
          </cell>
          <cell r="AD7501">
            <v>0</v>
          </cell>
          <cell r="AE7501">
            <v>0</v>
          </cell>
          <cell r="AF7501">
            <v>0</v>
          </cell>
          <cell r="AG7501">
            <v>0</v>
          </cell>
          <cell r="AH7501">
            <v>0</v>
          </cell>
          <cell r="AI7501">
            <v>0</v>
          </cell>
          <cell r="AJ7501">
            <v>0</v>
          </cell>
          <cell r="AK7501">
            <v>0</v>
          </cell>
          <cell r="AL7501">
            <v>0</v>
          </cell>
        </row>
        <row r="7502">
          <cell r="C7502">
            <v>0</v>
          </cell>
          <cell r="D7502">
            <v>0</v>
          </cell>
          <cell r="E7502">
            <v>0</v>
          </cell>
          <cell r="F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U7502">
            <v>0</v>
          </cell>
          <cell r="V7502">
            <v>0</v>
          </cell>
          <cell r="W7502">
            <v>0</v>
          </cell>
          <cell r="X7502">
            <v>0</v>
          </cell>
          <cell r="Y7502">
            <v>0</v>
          </cell>
          <cell r="Z7502">
            <v>0</v>
          </cell>
          <cell r="AA7502">
            <v>0</v>
          </cell>
          <cell r="AB7502">
            <v>0</v>
          </cell>
          <cell r="AC7502">
            <v>0</v>
          </cell>
          <cell r="AD7502">
            <v>0</v>
          </cell>
          <cell r="AE7502">
            <v>0</v>
          </cell>
          <cell r="AF7502">
            <v>0</v>
          </cell>
          <cell r="AG7502">
            <v>0</v>
          </cell>
          <cell r="AH7502">
            <v>0</v>
          </cell>
          <cell r="AI7502">
            <v>0</v>
          </cell>
          <cell r="AJ7502">
            <v>0</v>
          </cell>
          <cell r="AK7502">
            <v>0</v>
          </cell>
          <cell r="AL7502">
            <v>0</v>
          </cell>
        </row>
        <row r="7503">
          <cell r="C7503">
            <v>0</v>
          </cell>
          <cell r="D7503">
            <v>0</v>
          </cell>
          <cell r="E7503">
            <v>0</v>
          </cell>
          <cell r="F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U7503">
            <v>0</v>
          </cell>
          <cell r="V7503">
            <v>0</v>
          </cell>
          <cell r="W7503">
            <v>0</v>
          </cell>
          <cell r="X7503">
            <v>0</v>
          </cell>
          <cell r="Y7503">
            <v>0</v>
          </cell>
          <cell r="Z7503">
            <v>0</v>
          </cell>
          <cell r="AA7503">
            <v>0</v>
          </cell>
          <cell r="AB7503">
            <v>0</v>
          </cell>
          <cell r="AC7503">
            <v>0</v>
          </cell>
          <cell r="AD7503">
            <v>0</v>
          </cell>
          <cell r="AE7503">
            <v>0</v>
          </cell>
          <cell r="AF7503">
            <v>0</v>
          </cell>
          <cell r="AG7503">
            <v>0</v>
          </cell>
          <cell r="AH7503">
            <v>0</v>
          </cell>
          <cell r="AI7503">
            <v>0</v>
          </cell>
          <cell r="AJ7503">
            <v>0</v>
          </cell>
          <cell r="AK7503">
            <v>0</v>
          </cell>
          <cell r="AL7503">
            <v>0</v>
          </cell>
        </row>
        <row r="7504">
          <cell r="C7504">
            <v>0</v>
          </cell>
          <cell r="D7504">
            <v>0</v>
          </cell>
          <cell r="E7504">
            <v>0</v>
          </cell>
          <cell r="F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U7504">
            <v>0</v>
          </cell>
          <cell r="V7504">
            <v>0</v>
          </cell>
          <cell r="W7504">
            <v>0</v>
          </cell>
          <cell r="X7504">
            <v>0</v>
          </cell>
          <cell r="Y7504">
            <v>0</v>
          </cell>
          <cell r="Z7504">
            <v>0</v>
          </cell>
          <cell r="AA7504">
            <v>0</v>
          </cell>
          <cell r="AB7504">
            <v>0</v>
          </cell>
          <cell r="AC7504">
            <v>0</v>
          </cell>
          <cell r="AD7504">
            <v>0</v>
          </cell>
          <cell r="AE7504">
            <v>0</v>
          </cell>
          <cell r="AF7504">
            <v>0</v>
          </cell>
          <cell r="AG7504">
            <v>0</v>
          </cell>
          <cell r="AH7504">
            <v>0</v>
          </cell>
          <cell r="AI7504">
            <v>0</v>
          </cell>
          <cell r="AJ7504">
            <v>0</v>
          </cell>
          <cell r="AK7504">
            <v>0</v>
          </cell>
          <cell r="AL7504">
            <v>0</v>
          </cell>
        </row>
        <row r="7505">
          <cell r="C7505">
            <v>0</v>
          </cell>
          <cell r="D7505">
            <v>0</v>
          </cell>
          <cell r="E7505">
            <v>0</v>
          </cell>
          <cell r="F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U7505">
            <v>0</v>
          </cell>
          <cell r="V7505">
            <v>0</v>
          </cell>
          <cell r="W7505">
            <v>0</v>
          </cell>
          <cell r="X7505">
            <v>0</v>
          </cell>
          <cell r="Y7505">
            <v>0</v>
          </cell>
          <cell r="Z7505">
            <v>0</v>
          </cell>
          <cell r="AA7505">
            <v>0</v>
          </cell>
          <cell r="AB7505">
            <v>0</v>
          </cell>
          <cell r="AC7505">
            <v>0</v>
          </cell>
          <cell r="AD7505">
            <v>0</v>
          </cell>
          <cell r="AE7505">
            <v>0</v>
          </cell>
          <cell r="AF7505">
            <v>0</v>
          </cell>
          <cell r="AG7505">
            <v>0</v>
          </cell>
          <cell r="AH7505">
            <v>0</v>
          </cell>
          <cell r="AI7505">
            <v>0</v>
          </cell>
          <cell r="AJ7505">
            <v>0</v>
          </cell>
          <cell r="AK7505">
            <v>0</v>
          </cell>
          <cell r="AL7505">
            <v>0</v>
          </cell>
        </row>
        <row r="7506">
          <cell r="C7506">
            <v>0</v>
          </cell>
          <cell r="D7506">
            <v>0</v>
          </cell>
          <cell r="E7506">
            <v>0</v>
          </cell>
          <cell r="F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U7506">
            <v>0</v>
          </cell>
          <cell r="V7506">
            <v>0</v>
          </cell>
          <cell r="W7506">
            <v>0</v>
          </cell>
          <cell r="X7506">
            <v>0</v>
          </cell>
          <cell r="Y7506">
            <v>0</v>
          </cell>
          <cell r="Z7506">
            <v>0</v>
          </cell>
          <cell r="AA7506">
            <v>0</v>
          </cell>
          <cell r="AB7506">
            <v>0</v>
          </cell>
          <cell r="AC7506">
            <v>0</v>
          </cell>
          <cell r="AD7506">
            <v>0</v>
          </cell>
          <cell r="AE7506">
            <v>0</v>
          </cell>
          <cell r="AF7506">
            <v>0</v>
          </cell>
          <cell r="AG7506">
            <v>0</v>
          </cell>
          <cell r="AH7506">
            <v>0</v>
          </cell>
          <cell r="AI7506">
            <v>0</v>
          </cell>
          <cell r="AJ7506">
            <v>0</v>
          </cell>
          <cell r="AK7506">
            <v>0</v>
          </cell>
          <cell r="AL7506">
            <v>0</v>
          </cell>
        </row>
        <row r="7507">
          <cell r="C7507">
            <v>0</v>
          </cell>
          <cell r="D7507">
            <v>0</v>
          </cell>
          <cell r="E7507">
            <v>0</v>
          </cell>
          <cell r="F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U7507">
            <v>0</v>
          </cell>
          <cell r="V7507">
            <v>0</v>
          </cell>
          <cell r="W7507">
            <v>0</v>
          </cell>
          <cell r="X7507">
            <v>0</v>
          </cell>
          <cell r="Y7507">
            <v>0</v>
          </cell>
          <cell r="Z7507">
            <v>0</v>
          </cell>
          <cell r="AA7507">
            <v>0</v>
          </cell>
          <cell r="AB7507">
            <v>0</v>
          </cell>
          <cell r="AC7507">
            <v>0</v>
          </cell>
          <cell r="AD7507">
            <v>0</v>
          </cell>
          <cell r="AE7507">
            <v>0</v>
          </cell>
          <cell r="AF7507">
            <v>0</v>
          </cell>
          <cell r="AG7507">
            <v>0</v>
          </cell>
          <cell r="AH7507">
            <v>0</v>
          </cell>
          <cell r="AI7507">
            <v>0</v>
          </cell>
          <cell r="AJ7507">
            <v>0</v>
          </cell>
          <cell r="AK7507">
            <v>0</v>
          </cell>
          <cell r="AL7507">
            <v>0</v>
          </cell>
        </row>
        <row r="7508">
          <cell r="C7508">
            <v>0</v>
          </cell>
          <cell r="D7508">
            <v>0</v>
          </cell>
          <cell r="E7508">
            <v>0</v>
          </cell>
          <cell r="F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U7508">
            <v>0</v>
          </cell>
          <cell r="V7508">
            <v>0</v>
          </cell>
          <cell r="W7508">
            <v>0</v>
          </cell>
          <cell r="X7508">
            <v>0</v>
          </cell>
          <cell r="Y7508">
            <v>0</v>
          </cell>
          <cell r="Z7508">
            <v>0</v>
          </cell>
          <cell r="AA7508">
            <v>0</v>
          </cell>
          <cell r="AB7508">
            <v>0</v>
          </cell>
          <cell r="AC7508">
            <v>0</v>
          </cell>
          <cell r="AD7508">
            <v>0</v>
          </cell>
          <cell r="AE7508">
            <v>0</v>
          </cell>
          <cell r="AF7508">
            <v>0</v>
          </cell>
          <cell r="AG7508">
            <v>0</v>
          </cell>
          <cell r="AH7508">
            <v>0</v>
          </cell>
          <cell r="AI7508">
            <v>0</v>
          </cell>
          <cell r="AJ7508">
            <v>0</v>
          </cell>
          <cell r="AK7508">
            <v>0</v>
          </cell>
          <cell r="AL7508">
            <v>0</v>
          </cell>
        </row>
        <row r="7509">
          <cell r="C7509">
            <v>0</v>
          </cell>
          <cell r="D7509">
            <v>0</v>
          </cell>
          <cell r="E7509">
            <v>0</v>
          </cell>
          <cell r="F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U7509">
            <v>0</v>
          </cell>
          <cell r="V7509">
            <v>0</v>
          </cell>
          <cell r="W7509">
            <v>0</v>
          </cell>
          <cell r="X7509">
            <v>0</v>
          </cell>
          <cell r="Y7509">
            <v>0</v>
          </cell>
          <cell r="Z7509">
            <v>0</v>
          </cell>
          <cell r="AA7509">
            <v>0</v>
          </cell>
          <cell r="AB7509">
            <v>0</v>
          </cell>
          <cell r="AC7509">
            <v>0</v>
          </cell>
          <cell r="AD7509">
            <v>0</v>
          </cell>
          <cell r="AE7509">
            <v>0</v>
          </cell>
          <cell r="AF7509">
            <v>0</v>
          </cell>
          <cell r="AG7509">
            <v>0</v>
          </cell>
          <cell r="AH7509">
            <v>0</v>
          </cell>
          <cell r="AI7509">
            <v>0</v>
          </cell>
          <cell r="AJ7509">
            <v>0</v>
          </cell>
          <cell r="AK7509">
            <v>0</v>
          </cell>
          <cell r="AL7509">
            <v>0</v>
          </cell>
        </row>
        <row r="7510">
          <cell r="C7510">
            <v>0</v>
          </cell>
          <cell r="D7510">
            <v>0</v>
          </cell>
          <cell r="E7510">
            <v>0</v>
          </cell>
          <cell r="F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U7510">
            <v>0</v>
          </cell>
          <cell r="V7510">
            <v>0</v>
          </cell>
          <cell r="W7510">
            <v>0</v>
          </cell>
          <cell r="X7510">
            <v>0</v>
          </cell>
          <cell r="Y7510">
            <v>0</v>
          </cell>
          <cell r="Z7510">
            <v>0</v>
          </cell>
          <cell r="AA7510">
            <v>0</v>
          </cell>
          <cell r="AB7510">
            <v>0</v>
          </cell>
          <cell r="AC7510">
            <v>0</v>
          </cell>
          <cell r="AD7510">
            <v>0</v>
          </cell>
          <cell r="AE7510">
            <v>0</v>
          </cell>
          <cell r="AF7510">
            <v>0</v>
          </cell>
          <cell r="AG7510">
            <v>0</v>
          </cell>
          <cell r="AH7510">
            <v>0</v>
          </cell>
          <cell r="AI7510">
            <v>0</v>
          </cell>
          <cell r="AJ7510">
            <v>0</v>
          </cell>
          <cell r="AK7510">
            <v>0</v>
          </cell>
          <cell r="AL7510">
            <v>0</v>
          </cell>
        </row>
        <row r="7511">
          <cell r="C7511">
            <v>0</v>
          </cell>
          <cell r="D7511">
            <v>0</v>
          </cell>
          <cell r="E7511">
            <v>0</v>
          </cell>
          <cell r="F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U7511">
            <v>0</v>
          </cell>
          <cell r="V7511">
            <v>0</v>
          </cell>
          <cell r="W7511">
            <v>0</v>
          </cell>
          <cell r="X7511">
            <v>0</v>
          </cell>
          <cell r="Y7511">
            <v>0</v>
          </cell>
          <cell r="Z7511">
            <v>0</v>
          </cell>
          <cell r="AA7511">
            <v>0</v>
          </cell>
          <cell r="AB7511">
            <v>0</v>
          </cell>
          <cell r="AC7511">
            <v>0</v>
          </cell>
          <cell r="AD7511">
            <v>0</v>
          </cell>
          <cell r="AE7511">
            <v>0</v>
          </cell>
          <cell r="AF7511">
            <v>0</v>
          </cell>
          <cell r="AG7511">
            <v>0</v>
          </cell>
          <cell r="AH7511">
            <v>0</v>
          </cell>
          <cell r="AI7511">
            <v>0</v>
          </cell>
          <cell r="AJ7511">
            <v>0</v>
          </cell>
          <cell r="AK7511">
            <v>0</v>
          </cell>
          <cell r="AL7511">
            <v>0</v>
          </cell>
        </row>
        <row r="7512">
          <cell r="C7512">
            <v>0</v>
          </cell>
          <cell r="D7512">
            <v>0</v>
          </cell>
          <cell r="E7512">
            <v>0</v>
          </cell>
          <cell r="F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U7512">
            <v>0</v>
          </cell>
          <cell r="V7512">
            <v>0</v>
          </cell>
          <cell r="W7512">
            <v>0</v>
          </cell>
          <cell r="X7512">
            <v>0</v>
          </cell>
          <cell r="Y7512">
            <v>0</v>
          </cell>
          <cell r="Z7512">
            <v>0</v>
          </cell>
          <cell r="AA7512">
            <v>0</v>
          </cell>
          <cell r="AB7512">
            <v>0</v>
          </cell>
          <cell r="AC7512">
            <v>0</v>
          </cell>
          <cell r="AD7512">
            <v>0</v>
          </cell>
          <cell r="AE7512">
            <v>0</v>
          </cell>
          <cell r="AF7512">
            <v>0</v>
          </cell>
          <cell r="AG7512">
            <v>0</v>
          </cell>
          <cell r="AH7512">
            <v>0</v>
          </cell>
          <cell r="AI7512">
            <v>0</v>
          </cell>
          <cell r="AJ7512">
            <v>0</v>
          </cell>
          <cell r="AK7512">
            <v>0</v>
          </cell>
          <cell r="AL7512">
            <v>0</v>
          </cell>
        </row>
        <row r="7513">
          <cell r="C7513">
            <v>0</v>
          </cell>
          <cell r="D7513">
            <v>0</v>
          </cell>
          <cell r="E7513">
            <v>0</v>
          </cell>
          <cell r="F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U7513">
            <v>0</v>
          </cell>
          <cell r="V7513">
            <v>0</v>
          </cell>
          <cell r="W7513">
            <v>0</v>
          </cell>
          <cell r="X7513">
            <v>0</v>
          </cell>
          <cell r="Y7513">
            <v>0</v>
          </cell>
          <cell r="Z7513">
            <v>0</v>
          </cell>
          <cell r="AA7513">
            <v>0</v>
          </cell>
          <cell r="AB7513">
            <v>0</v>
          </cell>
          <cell r="AC7513">
            <v>0</v>
          </cell>
          <cell r="AD7513">
            <v>0</v>
          </cell>
          <cell r="AE7513">
            <v>0</v>
          </cell>
          <cell r="AF7513">
            <v>0</v>
          </cell>
          <cell r="AG7513">
            <v>0</v>
          </cell>
          <cell r="AH7513">
            <v>0</v>
          </cell>
          <cell r="AI7513">
            <v>0</v>
          </cell>
          <cell r="AJ7513">
            <v>0</v>
          </cell>
          <cell r="AK7513">
            <v>0</v>
          </cell>
          <cell r="AL7513">
            <v>0</v>
          </cell>
        </row>
        <row r="7514">
          <cell r="C7514">
            <v>0</v>
          </cell>
          <cell r="D7514">
            <v>0</v>
          </cell>
          <cell r="E7514">
            <v>0</v>
          </cell>
          <cell r="F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U7514">
            <v>0</v>
          </cell>
          <cell r="V7514">
            <v>0</v>
          </cell>
          <cell r="W7514">
            <v>0</v>
          </cell>
          <cell r="X7514">
            <v>0</v>
          </cell>
          <cell r="Y7514">
            <v>0</v>
          </cell>
          <cell r="Z7514">
            <v>0</v>
          </cell>
          <cell r="AA7514">
            <v>0</v>
          </cell>
          <cell r="AB7514">
            <v>0</v>
          </cell>
          <cell r="AC7514">
            <v>0</v>
          </cell>
          <cell r="AD7514">
            <v>0</v>
          </cell>
          <cell r="AE7514">
            <v>0</v>
          </cell>
          <cell r="AF7514">
            <v>0</v>
          </cell>
          <cell r="AG7514">
            <v>0</v>
          </cell>
          <cell r="AH7514">
            <v>0</v>
          </cell>
          <cell r="AI7514">
            <v>0</v>
          </cell>
          <cell r="AJ7514">
            <v>0</v>
          </cell>
          <cell r="AK7514">
            <v>0</v>
          </cell>
          <cell r="AL7514">
            <v>0</v>
          </cell>
        </row>
        <row r="7515">
          <cell r="C7515">
            <v>0</v>
          </cell>
          <cell r="D7515">
            <v>0</v>
          </cell>
          <cell r="E7515">
            <v>0</v>
          </cell>
          <cell r="F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U7515">
            <v>0</v>
          </cell>
          <cell r="V7515">
            <v>0</v>
          </cell>
          <cell r="W7515">
            <v>0</v>
          </cell>
          <cell r="X7515">
            <v>0</v>
          </cell>
          <cell r="Y7515">
            <v>0</v>
          </cell>
          <cell r="Z7515">
            <v>0</v>
          </cell>
          <cell r="AA7515">
            <v>0</v>
          </cell>
          <cell r="AB7515">
            <v>0</v>
          </cell>
          <cell r="AC7515">
            <v>0</v>
          </cell>
          <cell r="AD7515">
            <v>0</v>
          </cell>
          <cell r="AE7515">
            <v>0</v>
          </cell>
          <cell r="AF7515">
            <v>0</v>
          </cell>
          <cell r="AG7515">
            <v>0</v>
          </cell>
          <cell r="AH7515">
            <v>0</v>
          </cell>
          <cell r="AI7515">
            <v>0</v>
          </cell>
          <cell r="AJ7515">
            <v>0</v>
          </cell>
          <cell r="AK7515">
            <v>0</v>
          </cell>
          <cell r="AL7515">
            <v>0</v>
          </cell>
        </row>
        <row r="7516"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U7516">
            <v>0</v>
          </cell>
          <cell r="V7516">
            <v>0</v>
          </cell>
          <cell r="W7516">
            <v>0</v>
          </cell>
          <cell r="X7516">
            <v>0</v>
          </cell>
          <cell r="Y7516">
            <v>0</v>
          </cell>
          <cell r="Z7516">
            <v>0</v>
          </cell>
          <cell r="AA7516">
            <v>0</v>
          </cell>
          <cell r="AB7516">
            <v>0</v>
          </cell>
          <cell r="AC7516">
            <v>0</v>
          </cell>
          <cell r="AD7516">
            <v>0</v>
          </cell>
          <cell r="AE7516">
            <v>0</v>
          </cell>
          <cell r="AF7516">
            <v>0</v>
          </cell>
          <cell r="AG7516">
            <v>0</v>
          </cell>
          <cell r="AH7516">
            <v>0</v>
          </cell>
          <cell r="AI7516">
            <v>0</v>
          </cell>
          <cell r="AJ7516">
            <v>0</v>
          </cell>
          <cell r="AK7516">
            <v>0</v>
          </cell>
          <cell r="AL7516">
            <v>0</v>
          </cell>
        </row>
        <row r="7517">
          <cell r="C7517">
            <v>0</v>
          </cell>
          <cell r="D7517">
            <v>0</v>
          </cell>
          <cell r="E7517">
            <v>0</v>
          </cell>
          <cell r="F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U7517">
            <v>0</v>
          </cell>
          <cell r="V7517">
            <v>0</v>
          </cell>
          <cell r="W7517">
            <v>0</v>
          </cell>
          <cell r="X7517">
            <v>0</v>
          </cell>
          <cell r="Y7517">
            <v>0</v>
          </cell>
          <cell r="Z7517">
            <v>0</v>
          </cell>
          <cell r="AA7517">
            <v>0</v>
          </cell>
          <cell r="AB7517">
            <v>0</v>
          </cell>
          <cell r="AC7517">
            <v>0</v>
          </cell>
          <cell r="AD7517">
            <v>0</v>
          </cell>
          <cell r="AE7517">
            <v>0</v>
          </cell>
          <cell r="AF7517">
            <v>0</v>
          </cell>
          <cell r="AG7517">
            <v>0</v>
          </cell>
          <cell r="AH7517">
            <v>0</v>
          </cell>
          <cell r="AI7517">
            <v>0</v>
          </cell>
          <cell r="AJ7517">
            <v>0</v>
          </cell>
          <cell r="AK7517">
            <v>0</v>
          </cell>
          <cell r="AL7517">
            <v>0</v>
          </cell>
        </row>
        <row r="7518">
          <cell r="C7518">
            <v>0</v>
          </cell>
          <cell r="D7518">
            <v>0</v>
          </cell>
          <cell r="E7518">
            <v>0</v>
          </cell>
          <cell r="F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U7518">
            <v>0</v>
          </cell>
          <cell r="V7518">
            <v>0</v>
          </cell>
          <cell r="W7518">
            <v>0</v>
          </cell>
          <cell r="X7518">
            <v>0</v>
          </cell>
          <cell r="Y7518">
            <v>0</v>
          </cell>
          <cell r="Z7518">
            <v>0</v>
          </cell>
          <cell r="AA7518">
            <v>0</v>
          </cell>
          <cell r="AB7518">
            <v>0</v>
          </cell>
          <cell r="AC7518">
            <v>0</v>
          </cell>
          <cell r="AD7518">
            <v>0</v>
          </cell>
          <cell r="AE7518">
            <v>0</v>
          </cell>
          <cell r="AF7518">
            <v>0</v>
          </cell>
          <cell r="AG7518">
            <v>0</v>
          </cell>
          <cell r="AH7518">
            <v>0</v>
          </cell>
          <cell r="AI7518">
            <v>0</v>
          </cell>
          <cell r="AJ7518">
            <v>0</v>
          </cell>
          <cell r="AK7518">
            <v>0</v>
          </cell>
          <cell r="AL7518">
            <v>0</v>
          </cell>
        </row>
        <row r="7519">
          <cell r="C7519">
            <v>0</v>
          </cell>
          <cell r="D7519">
            <v>0</v>
          </cell>
          <cell r="E7519">
            <v>0</v>
          </cell>
          <cell r="F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U7519">
            <v>0</v>
          </cell>
          <cell r="V7519">
            <v>0</v>
          </cell>
          <cell r="W7519">
            <v>0</v>
          </cell>
          <cell r="X7519">
            <v>0</v>
          </cell>
          <cell r="Y7519">
            <v>0</v>
          </cell>
          <cell r="Z7519">
            <v>0</v>
          </cell>
          <cell r="AA7519">
            <v>0</v>
          </cell>
          <cell r="AB7519">
            <v>0</v>
          </cell>
          <cell r="AC7519">
            <v>0</v>
          </cell>
          <cell r="AD7519">
            <v>0</v>
          </cell>
          <cell r="AE7519">
            <v>0</v>
          </cell>
          <cell r="AF7519">
            <v>0</v>
          </cell>
          <cell r="AG7519">
            <v>0</v>
          </cell>
          <cell r="AH7519">
            <v>0</v>
          </cell>
          <cell r="AI7519">
            <v>0</v>
          </cell>
          <cell r="AJ7519">
            <v>0</v>
          </cell>
          <cell r="AK7519">
            <v>0</v>
          </cell>
          <cell r="AL7519">
            <v>0</v>
          </cell>
        </row>
        <row r="7520">
          <cell r="C7520">
            <v>0</v>
          </cell>
          <cell r="D7520">
            <v>0</v>
          </cell>
          <cell r="E7520">
            <v>0</v>
          </cell>
          <cell r="F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>
            <v>0</v>
          </cell>
          <cell r="Q7520">
            <v>0</v>
          </cell>
          <cell r="U7520">
            <v>0</v>
          </cell>
          <cell r="V7520">
            <v>0</v>
          </cell>
          <cell r="W7520">
            <v>0</v>
          </cell>
          <cell r="X7520">
            <v>0</v>
          </cell>
          <cell r="Y7520">
            <v>0</v>
          </cell>
          <cell r="Z7520">
            <v>0</v>
          </cell>
          <cell r="AA7520">
            <v>0</v>
          </cell>
          <cell r="AB7520">
            <v>0</v>
          </cell>
          <cell r="AC7520">
            <v>0</v>
          </cell>
          <cell r="AD7520">
            <v>0</v>
          </cell>
          <cell r="AE7520">
            <v>0</v>
          </cell>
          <cell r="AF7520">
            <v>0</v>
          </cell>
          <cell r="AG7520">
            <v>0</v>
          </cell>
          <cell r="AH7520">
            <v>0</v>
          </cell>
          <cell r="AI7520">
            <v>0</v>
          </cell>
          <cell r="AJ7520">
            <v>0</v>
          </cell>
          <cell r="AK7520">
            <v>0</v>
          </cell>
          <cell r="AL7520">
            <v>0</v>
          </cell>
        </row>
        <row r="7521">
          <cell r="C7521">
            <v>0</v>
          </cell>
          <cell r="D7521">
            <v>0</v>
          </cell>
          <cell r="E7521">
            <v>0</v>
          </cell>
          <cell r="F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U7521">
            <v>0</v>
          </cell>
          <cell r="V7521">
            <v>0</v>
          </cell>
          <cell r="W7521">
            <v>0</v>
          </cell>
          <cell r="X7521">
            <v>0</v>
          </cell>
          <cell r="Y7521">
            <v>0</v>
          </cell>
          <cell r="Z7521">
            <v>0</v>
          </cell>
          <cell r="AA7521">
            <v>0</v>
          </cell>
          <cell r="AB7521">
            <v>0</v>
          </cell>
          <cell r="AC7521">
            <v>0</v>
          </cell>
          <cell r="AD7521">
            <v>0</v>
          </cell>
          <cell r="AE7521">
            <v>0</v>
          </cell>
          <cell r="AF7521">
            <v>0</v>
          </cell>
          <cell r="AG7521">
            <v>0</v>
          </cell>
          <cell r="AH7521">
            <v>0</v>
          </cell>
          <cell r="AI7521">
            <v>0</v>
          </cell>
          <cell r="AJ7521">
            <v>0</v>
          </cell>
          <cell r="AK7521">
            <v>0</v>
          </cell>
          <cell r="AL7521">
            <v>0</v>
          </cell>
        </row>
        <row r="7522">
          <cell r="C7522">
            <v>0</v>
          </cell>
          <cell r="D7522">
            <v>0</v>
          </cell>
          <cell r="E7522">
            <v>0</v>
          </cell>
          <cell r="F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>
            <v>0</v>
          </cell>
          <cell r="P7522">
            <v>0</v>
          </cell>
          <cell r="Q7522">
            <v>0</v>
          </cell>
          <cell r="U7522">
            <v>0</v>
          </cell>
          <cell r="V7522">
            <v>0</v>
          </cell>
          <cell r="W7522">
            <v>0</v>
          </cell>
          <cell r="X7522">
            <v>0</v>
          </cell>
          <cell r="Y7522">
            <v>0</v>
          </cell>
          <cell r="Z7522">
            <v>0</v>
          </cell>
          <cell r="AA7522">
            <v>0</v>
          </cell>
          <cell r="AB7522">
            <v>0</v>
          </cell>
          <cell r="AC7522">
            <v>0</v>
          </cell>
          <cell r="AD7522">
            <v>0</v>
          </cell>
          <cell r="AE7522">
            <v>0</v>
          </cell>
          <cell r="AF7522">
            <v>0</v>
          </cell>
          <cell r="AG7522">
            <v>0</v>
          </cell>
          <cell r="AH7522">
            <v>0</v>
          </cell>
          <cell r="AI7522">
            <v>0</v>
          </cell>
          <cell r="AJ7522">
            <v>0</v>
          </cell>
          <cell r="AK7522">
            <v>0</v>
          </cell>
          <cell r="AL7522">
            <v>0</v>
          </cell>
        </row>
        <row r="7523">
          <cell r="C7523">
            <v>0</v>
          </cell>
          <cell r="D7523">
            <v>0</v>
          </cell>
          <cell r="E7523">
            <v>0</v>
          </cell>
          <cell r="F7523">
            <v>0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  <cell r="N7523">
            <v>0</v>
          </cell>
          <cell r="O7523">
            <v>0</v>
          </cell>
          <cell r="P7523">
            <v>0</v>
          </cell>
          <cell r="Q7523">
            <v>0</v>
          </cell>
          <cell r="U7523">
            <v>0</v>
          </cell>
          <cell r="V7523">
            <v>0</v>
          </cell>
          <cell r="W7523">
            <v>0</v>
          </cell>
          <cell r="X7523">
            <v>0</v>
          </cell>
          <cell r="Y7523">
            <v>0</v>
          </cell>
          <cell r="Z7523">
            <v>0</v>
          </cell>
          <cell r="AA7523">
            <v>0</v>
          </cell>
          <cell r="AB7523">
            <v>0</v>
          </cell>
          <cell r="AC7523">
            <v>0</v>
          </cell>
          <cell r="AD7523">
            <v>0</v>
          </cell>
          <cell r="AE7523">
            <v>0</v>
          </cell>
          <cell r="AF7523">
            <v>0</v>
          </cell>
          <cell r="AG7523">
            <v>0</v>
          </cell>
          <cell r="AH7523">
            <v>0</v>
          </cell>
          <cell r="AI7523">
            <v>0</v>
          </cell>
          <cell r="AJ7523">
            <v>0</v>
          </cell>
          <cell r="AK7523">
            <v>0</v>
          </cell>
          <cell r="AL7523">
            <v>0</v>
          </cell>
        </row>
        <row r="7524">
          <cell r="C7524">
            <v>0</v>
          </cell>
          <cell r="D7524">
            <v>0</v>
          </cell>
          <cell r="E7524">
            <v>0</v>
          </cell>
          <cell r="F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U7524">
            <v>0</v>
          </cell>
          <cell r="V7524">
            <v>0</v>
          </cell>
          <cell r="W7524">
            <v>0</v>
          </cell>
          <cell r="X7524">
            <v>0</v>
          </cell>
          <cell r="Y7524">
            <v>0</v>
          </cell>
          <cell r="Z7524">
            <v>0</v>
          </cell>
          <cell r="AA7524">
            <v>0</v>
          </cell>
          <cell r="AB7524">
            <v>0</v>
          </cell>
          <cell r="AC7524">
            <v>0</v>
          </cell>
          <cell r="AD7524">
            <v>0</v>
          </cell>
          <cell r="AE7524">
            <v>0</v>
          </cell>
          <cell r="AF7524">
            <v>0</v>
          </cell>
          <cell r="AG7524">
            <v>0</v>
          </cell>
          <cell r="AH7524">
            <v>0</v>
          </cell>
          <cell r="AI7524">
            <v>0</v>
          </cell>
          <cell r="AJ7524">
            <v>0</v>
          </cell>
          <cell r="AK7524">
            <v>0</v>
          </cell>
          <cell r="AL7524">
            <v>0</v>
          </cell>
        </row>
        <row r="7525">
          <cell r="C7525">
            <v>0</v>
          </cell>
          <cell r="D7525">
            <v>0</v>
          </cell>
          <cell r="E7525">
            <v>0</v>
          </cell>
          <cell r="F7525">
            <v>0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  <cell r="N7525">
            <v>0</v>
          </cell>
          <cell r="O7525">
            <v>0</v>
          </cell>
          <cell r="P7525">
            <v>0</v>
          </cell>
          <cell r="Q7525">
            <v>0</v>
          </cell>
          <cell r="U7525">
            <v>0</v>
          </cell>
          <cell r="V7525">
            <v>0</v>
          </cell>
          <cell r="W7525">
            <v>0</v>
          </cell>
          <cell r="X7525">
            <v>0</v>
          </cell>
          <cell r="Y7525">
            <v>0</v>
          </cell>
          <cell r="Z7525">
            <v>0</v>
          </cell>
          <cell r="AA7525">
            <v>0</v>
          </cell>
          <cell r="AB7525">
            <v>0</v>
          </cell>
          <cell r="AC7525">
            <v>0</v>
          </cell>
          <cell r="AD7525">
            <v>0</v>
          </cell>
          <cell r="AE7525">
            <v>0</v>
          </cell>
          <cell r="AF7525">
            <v>0</v>
          </cell>
          <cell r="AG7525">
            <v>0</v>
          </cell>
          <cell r="AH7525">
            <v>0</v>
          </cell>
          <cell r="AI7525">
            <v>0</v>
          </cell>
          <cell r="AJ7525">
            <v>0</v>
          </cell>
          <cell r="AK7525">
            <v>0</v>
          </cell>
          <cell r="AL7525">
            <v>0</v>
          </cell>
        </row>
        <row r="7526">
          <cell r="C7526">
            <v>0</v>
          </cell>
          <cell r="D7526">
            <v>0</v>
          </cell>
          <cell r="E7526">
            <v>0</v>
          </cell>
          <cell r="F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U7526">
            <v>0</v>
          </cell>
          <cell r="V7526">
            <v>0</v>
          </cell>
          <cell r="W7526">
            <v>0</v>
          </cell>
          <cell r="X7526">
            <v>0</v>
          </cell>
          <cell r="Y7526">
            <v>0</v>
          </cell>
          <cell r="Z7526">
            <v>0</v>
          </cell>
          <cell r="AA7526">
            <v>0</v>
          </cell>
          <cell r="AB7526">
            <v>0</v>
          </cell>
          <cell r="AC7526">
            <v>0</v>
          </cell>
          <cell r="AD7526">
            <v>0</v>
          </cell>
          <cell r="AE7526">
            <v>0</v>
          </cell>
          <cell r="AF7526">
            <v>0</v>
          </cell>
          <cell r="AG7526">
            <v>0</v>
          </cell>
          <cell r="AH7526">
            <v>0</v>
          </cell>
          <cell r="AI7526">
            <v>0</v>
          </cell>
          <cell r="AJ7526">
            <v>0</v>
          </cell>
          <cell r="AK7526">
            <v>0</v>
          </cell>
          <cell r="AL7526">
            <v>0</v>
          </cell>
        </row>
        <row r="7527">
          <cell r="C7527">
            <v>0</v>
          </cell>
          <cell r="D7527">
            <v>0</v>
          </cell>
          <cell r="E7527">
            <v>0</v>
          </cell>
          <cell r="F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U7527">
            <v>0</v>
          </cell>
          <cell r="V7527">
            <v>0</v>
          </cell>
          <cell r="W7527">
            <v>0</v>
          </cell>
          <cell r="X7527">
            <v>0</v>
          </cell>
          <cell r="Y7527">
            <v>0</v>
          </cell>
          <cell r="Z7527">
            <v>0</v>
          </cell>
          <cell r="AA7527">
            <v>0</v>
          </cell>
          <cell r="AB7527">
            <v>0</v>
          </cell>
          <cell r="AC7527">
            <v>0</v>
          </cell>
          <cell r="AD7527">
            <v>0</v>
          </cell>
          <cell r="AE7527">
            <v>0</v>
          </cell>
          <cell r="AF7527">
            <v>0</v>
          </cell>
          <cell r="AG7527">
            <v>0</v>
          </cell>
          <cell r="AH7527">
            <v>0</v>
          </cell>
          <cell r="AI7527">
            <v>0</v>
          </cell>
          <cell r="AJ7527">
            <v>0</v>
          </cell>
          <cell r="AK7527">
            <v>0</v>
          </cell>
          <cell r="AL7527">
            <v>0</v>
          </cell>
        </row>
        <row r="7528"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U7528">
            <v>0</v>
          </cell>
          <cell r="V7528">
            <v>0</v>
          </cell>
          <cell r="W7528">
            <v>0</v>
          </cell>
          <cell r="X7528">
            <v>0</v>
          </cell>
          <cell r="Y7528">
            <v>0</v>
          </cell>
          <cell r="Z7528">
            <v>0</v>
          </cell>
          <cell r="AA7528">
            <v>0</v>
          </cell>
          <cell r="AB7528">
            <v>0</v>
          </cell>
          <cell r="AC7528">
            <v>0</v>
          </cell>
          <cell r="AD7528">
            <v>0</v>
          </cell>
          <cell r="AE7528">
            <v>0</v>
          </cell>
          <cell r="AF7528">
            <v>0</v>
          </cell>
          <cell r="AG7528">
            <v>0</v>
          </cell>
          <cell r="AH7528">
            <v>0</v>
          </cell>
          <cell r="AI7528">
            <v>0</v>
          </cell>
          <cell r="AJ7528">
            <v>0</v>
          </cell>
          <cell r="AK7528">
            <v>0</v>
          </cell>
          <cell r="AL7528">
            <v>0</v>
          </cell>
        </row>
        <row r="7529">
          <cell r="C7529">
            <v>0</v>
          </cell>
          <cell r="D7529">
            <v>0</v>
          </cell>
          <cell r="E7529">
            <v>0</v>
          </cell>
          <cell r="F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0</v>
          </cell>
          <cell r="U7529">
            <v>0</v>
          </cell>
          <cell r="V7529">
            <v>0</v>
          </cell>
          <cell r="W7529">
            <v>0</v>
          </cell>
          <cell r="X7529">
            <v>0</v>
          </cell>
          <cell r="Y7529">
            <v>0</v>
          </cell>
          <cell r="Z7529">
            <v>0</v>
          </cell>
          <cell r="AA7529">
            <v>0</v>
          </cell>
          <cell r="AB7529">
            <v>0</v>
          </cell>
          <cell r="AC7529">
            <v>0</v>
          </cell>
          <cell r="AD7529">
            <v>0</v>
          </cell>
          <cell r="AE7529">
            <v>0</v>
          </cell>
          <cell r="AF7529">
            <v>0</v>
          </cell>
          <cell r="AG7529">
            <v>0</v>
          </cell>
          <cell r="AH7529">
            <v>0</v>
          </cell>
          <cell r="AI7529">
            <v>0</v>
          </cell>
          <cell r="AJ7529">
            <v>0</v>
          </cell>
          <cell r="AK7529">
            <v>0</v>
          </cell>
          <cell r="AL7529">
            <v>0</v>
          </cell>
        </row>
        <row r="7530">
          <cell r="C7530">
            <v>0</v>
          </cell>
          <cell r="D7530">
            <v>0</v>
          </cell>
          <cell r="E7530">
            <v>0</v>
          </cell>
          <cell r="F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U7530">
            <v>0</v>
          </cell>
          <cell r="V7530">
            <v>0</v>
          </cell>
          <cell r="W7530">
            <v>0</v>
          </cell>
          <cell r="X7530">
            <v>0</v>
          </cell>
          <cell r="Y7530">
            <v>0</v>
          </cell>
          <cell r="Z7530">
            <v>0</v>
          </cell>
          <cell r="AA7530">
            <v>0</v>
          </cell>
          <cell r="AB7530">
            <v>0</v>
          </cell>
          <cell r="AC7530">
            <v>0</v>
          </cell>
          <cell r="AD7530">
            <v>0</v>
          </cell>
          <cell r="AE7530">
            <v>0</v>
          </cell>
          <cell r="AF7530">
            <v>0</v>
          </cell>
          <cell r="AG7530">
            <v>0</v>
          </cell>
          <cell r="AH7530">
            <v>0</v>
          </cell>
          <cell r="AI7530">
            <v>0</v>
          </cell>
          <cell r="AJ7530">
            <v>0</v>
          </cell>
          <cell r="AK7530">
            <v>0</v>
          </cell>
          <cell r="AL7530">
            <v>0</v>
          </cell>
        </row>
        <row r="7531">
          <cell r="C7531">
            <v>0</v>
          </cell>
          <cell r="D7531">
            <v>0</v>
          </cell>
          <cell r="E7531">
            <v>0</v>
          </cell>
          <cell r="F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  <cell r="N7531">
            <v>0</v>
          </cell>
          <cell r="O7531">
            <v>0</v>
          </cell>
          <cell r="P7531">
            <v>0</v>
          </cell>
          <cell r="Q7531">
            <v>0</v>
          </cell>
          <cell r="U7531">
            <v>0</v>
          </cell>
          <cell r="V7531">
            <v>0</v>
          </cell>
          <cell r="W7531">
            <v>0</v>
          </cell>
          <cell r="X7531">
            <v>0</v>
          </cell>
          <cell r="Y7531">
            <v>0</v>
          </cell>
          <cell r="Z7531">
            <v>0</v>
          </cell>
          <cell r="AA7531">
            <v>0</v>
          </cell>
          <cell r="AB7531">
            <v>0</v>
          </cell>
          <cell r="AC7531">
            <v>0</v>
          </cell>
          <cell r="AD7531">
            <v>0</v>
          </cell>
          <cell r="AE7531">
            <v>0</v>
          </cell>
          <cell r="AF7531">
            <v>0</v>
          </cell>
          <cell r="AG7531">
            <v>0</v>
          </cell>
          <cell r="AH7531">
            <v>0</v>
          </cell>
          <cell r="AI7531">
            <v>0</v>
          </cell>
          <cell r="AJ7531">
            <v>0</v>
          </cell>
          <cell r="AK7531">
            <v>0</v>
          </cell>
          <cell r="AL7531">
            <v>0</v>
          </cell>
        </row>
        <row r="7532">
          <cell r="C7532">
            <v>0</v>
          </cell>
          <cell r="D7532">
            <v>0</v>
          </cell>
          <cell r="E7532">
            <v>0</v>
          </cell>
          <cell r="F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U7532">
            <v>0</v>
          </cell>
          <cell r="V7532">
            <v>0</v>
          </cell>
          <cell r="W7532">
            <v>0</v>
          </cell>
          <cell r="X7532">
            <v>0</v>
          </cell>
          <cell r="Y7532">
            <v>0</v>
          </cell>
          <cell r="Z7532">
            <v>0</v>
          </cell>
          <cell r="AA7532">
            <v>0</v>
          </cell>
          <cell r="AB7532">
            <v>0</v>
          </cell>
          <cell r="AC7532">
            <v>0</v>
          </cell>
          <cell r="AD7532">
            <v>0</v>
          </cell>
          <cell r="AE7532">
            <v>0</v>
          </cell>
          <cell r="AF7532">
            <v>0</v>
          </cell>
          <cell r="AG7532">
            <v>0</v>
          </cell>
          <cell r="AH7532">
            <v>0</v>
          </cell>
          <cell r="AI7532">
            <v>0</v>
          </cell>
          <cell r="AJ7532">
            <v>0</v>
          </cell>
          <cell r="AK7532">
            <v>0</v>
          </cell>
          <cell r="AL7532">
            <v>0</v>
          </cell>
        </row>
        <row r="7533">
          <cell r="C7533">
            <v>0</v>
          </cell>
          <cell r="D7533">
            <v>0</v>
          </cell>
          <cell r="E7533">
            <v>0</v>
          </cell>
          <cell r="F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U7533">
            <v>0</v>
          </cell>
          <cell r="V7533">
            <v>0</v>
          </cell>
          <cell r="W7533">
            <v>0</v>
          </cell>
          <cell r="X7533">
            <v>0</v>
          </cell>
          <cell r="Y7533">
            <v>0</v>
          </cell>
          <cell r="Z7533">
            <v>0</v>
          </cell>
          <cell r="AA7533">
            <v>0</v>
          </cell>
          <cell r="AB7533">
            <v>0</v>
          </cell>
          <cell r="AC7533">
            <v>0</v>
          </cell>
          <cell r="AD7533">
            <v>0</v>
          </cell>
          <cell r="AE7533">
            <v>0</v>
          </cell>
          <cell r="AF7533">
            <v>0</v>
          </cell>
          <cell r="AG7533">
            <v>0</v>
          </cell>
          <cell r="AH7533">
            <v>0</v>
          </cell>
          <cell r="AI7533">
            <v>0</v>
          </cell>
          <cell r="AJ7533">
            <v>0</v>
          </cell>
          <cell r="AK7533">
            <v>0</v>
          </cell>
          <cell r="AL7533">
            <v>0</v>
          </cell>
        </row>
        <row r="7534">
          <cell r="C7534">
            <v>0</v>
          </cell>
          <cell r="D7534">
            <v>0</v>
          </cell>
          <cell r="E7534">
            <v>0</v>
          </cell>
          <cell r="F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  <cell r="N7534">
            <v>0</v>
          </cell>
          <cell r="O7534">
            <v>0</v>
          </cell>
          <cell r="P7534">
            <v>0</v>
          </cell>
          <cell r="Q7534">
            <v>0</v>
          </cell>
          <cell r="U7534">
            <v>0</v>
          </cell>
          <cell r="V7534">
            <v>0</v>
          </cell>
          <cell r="W7534">
            <v>0</v>
          </cell>
          <cell r="X7534">
            <v>0</v>
          </cell>
          <cell r="Y7534">
            <v>0</v>
          </cell>
          <cell r="Z7534">
            <v>0</v>
          </cell>
          <cell r="AA7534">
            <v>0</v>
          </cell>
          <cell r="AB7534">
            <v>0</v>
          </cell>
          <cell r="AC7534">
            <v>0</v>
          </cell>
          <cell r="AD7534">
            <v>0</v>
          </cell>
          <cell r="AE7534">
            <v>0</v>
          </cell>
          <cell r="AF7534">
            <v>0</v>
          </cell>
          <cell r="AG7534">
            <v>0</v>
          </cell>
          <cell r="AH7534">
            <v>0</v>
          </cell>
          <cell r="AI7534">
            <v>0</v>
          </cell>
          <cell r="AJ7534">
            <v>0</v>
          </cell>
          <cell r="AK7534">
            <v>0</v>
          </cell>
          <cell r="AL7534">
            <v>0</v>
          </cell>
        </row>
        <row r="7535">
          <cell r="C7535">
            <v>0</v>
          </cell>
          <cell r="D7535">
            <v>0</v>
          </cell>
          <cell r="E7535">
            <v>0</v>
          </cell>
          <cell r="F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  <cell r="N7535">
            <v>0</v>
          </cell>
          <cell r="O7535">
            <v>0</v>
          </cell>
          <cell r="P7535">
            <v>0</v>
          </cell>
          <cell r="Q7535">
            <v>0</v>
          </cell>
          <cell r="U7535">
            <v>0</v>
          </cell>
          <cell r="V7535">
            <v>0</v>
          </cell>
          <cell r="W7535">
            <v>0</v>
          </cell>
          <cell r="X7535">
            <v>0</v>
          </cell>
          <cell r="Y7535">
            <v>0</v>
          </cell>
          <cell r="Z7535">
            <v>0</v>
          </cell>
          <cell r="AA7535">
            <v>0</v>
          </cell>
          <cell r="AB7535">
            <v>0</v>
          </cell>
          <cell r="AC7535">
            <v>0</v>
          </cell>
          <cell r="AD7535">
            <v>0</v>
          </cell>
          <cell r="AE7535">
            <v>0</v>
          </cell>
          <cell r="AF7535">
            <v>0</v>
          </cell>
          <cell r="AG7535">
            <v>0</v>
          </cell>
          <cell r="AH7535">
            <v>0</v>
          </cell>
          <cell r="AI7535">
            <v>0</v>
          </cell>
          <cell r="AJ7535">
            <v>0</v>
          </cell>
          <cell r="AK7535">
            <v>0</v>
          </cell>
          <cell r="AL7535">
            <v>0</v>
          </cell>
        </row>
        <row r="7536">
          <cell r="C7536">
            <v>0</v>
          </cell>
          <cell r="D7536">
            <v>0</v>
          </cell>
          <cell r="E7536">
            <v>0</v>
          </cell>
          <cell r="F7536">
            <v>0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  <cell r="N7536">
            <v>0</v>
          </cell>
          <cell r="O7536">
            <v>0</v>
          </cell>
          <cell r="P7536">
            <v>0</v>
          </cell>
          <cell r="Q7536">
            <v>0</v>
          </cell>
          <cell r="U7536">
            <v>0</v>
          </cell>
          <cell r="V7536">
            <v>0</v>
          </cell>
          <cell r="W7536">
            <v>0</v>
          </cell>
          <cell r="X7536">
            <v>0</v>
          </cell>
          <cell r="Y7536">
            <v>0</v>
          </cell>
          <cell r="Z7536">
            <v>0</v>
          </cell>
          <cell r="AA7536">
            <v>0</v>
          </cell>
          <cell r="AB7536">
            <v>0</v>
          </cell>
          <cell r="AC7536">
            <v>0</v>
          </cell>
          <cell r="AD7536">
            <v>0</v>
          </cell>
          <cell r="AE7536">
            <v>0</v>
          </cell>
          <cell r="AF7536">
            <v>0</v>
          </cell>
          <cell r="AG7536">
            <v>0</v>
          </cell>
          <cell r="AH7536">
            <v>0</v>
          </cell>
          <cell r="AI7536">
            <v>0</v>
          </cell>
          <cell r="AJ7536">
            <v>0</v>
          </cell>
          <cell r="AK7536">
            <v>0</v>
          </cell>
          <cell r="AL7536">
            <v>0</v>
          </cell>
        </row>
        <row r="7537"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U7537">
            <v>0</v>
          </cell>
          <cell r="V7537">
            <v>0</v>
          </cell>
          <cell r="W7537">
            <v>0</v>
          </cell>
          <cell r="X7537">
            <v>0</v>
          </cell>
          <cell r="Y7537">
            <v>0</v>
          </cell>
          <cell r="Z7537">
            <v>0</v>
          </cell>
          <cell r="AA7537">
            <v>0</v>
          </cell>
          <cell r="AB7537">
            <v>0</v>
          </cell>
          <cell r="AC7537">
            <v>0</v>
          </cell>
          <cell r="AD7537">
            <v>0</v>
          </cell>
          <cell r="AE7537">
            <v>0</v>
          </cell>
          <cell r="AF7537">
            <v>0</v>
          </cell>
          <cell r="AG7537">
            <v>0</v>
          </cell>
          <cell r="AH7537">
            <v>0</v>
          </cell>
          <cell r="AI7537">
            <v>0</v>
          </cell>
          <cell r="AJ7537">
            <v>0</v>
          </cell>
          <cell r="AK7537">
            <v>0</v>
          </cell>
          <cell r="AL7537">
            <v>0</v>
          </cell>
        </row>
        <row r="7538">
          <cell r="C7538">
            <v>0</v>
          </cell>
          <cell r="D7538">
            <v>0</v>
          </cell>
          <cell r="E7538">
            <v>0</v>
          </cell>
          <cell r="F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  <cell r="N7538">
            <v>0</v>
          </cell>
          <cell r="O7538">
            <v>0</v>
          </cell>
          <cell r="P7538">
            <v>0</v>
          </cell>
          <cell r="Q7538">
            <v>0</v>
          </cell>
          <cell r="U7538">
            <v>0</v>
          </cell>
          <cell r="V7538">
            <v>0</v>
          </cell>
          <cell r="W7538">
            <v>0</v>
          </cell>
          <cell r="X7538">
            <v>0</v>
          </cell>
          <cell r="Y7538">
            <v>0</v>
          </cell>
          <cell r="Z7538">
            <v>0</v>
          </cell>
          <cell r="AA7538">
            <v>0</v>
          </cell>
          <cell r="AB7538">
            <v>0</v>
          </cell>
          <cell r="AC7538">
            <v>0</v>
          </cell>
          <cell r="AD7538">
            <v>0</v>
          </cell>
          <cell r="AE7538">
            <v>0</v>
          </cell>
          <cell r="AF7538">
            <v>0</v>
          </cell>
          <cell r="AG7538">
            <v>0</v>
          </cell>
          <cell r="AH7538">
            <v>0</v>
          </cell>
          <cell r="AI7538">
            <v>0</v>
          </cell>
          <cell r="AJ7538">
            <v>0</v>
          </cell>
          <cell r="AK7538">
            <v>0</v>
          </cell>
          <cell r="AL7538">
            <v>0</v>
          </cell>
        </row>
        <row r="7539">
          <cell r="C7539">
            <v>0</v>
          </cell>
          <cell r="D7539">
            <v>0</v>
          </cell>
          <cell r="E7539">
            <v>0</v>
          </cell>
          <cell r="F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>
            <v>0</v>
          </cell>
          <cell r="Q7539">
            <v>0</v>
          </cell>
          <cell r="U7539">
            <v>0</v>
          </cell>
          <cell r="V7539">
            <v>0</v>
          </cell>
          <cell r="W7539">
            <v>0</v>
          </cell>
          <cell r="X7539">
            <v>0</v>
          </cell>
          <cell r="Y7539">
            <v>0</v>
          </cell>
          <cell r="Z7539">
            <v>0</v>
          </cell>
          <cell r="AA7539">
            <v>0</v>
          </cell>
          <cell r="AB7539">
            <v>0</v>
          </cell>
          <cell r="AC7539">
            <v>0</v>
          </cell>
          <cell r="AD7539">
            <v>0</v>
          </cell>
          <cell r="AE7539">
            <v>0</v>
          </cell>
          <cell r="AF7539">
            <v>0</v>
          </cell>
          <cell r="AG7539">
            <v>0</v>
          </cell>
          <cell r="AH7539">
            <v>0</v>
          </cell>
          <cell r="AI7539">
            <v>0</v>
          </cell>
          <cell r="AJ7539">
            <v>0</v>
          </cell>
          <cell r="AK7539">
            <v>0</v>
          </cell>
          <cell r="AL7539">
            <v>0</v>
          </cell>
        </row>
        <row r="7540">
          <cell r="C7540">
            <v>0</v>
          </cell>
          <cell r="D7540">
            <v>0</v>
          </cell>
          <cell r="E7540">
            <v>0</v>
          </cell>
          <cell r="F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U7540">
            <v>0</v>
          </cell>
          <cell r="V7540">
            <v>0</v>
          </cell>
          <cell r="W7540">
            <v>0</v>
          </cell>
          <cell r="X7540">
            <v>0</v>
          </cell>
          <cell r="Y7540">
            <v>0</v>
          </cell>
          <cell r="Z7540">
            <v>0</v>
          </cell>
          <cell r="AA7540">
            <v>0</v>
          </cell>
          <cell r="AB7540">
            <v>0</v>
          </cell>
          <cell r="AC7540">
            <v>0</v>
          </cell>
          <cell r="AD7540">
            <v>0</v>
          </cell>
          <cell r="AE7540">
            <v>0</v>
          </cell>
          <cell r="AF7540">
            <v>0</v>
          </cell>
          <cell r="AG7540">
            <v>0</v>
          </cell>
          <cell r="AH7540">
            <v>0</v>
          </cell>
          <cell r="AI7540">
            <v>0</v>
          </cell>
          <cell r="AJ7540">
            <v>0</v>
          </cell>
          <cell r="AK7540">
            <v>0</v>
          </cell>
          <cell r="AL7540">
            <v>0</v>
          </cell>
        </row>
        <row r="7541">
          <cell r="C7541">
            <v>0</v>
          </cell>
          <cell r="D7541">
            <v>0</v>
          </cell>
          <cell r="E7541">
            <v>0</v>
          </cell>
          <cell r="F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>
            <v>0</v>
          </cell>
          <cell r="Q7541">
            <v>0</v>
          </cell>
          <cell r="U7541">
            <v>0</v>
          </cell>
          <cell r="V7541">
            <v>0</v>
          </cell>
          <cell r="W7541">
            <v>0</v>
          </cell>
          <cell r="X7541">
            <v>0</v>
          </cell>
          <cell r="Y7541">
            <v>0</v>
          </cell>
          <cell r="Z7541">
            <v>0</v>
          </cell>
          <cell r="AA7541">
            <v>0</v>
          </cell>
          <cell r="AB7541">
            <v>0</v>
          </cell>
          <cell r="AC7541">
            <v>0</v>
          </cell>
          <cell r="AD7541">
            <v>0</v>
          </cell>
          <cell r="AE7541">
            <v>0</v>
          </cell>
          <cell r="AF7541">
            <v>0</v>
          </cell>
          <cell r="AG7541">
            <v>0</v>
          </cell>
          <cell r="AH7541">
            <v>0</v>
          </cell>
          <cell r="AI7541">
            <v>0</v>
          </cell>
          <cell r="AJ7541">
            <v>0</v>
          </cell>
          <cell r="AK7541">
            <v>0</v>
          </cell>
          <cell r="AL7541">
            <v>0</v>
          </cell>
        </row>
        <row r="7542"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U7542">
            <v>0</v>
          </cell>
          <cell r="V7542">
            <v>0</v>
          </cell>
          <cell r="W7542">
            <v>0</v>
          </cell>
          <cell r="X7542">
            <v>0</v>
          </cell>
          <cell r="Y7542">
            <v>0</v>
          </cell>
          <cell r="Z7542">
            <v>0</v>
          </cell>
          <cell r="AA7542">
            <v>0</v>
          </cell>
          <cell r="AB7542">
            <v>0</v>
          </cell>
          <cell r="AC7542">
            <v>0</v>
          </cell>
          <cell r="AD7542">
            <v>0</v>
          </cell>
          <cell r="AE7542">
            <v>0</v>
          </cell>
          <cell r="AF7542">
            <v>0</v>
          </cell>
          <cell r="AG7542">
            <v>0</v>
          </cell>
          <cell r="AH7542">
            <v>0</v>
          </cell>
          <cell r="AI7542">
            <v>0</v>
          </cell>
          <cell r="AJ7542">
            <v>0</v>
          </cell>
          <cell r="AK7542">
            <v>0</v>
          </cell>
          <cell r="AL7542">
            <v>0</v>
          </cell>
        </row>
        <row r="7543">
          <cell r="C7543">
            <v>0</v>
          </cell>
          <cell r="D7543">
            <v>0</v>
          </cell>
          <cell r="E7543">
            <v>0</v>
          </cell>
          <cell r="F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U7543">
            <v>0</v>
          </cell>
          <cell r="V7543">
            <v>0</v>
          </cell>
          <cell r="W7543">
            <v>0</v>
          </cell>
          <cell r="X7543">
            <v>0</v>
          </cell>
          <cell r="Y7543">
            <v>0</v>
          </cell>
          <cell r="Z7543">
            <v>0</v>
          </cell>
          <cell r="AA7543">
            <v>0</v>
          </cell>
          <cell r="AB7543">
            <v>0</v>
          </cell>
          <cell r="AC7543">
            <v>0</v>
          </cell>
          <cell r="AD7543">
            <v>0</v>
          </cell>
          <cell r="AE7543">
            <v>0</v>
          </cell>
          <cell r="AF7543">
            <v>0</v>
          </cell>
          <cell r="AG7543">
            <v>0</v>
          </cell>
          <cell r="AH7543">
            <v>0</v>
          </cell>
          <cell r="AI7543">
            <v>0</v>
          </cell>
          <cell r="AJ7543">
            <v>0</v>
          </cell>
          <cell r="AK7543">
            <v>0</v>
          </cell>
          <cell r="AL7543">
            <v>0</v>
          </cell>
        </row>
        <row r="7544"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U7544">
            <v>0</v>
          </cell>
          <cell r="V7544">
            <v>0</v>
          </cell>
          <cell r="W7544">
            <v>0</v>
          </cell>
          <cell r="X7544">
            <v>0</v>
          </cell>
          <cell r="Y7544">
            <v>0</v>
          </cell>
          <cell r="Z7544">
            <v>0</v>
          </cell>
          <cell r="AA7544">
            <v>0</v>
          </cell>
          <cell r="AB7544">
            <v>0</v>
          </cell>
          <cell r="AC7544">
            <v>0</v>
          </cell>
          <cell r="AD7544">
            <v>0</v>
          </cell>
          <cell r="AE7544">
            <v>0</v>
          </cell>
          <cell r="AF7544">
            <v>0</v>
          </cell>
          <cell r="AG7544">
            <v>0</v>
          </cell>
          <cell r="AH7544">
            <v>0</v>
          </cell>
          <cell r="AI7544">
            <v>0</v>
          </cell>
          <cell r="AJ7544">
            <v>0</v>
          </cell>
          <cell r="AK7544">
            <v>0</v>
          </cell>
          <cell r="AL7544">
            <v>0</v>
          </cell>
        </row>
        <row r="7545">
          <cell r="C7545">
            <v>0</v>
          </cell>
          <cell r="D7545">
            <v>0</v>
          </cell>
          <cell r="E7545">
            <v>0</v>
          </cell>
          <cell r="F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U7545">
            <v>0</v>
          </cell>
          <cell r="V7545">
            <v>0</v>
          </cell>
          <cell r="W7545">
            <v>0</v>
          </cell>
          <cell r="X7545">
            <v>0</v>
          </cell>
          <cell r="Y7545">
            <v>0</v>
          </cell>
          <cell r="Z7545">
            <v>0</v>
          </cell>
          <cell r="AA7545">
            <v>0</v>
          </cell>
          <cell r="AB7545">
            <v>0</v>
          </cell>
          <cell r="AC7545">
            <v>0</v>
          </cell>
          <cell r="AD7545">
            <v>0</v>
          </cell>
          <cell r="AE7545">
            <v>0</v>
          </cell>
          <cell r="AF7545">
            <v>0</v>
          </cell>
          <cell r="AG7545">
            <v>0</v>
          </cell>
          <cell r="AH7545">
            <v>0</v>
          </cell>
          <cell r="AI7545">
            <v>0</v>
          </cell>
          <cell r="AJ7545">
            <v>0</v>
          </cell>
          <cell r="AK7545">
            <v>0</v>
          </cell>
          <cell r="AL7545">
            <v>0</v>
          </cell>
        </row>
        <row r="7546"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U7546">
            <v>0</v>
          </cell>
          <cell r="V7546">
            <v>0</v>
          </cell>
          <cell r="W7546">
            <v>0</v>
          </cell>
          <cell r="X7546">
            <v>0</v>
          </cell>
          <cell r="Y7546">
            <v>0</v>
          </cell>
          <cell r="Z7546">
            <v>0</v>
          </cell>
          <cell r="AA7546">
            <v>0</v>
          </cell>
          <cell r="AB7546">
            <v>0</v>
          </cell>
          <cell r="AC7546">
            <v>0</v>
          </cell>
          <cell r="AD7546">
            <v>0</v>
          </cell>
          <cell r="AE7546">
            <v>0</v>
          </cell>
          <cell r="AF7546">
            <v>0</v>
          </cell>
          <cell r="AG7546">
            <v>0</v>
          </cell>
          <cell r="AH7546">
            <v>0</v>
          </cell>
          <cell r="AI7546">
            <v>0</v>
          </cell>
          <cell r="AJ7546">
            <v>0</v>
          </cell>
          <cell r="AK7546">
            <v>0</v>
          </cell>
          <cell r="AL7546">
            <v>0</v>
          </cell>
        </row>
        <row r="7547">
          <cell r="C7547">
            <v>0</v>
          </cell>
          <cell r="D7547">
            <v>0</v>
          </cell>
          <cell r="E7547">
            <v>0</v>
          </cell>
          <cell r="F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U7547">
            <v>0</v>
          </cell>
          <cell r="V7547">
            <v>0</v>
          </cell>
          <cell r="W7547">
            <v>0</v>
          </cell>
          <cell r="X7547">
            <v>0</v>
          </cell>
          <cell r="Y7547">
            <v>0</v>
          </cell>
          <cell r="Z7547">
            <v>0</v>
          </cell>
          <cell r="AA7547">
            <v>0</v>
          </cell>
          <cell r="AB7547">
            <v>0</v>
          </cell>
          <cell r="AC7547">
            <v>0</v>
          </cell>
          <cell r="AD7547">
            <v>0</v>
          </cell>
          <cell r="AE7547">
            <v>0</v>
          </cell>
          <cell r="AF7547">
            <v>0</v>
          </cell>
          <cell r="AG7547">
            <v>0</v>
          </cell>
          <cell r="AH7547">
            <v>0</v>
          </cell>
          <cell r="AI7547">
            <v>0</v>
          </cell>
          <cell r="AJ7547">
            <v>0</v>
          </cell>
          <cell r="AK7547">
            <v>0</v>
          </cell>
          <cell r="AL7547">
            <v>0</v>
          </cell>
        </row>
        <row r="7548">
          <cell r="C7548">
            <v>0</v>
          </cell>
          <cell r="D7548">
            <v>0</v>
          </cell>
          <cell r="E7548">
            <v>0</v>
          </cell>
          <cell r="F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U7548">
            <v>0</v>
          </cell>
          <cell r="V7548">
            <v>0</v>
          </cell>
          <cell r="W7548">
            <v>0</v>
          </cell>
          <cell r="X7548">
            <v>0</v>
          </cell>
          <cell r="Y7548">
            <v>0</v>
          </cell>
          <cell r="Z7548">
            <v>0</v>
          </cell>
          <cell r="AA7548">
            <v>0</v>
          </cell>
          <cell r="AB7548">
            <v>0</v>
          </cell>
          <cell r="AC7548">
            <v>0</v>
          </cell>
          <cell r="AD7548">
            <v>0</v>
          </cell>
          <cell r="AE7548">
            <v>0</v>
          </cell>
          <cell r="AF7548">
            <v>0</v>
          </cell>
          <cell r="AG7548">
            <v>0</v>
          </cell>
          <cell r="AH7548">
            <v>0</v>
          </cell>
          <cell r="AI7548">
            <v>0</v>
          </cell>
          <cell r="AJ7548">
            <v>0</v>
          </cell>
          <cell r="AK7548">
            <v>0</v>
          </cell>
          <cell r="AL7548">
            <v>0</v>
          </cell>
        </row>
        <row r="7549">
          <cell r="C7549">
            <v>0</v>
          </cell>
          <cell r="D7549">
            <v>0</v>
          </cell>
          <cell r="E7549">
            <v>0</v>
          </cell>
          <cell r="F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U7549">
            <v>0</v>
          </cell>
          <cell r="V7549">
            <v>0</v>
          </cell>
          <cell r="W7549">
            <v>0</v>
          </cell>
          <cell r="X7549">
            <v>0</v>
          </cell>
          <cell r="Y7549">
            <v>0</v>
          </cell>
          <cell r="Z7549">
            <v>0</v>
          </cell>
          <cell r="AA7549">
            <v>0</v>
          </cell>
          <cell r="AB7549">
            <v>0</v>
          </cell>
          <cell r="AC7549">
            <v>0</v>
          </cell>
          <cell r="AD7549">
            <v>0</v>
          </cell>
          <cell r="AE7549">
            <v>0</v>
          </cell>
          <cell r="AF7549">
            <v>0</v>
          </cell>
          <cell r="AG7549">
            <v>0</v>
          </cell>
          <cell r="AH7549">
            <v>0</v>
          </cell>
          <cell r="AI7549">
            <v>0</v>
          </cell>
          <cell r="AJ7549">
            <v>0</v>
          </cell>
          <cell r="AK7549">
            <v>0</v>
          </cell>
          <cell r="AL7549">
            <v>0</v>
          </cell>
        </row>
        <row r="7550">
          <cell r="C7550">
            <v>0</v>
          </cell>
          <cell r="D7550">
            <v>0</v>
          </cell>
          <cell r="E7550">
            <v>0</v>
          </cell>
          <cell r="F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U7550">
            <v>0</v>
          </cell>
          <cell r="V7550">
            <v>0</v>
          </cell>
          <cell r="W7550">
            <v>0</v>
          </cell>
          <cell r="X7550">
            <v>0</v>
          </cell>
          <cell r="Y7550">
            <v>0</v>
          </cell>
          <cell r="Z7550">
            <v>0</v>
          </cell>
          <cell r="AA7550">
            <v>0</v>
          </cell>
          <cell r="AB7550">
            <v>0</v>
          </cell>
          <cell r="AC7550">
            <v>0</v>
          </cell>
          <cell r="AD7550">
            <v>0</v>
          </cell>
          <cell r="AE7550">
            <v>0</v>
          </cell>
          <cell r="AF7550">
            <v>0</v>
          </cell>
          <cell r="AG7550">
            <v>0</v>
          </cell>
          <cell r="AH7550">
            <v>0</v>
          </cell>
          <cell r="AI7550">
            <v>0</v>
          </cell>
          <cell r="AJ7550">
            <v>0</v>
          </cell>
          <cell r="AK7550">
            <v>0</v>
          </cell>
          <cell r="AL7550">
            <v>0</v>
          </cell>
        </row>
        <row r="7551">
          <cell r="C7551">
            <v>0</v>
          </cell>
          <cell r="D7551">
            <v>0</v>
          </cell>
          <cell r="E7551">
            <v>0</v>
          </cell>
          <cell r="F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U7551">
            <v>0</v>
          </cell>
          <cell r="V7551">
            <v>0</v>
          </cell>
          <cell r="W7551">
            <v>0</v>
          </cell>
          <cell r="X7551">
            <v>0</v>
          </cell>
          <cell r="Y7551">
            <v>0</v>
          </cell>
          <cell r="Z7551">
            <v>0</v>
          </cell>
          <cell r="AA7551">
            <v>0</v>
          </cell>
          <cell r="AB7551">
            <v>0</v>
          </cell>
          <cell r="AC7551">
            <v>0</v>
          </cell>
          <cell r="AD7551">
            <v>0</v>
          </cell>
          <cell r="AE7551">
            <v>0</v>
          </cell>
          <cell r="AF7551">
            <v>0</v>
          </cell>
          <cell r="AG7551">
            <v>0</v>
          </cell>
          <cell r="AH7551">
            <v>0</v>
          </cell>
          <cell r="AI7551">
            <v>0</v>
          </cell>
          <cell r="AJ7551">
            <v>0</v>
          </cell>
          <cell r="AK7551">
            <v>0</v>
          </cell>
          <cell r="AL7551">
            <v>0</v>
          </cell>
        </row>
        <row r="7552">
          <cell r="C7552">
            <v>0</v>
          </cell>
          <cell r="D7552">
            <v>0</v>
          </cell>
          <cell r="E7552">
            <v>0</v>
          </cell>
          <cell r="F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U7552">
            <v>0</v>
          </cell>
          <cell r="V7552">
            <v>0</v>
          </cell>
          <cell r="W7552">
            <v>0</v>
          </cell>
          <cell r="X7552">
            <v>0</v>
          </cell>
          <cell r="Y7552">
            <v>0</v>
          </cell>
          <cell r="Z7552">
            <v>0</v>
          </cell>
          <cell r="AA7552">
            <v>0</v>
          </cell>
          <cell r="AB7552">
            <v>0</v>
          </cell>
          <cell r="AC7552">
            <v>0</v>
          </cell>
          <cell r="AD7552">
            <v>0</v>
          </cell>
          <cell r="AE7552">
            <v>0</v>
          </cell>
          <cell r="AF7552">
            <v>0</v>
          </cell>
          <cell r="AG7552">
            <v>0</v>
          </cell>
          <cell r="AH7552">
            <v>0</v>
          </cell>
          <cell r="AI7552">
            <v>0</v>
          </cell>
          <cell r="AJ7552">
            <v>0</v>
          </cell>
          <cell r="AK7552">
            <v>0</v>
          </cell>
          <cell r="AL7552">
            <v>0</v>
          </cell>
        </row>
        <row r="7553"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U7553">
            <v>0</v>
          </cell>
          <cell r="V7553">
            <v>0</v>
          </cell>
          <cell r="W7553">
            <v>0</v>
          </cell>
          <cell r="X7553">
            <v>0</v>
          </cell>
          <cell r="Y7553">
            <v>0</v>
          </cell>
          <cell r="Z7553">
            <v>0</v>
          </cell>
          <cell r="AA7553">
            <v>0</v>
          </cell>
          <cell r="AB7553">
            <v>0</v>
          </cell>
          <cell r="AC7553">
            <v>0</v>
          </cell>
          <cell r="AD7553">
            <v>0</v>
          </cell>
          <cell r="AE7553">
            <v>0</v>
          </cell>
          <cell r="AF7553">
            <v>0</v>
          </cell>
          <cell r="AG7553">
            <v>0</v>
          </cell>
          <cell r="AH7553">
            <v>0</v>
          </cell>
          <cell r="AI7553">
            <v>0</v>
          </cell>
          <cell r="AJ7553">
            <v>0</v>
          </cell>
          <cell r="AK7553">
            <v>0</v>
          </cell>
          <cell r="AL7553">
            <v>0</v>
          </cell>
        </row>
        <row r="7554">
          <cell r="C7554">
            <v>0</v>
          </cell>
          <cell r="D7554">
            <v>0</v>
          </cell>
          <cell r="E7554">
            <v>0</v>
          </cell>
          <cell r="F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U7554">
            <v>0</v>
          </cell>
          <cell r="V7554">
            <v>0</v>
          </cell>
          <cell r="W7554">
            <v>0</v>
          </cell>
          <cell r="X7554">
            <v>0</v>
          </cell>
          <cell r="Y7554">
            <v>0</v>
          </cell>
          <cell r="Z7554">
            <v>0</v>
          </cell>
          <cell r="AA7554">
            <v>0</v>
          </cell>
          <cell r="AB7554">
            <v>0</v>
          </cell>
          <cell r="AC7554">
            <v>0</v>
          </cell>
          <cell r="AD7554">
            <v>0</v>
          </cell>
          <cell r="AE7554">
            <v>0</v>
          </cell>
          <cell r="AF7554">
            <v>0</v>
          </cell>
          <cell r="AG7554">
            <v>0</v>
          </cell>
          <cell r="AH7554">
            <v>0</v>
          </cell>
          <cell r="AI7554">
            <v>0</v>
          </cell>
          <cell r="AJ7554">
            <v>0</v>
          </cell>
          <cell r="AK7554">
            <v>0</v>
          </cell>
          <cell r="AL7554">
            <v>0</v>
          </cell>
        </row>
        <row r="7555"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U7555">
            <v>0</v>
          </cell>
          <cell r="V7555">
            <v>0</v>
          </cell>
          <cell r="W7555">
            <v>0</v>
          </cell>
          <cell r="X7555">
            <v>0</v>
          </cell>
          <cell r="Y7555">
            <v>0</v>
          </cell>
          <cell r="Z7555">
            <v>0</v>
          </cell>
          <cell r="AA7555">
            <v>0</v>
          </cell>
          <cell r="AB7555">
            <v>0</v>
          </cell>
          <cell r="AC7555">
            <v>0</v>
          </cell>
          <cell r="AD7555">
            <v>0</v>
          </cell>
          <cell r="AE7555">
            <v>0</v>
          </cell>
          <cell r="AF7555">
            <v>0</v>
          </cell>
          <cell r="AG7555">
            <v>0</v>
          </cell>
          <cell r="AH7555">
            <v>0</v>
          </cell>
          <cell r="AI7555">
            <v>0</v>
          </cell>
          <cell r="AJ7555">
            <v>0</v>
          </cell>
          <cell r="AK7555">
            <v>0</v>
          </cell>
          <cell r="AL7555">
            <v>0</v>
          </cell>
        </row>
        <row r="7556"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U7556">
            <v>0</v>
          </cell>
          <cell r="V7556">
            <v>0</v>
          </cell>
          <cell r="W7556">
            <v>0</v>
          </cell>
          <cell r="X7556">
            <v>0</v>
          </cell>
          <cell r="Y7556">
            <v>0</v>
          </cell>
          <cell r="Z7556">
            <v>0</v>
          </cell>
          <cell r="AA7556">
            <v>0</v>
          </cell>
          <cell r="AB7556">
            <v>0</v>
          </cell>
          <cell r="AC7556">
            <v>0</v>
          </cell>
          <cell r="AD7556">
            <v>0</v>
          </cell>
          <cell r="AE7556">
            <v>0</v>
          </cell>
          <cell r="AF7556">
            <v>0</v>
          </cell>
          <cell r="AG7556">
            <v>0</v>
          </cell>
          <cell r="AH7556">
            <v>0</v>
          </cell>
          <cell r="AI7556">
            <v>0</v>
          </cell>
          <cell r="AJ7556">
            <v>0</v>
          </cell>
          <cell r="AK7556">
            <v>0</v>
          </cell>
          <cell r="AL7556">
            <v>0</v>
          </cell>
        </row>
        <row r="7557">
          <cell r="C7557">
            <v>0</v>
          </cell>
          <cell r="D7557">
            <v>0</v>
          </cell>
          <cell r="E7557">
            <v>0</v>
          </cell>
          <cell r="F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U7557">
            <v>0</v>
          </cell>
          <cell r="V7557">
            <v>0</v>
          </cell>
          <cell r="W7557">
            <v>0</v>
          </cell>
          <cell r="X7557">
            <v>0</v>
          </cell>
          <cell r="Y7557">
            <v>0</v>
          </cell>
          <cell r="Z7557">
            <v>0</v>
          </cell>
          <cell r="AA7557">
            <v>0</v>
          </cell>
          <cell r="AB7557">
            <v>0</v>
          </cell>
          <cell r="AC7557">
            <v>0</v>
          </cell>
          <cell r="AD7557">
            <v>0</v>
          </cell>
          <cell r="AE7557">
            <v>0</v>
          </cell>
          <cell r="AF7557">
            <v>0</v>
          </cell>
          <cell r="AG7557">
            <v>0</v>
          </cell>
          <cell r="AH7557">
            <v>0</v>
          </cell>
          <cell r="AI7557">
            <v>0</v>
          </cell>
          <cell r="AJ7557">
            <v>0</v>
          </cell>
          <cell r="AK7557">
            <v>0</v>
          </cell>
          <cell r="AL7557">
            <v>0</v>
          </cell>
        </row>
        <row r="7558"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U7558">
            <v>0</v>
          </cell>
          <cell r="V7558">
            <v>0</v>
          </cell>
          <cell r="W7558">
            <v>0</v>
          </cell>
          <cell r="X7558">
            <v>0</v>
          </cell>
          <cell r="Y7558">
            <v>0</v>
          </cell>
          <cell r="Z7558">
            <v>0</v>
          </cell>
          <cell r="AA7558">
            <v>0</v>
          </cell>
          <cell r="AB7558">
            <v>0</v>
          </cell>
          <cell r="AC7558">
            <v>0</v>
          </cell>
          <cell r="AD7558">
            <v>0</v>
          </cell>
          <cell r="AE7558">
            <v>0</v>
          </cell>
          <cell r="AF7558">
            <v>0</v>
          </cell>
          <cell r="AG7558">
            <v>0</v>
          </cell>
          <cell r="AH7558">
            <v>0</v>
          </cell>
          <cell r="AI7558">
            <v>0</v>
          </cell>
          <cell r="AJ7558">
            <v>0</v>
          </cell>
          <cell r="AK7558">
            <v>0</v>
          </cell>
          <cell r="AL7558">
            <v>0</v>
          </cell>
        </row>
        <row r="7559">
          <cell r="C7559">
            <v>0</v>
          </cell>
          <cell r="D7559">
            <v>0</v>
          </cell>
          <cell r="E7559">
            <v>0</v>
          </cell>
          <cell r="F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U7559">
            <v>0</v>
          </cell>
          <cell r="V7559">
            <v>0</v>
          </cell>
          <cell r="W7559">
            <v>0</v>
          </cell>
          <cell r="X7559">
            <v>0</v>
          </cell>
          <cell r="Y7559">
            <v>0</v>
          </cell>
          <cell r="Z7559">
            <v>0</v>
          </cell>
          <cell r="AA7559">
            <v>0</v>
          </cell>
          <cell r="AB7559">
            <v>0</v>
          </cell>
          <cell r="AC7559">
            <v>0</v>
          </cell>
          <cell r="AD7559">
            <v>0</v>
          </cell>
          <cell r="AE7559">
            <v>0</v>
          </cell>
          <cell r="AF7559">
            <v>0</v>
          </cell>
          <cell r="AG7559">
            <v>0</v>
          </cell>
          <cell r="AH7559">
            <v>0</v>
          </cell>
          <cell r="AI7559">
            <v>0</v>
          </cell>
          <cell r="AJ7559">
            <v>0</v>
          </cell>
          <cell r="AK7559">
            <v>0</v>
          </cell>
          <cell r="AL7559">
            <v>0</v>
          </cell>
        </row>
        <row r="7560">
          <cell r="C7560">
            <v>0</v>
          </cell>
          <cell r="D7560">
            <v>0</v>
          </cell>
          <cell r="E7560">
            <v>0</v>
          </cell>
          <cell r="F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U7560">
            <v>0</v>
          </cell>
          <cell r="V7560">
            <v>0</v>
          </cell>
          <cell r="W7560">
            <v>0</v>
          </cell>
          <cell r="X7560">
            <v>0</v>
          </cell>
          <cell r="Y7560">
            <v>0</v>
          </cell>
          <cell r="Z7560">
            <v>0</v>
          </cell>
          <cell r="AA7560">
            <v>0</v>
          </cell>
          <cell r="AB7560">
            <v>0</v>
          </cell>
          <cell r="AC7560">
            <v>0</v>
          </cell>
          <cell r="AD7560">
            <v>0</v>
          </cell>
          <cell r="AE7560">
            <v>0</v>
          </cell>
          <cell r="AF7560">
            <v>0</v>
          </cell>
          <cell r="AG7560">
            <v>0</v>
          </cell>
          <cell r="AH7560">
            <v>0</v>
          </cell>
          <cell r="AI7560">
            <v>0</v>
          </cell>
          <cell r="AJ7560">
            <v>0</v>
          </cell>
          <cell r="AK7560">
            <v>0</v>
          </cell>
          <cell r="AL7560">
            <v>0</v>
          </cell>
        </row>
        <row r="7561">
          <cell r="C7561">
            <v>0</v>
          </cell>
          <cell r="D7561">
            <v>0</v>
          </cell>
          <cell r="E7561">
            <v>0</v>
          </cell>
          <cell r="F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U7561">
            <v>0</v>
          </cell>
          <cell r="V7561">
            <v>0</v>
          </cell>
          <cell r="W7561">
            <v>0</v>
          </cell>
          <cell r="X7561">
            <v>0</v>
          </cell>
          <cell r="Y7561">
            <v>0</v>
          </cell>
          <cell r="Z7561">
            <v>0</v>
          </cell>
          <cell r="AA7561">
            <v>0</v>
          </cell>
          <cell r="AB7561">
            <v>0</v>
          </cell>
          <cell r="AC7561">
            <v>0</v>
          </cell>
          <cell r="AD7561">
            <v>0</v>
          </cell>
          <cell r="AE7561">
            <v>0</v>
          </cell>
          <cell r="AF7561">
            <v>0</v>
          </cell>
          <cell r="AG7561">
            <v>0</v>
          </cell>
          <cell r="AH7561">
            <v>0</v>
          </cell>
          <cell r="AI7561">
            <v>0</v>
          </cell>
          <cell r="AJ7561">
            <v>0</v>
          </cell>
          <cell r="AK7561">
            <v>0</v>
          </cell>
          <cell r="AL7561">
            <v>0</v>
          </cell>
        </row>
        <row r="7562">
          <cell r="C7562">
            <v>0</v>
          </cell>
          <cell r="D7562">
            <v>0</v>
          </cell>
          <cell r="E7562">
            <v>0</v>
          </cell>
          <cell r="F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U7562">
            <v>0</v>
          </cell>
          <cell r="V7562">
            <v>0</v>
          </cell>
          <cell r="W7562">
            <v>0</v>
          </cell>
          <cell r="X7562">
            <v>0</v>
          </cell>
          <cell r="Y7562">
            <v>0</v>
          </cell>
          <cell r="Z7562">
            <v>0</v>
          </cell>
          <cell r="AA7562">
            <v>0</v>
          </cell>
          <cell r="AB7562">
            <v>0</v>
          </cell>
          <cell r="AC7562">
            <v>0</v>
          </cell>
          <cell r="AD7562">
            <v>0</v>
          </cell>
          <cell r="AE7562">
            <v>0</v>
          </cell>
          <cell r="AF7562">
            <v>0</v>
          </cell>
          <cell r="AG7562">
            <v>0</v>
          </cell>
          <cell r="AH7562">
            <v>0</v>
          </cell>
          <cell r="AI7562">
            <v>0</v>
          </cell>
          <cell r="AJ7562">
            <v>0</v>
          </cell>
          <cell r="AK7562">
            <v>0</v>
          </cell>
          <cell r="AL7562">
            <v>0</v>
          </cell>
        </row>
        <row r="7563">
          <cell r="C7563">
            <v>0</v>
          </cell>
          <cell r="D7563">
            <v>0</v>
          </cell>
          <cell r="E7563">
            <v>0</v>
          </cell>
          <cell r="F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U7563">
            <v>0</v>
          </cell>
          <cell r="V7563">
            <v>0</v>
          </cell>
          <cell r="W7563">
            <v>0</v>
          </cell>
          <cell r="X7563">
            <v>0</v>
          </cell>
          <cell r="Y7563">
            <v>0</v>
          </cell>
          <cell r="Z7563">
            <v>0</v>
          </cell>
          <cell r="AA7563">
            <v>0</v>
          </cell>
          <cell r="AB7563">
            <v>0</v>
          </cell>
          <cell r="AC7563">
            <v>0</v>
          </cell>
          <cell r="AD7563">
            <v>0</v>
          </cell>
          <cell r="AE7563">
            <v>0</v>
          </cell>
          <cell r="AF7563">
            <v>0</v>
          </cell>
          <cell r="AG7563">
            <v>0</v>
          </cell>
          <cell r="AH7563">
            <v>0</v>
          </cell>
          <cell r="AI7563">
            <v>0</v>
          </cell>
          <cell r="AJ7563">
            <v>0</v>
          </cell>
          <cell r="AK7563">
            <v>0</v>
          </cell>
          <cell r="AL7563">
            <v>0</v>
          </cell>
        </row>
        <row r="7564">
          <cell r="C7564">
            <v>0</v>
          </cell>
          <cell r="D7564">
            <v>0</v>
          </cell>
          <cell r="E7564">
            <v>0</v>
          </cell>
          <cell r="F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U7564">
            <v>0</v>
          </cell>
          <cell r="V7564">
            <v>0</v>
          </cell>
          <cell r="W7564">
            <v>0</v>
          </cell>
          <cell r="X7564">
            <v>0</v>
          </cell>
          <cell r="Y7564">
            <v>0</v>
          </cell>
          <cell r="Z7564">
            <v>0</v>
          </cell>
          <cell r="AA7564">
            <v>0</v>
          </cell>
          <cell r="AB7564">
            <v>0</v>
          </cell>
          <cell r="AC7564">
            <v>0</v>
          </cell>
          <cell r="AD7564">
            <v>0</v>
          </cell>
          <cell r="AE7564">
            <v>0</v>
          </cell>
          <cell r="AF7564">
            <v>0</v>
          </cell>
          <cell r="AG7564">
            <v>0</v>
          </cell>
          <cell r="AH7564">
            <v>0</v>
          </cell>
          <cell r="AI7564">
            <v>0</v>
          </cell>
          <cell r="AJ7564">
            <v>0</v>
          </cell>
          <cell r="AK7564">
            <v>0</v>
          </cell>
          <cell r="AL7564">
            <v>0</v>
          </cell>
        </row>
        <row r="7565">
          <cell r="C7565">
            <v>0</v>
          </cell>
          <cell r="D7565">
            <v>0</v>
          </cell>
          <cell r="E7565">
            <v>0</v>
          </cell>
          <cell r="F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U7565">
            <v>0</v>
          </cell>
          <cell r="V7565">
            <v>0</v>
          </cell>
          <cell r="W7565">
            <v>0</v>
          </cell>
          <cell r="X7565">
            <v>0</v>
          </cell>
          <cell r="Y7565">
            <v>0</v>
          </cell>
          <cell r="Z7565">
            <v>0</v>
          </cell>
          <cell r="AA7565">
            <v>0</v>
          </cell>
          <cell r="AB7565">
            <v>0</v>
          </cell>
          <cell r="AC7565">
            <v>0</v>
          </cell>
          <cell r="AD7565">
            <v>0</v>
          </cell>
          <cell r="AE7565">
            <v>0</v>
          </cell>
          <cell r="AF7565">
            <v>0</v>
          </cell>
          <cell r="AG7565">
            <v>0</v>
          </cell>
          <cell r="AH7565">
            <v>0</v>
          </cell>
          <cell r="AI7565">
            <v>0</v>
          </cell>
          <cell r="AJ7565">
            <v>0</v>
          </cell>
          <cell r="AK7565">
            <v>0</v>
          </cell>
          <cell r="AL7565">
            <v>0</v>
          </cell>
        </row>
        <row r="7566">
          <cell r="C7566">
            <v>0</v>
          </cell>
          <cell r="D7566">
            <v>0</v>
          </cell>
          <cell r="E7566">
            <v>0</v>
          </cell>
          <cell r="F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U7566">
            <v>0</v>
          </cell>
          <cell r="V7566">
            <v>0</v>
          </cell>
          <cell r="W7566">
            <v>0</v>
          </cell>
          <cell r="X7566">
            <v>0</v>
          </cell>
          <cell r="Y7566">
            <v>0</v>
          </cell>
          <cell r="Z7566">
            <v>0</v>
          </cell>
          <cell r="AA7566">
            <v>0</v>
          </cell>
          <cell r="AB7566">
            <v>0</v>
          </cell>
          <cell r="AC7566">
            <v>0</v>
          </cell>
          <cell r="AD7566">
            <v>0</v>
          </cell>
          <cell r="AE7566">
            <v>0</v>
          </cell>
          <cell r="AF7566">
            <v>0</v>
          </cell>
          <cell r="AG7566">
            <v>0</v>
          </cell>
          <cell r="AH7566">
            <v>0</v>
          </cell>
          <cell r="AI7566">
            <v>0</v>
          </cell>
          <cell r="AJ7566">
            <v>0</v>
          </cell>
          <cell r="AK7566">
            <v>0</v>
          </cell>
          <cell r="AL7566">
            <v>0</v>
          </cell>
        </row>
        <row r="7567"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U7567">
            <v>0</v>
          </cell>
          <cell r="V7567">
            <v>0</v>
          </cell>
          <cell r="W7567">
            <v>0</v>
          </cell>
          <cell r="X7567">
            <v>0</v>
          </cell>
          <cell r="Y7567">
            <v>0</v>
          </cell>
          <cell r="Z7567">
            <v>0</v>
          </cell>
          <cell r="AA7567">
            <v>0</v>
          </cell>
          <cell r="AB7567">
            <v>0</v>
          </cell>
          <cell r="AC7567">
            <v>0</v>
          </cell>
          <cell r="AD7567">
            <v>0</v>
          </cell>
          <cell r="AE7567">
            <v>0</v>
          </cell>
          <cell r="AF7567">
            <v>0</v>
          </cell>
          <cell r="AG7567">
            <v>0</v>
          </cell>
          <cell r="AH7567">
            <v>0</v>
          </cell>
          <cell r="AI7567">
            <v>0</v>
          </cell>
          <cell r="AJ7567">
            <v>0</v>
          </cell>
          <cell r="AK7567">
            <v>0</v>
          </cell>
          <cell r="AL7567">
            <v>0</v>
          </cell>
        </row>
        <row r="7568">
          <cell r="C7568">
            <v>0</v>
          </cell>
          <cell r="D7568">
            <v>0</v>
          </cell>
          <cell r="E7568">
            <v>0</v>
          </cell>
          <cell r="F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U7568">
            <v>0</v>
          </cell>
          <cell r="V7568">
            <v>0</v>
          </cell>
          <cell r="W7568">
            <v>0</v>
          </cell>
          <cell r="X7568">
            <v>0</v>
          </cell>
          <cell r="Y7568">
            <v>0</v>
          </cell>
          <cell r="Z7568">
            <v>0</v>
          </cell>
          <cell r="AA7568">
            <v>0</v>
          </cell>
          <cell r="AB7568">
            <v>0</v>
          </cell>
          <cell r="AC7568">
            <v>0</v>
          </cell>
          <cell r="AD7568">
            <v>0</v>
          </cell>
          <cell r="AE7568">
            <v>0</v>
          </cell>
          <cell r="AF7568">
            <v>0</v>
          </cell>
          <cell r="AG7568">
            <v>0</v>
          </cell>
          <cell r="AH7568">
            <v>0</v>
          </cell>
          <cell r="AI7568">
            <v>0</v>
          </cell>
          <cell r="AJ7568">
            <v>0</v>
          </cell>
          <cell r="AK7568">
            <v>0</v>
          </cell>
          <cell r="AL7568">
            <v>0</v>
          </cell>
        </row>
        <row r="7569">
          <cell r="C7569">
            <v>0</v>
          </cell>
          <cell r="D7569">
            <v>0</v>
          </cell>
          <cell r="E7569">
            <v>0</v>
          </cell>
          <cell r="F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U7569">
            <v>0</v>
          </cell>
          <cell r="V7569">
            <v>0</v>
          </cell>
          <cell r="W7569">
            <v>0</v>
          </cell>
          <cell r="X7569">
            <v>0</v>
          </cell>
          <cell r="Y7569">
            <v>0</v>
          </cell>
          <cell r="Z7569">
            <v>0</v>
          </cell>
          <cell r="AA7569">
            <v>0</v>
          </cell>
          <cell r="AB7569">
            <v>0</v>
          </cell>
          <cell r="AC7569">
            <v>0</v>
          </cell>
          <cell r="AD7569">
            <v>0</v>
          </cell>
          <cell r="AE7569">
            <v>0</v>
          </cell>
          <cell r="AF7569">
            <v>0</v>
          </cell>
          <cell r="AG7569">
            <v>0</v>
          </cell>
          <cell r="AH7569">
            <v>0</v>
          </cell>
          <cell r="AI7569">
            <v>0</v>
          </cell>
          <cell r="AJ7569">
            <v>0</v>
          </cell>
          <cell r="AK7569">
            <v>0</v>
          </cell>
          <cell r="AL7569">
            <v>0</v>
          </cell>
        </row>
        <row r="7570"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U7570">
            <v>0</v>
          </cell>
          <cell r="V7570">
            <v>0</v>
          </cell>
          <cell r="W7570">
            <v>0</v>
          </cell>
          <cell r="X7570">
            <v>0</v>
          </cell>
          <cell r="Y7570">
            <v>0</v>
          </cell>
          <cell r="Z7570">
            <v>0</v>
          </cell>
          <cell r="AA7570">
            <v>0</v>
          </cell>
          <cell r="AB7570">
            <v>0</v>
          </cell>
          <cell r="AC7570">
            <v>0</v>
          </cell>
          <cell r="AD7570">
            <v>0</v>
          </cell>
          <cell r="AE7570">
            <v>0</v>
          </cell>
          <cell r="AF7570">
            <v>0</v>
          </cell>
          <cell r="AG7570">
            <v>0</v>
          </cell>
          <cell r="AH7570">
            <v>0</v>
          </cell>
          <cell r="AI7570">
            <v>0</v>
          </cell>
          <cell r="AJ7570">
            <v>0</v>
          </cell>
          <cell r="AK7570">
            <v>0</v>
          </cell>
          <cell r="AL7570">
            <v>0</v>
          </cell>
        </row>
        <row r="7571">
          <cell r="C7571">
            <v>0</v>
          </cell>
          <cell r="D7571">
            <v>0</v>
          </cell>
          <cell r="E7571">
            <v>0</v>
          </cell>
          <cell r="F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U7571">
            <v>0</v>
          </cell>
          <cell r="V7571">
            <v>0</v>
          </cell>
          <cell r="W7571">
            <v>0</v>
          </cell>
          <cell r="X7571">
            <v>0</v>
          </cell>
          <cell r="Y7571">
            <v>0</v>
          </cell>
          <cell r="Z7571">
            <v>0</v>
          </cell>
          <cell r="AA7571">
            <v>0</v>
          </cell>
          <cell r="AB7571">
            <v>0</v>
          </cell>
          <cell r="AC7571">
            <v>0</v>
          </cell>
          <cell r="AD7571">
            <v>0</v>
          </cell>
          <cell r="AE7571">
            <v>0</v>
          </cell>
          <cell r="AF7571">
            <v>0</v>
          </cell>
          <cell r="AG7571">
            <v>0</v>
          </cell>
          <cell r="AH7571">
            <v>0</v>
          </cell>
          <cell r="AI7571">
            <v>0</v>
          </cell>
          <cell r="AJ7571">
            <v>0</v>
          </cell>
          <cell r="AK7571">
            <v>0</v>
          </cell>
          <cell r="AL7571">
            <v>0</v>
          </cell>
        </row>
        <row r="7572">
          <cell r="C7572">
            <v>0</v>
          </cell>
          <cell r="D7572">
            <v>0</v>
          </cell>
          <cell r="E7572">
            <v>0</v>
          </cell>
          <cell r="F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U7572">
            <v>0</v>
          </cell>
          <cell r="V7572">
            <v>0</v>
          </cell>
          <cell r="W7572">
            <v>0</v>
          </cell>
          <cell r="X7572">
            <v>0</v>
          </cell>
          <cell r="Y7572">
            <v>0</v>
          </cell>
          <cell r="Z7572">
            <v>0</v>
          </cell>
          <cell r="AA7572">
            <v>0</v>
          </cell>
          <cell r="AB7572">
            <v>0</v>
          </cell>
          <cell r="AC7572">
            <v>0</v>
          </cell>
          <cell r="AD7572">
            <v>0</v>
          </cell>
          <cell r="AE7572">
            <v>0</v>
          </cell>
          <cell r="AF7572">
            <v>0</v>
          </cell>
          <cell r="AG7572">
            <v>0</v>
          </cell>
          <cell r="AH7572">
            <v>0</v>
          </cell>
          <cell r="AI7572">
            <v>0</v>
          </cell>
          <cell r="AJ7572">
            <v>0</v>
          </cell>
          <cell r="AK7572">
            <v>0</v>
          </cell>
          <cell r="AL7572">
            <v>0</v>
          </cell>
        </row>
        <row r="7573"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  <cell r="N7573">
            <v>0</v>
          </cell>
          <cell r="O7573">
            <v>0</v>
          </cell>
          <cell r="P7573">
            <v>0</v>
          </cell>
          <cell r="Q7573">
            <v>0</v>
          </cell>
          <cell r="U7573">
            <v>0</v>
          </cell>
          <cell r="V7573">
            <v>0</v>
          </cell>
          <cell r="W7573">
            <v>0</v>
          </cell>
          <cell r="X7573">
            <v>0</v>
          </cell>
          <cell r="Y7573">
            <v>0</v>
          </cell>
          <cell r="Z7573">
            <v>0</v>
          </cell>
          <cell r="AA7573">
            <v>0</v>
          </cell>
          <cell r="AB7573">
            <v>0</v>
          </cell>
          <cell r="AC7573">
            <v>0</v>
          </cell>
          <cell r="AD7573">
            <v>0</v>
          </cell>
          <cell r="AE7573">
            <v>0</v>
          </cell>
          <cell r="AF7573">
            <v>0</v>
          </cell>
          <cell r="AG7573">
            <v>0</v>
          </cell>
          <cell r="AH7573">
            <v>0</v>
          </cell>
          <cell r="AI7573">
            <v>0</v>
          </cell>
          <cell r="AJ7573">
            <v>0</v>
          </cell>
          <cell r="AK7573">
            <v>0</v>
          </cell>
          <cell r="AL7573">
            <v>0</v>
          </cell>
        </row>
        <row r="7574"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U7574">
            <v>0</v>
          </cell>
          <cell r="V7574">
            <v>0</v>
          </cell>
          <cell r="W7574">
            <v>0</v>
          </cell>
          <cell r="X7574">
            <v>0</v>
          </cell>
          <cell r="Y7574">
            <v>0</v>
          </cell>
          <cell r="Z7574">
            <v>0</v>
          </cell>
          <cell r="AA7574">
            <v>0</v>
          </cell>
          <cell r="AB7574">
            <v>0</v>
          </cell>
          <cell r="AC7574">
            <v>0</v>
          </cell>
          <cell r="AD7574">
            <v>0</v>
          </cell>
          <cell r="AE7574">
            <v>0</v>
          </cell>
          <cell r="AF7574">
            <v>0</v>
          </cell>
          <cell r="AG7574">
            <v>0</v>
          </cell>
          <cell r="AH7574">
            <v>0</v>
          </cell>
          <cell r="AI7574">
            <v>0</v>
          </cell>
          <cell r="AJ7574">
            <v>0</v>
          </cell>
          <cell r="AK7574">
            <v>0</v>
          </cell>
          <cell r="AL7574">
            <v>0</v>
          </cell>
        </row>
        <row r="7575">
          <cell r="C7575">
            <v>0</v>
          </cell>
          <cell r="D7575">
            <v>0</v>
          </cell>
          <cell r="E7575">
            <v>0</v>
          </cell>
          <cell r="F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U7575">
            <v>0</v>
          </cell>
          <cell r="V7575">
            <v>0</v>
          </cell>
          <cell r="W7575">
            <v>0</v>
          </cell>
          <cell r="X7575">
            <v>0</v>
          </cell>
          <cell r="Y7575">
            <v>0</v>
          </cell>
          <cell r="Z7575">
            <v>0</v>
          </cell>
          <cell r="AA7575">
            <v>0</v>
          </cell>
          <cell r="AB7575">
            <v>0</v>
          </cell>
          <cell r="AC7575">
            <v>0</v>
          </cell>
          <cell r="AD7575">
            <v>0</v>
          </cell>
          <cell r="AE7575">
            <v>0</v>
          </cell>
          <cell r="AF7575">
            <v>0</v>
          </cell>
          <cell r="AG7575">
            <v>0</v>
          </cell>
          <cell r="AH7575">
            <v>0</v>
          </cell>
          <cell r="AI7575">
            <v>0</v>
          </cell>
          <cell r="AJ7575">
            <v>0</v>
          </cell>
          <cell r="AK7575">
            <v>0</v>
          </cell>
          <cell r="AL7575">
            <v>0</v>
          </cell>
        </row>
        <row r="7576">
          <cell r="C7576">
            <v>0</v>
          </cell>
          <cell r="D7576">
            <v>0</v>
          </cell>
          <cell r="E7576">
            <v>0</v>
          </cell>
          <cell r="F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  <cell r="N7576">
            <v>0</v>
          </cell>
          <cell r="O7576">
            <v>0</v>
          </cell>
          <cell r="P7576">
            <v>0</v>
          </cell>
          <cell r="Q7576">
            <v>0</v>
          </cell>
          <cell r="U7576">
            <v>0</v>
          </cell>
          <cell r="V7576">
            <v>0</v>
          </cell>
          <cell r="W7576">
            <v>0</v>
          </cell>
          <cell r="X7576">
            <v>0</v>
          </cell>
          <cell r="Y7576">
            <v>0</v>
          </cell>
          <cell r="Z7576">
            <v>0</v>
          </cell>
          <cell r="AA7576">
            <v>0</v>
          </cell>
          <cell r="AB7576">
            <v>0</v>
          </cell>
          <cell r="AC7576">
            <v>0</v>
          </cell>
          <cell r="AD7576">
            <v>0</v>
          </cell>
          <cell r="AE7576">
            <v>0</v>
          </cell>
          <cell r="AF7576">
            <v>0</v>
          </cell>
          <cell r="AG7576">
            <v>0</v>
          </cell>
          <cell r="AH7576">
            <v>0</v>
          </cell>
          <cell r="AI7576">
            <v>0</v>
          </cell>
          <cell r="AJ7576">
            <v>0</v>
          </cell>
          <cell r="AK7576">
            <v>0</v>
          </cell>
          <cell r="AL7576">
            <v>0</v>
          </cell>
        </row>
        <row r="7577">
          <cell r="C7577">
            <v>0</v>
          </cell>
          <cell r="D7577">
            <v>0</v>
          </cell>
          <cell r="E7577">
            <v>0</v>
          </cell>
          <cell r="F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>
            <v>0</v>
          </cell>
          <cell r="P7577">
            <v>0</v>
          </cell>
          <cell r="Q7577">
            <v>0</v>
          </cell>
          <cell r="U7577">
            <v>0</v>
          </cell>
          <cell r="V7577">
            <v>0</v>
          </cell>
          <cell r="W7577">
            <v>0</v>
          </cell>
          <cell r="X7577">
            <v>0</v>
          </cell>
          <cell r="Y7577">
            <v>0</v>
          </cell>
          <cell r="Z7577">
            <v>0</v>
          </cell>
          <cell r="AA7577">
            <v>0</v>
          </cell>
          <cell r="AB7577">
            <v>0</v>
          </cell>
          <cell r="AC7577">
            <v>0</v>
          </cell>
          <cell r="AD7577">
            <v>0</v>
          </cell>
          <cell r="AE7577">
            <v>0</v>
          </cell>
          <cell r="AF7577">
            <v>0</v>
          </cell>
          <cell r="AG7577">
            <v>0</v>
          </cell>
          <cell r="AH7577">
            <v>0</v>
          </cell>
          <cell r="AI7577">
            <v>0</v>
          </cell>
          <cell r="AJ7577">
            <v>0</v>
          </cell>
          <cell r="AK7577">
            <v>0</v>
          </cell>
          <cell r="AL7577">
            <v>0</v>
          </cell>
        </row>
        <row r="7578">
          <cell r="C7578">
            <v>0</v>
          </cell>
          <cell r="D7578">
            <v>0</v>
          </cell>
          <cell r="E7578">
            <v>0</v>
          </cell>
          <cell r="F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U7578">
            <v>0</v>
          </cell>
          <cell r="V7578">
            <v>0</v>
          </cell>
          <cell r="W7578">
            <v>0</v>
          </cell>
          <cell r="X7578">
            <v>0</v>
          </cell>
          <cell r="Y7578">
            <v>0</v>
          </cell>
          <cell r="Z7578">
            <v>0</v>
          </cell>
          <cell r="AA7578">
            <v>0</v>
          </cell>
          <cell r="AB7578">
            <v>0</v>
          </cell>
          <cell r="AC7578">
            <v>0</v>
          </cell>
          <cell r="AD7578">
            <v>0</v>
          </cell>
          <cell r="AE7578">
            <v>0</v>
          </cell>
          <cell r="AF7578">
            <v>0</v>
          </cell>
          <cell r="AG7578">
            <v>0</v>
          </cell>
          <cell r="AH7578">
            <v>0</v>
          </cell>
          <cell r="AI7578">
            <v>0</v>
          </cell>
          <cell r="AJ7578">
            <v>0</v>
          </cell>
          <cell r="AK7578">
            <v>0</v>
          </cell>
          <cell r="AL7578">
            <v>0</v>
          </cell>
        </row>
        <row r="7579">
          <cell r="C7579">
            <v>0</v>
          </cell>
          <cell r="D7579">
            <v>0</v>
          </cell>
          <cell r="E7579">
            <v>0</v>
          </cell>
          <cell r="F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  <cell r="N7579">
            <v>0</v>
          </cell>
          <cell r="O7579">
            <v>0</v>
          </cell>
          <cell r="P7579">
            <v>0</v>
          </cell>
          <cell r="Q7579">
            <v>0</v>
          </cell>
          <cell r="U7579">
            <v>0</v>
          </cell>
          <cell r="V7579">
            <v>0</v>
          </cell>
          <cell r="W7579">
            <v>0</v>
          </cell>
          <cell r="X7579">
            <v>0</v>
          </cell>
          <cell r="Y7579">
            <v>0</v>
          </cell>
          <cell r="Z7579">
            <v>0</v>
          </cell>
          <cell r="AA7579">
            <v>0</v>
          </cell>
          <cell r="AB7579">
            <v>0</v>
          </cell>
          <cell r="AC7579">
            <v>0</v>
          </cell>
          <cell r="AD7579">
            <v>0</v>
          </cell>
          <cell r="AE7579">
            <v>0</v>
          </cell>
          <cell r="AF7579">
            <v>0</v>
          </cell>
          <cell r="AG7579">
            <v>0</v>
          </cell>
          <cell r="AH7579">
            <v>0</v>
          </cell>
          <cell r="AI7579">
            <v>0</v>
          </cell>
          <cell r="AJ7579">
            <v>0</v>
          </cell>
          <cell r="AK7579">
            <v>0</v>
          </cell>
          <cell r="AL7579">
            <v>0</v>
          </cell>
        </row>
        <row r="7580">
          <cell r="C7580">
            <v>0</v>
          </cell>
          <cell r="D7580">
            <v>0</v>
          </cell>
          <cell r="E7580">
            <v>0</v>
          </cell>
          <cell r="F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U7580">
            <v>0</v>
          </cell>
          <cell r="V7580">
            <v>0</v>
          </cell>
          <cell r="W7580">
            <v>0</v>
          </cell>
          <cell r="X7580">
            <v>0</v>
          </cell>
          <cell r="Y7580">
            <v>0</v>
          </cell>
          <cell r="Z7580">
            <v>0</v>
          </cell>
          <cell r="AA7580">
            <v>0</v>
          </cell>
          <cell r="AB7580">
            <v>0</v>
          </cell>
          <cell r="AC7580">
            <v>0</v>
          </cell>
          <cell r="AD7580">
            <v>0</v>
          </cell>
          <cell r="AE7580">
            <v>0</v>
          </cell>
          <cell r="AF7580">
            <v>0</v>
          </cell>
          <cell r="AG7580">
            <v>0</v>
          </cell>
          <cell r="AH7580">
            <v>0</v>
          </cell>
          <cell r="AI7580">
            <v>0</v>
          </cell>
          <cell r="AJ7580">
            <v>0</v>
          </cell>
          <cell r="AK7580">
            <v>0</v>
          </cell>
          <cell r="AL7580">
            <v>0</v>
          </cell>
        </row>
        <row r="7581">
          <cell r="C7581">
            <v>0</v>
          </cell>
          <cell r="D7581">
            <v>0</v>
          </cell>
          <cell r="E7581">
            <v>0</v>
          </cell>
          <cell r="F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U7581">
            <v>0</v>
          </cell>
          <cell r="V7581">
            <v>0</v>
          </cell>
          <cell r="W7581">
            <v>0</v>
          </cell>
          <cell r="X7581">
            <v>0</v>
          </cell>
          <cell r="Y7581">
            <v>0</v>
          </cell>
          <cell r="Z7581">
            <v>0</v>
          </cell>
          <cell r="AA7581">
            <v>0</v>
          </cell>
          <cell r="AB7581">
            <v>0</v>
          </cell>
          <cell r="AC7581">
            <v>0</v>
          </cell>
          <cell r="AD7581">
            <v>0</v>
          </cell>
          <cell r="AE7581">
            <v>0</v>
          </cell>
          <cell r="AF7581">
            <v>0</v>
          </cell>
          <cell r="AG7581">
            <v>0</v>
          </cell>
          <cell r="AH7581">
            <v>0</v>
          </cell>
          <cell r="AI7581">
            <v>0</v>
          </cell>
          <cell r="AJ7581">
            <v>0</v>
          </cell>
          <cell r="AK7581">
            <v>0</v>
          </cell>
          <cell r="AL7581">
            <v>0</v>
          </cell>
        </row>
        <row r="7582"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  <cell r="N7582">
            <v>0</v>
          </cell>
          <cell r="O7582">
            <v>0</v>
          </cell>
          <cell r="P7582">
            <v>0</v>
          </cell>
          <cell r="Q7582">
            <v>0</v>
          </cell>
          <cell r="U7582">
            <v>0</v>
          </cell>
          <cell r="V7582">
            <v>0</v>
          </cell>
          <cell r="W7582">
            <v>0</v>
          </cell>
          <cell r="X7582">
            <v>0</v>
          </cell>
          <cell r="Y7582">
            <v>0</v>
          </cell>
          <cell r="Z7582">
            <v>0</v>
          </cell>
          <cell r="AA7582">
            <v>0</v>
          </cell>
          <cell r="AB7582">
            <v>0</v>
          </cell>
          <cell r="AC7582">
            <v>0</v>
          </cell>
          <cell r="AD7582">
            <v>0</v>
          </cell>
          <cell r="AE7582">
            <v>0</v>
          </cell>
          <cell r="AF7582">
            <v>0</v>
          </cell>
          <cell r="AG7582">
            <v>0</v>
          </cell>
          <cell r="AH7582">
            <v>0</v>
          </cell>
          <cell r="AI7582">
            <v>0</v>
          </cell>
          <cell r="AJ7582">
            <v>0</v>
          </cell>
          <cell r="AK7582">
            <v>0</v>
          </cell>
          <cell r="AL7582">
            <v>0</v>
          </cell>
        </row>
        <row r="7583"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U7583">
            <v>0</v>
          </cell>
          <cell r="V7583">
            <v>0</v>
          </cell>
          <cell r="W7583">
            <v>0</v>
          </cell>
          <cell r="X7583">
            <v>0</v>
          </cell>
          <cell r="Y7583">
            <v>0</v>
          </cell>
          <cell r="Z7583">
            <v>0</v>
          </cell>
          <cell r="AA7583">
            <v>0</v>
          </cell>
          <cell r="AB7583">
            <v>0</v>
          </cell>
          <cell r="AC7583">
            <v>0</v>
          </cell>
          <cell r="AD7583">
            <v>0</v>
          </cell>
          <cell r="AE7583">
            <v>0</v>
          </cell>
          <cell r="AF7583">
            <v>0</v>
          </cell>
          <cell r="AG7583">
            <v>0</v>
          </cell>
          <cell r="AH7583">
            <v>0</v>
          </cell>
          <cell r="AI7583">
            <v>0</v>
          </cell>
          <cell r="AJ7583">
            <v>0</v>
          </cell>
          <cell r="AK7583">
            <v>0</v>
          </cell>
          <cell r="AL7583">
            <v>0</v>
          </cell>
        </row>
        <row r="7584">
          <cell r="C7584">
            <v>0</v>
          </cell>
          <cell r="D7584">
            <v>0</v>
          </cell>
          <cell r="E7584">
            <v>0</v>
          </cell>
          <cell r="F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  <cell r="Q7584">
            <v>0</v>
          </cell>
          <cell r="U7584">
            <v>0</v>
          </cell>
          <cell r="V7584">
            <v>0</v>
          </cell>
          <cell r="W7584">
            <v>0</v>
          </cell>
          <cell r="X7584">
            <v>0</v>
          </cell>
          <cell r="Y7584">
            <v>0</v>
          </cell>
          <cell r="Z7584">
            <v>0</v>
          </cell>
          <cell r="AA7584">
            <v>0</v>
          </cell>
          <cell r="AB7584">
            <v>0</v>
          </cell>
          <cell r="AC7584">
            <v>0</v>
          </cell>
          <cell r="AD7584">
            <v>0</v>
          </cell>
          <cell r="AE7584">
            <v>0</v>
          </cell>
          <cell r="AF7584">
            <v>0</v>
          </cell>
          <cell r="AG7584">
            <v>0</v>
          </cell>
          <cell r="AH7584">
            <v>0</v>
          </cell>
          <cell r="AI7584">
            <v>0</v>
          </cell>
          <cell r="AJ7584">
            <v>0</v>
          </cell>
          <cell r="AK7584">
            <v>0</v>
          </cell>
          <cell r="AL7584">
            <v>0</v>
          </cell>
        </row>
        <row r="7585">
          <cell r="C7585">
            <v>0</v>
          </cell>
          <cell r="D7585">
            <v>0</v>
          </cell>
          <cell r="E7585">
            <v>0</v>
          </cell>
          <cell r="F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U7585">
            <v>0</v>
          </cell>
          <cell r="V7585">
            <v>0</v>
          </cell>
          <cell r="W7585">
            <v>0</v>
          </cell>
          <cell r="X7585">
            <v>0</v>
          </cell>
          <cell r="Y7585">
            <v>0</v>
          </cell>
          <cell r="Z7585">
            <v>0</v>
          </cell>
          <cell r="AA7585">
            <v>0</v>
          </cell>
          <cell r="AB7585">
            <v>0</v>
          </cell>
          <cell r="AC7585">
            <v>0</v>
          </cell>
          <cell r="AD7585">
            <v>0</v>
          </cell>
          <cell r="AE7585">
            <v>0</v>
          </cell>
          <cell r="AF7585">
            <v>0</v>
          </cell>
          <cell r="AG7585">
            <v>0</v>
          </cell>
          <cell r="AH7585">
            <v>0</v>
          </cell>
          <cell r="AI7585">
            <v>0</v>
          </cell>
          <cell r="AJ7585">
            <v>0</v>
          </cell>
          <cell r="AK7585">
            <v>0</v>
          </cell>
          <cell r="AL7585">
            <v>0</v>
          </cell>
        </row>
        <row r="7586">
          <cell r="C7586">
            <v>0</v>
          </cell>
          <cell r="D7586">
            <v>0</v>
          </cell>
          <cell r="E7586">
            <v>0</v>
          </cell>
          <cell r="F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U7586">
            <v>0</v>
          </cell>
          <cell r="V7586">
            <v>0</v>
          </cell>
          <cell r="W7586">
            <v>0</v>
          </cell>
          <cell r="X7586">
            <v>0</v>
          </cell>
          <cell r="Y7586">
            <v>0</v>
          </cell>
          <cell r="Z7586">
            <v>0</v>
          </cell>
          <cell r="AA7586">
            <v>0</v>
          </cell>
          <cell r="AB7586">
            <v>0</v>
          </cell>
          <cell r="AC7586">
            <v>0</v>
          </cell>
          <cell r="AD7586">
            <v>0</v>
          </cell>
          <cell r="AE7586">
            <v>0</v>
          </cell>
          <cell r="AF7586">
            <v>0</v>
          </cell>
          <cell r="AG7586">
            <v>0</v>
          </cell>
          <cell r="AH7586">
            <v>0</v>
          </cell>
          <cell r="AI7586">
            <v>0</v>
          </cell>
          <cell r="AJ7586">
            <v>0</v>
          </cell>
          <cell r="AK7586">
            <v>0</v>
          </cell>
          <cell r="AL7586">
            <v>0</v>
          </cell>
        </row>
        <row r="7587">
          <cell r="C7587">
            <v>0</v>
          </cell>
          <cell r="D7587">
            <v>0</v>
          </cell>
          <cell r="E7587">
            <v>0</v>
          </cell>
          <cell r="F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U7587">
            <v>0</v>
          </cell>
          <cell r="V7587">
            <v>0</v>
          </cell>
          <cell r="W7587">
            <v>0</v>
          </cell>
          <cell r="X7587">
            <v>0</v>
          </cell>
          <cell r="Y7587">
            <v>0</v>
          </cell>
          <cell r="Z7587">
            <v>0</v>
          </cell>
          <cell r="AA7587">
            <v>0</v>
          </cell>
          <cell r="AB7587">
            <v>0</v>
          </cell>
          <cell r="AC7587">
            <v>0</v>
          </cell>
          <cell r="AD7587">
            <v>0</v>
          </cell>
          <cell r="AE7587">
            <v>0</v>
          </cell>
          <cell r="AF7587">
            <v>0</v>
          </cell>
          <cell r="AG7587">
            <v>0</v>
          </cell>
          <cell r="AH7587">
            <v>0</v>
          </cell>
          <cell r="AI7587">
            <v>0</v>
          </cell>
          <cell r="AJ7587">
            <v>0</v>
          </cell>
          <cell r="AK7587">
            <v>0</v>
          </cell>
          <cell r="AL7587">
            <v>0</v>
          </cell>
        </row>
        <row r="7588">
          <cell r="C7588">
            <v>0</v>
          </cell>
          <cell r="D7588">
            <v>0</v>
          </cell>
          <cell r="E7588">
            <v>0</v>
          </cell>
          <cell r="F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U7588">
            <v>0</v>
          </cell>
          <cell r="V7588">
            <v>0</v>
          </cell>
          <cell r="W7588">
            <v>0</v>
          </cell>
          <cell r="X7588">
            <v>0</v>
          </cell>
          <cell r="Y7588">
            <v>0</v>
          </cell>
          <cell r="Z7588">
            <v>0</v>
          </cell>
          <cell r="AA7588">
            <v>0</v>
          </cell>
          <cell r="AB7588">
            <v>0</v>
          </cell>
          <cell r="AC7588">
            <v>0</v>
          </cell>
          <cell r="AD7588">
            <v>0</v>
          </cell>
          <cell r="AE7588">
            <v>0</v>
          </cell>
          <cell r="AF7588">
            <v>0</v>
          </cell>
          <cell r="AG7588">
            <v>0</v>
          </cell>
          <cell r="AH7588">
            <v>0</v>
          </cell>
          <cell r="AI7588">
            <v>0</v>
          </cell>
          <cell r="AJ7588">
            <v>0</v>
          </cell>
          <cell r="AK7588">
            <v>0</v>
          </cell>
          <cell r="AL7588">
            <v>0</v>
          </cell>
        </row>
        <row r="7589">
          <cell r="C7589">
            <v>0</v>
          </cell>
          <cell r="D7589">
            <v>0</v>
          </cell>
          <cell r="E7589">
            <v>0</v>
          </cell>
          <cell r="F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U7589">
            <v>0</v>
          </cell>
          <cell r="V7589">
            <v>0</v>
          </cell>
          <cell r="W7589">
            <v>0</v>
          </cell>
          <cell r="X7589">
            <v>0</v>
          </cell>
          <cell r="Y7589">
            <v>0</v>
          </cell>
          <cell r="Z7589">
            <v>0</v>
          </cell>
          <cell r="AA7589">
            <v>0</v>
          </cell>
          <cell r="AB7589">
            <v>0</v>
          </cell>
          <cell r="AC7589">
            <v>0</v>
          </cell>
          <cell r="AD7589">
            <v>0</v>
          </cell>
          <cell r="AE7589">
            <v>0</v>
          </cell>
          <cell r="AF7589">
            <v>0</v>
          </cell>
          <cell r="AG7589">
            <v>0</v>
          </cell>
          <cell r="AH7589">
            <v>0</v>
          </cell>
          <cell r="AI7589">
            <v>0</v>
          </cell>
          <cell r="AJ7589">
            <v>0</v>
          </cell>
          <cell r="AK7589">
            <v>0</v>
          </cell>
          <cell r="AL7589">
            <v>0</v>
          </cell>
        </row>
        <row r="7590">
          <cell r="C7590">
            <v>0</v>
          </cell>
          <cell r="D7590">
            <v>0</v>
          </cell>
          <cell r="E7590">
            <v>0</v>
          </cell>
          <cell r="F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  <cell r="N7590">
            <v>0</v>
          </cell>
          <cell r="O7590">
            <v>0</v>
          </cell>
          <cell r="P7590">
            <v>0</v>
          </cell>
          <cell r="Q7590">
            <v>0</v>
          </cell>
          <cell r="U7590">
            <v>0</v>
          </cell>
          <cell r="V7590">
            <v>0</v>
          </cell>
          <cell r="W7590">
            <v>0</v>
          </cell>
          <cell r="X7590">
            <v>0</v>
          </cell>
          <cell r="Y7590">
            <v>0</v>
          </cell>
          <cell r="Z7590">
            <v>0</v>
          </cell>
          <cell r="AA7590">
            <v>0</v>
          </cell>
          <cell r="AB7590">
            <v>0</v>
          </cell>
          <cell r="AC7590">
            <v>0</v>
          </cell>
          <cell r="AD7590">
            <v>0</v>
          </cell>
          <cell r="AE7590">
            <v>0</v>
          </cell>
          <cell r="AF7590">
            <v>0</v>
          </cell>
          <cell r="AG7590">
            <v>0</v>
          </cell>
          <cell r="AH7590">
            <v>0</v>
          </cell>
          <cell r="AI7590">
            <v>0</v>
          </cell>
          <cell r="AJ7590">
            <v>0</v>
          </cell>
          <cell r="AK7590">
            <v>0</v>
          </cell>
          <cell r="AL7590">
            <v>0</v>
          </cell>
        </row>
        <row r="7591">
          <cell r="C7591">
            <v>0</v>
          </cell>
          <cell r="D7591">
            <v>0</v>
          </cell>
          <cell r="E7591">
            <v>0</v>
          </cell>
          <cell r="F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U7591">
            <v>0</v>
          </cell>
          <cell r="V7591">
            <v>0</v>
          </cell>
          <cell r="W7591">
            <v>0</v>
          </cell>
          <cell r="X7591">
            <v>0</v>
          </cell>
          <cell r="Y7591">
            <v>0</v>
          </cell>
          <cell r="Z7591">
            <v>0</v>
          </cell>
          <cell r="AA7591">
            <v>0</v>
          </cell>
          <cell r="AB7591">
            <v>0</v>
          </cell>
          <cell r="AC7591">
            <v>0</v>
          </cell>
          <cell r="AD7591">
            <v>0</v>
          </cell>
          <cell r="AE7591">
            <v>0</v>
          </cell>
          <cell r="AF7591">
            <v>0</v>
          </cell>
          <cell r="AG7591">
            <v>0</v>
          </cell>
          <cell r="AH7591">
            <v>0</v>
          </cell>
          <cell r="AI7591">
            <v>0</v>
          </cell>
          <cell r="AJ7591">
            <v>0</v>
          </cell>
          <cell r="AK7591">
            <v>0</v>
          </cell>
          <cell r="AL7591">
            <v>0</v>
          </cell>
        </row>
        <row r="7592"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U7592">
            <v>0</v>
          </cell>
          <cell r="V7592">
            <v>0</v>
          </cell>
          <cell r="W7592">
            <v>0</v>
          </cell>
          <cell r="X7592">
            <v>0</v>
          </cell>
          <cell r="Y7592">
            <v>0</v>
          </cell>
          <cell r="Z7592">
            <v>0</v>
          </cell>
          <cell r="AA7592">
            <v>0</v>
          </cell>
          <cell r="AB7592">
            <v>0</v>
          </cell>
          <cell r="AC7592">
            <v>0</v>
          </cell>
          <cell r="AD7592">
            <v>0</v>
          </cell>
          <cell r="AE7592">
            <v>0</v>
          </cell>
          <cell r="AF7592">
            <v>0</v>
          </cell>
          <cell r="AG7592">
            <v>0</v>
          </cell>
          <cell r="AH7592">
            <v>0</v>
          </cell>
          <cell r="AI7592">
            <v>0</v>
          </cell>
          <cell r="AJ7592">
            <v>0</v>
          </cell>
          <cell r="AK7592">
            <v>0</v>
          </cell>
          <cell r="AL7592">
            <v>0</v>
          </cell>
        </row>
        <row r="7593">
          <cell r="C7593">
            <v>0</v>
          </cell>
          <cell r="D7593">
            <v>0</v>
          </cell>
          <cell r="E7593">
            <v>0</v>
          </cell>
          <cell r="F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U7593">
            <v>0</v>
          </cell>
          <cell r="V7593">
            <v>0</v>
          </cell>
          <cell r="W7593">
            <v>0</v>
          </cell>
          <cell r="X7593">
            <v>0</v>
          </cell>
          <cell r="Y7593">
            <v>0</v>
          </cell>
          <cell r="Z7593">
            <v>0</v>
          </cell>
          <cell r="AA7593">
            <v>0</v>
          </cell>
          <cell r="AB7593">
            <v>0</v>
          </cell>
          <cell r="AC7593">
            <v>0</v>
          </cell>
          <cell r="AD7593">
            <v>0</v>
          </cell>
          <cell r="AE7593">
            <v>0</v>
          </cell>
          <cell r="AF7593">
            <v>0</v>
          </cell>
          <cell r="AG7593">
            <v>0</v>
          </cell>
          <cell r="AH7593">
            <v>0</v>
          </cell>
          <cell r="AI7593">
            <v>0</v>
          </cell>
          <cell r="AJ7593">
            <v>0</v>
          </cell>
          <cell r="AK7593">
            <v>0</v>
          </cell>
          <cell r="AL7593">
            <v>0</v>
          </cell>
        </row>
        <row r="7594">
          <cell r="C7594">
            <v>0</v>
          </cell>
          <cell r="D7594">
            <v>0</v>
          </cell>
          <cell r="E7594">
            <v>0</v>
          </cell>
          <cell r="F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U7594">
            <v>0</v>
          </cell>
          <cell r="V7594">
            <v>0</v>
          </cell>
          <cell r="W7594">
            <v>0</v>
          </cell>
          <cell r="X7594">
            <v>0</v>
          </cell>
          <cell r="Y7594">
            <v>0</v>
          </cell>
          <cell r="Z7594">
            <v>0</v>
          </cell>
          <cell r="AA7594">
            <v>0</v>
          </cell>
          <cell r="AB7594">
            <v>0</v>
          </cell>
          <cell r="AC7594">
            <v>0</v>
          </cell>
          <cell r="AD7594">
            <v>0</v>
          </cell>
          <cell r="AE7594">
            <v>0</v>
          </cell>
          <cell r="AF7594">
            <v>0</v>
          </cell>
          <cell r="AG7594">
            <v>0</v>
          </cell>
          <cell r="AH7594">
            <v>0</v>
          </cell>
          <cell r="AI7594">
            <v>0</v>
          </cell>
          <cell r="AJ7594">
            <v>0</v>
          </cell>
          <cell r="AK7594">
            <v>0</v>
          </cell>
          <cell r="AL7594">
            <v>0</v>
          </cell>
        </row>
        <row r="7595">
          <cell r="C7595">
            <v>0</v>
          </cell>
          <cell r="D7595">
            <v>0</v>
          </cell>
          <cell r="E7595">
            <v>0</v>
          </cell>
          <cell r="F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U7595">
            <v>0</v>
          </cell>
          <cell r="V7595">
            <v>0</v>
          </cell>
          <cell r="W7595">
            <v>0</v>
          </cell>
          <cell r="X7595">
            <v>0</v>
          </cell>
          <cell r="Y7595">
            <v>0</v>
          </cell>
          <cell r="Z7595">
            <v>0</v>
          </cell>
          <cell r="AA7595">
            <v>0</v>
          </cell>
          <cell r="AB7595">
            <v>0</v>
          </cell>
          <cell r="AC7595">
            <v>0</v>
          </cell>
          <cell r="AD7595">
            <v>0</v>
          </cell>
          <cell r="AE7595">
            <v>0</v>
          </cell>
          <cell r="AF7595">
            <v>0</v>
          </cell>
          <cell r="AG7595">
            <v>0</v>
          </cell>
          <cell r="AH7595">
            <v>0</v>
          </cell>
          <cell r="AI7595">
            <v>0</v>
          </cell>
          <cell r="AJ7595">
            <v>0</v>
          </cell>
          <cell r="AK7595">
            <v>0</v>
          </cell>
          <cell r="AL7595">
            <v>0</v>
          </cell>
        </row>
        <row r="7596">
          <cell r="C7596">
            <v>0</v>
          </cell>
          <cell r="D7596">
            <v>0</v>
          </cell>
          <cell r="E7596">
            <v>0</v>
          </cell>
          <cell r="F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U7596">
            <v>0</v>
          </cell>
          <cell r="V7596">
            <v>0</v>
          </cell>
          <cell r="W7596">
            <v>0</v>
          </cell>
          <cell r="X7596">
            <v>0</v>
          </cell>
          <cell r="Y7596">
            <v>0</v>
          </cell>
          <cell r="Z7596">
            <v>0</v>
          </cell>
          <cell r="AA7596">
            <v>0</v>
          </cell>
          <cell r="AB7596">
            <v>0</v>
          </cell>
          <cell r="AC7596">
            <v>0</v>
          </cell>
          <cell r="AD7596">
            <v>0</v>
          </cell>
          <cell r="AE7596">
            <v>0</v>
          </cell>
          <cell r="AF7596">
            <v>0</v>
          </cell>
          <cell r="AG7596">
            <v>0</v>
          </cell>
          <cell r="AH7596">
            <v>0</v>
          </cell>
          <cell r="AI7596">
            <v>0</v>
          </cell>
          <cell r="AJ7596">
            <v>0</v>
          </cell>
          <cell r="AK7596">
            <v>0</v>
          </cell>
          <cell r="AL7596">
            <v>0</v>
          </cell>
        </row>
        <row r="7597">
          <cell r="C7597">
            <v>0</v>
          </cell>
          <cell r="D7597">
            <v>0</v>
          </cell>
          <cell r="E7597">
            <v>0</v>
          </cell>
          <cell r="F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U7597">
            <v>0</v>
          </cell>
          <cell r="V7597">
            <v>0</v>
          </cell>
          <cell r="W7597">
            <v>0</v>
          </cell>
          <cell r="X7597">
            <v>0</v>
          </cell>
          <cell r="Y7597">
            <v>0</v>
          </cell>
          <cell r="Z7597">
            <v>0</v>
          </cell>
          <cell r="AA7597">
            <v>0</v>
          </cell>
          <cell r="AB7597">
            <v>0</v>
          </cell>
          <cell r="AC7597">
            <v>0</v>
          </cell>
          <cell r="AD7597">
            <v>0</v>
          </cell>
          <cell r="AE7597">
            <v>0</v>
          </cell>
          <cell r="AF7597">
            <v>0</v>
          </cell>
          <cell r="AG7597">
            <v>0</v>
          </cell>
          <cell r="AH7597">
            <v>0</v>
          </cell>
          <cell r="AI7597">
            <v>0</v>
          </cell>
          <cell r="AJ7597">
            <v>0</v>
          </cell>
          <cell r="AK7597">
            <v>0</v>
          </cell>
          <cell r="AL7597">
            <v>0</v>
          </cell>
        </row>
        <row r="7598">
          <cell r="C7598">
            <v>0</v>
          </cell>
          <cell r="D7598">
            <v>0</v>
          </cell>
          <cell r="E7598">
            <v>0</v>
          </cell>
          <cell r="F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>
            <v>0</v>
          </cell>
          <cell r="Q7598">
            <v>0</v>
          </cell>
          <cell r="U7598">
            <v>0</v>
          </cell>
          <cell r="V7598">
            <v>0</v>
          </cell>
          <cell r="W7598">
            <v>0</v>
          </cell>
          <cell r="X7598">
            <v>0</v>
          </cell>
          <cell r="Y7598">
            <v>0</v>
          </cell>
          <cell r="Z7598">
            <v>0</v>
          </cell>
          <cell r="AA7598">
            <v>0</v>
          </cell>
          <cell r="AB7598">
            <v>0</v>
          </cell>
          <cell r="AC7598">
            <v>0</v>
          </cell>
          <cell r="AD7598">
            <v>0</v>
          </cell>
          <cell r="AE7598">
            <v>0</v>
          </cell>
          <cell r="AF7598">
            <v>0</v>
          </cell>
          <cell r="AG7598">
            <v>0</v>
          </cell>
          <cell r="AH7598">
            <v>0</v>
          </cell>
          <cell r="AI7598">
            <v>0</v>
          </cell>
          <cell r="AJ7598">
            <v>0</v>
          </cell>
          <cell r="AK7598">
            <v>0</v>
          </cell>
          <cell r="AL7598">
            <v>0</v>
          </cell>
        </row>
        <row r="7599">
          <cell r="C7599">
            <v>0</v>
          </cell>
          <cell r="D7599">
            <v>0</v>
          </cell>
          <cell r="E7599">
            <v>0</v>
          </cell>
          <cell r="F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U7599">
            <v>0</v>
          </cell>
          <cell r="V7599">
            <v>0</v>
          </cell>
          <cell r="W7599">
            <v>0</v>
          </cell>
          <cell r="X7599">
            <v>0</v>
          </cell>
          <cell r="Y7599">
            <v>0</v>
          </cell>
          <cell r="Z7599">
            <v>0</v>
          </cell>
          <cell r="AA7599">
            <v>0</v>
          </cell>
          <cell r="AB7599">
            <v>0</v>
          </cell>
          <cell r="AC7599">
            <v>0</v>
          </cell>
          <cell r="AD7599">
            <v>0</v>
          </cell>
          <cell r="AE7599">
            <v>0</v>
          </cell>
          <cell r="AF7599">
            <v>0</v>
          </cell>
          <cell r="AG7599">
            <v>0</v>
          </cell>
          <cell r="AH7599">
            <v>0</v>
          </cell>
          <cell r="AI7599">
            <v>0</v>
          </cell>
          <cell r="AJ7599">
            <v>0</v>
          </cell>
          <cell r="AK7599">
            <v>0</v>
          </cell>
          <cell r="AL7599">
            <v>0</v>
          </cell>
        </row>
        <row r="7600">
          <cell r="C7600">
            <v>0</v>
          </cell>
          <cell r="D7600">
            <v>0</v>
          </cell>
          <cell r="E7600">
            <v>0</v>
          </cell>
          <cell r="F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U7600">
            <v>0</v>
          </cell>
          <cell r="V7600">
            <v>0</v>
          </cell>
          <cell r="W7600">
            <v>0</v>
          </cell>
          <cell r="X7600">
            <v>0</v>
          </cell>
          <cell r="Y7600">
            <v>0</v>
          </cell>
          <cell r="Z7600">
            <v>0</v>
          </cell>
          <cell r="AA7600">
            <v>0</v>
          </cell>
          <cell r="AB7600">
            <v>0</v>
          </cell>
          <cell r="AC7600">
            <v>0</v>
          </cell>
          <cell r="AD7600">
            <v>0</v>
          </cell>
          <cell r="AE7600">
            <v>0</v>
          </cell>
          <cell r="AF7600">
            <v>0</v>
          </cell>
          <cell r="AG7600">
            <v>0</v>
          </cell>
          <cell r="AH7600">
            <v>0</v>
          </cell>
          <cell r="AI7600">
            <v>0</v>
          </cell>
          <cell r="AJ7600">
            <v>0</v>
          </cell>
          <cell r="AK7600">
            <v>0</v>
          </cell>
          <cell r="AL7600">
            <v>0</v>
          </cell>
        </row>
        <row r="7601">
          <cell r="C7601">
            <v>0</v>
          </cell>
          <cell r="D7601">
            <v>0</v>
          </cell>
          <cell r="E7601">
            <v>0</v>
          </cell>
          <cell r="F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U7601">
            <v>0</v>
          </cell>
          <cell r="V7601">
            <v>0</v>
          </cell>
          <cell r="W7601">
            <v>0</v>
          </cell>
          <cell r="X7601">
            <v>0</v>
          </cell>
          <cell r="Y7601">
            <v>0</v>
          </cell>
          <cell r="Z7601">
            <v>0</v>
          </cell>
          <cell r="AA7601">
            <v>0</v>
          </cell>
          <cell r="AB7601">
            <v>0</v>
          </cell>
          <cell r="AC7601">
            <v>0</v>
          </cell>
          <cell r="AD7601">
            <v>0</v>
          </cell>
          <cell r="AE7601">
            <v>0</v>
          </cell>
          <cell r="AF7601">
            <v>0</v>
          </cell>
          <cell r="AG7601">
            <v>0</v>
          </cell>
          <cell r="AH7601">
            <v>0</v>
          </cell>
          <cell r="AI7601">
            <v>0</v>
          </cell>
          <cell r="AJ7601">
            <v>0</v>
          </cell>
          <cell r="AK7601">
            <v>0</v>
          </cell>
          <cell r="AL7601">
            <v>0</v>
          </cell>
        </row>
        <row r="7602">
          <cell r="C7602">
            <v>0</v>
          </cell>
          <cell r="D7602">
            <v>0</v>
          </cell>
          <cell r="E7602">
            <v>0</v>
          </cell>
          <cell r="F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U7602">
            <v>0</v>
          </cell>
          <cell r="V7602">
            <v>0</v>
          </cell>
          <cell r="W7602">
            <v>0</v>
          </cell>
          <cell r="X7602">
            <v>0</v>
          </cell>
          <cell r="Y7602">
            <v>0</v>
          </cell>
          <cell r="Z7602">
            <v>0</v>
          </cell>
          <cell r="AA7602">
            <v>0</v>
          </cell>
          <cell r="AB7602">
            <v>0</v>
          </cell>
          <cell r="AC7602">
            <v>0</v>
          </cell>
          <cell r="AD7602">
            <v>0</v>
          </cell>
          <cell r="AE7602">
            <v>0</v>
          </cell>
          <cell r="AF7602">
            <v>0</v>
          </cell>
          <cell r="AG7602">
            <v>0</v>
          </cell>
          <cell r="AH7602">
            <v>0</v>
          </cell>
          <cell r="AI7602">
            <v>0</v>
          </cell>
          <cell r="AJ7602">
            <v>0</v>
          </cell>
          <cell r="AK7602">
            <v>0</v>
          </cell>
          <cell r="AL7602">
            <v>0</v>
          </cell>
        </row>
        <row r="7603"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U7603">
            <v>0</v>
          </cell>
          <cell r="V7603">
            <v>0</v>
          </cell>
          <cell r="W7603">
            <v>0</v>
          </cell>
          <cell r="X7603">
            <v>0</v>
          </cell>
          <cell r="Y7603">
            <v>0</v>
          </cell>
          <cell r="Z7603">
            <v>0</v>
          </cell>
          <cell r="AA7603">
            <v>0</v>
          </cell>
          <cell r="AB7603">
            <v>0</v>
          </cell>
          <cell r="AC7603">
            <v>0</v>
          </cell>
          <cell r="AD7603">
            <v>0</v>
          </cell>
          <cell r="AE7603">
            <v>0</v>
          </cell>
          <cell r="AF7603">
            <v>0</v>
          </cell>
          <cell r="AG7603">
            <v>0</v>
          </cell>
          <cell r="AH7603">
            <v>0</v>
          </cell>
          <cell r="AI7603">
            <v>0</v>
          </cell>
          <cell r="AJ7603">
            <v>0</v>
          </cell>
          <cell r="AK7603">
            <v>0</v>
          </cell>
          <cell r="AL7603">
            <v>0</v>
          </cell>
        </row>
        <row r="7604">
          <cell r="C7604">
            <v>0</v>
          </cell>
          <cell r="D7604">
            <v>0</v>
          </cell>
          <cell r="E7604">
            <v>0</v>
          </cell>
          <cell r="F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U7604">
            <v>0</v>
          </cell>
          <cell r="V7604">
            <v>0</v>
          </cell>
          <cell r="W7604">
            <v>0</v>
          </cell>
          <cell r="X7604">
            <v>0</v>
          </cell>
          <cell r="Y7604">
            <v>0</v>
          </cell>
          <cell r="Z7604">
            <v>0</v>
          </cell>
          <cell r="AA7604">
            <v>0</v>
          </cell>
          <cell r="AB7604">
            <v>0</v>
          </cell>
          <cell r="AC7604">
            <v>0</v>
          </cell>
          <cell r="AD7604">
            <v>0</v>
          </cell>
          <cell r="AE7604">
            <v>0</v>
          </cell>
          <cell r="AF7604">
            <v>0</v>
          </cell>
          <cell r="AG7604">
            <v>0</v>
          </cell>
          <cell r="AH7604">
            <v>0</v>
          </cell>
          <cell r="AI7604">
            <v>0</v>
          </cell>
          <cell r="AJ7604">
            <v>0</v>
          </cell>
          <cell r="AK7604">
            <v>0</v>
          </cell>
          <cell r="AL7604">
            <v>0</v>
          </cell>
        </row>
        <row r="7605">
          <cell r="C7605">
            <v>0</v>
          </cell>
          <cell r="D7605">
            <v>0</v>
          </cell>
          <cell r="E7605">
            <v>0</v>
          </cell>
          <cell r="F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U7605">
            <v>0</v>
          </cell>
          <cell r="V7605">
            <v>0</v>
          </cell>
          <cell r="W7605">
            <v>0</v>
          </cell>
          <cell r="X7605">
            <v>0</v>
          </cell>
          <cell r="Y7605">
            <v>0</v>
          </cell>
          <cell r="Z7605">
            <v>0</v>
          </cell>
          <cell r="AA7605">
            <v>0</v>
          </cell>
          <cell r="AB7605">
            <v>0</v>
          </cell>
          <cell r="AC7605">
            <v>0</v>
          </cell>
          <cell r="AD7605">
            <v>0</v>
          </cell>
          <cell r="AE7605">
            <v>0</v>
          </cell>
          <cell r="AF7605">
            <v>0</v>
          </cell>
          <cell r="AG7605">
            <v>0</v>
          </cell>
          <cell r="AH7605">
            <v>0</v>
          </cell>
          <cell r="AI7605">
            <v>0</v>
          </cell>
          <cell r="AJ7605">
            <v>0</v>
          </cell>
          <cell r="AK7605">
            <v>0</v>
          </cell>
          <cell r="AL7605">
            <v>0</v>
          </cell>
        </row>
        <row r="7606">
          <cell r="C7606">
            <v>0</v>
          </cell>
          <cell r="D7606">
            <v>0</v>
          </cell>
          <cell r="E7606">
            <v>0</v>
          </cell>
          <cell r="F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>
            <v>0</v>
          </cell>
          <cell r="Q7606">
            <v>0</v>
          </cell>
          <cell r="U7606">
            <v>0</v>
          </cell>
          <cell r="V7606">
            <v>0</v>
          </cell>
          <cell r="W7606">
            <v>0</v>
          </cell>
          <cell r="X7606">
            <v>0</v>
          </cell>
          <cell r="Y7606">
            <v>0</v>
          </cell>
          <cell r="Z7606">
            <v>0</v>
          </cell>
          <cell r="AA7606">
            <v>0</v>
          </cell>
          <cell r="AB7606">
            <v>0</v>
          </cell>
          <cell r="AC7606">
            <v>0</v>
          </cell>
          <cell r="AD7606">
            <v>0</v>
          </cell>
          <cell r="AE7606">
            <v>0</v>
          </cell>
          <cell r="AF7606">
            <v>0</v>
          </cell>
          <cell r="AG7606">
            <v>0</v>
          </cell>
          <cell r="AH7606">
            <v>0</v>
          </cell>
          <cell r="AI7606">
            <v>0</v>
          </cell>
          <cell r="AJ7606">
            <v>0</v>
          </cell>
          <cell r="AK7606">
            <v>0</v>
          </cell>
          <cell r="AL7606">
            <v>0</v>
          </cell>
        </row>
        <row r="7607">
          <cell r="C7607">
            <v>0</v>
          </cell>
          <cell r="D7607">
            <v>0</v>
          </cell>
          <cell r="E7607">
            <v>0</v>
          </cell>
          <cell r="F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U7607">
            <v>0</v>
          </cell>
          <cell r="V7607">
            <v>0</v>
          </cell>
          <cell r="W7607">
            <v>0</v>
          </cell>
          <cell r="X7607">
            <v>0</v>
          </cell>
          <cell r="Y7607">
            <v>0</v>
          </cell>
          <cell r="Z7607">
            <v>0</v>
          </cell>
          <cell r="AA7607">
            <v>0</v>
          </cell>
          <cell r="AB7607">
            <v>0</v>
          </cell>
          <cell r="AC7607">
            <v>0</v>
          </cell>
          <cell r="AD7607">
            <v>0</v>
          </cell>
          <cell r="AE7607">
            <v>0</v>
          </cell>
          <cell r="AF7607">
            <v>0</v>
          </cell>
          <cell r="AG7607">
            <v>0</v>
          </cell>
          <cell r="AH7607">
            <v>0</v>
          </cell>
          <cell r="AI7607">
            <v>0</v>
          </cell>
          <cell r="AJ7607">
            <v>0</v>
          </cell>
          <cell r="AK7607">
            <v>0</v>
          </cell>
          <cell r="AL7607">
            <v>0</v>
          </cell>
        </row>
        <row r="7608">
          <cell r="C7608">
            <v>0</v>
          </cell>
          <cell r="D7608">
            <v>0</v>
          </cell>
          <cell r="E7608">
            <v>0</v>
          </cell>
          <cell r="F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U7608">
            <v>0</v>
          </cell>
          <cell r="V7608">
            <v>0</v>
          </cell>
          <cell r="W7608">
            <v>0</v>
          </cell>
          <cell r="X7608">
            <v>0</v>
          </cell>
          <cell r="Y7608">
            <v>0</v>
          </cell>
          <cell r="Z7608">
            <v>0</v>
          </cell>
          <cell r="AA7608">
            <v>0</v>
          </cell>
          <cell r="AB7608">
            <v>0</v>
          </cell>
          <cell r="AC7608">
            <v>0</v>
          </cell>
          <cell r="AD7608">
            <v>0</v>
          </cell>
          <cell r="AE7608">
            <v>0</v>
          </cell>
          <cell r="AF7608">
            <v>0</v>
          </cell>
          <cell r="AG7608">
            <v>0</v>
          </cell>
          <cell r="AH7608">
            <v>0</v>
          </cell>
          <cell r="AI7608">
            <v>0</v>
          </cell>
          <cell r="AJ7608">
            <v>0</v>
          </cell>
          <cell r="AK7608">
            <v>0</v>
          </cell>
          <cell r="AL7608">
            <v>0</v>
          </cell>
        </row>
        <row r="7609">
          <cell r="C7609">
            <v>0</v>
          </cell>
          <cell r="D7609">
            <v>0</v>
          </cell>
          <cell r="E7609">
            <v>0</v>
          </cell>
          <cell r="F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U7609">
            <v>0</v>
          </cell>
          <cell r="V7609">
            <v>0</v>
          </cell>
          <cell r="W7609">
            <v>0</v>
          </cell>
          <cell r="X7609">
            <v>0</v>
          </cell>
          <cell r="Y7609">
            <v>0</v>
          </cell>
          <cell r="Z7609">
            <v>0</v>
          </cell>
          <cell r="AA7609">
            <v>0</v>
          </cell>
          <cell r="AB7609">
            <v>0</v>
          </cell>
          <cell r="AC7609">
            <v>0</v>
          </cell>
          <cell r="AD7609">
            <v>0</v>
          </cell>
          <cell r="AE7609">
            <v>0</v>
          </cell>
          <cell r="AF7609">
            <v>0</v>
          </cell>
          <cell r="AG7609">
            <v>0</v>
          </cell>
          <cell r="AH7609">
            <v>0</v>
          </cell>
          <cell r="AI7609">
            <v>0</v>
          </cell>
          <cell r="AJ7609">
            <v>0</v>
          </cell>
          <cell r="AK7609">
            <v>0</v>
          </cell>
          <cell r="AL7609">
            <v>0</v>
          </cell>
        </row>
        <row r="7610"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U7610">
            <v>0</v>
          </cell>
          <cell r="V7610">
            <v>0</v>
          </cell>
          <cell r="W7610">
            <v>0</v>
          </cell>
          <cell r="X7610">
            <v>0</v>
          </cell>
          <cell r="Y7610">
            <v>0</v>
          </cell>
          <cell r="Z7610">
            <v>0</v>
          </cell>
          <cell r="AA7610">
            <v>0</v>
          </cell>
          <cell r="AB7610">
            <v>0</v>
          </cell>
          <cell r="AC7610">
            <v>0</v>
          </cell>
          <cell r="AD7610">
            <v>0</v>
          </cell>
          <cell r="AE7610">
            <v>0</v>
          </cell>
          <cell r="AF7610">
            <v>0</v>
          </cell>
          <cell r="AG7610">
            <v>0</v>
          </cell>
          <cell r="AH7610">
            <v>0</v>
          </cell>
          <cell r="AI7610">
            <v>0</v>
          </cell>
          <cell r="AJ7610">
            <v>0</v>
          </cell>
          <cell r="AK7610">
            <v>0</v>
          </cell>
          <cell r="AL7610">
            <v>0</v>
          </cell>
        </row>
        <row r="7611">
          <cell r="C7611">
            <v>0</v>
          </cell>
          <cell r="D7611">
            <v>0</v>
          </cell>
          <cell r="E7611">
            <v>0</v>
          </cell>
          <cell r="F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  <cell r="M7611">
            <v>0</v>
          </cell>
          <cell r="N7611">
            <v>0</v>
          </cell>
          <cell r="O7611">
            <v>0</v>
          </cell>
          <cell r="P7611">
            <v>0</v>
          </cell>
          <cell r="Q7611">
            <v>0</v>
          </cell>
          <cell r="U7611">
            <v>0</v>
          </cell>
          <cell r="V7611">
            <v>0</v>
          </cell>
          <cell r="W7611">
            <v>0</v>
          </cell>
          <cell r="X7611">
            <v>0</v>
          </cell>
          <cell r="Y7611">
            <v>0</v>
          </cell>
          <cell r="Z7611">
            <v>0</v>
          </cell>
          <cell r="AA7611">
            <v>0</v>
          </cell>
          <cell r="AB7611">
            <v>0</v>
          </cell>
          <cell r="AC7611">
            <v>0</v>
          </cell>
          <cell r="AD7611">
            <v>0</v>
          </cell>
          <cell r="AE7611">
            <v>0</v>
          </cell>
          <cell r="AF7611">
            <v>0</v>
          </cell>
          <cell r="AG7611">
            <v>0</v>
          </cell>
          <cell r="AH7611">
            <v>0</v>
          </cell>
          <cell r="AI7611">
            <v>0</v>
          </cell>
          <cell r="AJ7611">
            <v>0</v>
          </cell>
          <cell r="AK7611">
            <v>0</v>
          </cell>
          <cell r="AL7611">
            <v>0</v>
          </cell>
        </row>
        <row r="7612">
          <cell r="C7612">
            <v>0</v>
          </cell>
          <cell r="D7612">
            <v>0</v>
          </cell>
          <cell r="E7612">
            <v>0</v>
          </cell>
          <cell r="F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  <cell r="N7612">
            <v>0</v>
          </cell>
          <cell r="O7612">
            <v>0</v>
          </cell>
          <cell r="P7612">
            <v>0</v>
          </cell>
          <cell r="Q7612">
            <v>0</v>
          </cell>
          <cell r="U7612">
            <v>0</v>
          </cell>
          <cell r="V7612">
            <v>0</v>
          </cell>
          <cell r="W7612">
            <v>0</v>
          </cell>
          <cell r="X7612">
            <v>0</v>
          </cell>
          <cell r="Y7612">
            <v>0</v>
          </cell>
          <cell r="Z7612">
            <v>0</v>
          </cell>
          <cell r="AA7612">
            <v>0</v>
          </cell>
          <cell r="AB7612">
            <v>0</v>
          </cell>
          <cell r="AC7612">
            <v>0</v>
          </cell>
          <cell r="AD7612">
            <v>0</v>
          </cell>
          <cell r="AE7612">
            <v>0</v>
          </cell>
          <cell r="AF7612">
            <v>0</v>
          </cell>
          <cell r="AG7612">
            <v>0</v>
          </cell>
          <cell r="AH7612">
            <v>0</v>
          </cell>
          <cell r="AI7612">
            <v>0</v>
          </cell>
          <cell r="AJ7612">
            <v>0</v>
          </cell>
          <cell r="AK7612">
            <v>0</v>
          </cell>
          <cell r="AL7612">
            <v>0</v>
          </cell>
        </row>
        <row r="7613"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U7613">
            <v>0</v>
          </cell>
          <cell r="V7613">
            <v>0</v>
          </cell>
          <cell r="W7613">
            <v>0</v>
          </cell>
          <cell r="X7613">
            <v>0</v>
          </cell>
          <cell r="Y7613">
            <v>0</v>
          </cell>
          <cell r="Z7613">
            <v>0</v>
          </cell>
          <cell r="AA7613">
            <v>0</v>
          </cell>
          <cell r="AB7613">
            <v>0</v>
          </cell>
          <cell r="AC7613">
            <v>0</v>
          </cell>
          <cell r="AD7613">
            <v>0</v>
          </cell>
          <cell r="AE7613">
            <v>0</v>
          </cell>
          <cell r="AF7613">
            <v>0</v>
          </cell>
          <cell r="AG7613">
            <v>0</v>
          </cell>
          <cell r="AH7613">
            <v>0</v>
          </cell>
          <cell r="AI7613">
            <v>0</v>
          </cell>
          <cell r="AJ7613">
            <v>0</v>
          </cell>
          <cell r="AK7613">
            <v>0</v>
          </cell>
          <cell r="AL7613">
            <v>0</v>
          </cell>
        </row>
        <row r="7614">
          <cell r="C7614">
            <v>0</v>
          </cell>
          <cell r="D7614">
            <v>0</v>
          </cell>
          <cell r="E7614">
            <v>0</v>
          </cell>
          <cell r="F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U7614">
            <v>0</v>
          </cell>
          <cell r="V7614">
            <v>0</v>
          </cell>
          <cell r="W7614">
            <v>0</v>
          </cell>
          <cell r="X7614">
            <v>0</v>
          </cell>
          <cell r="Y7614">
            <v>0</v>
          </cell>
          <cell r="Z7614">
            <v>0</v>
          </cell>
          <cell r="AA7614">
            <v>0</v>
          </cell>
          <cell r="AB7614">
            <v>0</v>
          </cell>
          <cell r="AC7614">
            <v>0</v>
          </cell>
          <cell r="AD7614">
            <v>0</v>
          </cell>
          <cell r="AE7614">
            <v>0</v>
          </cell>
          <cell r="AF7614">
            <v>0</v>
          </cell>
          <cell r="AG7614">
            <v>0</v>
          </cell>
          <cell r="AH7614">
            <v>0</v>
          </cell>
          <cell r="AI7614">
            <v>0</v>
          </cell>
          <cell r="AJ7614">
            <v>0</v>
          </cell>
          <cell r="AK7614">
            <v>0</v>
          </cell>
          <cell r="AL7614">
            <v>0</v>
          </cell>
        </row>
        <row r="7615">
          <cell r="C7615">
            <v>0</v>
          </cell>
          <cell r="D7615">
            <v>0</v>
          </cell>
          <cell r="E7615">
            <v>0</v>
          </cell>
          <cell r="F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U7615">
            <v>0</v>
          </cell>
          <cell r="V7615">
            <v>0</v>
          </cell>
          <cell r="W7615">
            <v>0</v>
          </cell>
          <cell r="X7615">
            <v>0</v>
          </cell>
          <cell r="Y7615">
            <v>0</v>
          </cell>
          <cell r="Z7615">
            <v>0</v>
          </cell>
          <cell r="AA7615">
            <v>0</v>
          </cell>
          <cell r="AB7615">
            <v>0</v>
          </cell>
          <cell r="AC7615">
            <v>0</v>
          </cell>
          <cell r="AD7615">
            <v>0</v>
          </cell>
          <cell r="AE7615">
            <v>0</v>
          </cell>
          <cell r="AF7615">
            <v>0</v>
          </cell>
          <cell r="AG7615">
            <v>0</v>
          </cell>
          <cell r="AH7615">
            <v>0</v>
          </cell>
          <cell r="AI7615">
            <v>0</v>
          </cell>
          <cell r="AJ7615">
            <v>0</v>
          </cell>
          <cell r="AK7615">
            <v>0</v>
          </cell>
          <cell r="AL7615">
            <v>0</v>
          </cell>
        </row>
        <row r="7616">
          <cell r="C7616">
            <v>0</v>
          </cell>
          <cell r="D7616">
            <v>0</v>
          </cell>
          <cell r="E7616">
            <v>0</v>
          </cell>
          <cell r="F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U7616">
            <v>0</v>
          </cell>
          <cell r="V7616">
            <v>0</v>
          </cell>
          <cell r="W7616">
            <v>0</v>
          </cell>
          <cell r="X7616">
            <v>0</v>
          </cell>
          <cell r="Y7616">
            <v>0</v>
          </cell>
          <cell r="Z7616">
            <v>0</v>
          </cell>
          <cell r="AA7616">
            <v>0</v>
          </cell>
          <cell r="AB7616">
            <v>0</v>
          </cell>
          <cell r="AC7616">
            <v>0</v>
          </cell>
          <cell r="AD7616">
            <v>0</v>
          </cell>
          <cell r="AE7616">
            <v>0</v>
          </cell>
          <cell r="AF7616">
            <v>0</v>
          </cell>
          <cell r="AG7616">
            <v>0</v>
          </cell>
          <cell r="AH7616">
            <v>0</v>
          </cell>
          <cell r="AI7616">
            <v>0</v>
          </cell>
          <cell r="AJ7616">
            <v>0</v>
          </cell>
          <cell r="AK7616">
            <v>0</v>
          </cell>
          <cell r="AL7616">
            <v>0</v>
          </cell>
        </row>
        <row r="7617">
          <cell r="C7617">
            <v>0</v>
          </cell>
          <cell r="D7617">
            <v>0</v>
          </cell>
          <cell r="E7617">
            <v>0</v>
          </cell>
          <cell r="F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  <cell r="Q7617">
            <v>0</v>
          </cell>
          <cell r="U7617">
            <v>0</v>
          </cell>
          <cell r="V7617">
            <v>0</v>
          </cell>
          <cell r="W7617">
            <v>0</v>
          </cell>
          <cell r="X7617">
            <v>0</v>
          </cell>
          <cell r="Y7617">
            <v>0</v>
          </cell>
          <cell r="Z7617">
            <v>0</v>
          </cell>
          <cell r="AA7617">
            <v>0</v>
          </cell>
          <cell r="AB7617">
            <v>0</v>
          </cell>
          <cell r="AC7617">
            <v>0</v>
          </cell>
          <cell r="AD7617">
            <v>0</v>
          </cell>
          <cell r="AE7617">
            <v>0</v>
          </cell>
          <cell r="AF7617">
            <v>0</v>
          </cell>
          <cell r="AG7617">
            <v>0</v>
          </cell>
          <cell r="AH7617">
            <v>0</v>
          </cell>
          <cell r="AI7617">
            <v>0</v>
          </cell>
          <cell r="AJ7617">
            <v>0</v>
          </cell>
          <cell r="AK7617">
            <v>0</v>
          </cell>
          <cell r="AL7617">
            <v>0</v>
          </cell>
        </row>
        <row r="7618"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U7618">
            <v>0</v>
          </cell>
          <cell r="V7618">
            <v>0</v>
          </cell>
          <cell r="W7618">
            <v>0</v>
          </cell>
          <cell r="X7618">
            <v>0</v>
          </cell>
          <cell r="Y7618">
            <v>0</v>
          </cell>
          <cell r="Z7618">
            <v>0</v>
          </cell>
          <cell r="AA7618">
            <v>0</v>
          </cell>
          <cell r="AB7618">
            <v>0</v>
          </cell>
          <cell r="AC7618">
            <v>0</v>
          </cell>
          <cell r="AD7618">
            <v>0</v>
          </cell>
          <cell r="AE7618">
            <v>0</v>
          </cell>
          <cell r="AF7618">
            <v>0</v>
          </cell>
          <cell r="AG7618">
            <v>0</v>
          </cell>
          <cell r="AH7618">
            <v>0</v>
          </cell>
          <cell r="AI7618">
            <v>0</v>
          </cell>
          <cell r="AJ7618">
            <v>0</v>
          </cell>
          <cell r="AK7618">
            <v>0</v>
          </cell>
          <cell r="AL7618">
            <v>0</v>
          </cell>
        </row>
        <row r="7619">
          <cell r="C7619">
            <v>0</v>
          </cell>
          <cell r="D7619">
            <v>0</v>
          </cell>
          <cell r="E7619">
            <v>0</v>
          </cell>
          <cell r="F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U7619">
            <v>0</v>
          </cell>
          <cell r="V7619">
            <v>0</v>
          </cell>
          <cell r="W7619">
            <v>0</v>
          </cell>
          <cell r="X7619">
            <v>0</v>
          </cell>
          <cell r="Y7619">
            <v>0</v>
          </cell>
          <cell r="Z7619">
            <v>0</v>
          </cell>
          <cell r="AA7619">
            <v>0</v>
          </cell>
          <cell r="AB7619">
            <v>0</v>
          </cell>
          <cell r="AC7619">
            <v>0</v>
          </cell>
          <cell r="AD7619">
            <v>0</v>
          </cell>
          <cell r="AE7619">
            <v>0</v>
          </cell>
          <cell r="AF7619">
            <v>0</v>
          </cell>
          <cell r="AG7619">
            <v>0</v>
          </cell>
          <cell r="AH7619">
            <v>0</v>
          </cell>
          <cell r="AI7619">
            <v>0</v>
          </cell>
          <cell r="AJ7619">
            <v>0</v>
          </cell>
          <cell r="AK7619">
            <v>0</v>
          </cell>
          <cell r="AL7619">
            <v>0</v>
          </cell>
        </row>
        <row r="7620">
          <cell r="C7620">
            <v>0</v>
          </cell>
          <cell r="D7620">
            <v>0</v>
          </cell>
          <cell r="E7620">
            <v>0</v>
          </cell>
          <cell r="F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U7620">
            <v>0</v>
          </cell>
          <cell r="V7620">
            <v>0</v>
          </cell>
          <cell r="W7620">
            <v>0</v>
          </cell>
          <cell r="X7620">
            <v>0</v>
          </cell>
          <cell r="Y7620">
            <v>0</v>
          </cell>
          <cell r="Z7620">
            <v>0</v>
          </cell>
          <cell r="AA7620">
            <v>0</v>
          </cell>
          <cell r="AB7620">
            <v>0</v>
          </cell>
          <cell r="AC7620">
            <v>0</v>
          </cell>
          <cell r="AD7620">
            <v>0</v>
          </cell>
          <cell r="AE7620">
            <v>0</v>
          </cell>
          <cell r="AF7620">
            <v>0</v>
          </cell>
          <cell r="AG7620">
            <v>0</v>
          </cell>
          <cell r="AH7620">
            <v>0</v>
          </cell>
          <cell r="AI7620">
            <v>0</v>
          </cell>
          <cell r="AJ7620">
            <v>0</v>
          </cell>
          <cell r="AK7620">
            <v>0</v>
          </cell>
          <cell r="AL7620">
            <v>0</v>
          </cell>
        </row>
        <row r="7621">
          <cell r="C7621">
            <v>0</v>
          </cell>
          <cell r="D7621">
            <v>0</v>
          </cell>
          <cell r="E7621">
            <v>0</v>
          </cell>
          <cell r="F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U7621">
            <v>0</v>
          </cell>
          <cell r="V7621">
            <v>0</v>
          </cell>
          <cell r="W7621">
            <v>0</v>
          </cell>
          <cell r="X7621">
            <v>0</v>
          </cell>
          <cell r="Y7621">
            <v>0</v>
          </cell>
          <cell r="Z7621">
            <v>0</v>
          </cell>
          <cell r="AA7621">
            <v>0</v>
          </cell>
          <cell r="AB7621">
            <v>0</v>
          </cell>
          <cell r="AC7621">
            <v>0</v>
          </cell>
          <cell r="AD7621">
            <v>0</v>
          </cell>
          <cell r="AE7621">
            <v>0</v>
          </cell>
          <cell r="AF7621">
            <v>0</v>
          </cell>
          <cell r="AG7621">
            <v>0</v>
          </cell>
          <cell r="AH7621">
            <v>0</v>
          </cell>
          <cell r="AI7621">
            <v>0</v>
          </cell>
          <cell r="AJ7621">
            <v>0</v>
          </cell>
          <cell r="AK7621">
            <v>0</v>
          </cell>
          <cell r="AL7621">
            <v>0</v>
          </cell>
        </row>
        <row r="7622">
          <cell r="C7622">
            <v>0</v>
          </cell>
          <cell r="D7622">
            <v>0</v>
          </cell>
          <cell r="E7622">
            <v>0</v>
          </cell>
          <cell r="F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>
            <v>0</v>
          </cell>
          <cell r="Q7622">
            <v>0</v>
          </cell>
          <cell r="U7622">
            <v>0</v>
          </cell>
          <cell r="V7622">
            <v>0</v>
          </cell>
          <cell r="W7622">
            <v>0</v>
          </cell>
          <cell r="X7622">
            <v>0</v>
          </cell>
          <cell r="Y7622">
            <v>0</v>
          </cell>
          <cell r="Z7622">
            <v>0</v>
          </cell>
          <cell r="AA7622">
            <v>0</v>
          </cell>
          <cell r="AB7622">
            <v>0</v>
          </cell>
          <cell r="AC7622">
            <v>0</v>
          </cell>
          <cell r="AD7622">
            <v>0</v>
          </cell>
          <cell r="AE7622">
            <v>0</v>
          </cell>
          <cell r="AF7622">
            <v>0</v>
          </cell>
          <cell r="AG7622">
            <v>0</v>
          </cell>
          <cell r="AH7622">
            <v>0</v>
          </cell>
          <cell r="AI7622">
            <v>0</v>
          </cell>
          <cell r="AJ7622">
            <v>0</v>
          </cell>
          <cell r="AK7622">
            <v>0</v>
          </cell>
          <cell r="AL7622">
            <v>0</v>
          </cell>
        </row>
        <row r="7623">
          <cell r="C7623">
            <v>0</v>
          </cell>
          <cell r="D7623">
            <v>0</v>
          </cell>
          <cell r="E7623">
            <v>0</v>
          </cell>
          <cell r="F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U7623">
            <v>0</v>
          </cell>
          <cell r="V7623">
            <v>0</v>
          </cell>
          <cell r="W7623">
            <v>0</v>
          </cell>
          <cell r="X7623">
            <v>0</v>
          </cell>
          <cell r="Y7623">
            <v>0</v>
          </cell>
          <cell r="Z7623">
            <v>0</v>
          </cell>
          <cell r="AA7623">
            <v>0</v>
          </cell>
          <cell r="AB7623">
            <v>0</v>
          </cell>
          <cell r="AC7623">
            <v>0</v>
          </cell>
          <cell r="AD7623">
            <v>0</v>
          </cell>
          <cell r="AE7623">
            <v>0</v>
          </cell>
          <cell r="AF7623">
            <v>0</v>
          </cell>
          <cell r="AG7623">
            <v>0</v>
          </cell>
          <cell r="AH7623">
            <v>0</v>
          </cell>
          <cell r="AI7623">
            <v>0</v>
          </cell>
          <cell r="AJ7623">
            <v>0</v>
          </cell>
          <cell r="AK7623">
            <v>0</v>
          </cell>
          <cell r="AL7623">
            <v>0</v>
          </cell>
        </row>
        <row r="7624">
          <cell r="C7624">
            <v>0</v>
          </cell>
          <cell r="D7624">
            <v>0</v>
          </cell>
          <cell r="E7624">
            <v>0</v>
          </cell>
          <cell r="F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U7624">
            <v>0</v>
          </cell>
          <cell r="V7624">
            <v>0</v>
          </cell>
          <cell r="W7624">
            <v>0</v>
          </cell>
          <cell r="X7624">
            <v>0</v>
          </cell>
          <cell r="Y7624">
            <v>0</v>
          </cell>
          <cell r="Z7624">
            <v>0</v>
          </cell>
          <cell r="AA7624">
            <v>0</v>
          </cell>
          <cell r="AB7624">
            <v>0</v>
          </cell>
          <cell r="AC7624">
            <v>0</v>
          </cell>
          <cell r="AD7624">
            <v>0</v>
          </cell>
          <cell r="AE7624">
            <v>0</v>
          </cell>
          <cell r="AF7624">
            <v>0</v>
          </cell>
          <cell r="AG7624">
            <v>0</v>
          </cell>
          <cell r="AH7624">
            <v>0</v>
          </cell>
          <cell r="AI7624">
            <v>0</v>
          </cell>
          <cell r="AJ7624">
            <v>0</v>
          </cell>
          <cell r="AK7624">
            <v>0</v>
          </cell>
          <cell r="AL7624">
            <v>0</v>
          </cell>
        </row>
        <row r="7625">
          <cell r="C7625">
            <v>0</v>
          </cell>
          <cell r="D7625">
            <v>0</v>
          </cell>
          <cell r="E7625">
            <v>0</v>
          </cell>
          <cell r="F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U7625">
            <v>0</v>
          </cell>
          <cell r="V7625">
            <v>0</v>
          </cell>
          <cell r="W7625">
            <v>0</v>
          </cell>
          <cell r="X7625">
            <v>0</v>
          </cell>
          <cell r="Y7625">
            <v>0</v>
          </cell>
          <cell r="Z7625">
            <v>0</v>
          </cell>
          <cell r="AA7625">
            <v>0</v>
          </cell>
          <cell r="AB7625">
            <v>0</v>
          </cell>
          <cell r="AC7625">
            <v>0</v>
          </cell>
          <cell r="AD7625">
            <v>0</v>
          </cell>
          <cell r="AE7625">
            <v>0</v>
          </cell>
          <cell r="AF7625">
            <v>0</v>
          </cell>
          <cell r="AG7625">
            <v>0</v>
          </cell>
          <cell r="AH7625">
            <v>0</v>
          </cell>
          <cell r="AI7625">
            <v>0</v>
          </cell>
          <cell r="AJ7625">
            <v>0</v>
          </cell>
          <cell r="AK7625">
            <v>0</v>
          </cell>
          <cell r="AL7625">
            <v>0</v>
          </cell>
        </row>
        <row r="7626"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U7626">
            <v>0</v>
          </cell>
          <cell r="V7626">
            <v>0</v>
          </cell>
          <cell r="W7626">
            <v>0</v>
          </cell>
          <cell r="X7626">
            <v>0</v>
          </cell>
          <cell r="Y7626">
            <v>0</v>
          </cell>
          <cell r="Z7626">
            <v>0</v>
          </cell>
          <cell r="AA7626">
            <v>0</v>
          </cell>
          <cell r="AB7626">
            <v>0</v>
          </cell>
          <cell r="AC7626">
            <v>0</v>
          </cell>
          <cell r="AD7626">
            <v>0</v>
          </cell>
          <cell r="AE7626">
            <v>0</v>
          </cell>
          <cell r="AF7626">
            <v>0</v>
          </cell>
          <cell r="AG7626">
            <v>0</v>
          </cell>
          <cell r="AH7626">
            <v>0</v>
          </cell>
          <cell r="AI7626">
            <v>0</v>
          </cell>
          <cell r="AJ7626">
            <v>0</v>
          </cell>
          <cell r="AK7626">
            <v>0</v>
          </cell>
          <cell r="AL7626">
            <v>0</v>
          </cell>
        </row>
        <row r="7627">
          <cell r="C7627">
            <v>0</v>
          </cell>
          <cell r="D7627">
            <v>0</v>
          </cell>
          <cell r="E7627">
            <v>0</v>
          </cell>
          <cell r="F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>
            <v>0</v>
          </cell>
          <cell r="Q7627">
            <v>0</v>
          </cell>
          <cell r="U7627">
            <v>0</v>
          </cell>
          <cell r="V7627">
            <v>0</v>
          </cell>
          <cell r="W7627">
            <v>0</v>
          </cell>
          <cell r="X7627">
            <v>0</v>
          </cell>
          <cell r="Y7627">
            <v>0</v>
          </cell>
          <cell r="Z7627">
            <v>0</v>
          </cell>
          <cell r="AA7627">
            <v>0</v>
          </cell>
          <cell r="AB7627">
            <v>0</v>
          </cell>
          <cell r="AC7627">
            <v>0</v>
          </cell>
          <cell r="AD7627">
            <v>0</v>
          </cell>
          <cell r="AE7627">
            <v>0</v>
          </cell>
          <cell r="AF7627">
            <v>0</v>
          </cell>
          <cell r="AG7627">
            <v>0</v>
          </cell>
          <cell r="AH7627">
            <v>0</v>
          </cell>
          <cell r="AI7627">
            <v>0</v>
          </cell>
          <cell r="AJ7627">
            <v>0</v>
          </cell>
          <cell r="AK7627">
            <v>0</v>
          </cell>
          <cell r="AL7627">
            <v>0</v>
          </cell>
        </row>
        <row r="7628">
          <cell r="C7628">
            <v>0</v>
          </cell>
          <cell r="D7628">
            <v>0</v>
          </cell>
          <cell r="E7628">
            <v>0</v>
          </cell>
          <cell r="F7628">
            <v>0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U7628">
            <v>0</v>
          </cell>
          <cell r="V7628">
            <v>0</v>
          </cell>
          <cell r="W7628">
            <v>0</v>
          </cell>
          <cell r="X7628">
            <v>0</v>
          </cell>
          <cell r="Y7628">
            <v>0</v>
          </cell>
          <cell r="Z7628">
            <v>0</v>
          </cell>
          <cell r="AA7628">
            <v>0</v>
          </cell>
          <cell r="AB7628">
            <v>0</v>
          </cell>
          <cell r="AC7628">
            <v>0</v>
          </cell>
          <cell r="AD7628">
            <v>0</v>
          </cell>
          <cell r="AE7628">
            <v>0</v>
          </cell>
          <cell r="AF7628">
            <v>0</v>
          </cell>
          <cell r="AG7628">
            <v>0</v>
          </cell>
          <cell r="AH7628">
            <v>0</v>
          </cell>
          <cell r="AI7628">
            <v>0</v>
          </cell>
          <cell r="AJ7628">
            <v>0</v>
          </cell>
          <cell r="AK7628">
            <v>0</v>
          </cell>
          <cell r="AL7628">
            <v>0</v>
          </cell>
        </row>
        <row r="7629">
          <cell r="C7629">
            <v>0</v>
          </cell>
          <cell r="D7629">
            <v>0</v>
          </cell>
          <cell r="E7629">
            <v>0</v>
          </cell>
          <cell r="F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>
            <v>0</v>
          </cell>
          <cell r="P7629">
            <v>0</v>
          </cell>
          <cell r="Q7629">
            <v>0</v>
          </cell>
          <cell r="U7629">
            <v>0</v>
          </cell>
          <cell r="V7629">
            <v>0</v>
          </cell>
          <cell r="W7629">
            <v>0</v>
          </cell>
          <cell r="X7629">
            <v>0</v>
          </cell>
          <cell r="Y7629">
            <v>0</v>
          </cell>
          <cell r="Z7629">
            <v>0</v>
          </cell>
          <cell r="AA7629">
            <v>0</v>
          </cell>
          <cell r="AB7629">
            <v>0</v>
          </cell>
          <cell r="AC7629">
            <v>0</v>
          </cell>
          <cell r="AD7629">
            <v>0</v>
          </cell>
          <cell r="AE7629">
            <v>0</v>
          </cell>
          <cell r="AF7629">
            <v>0</v>
          </cell>
          <cell r="AG7629">
            <v>0</v>
          </cell>
          <cell r="AH7629">
            <v>0</v>
          </cell>
          <cell r="AI7629">
            <v>0</v>
          </cell>
          <cell r="AJ7629">
            <v>0</v>
          </cell>
          <cell r="AK7629">
            <v>0</v>
          </cell>
          <cell r="AL7629">
            <v>0</v>
          </cell>
        </row>
        <row r="7630">
          <cell r="C7630">
            <v>0</v>
          </cell>
          <cell r="D7630">
            <v>0</v>
          </cell>
          <cell r="E7630">
            <v>0</v>
          </cell>
          <cell r="F7630">
            <v>0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U7630">
            <v>0</v>
          </cell>
          <cell r="V7630">
            <v>0</v>
          </cell>
          <cell r="W7630">
            <v>0</v>
          </cell>
          <cell r="X7630">
            <v>0</v>
          </cell>
          <cell r="Y7630">
            <v>0</v>
          </cell>
          <cell r="Z7630">
            <v>0</v>
          </cell>
          <cell r="AA7630">
            <v>0</v>
          </cell>
          <cell r="AB7630">
            <v>0</v>
          </cell>
          <cell r="AC7630">
            <v>0</v>
          </cell>
          <cell r="AD7630">
            <v>0</v>
          </cell>
          <cell r="AE7630">
            <v>0</v>
          </cell>
          <cell r="AF7630">
            <v>0</v>
          </cell>
          <cell r="AG7630">
            <v>0</v>
          </cell>
          <cell r="AH7630">
            <v>0</v>
          </cell>
          <cell r="AI7630">
            <v>0</v>
          </cell>
          <cell r="AJ7630">
            <v>0</v>
          </cell>
          <cell r="AK7630">
            <v>0</v>
          </cell>
          <cell r="AL7630">
            <v>0</v>
          </cell>
        </row>
        <row r="7631">
          <cell r="C7631">
            <v>0</v>
          </cell>
          <cell r="D7631">
            <v>0</v>
          </cell>
          <cell r="E7631">
            <v>0</v>
          </cell>
          <cell r="F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U7631">
            <v>0</v>
          </cell>
          <cell r="V7631">
            <v>0</v>
          </cell>
          <cell r="W7631">
            <v>0</v>
          </cell>
          <cell r="X7631">
            <v>0</v>
          </cell>
          <cell r="Y7631">
            <v>0</v>
          </cell>
          <cell r="Z7631">
            <v>0</v>
          </cell>
          <cell r="AA7631">
            <v>0</v>
          </cell>
          <cell r="AB7631">
            <v>0</v>
          </cell>
          <cell r="AC7631">
            <v>0</v>
          </cell>
          <cell r="AD7631">
            <v>0</v>
          </cell>
          <cell r="AE7631">
            <v>0</v>
          </cell>
          <cell r="AF7631">
            <v>0</v>
          </cell>
          <cell r="AG7631">
            <v>0</v>
          </cell>
          <cell r="AH7631">
            <v>0</v>
          </cell>
          <cell r="AI7631">
            <v>0</v>
          </cell>
          <cell r="AJ7631">
            <v>0</v>
          </cell>
          <cell r="AK7631">
            <v>0</v>
          </cell>
          <cell r="AL7631">
            <v>0</v>
          </cell>
        </row>
        <row r="7632">
          <cell r="C7632">
            <v>0</v>
          </cell>
          <cell r="D7632">
            <v>0</v>
          </cell>
          <cell r="E7632">
            <v>0</v>
          </cell>
          <cell r="F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U7632">
            <v>0</v>
          </cell>
          <cell r="V7632">
            <v>0</v>
          </cell>
          <cell r="W7632">
            <v>0</v>
          </cell>
          <cell r="X7632">
            <v>0</v>
          </cell>
          <cell r="Y7632">
            <v>0</v>
          </cell>
          <cell r="Z7632">
            <v>0</v>
          </cell>
          <cell r="AA7632">
            <v>0</v>
          </cell>
          <cell r="AB7632">
            <v>0</v>
          </cell>
          <cell r="AC7632">
            <v>0</v>
          </cell>
          <cell r="AD7632">
            <v>0</v>
          </cell>
          <cell r="AE7632">
            <v>0</v>
          </cell>
          <cell r="AF7632">
            <v>0</v>
          </cell>
          <cell r="AG7632">
            <v>0</v>
          </cell>
          <cell r="AH7632">
            <v>0</v>
          </cell>
          <cell r="AI7632">
            <v>0</v>
          </cell>
          <cell r="AJ7632">
            <v>0</v>
          </cell>
          <cell r="AK7632">
            <v>0</v>
          </cell>
          <cell r="AL7632">
            <v>0</v>
          </cell>
        </row>
        <row r="7633">
          <cell r="C7633">
            <v>0</v>
          </cell>
          <cell r="D7633">
            <v>0</v>
          </cell>
          <cell r="E7633">
            <v>0</v>
          </cell>
          <cell r="F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U7633">
            <v>0</v>
          </cell>
          <cell r="V7633">
            <v>0</v>
          </cell>
          <cell r="W7633">
            <v>0</v>
          </cell>
          <cell r="X7633">
            <v>0</v>
          </cell>
          <cell r="Y7633">
            <v>0</v>
          </cell>
          <cell r="Z7633">
            <v>0</v>
          </cell>
          <cell r="AA7633">
            <v>0</v>
          </cell>
          <cell r="AB7633">
            <v>0</v>
          </cell>
          <cell r="AC7633">
            <v>0</v>
          </cell>
          <cell r="AD7633">
            <v>0</v>
          </cell>
          <cell r="AE7633">
            <v>0</v>
          </cell>
          <cell r="AF7633">
            <v>0</v>
          </cell>
          <cell r="AG7633">
            <v>0</v>
          </cell>
          <cell r="AH7633">
            <v>0</v>
          </cell>
          <cell r="AI7633">
            <v>0</v>
          </cell>
          <cell r="AJ7633">
            <v>0</v>
          </cell>
          <cell r="AK7633">
            <v>0</v>
          </cell>
          <cell r="AL7633">
            <v>0</v>
          </cell>
        </row>
        <row r="7634">
          <cell r="C7634">
            <v>0</v>
          </cell>
          <cell r="D7634">
            <v>0</v>
          </cell>
          <cell r="E7634">
            <v>0</v>
          </cell>
          <cell r="F7634">
            <v>0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  <cell r="N7634">
            <v>0</v>
          </cell>
          <cell r="O7634">
            <v>0</v>
          </cell>
          <cell r="P7634">
            <v>0</v>
          </cell>
          <cell r="Q7634">
            <v>0</v>
          </cell>
          <cell r="U7634">
            <v>0</v>
          </cell>
          <cell r="V7634">
            <v>0</v>
          </cell>
          <cell r="W7634">
            <v>0</v>
          </cell>
          <cell r="X7634">
            <v>0</v>
          </cell>
          <cell r="Y7634">
            <v>0</v>
          </cell>
          <cell r="Z7634">
            <v>0</v>
          </cell>
          <cell r="AA7634">
            <v>0</v>
          </cell>
          <cell r="AB7634">
            <v>0</v>
          </cell>
          <cell r="AC7634">
            <v>0</v>
          </cell>
          <cell r="AD7634">
            <v>0</v>
          </cell>
          <cell r="AE7634">
            <v>0</v>
          </cell>
          <cell r="AF7634">
            <v>0</v>
          </cell>
          <cell r="AG7634">
            <v>0</v>
          </cell>
          <cell r="AH7634">
            <v>0</v>
          </cell>
          <cell r="AI7634">
            <v>0</v>
          </cell>
          <cell r="AJ7634">
            <v>0</v>
          </cell>
          <cell r="AK7634">
            <v>0</v>
          </cell>
          <cell r="AL7634">
            <v>0</v>
          </cell>
        </row>
        <row r="7635">
          <cell r="C7635">
            <v>0</v>
          </cell>
          <cell r="D7635">
            <v>0</v>
          </cell>
          <cell r="E7635">
            <v>0</v>
          </cell>
          <cell r="F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  <cell r="P7635">
            <v>0</v>
          </cell>
          <cell r="Q7635">
            <v>0</v>
          </cell>
          <cell r="U7635">
            <v>0</v>
          </cell>
          <cell r="V7635">
            <v>0</v>
          </cell>
          <cell r="W7635">
            <v>0</v>
          </cell>
          <cell r="X7635">
            <v>0</v>
          </cell>
          <cell r="Y7635">
            <v>0</v>
          </cell>
          <cell r="Z7635">
            <v>0</v>
          </cell>
          <cell r="AA7635">
            <v>0</v>
          </cell>
          <cell r="AB7635">
            <v>0</v>
          </cell>
          <cell r="AC7635">
            <v>0</v>
          </cell>
          <cell r="AD7635">
            <v>0</v>
          </cell>
          <cell r="AE7635">
            <v>0</v>
          </cell>
          <cell r="AF7635">
            <v>0</v>
          </cell>
          <cell r="AG7635">
            <v>0</v>
          </cell>
          <cell r="AH7635">
            <v>0</v>
          </cell>
          <cell r="AI7635">
            <v>0</v>
          </cell>
          <cell r="AJ7635">
            <v>0</v>
          </cell>
          <cell r="AK7635">
            <v>0</v>
          </cell>
          <cell r="AL7635">
            <v>0</v>
          </cell>
        </row>
        <row r="7636">
          <cell r="C7636">
            <v>0</v>
          </cell>
          <cell r="D7636">
            <v>0</v>
          </cell>
          <cell r="E7636">
            <v>0</v>
          </cell>
          <cell r="F7636">
            <v>0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  <cell r="L7636">
            <v>0</v>
          </cell>
          <cell r="M7636">
            <v>0</v>
          </cell>
          <cell r="N7636">
            <v>0</v>
          </cell>
          <cell r="O7636">
            <v>0</v>
          </cell>
          <cell r="P7636">
            <v>0</v>
          </cell>
          <cell r="Q7636">
            <v>0</v>
          </cell>
          <cell r="U7636">
            <v>0</v>
          </cell>
          <cell r="V7636">
            <v>0</v>
          </cell>
          <cell r="W7636">
            <v>0</v>
          </cell>
          <cell r="X7636">
            <v>0</v>
          </cell>
          <cell r="Y7636">
            <v>0</v>
          </cell>
          <cell r="Z7636">
            <v>0</v>
          </cell>
          <cell r="AA7636">
            <v>0</v>
          </cell>
          <cell r="AB7636">
            <v>0</v>
          </cell>
          <cell r="AC7636">
            <v>0</v>
          </cell>
          <cell r="AD7636">
            <v>0</v>
          </cell>
          <cell r="AE7636">
            <v>0</v>
          </cell>
          <cell r="AF7636">
            <v>0</v>
          </cell>
          <cell r="AG7636">
            <v>0</v>
          </cell>
          <cell r="AH7636">
            <v>0</v>
          </cell>
          <cell r="AI7636">
            <v>0</v>
          </cell>
          <cell r="AJ7636">
            <v>0</v>
          </cell>
          <cell r="AK7636">
            <v>0</v>
          </cell>
          <cell r="AL7636">
            <v>0</v>
          </cell>
        </row>
        <row r="7637">
          <cell r="C7637">
            <v>0</v>
          </cell>
          <cell r="D7637">
            <v>0</v>
          </cell>
          <cell r="E7637">
            <v>0</v>
          </cell>
          <cell r="F7637">
            <v>0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  <cell r="N7637">
            <v>0</v>
          </cell>
          <cell r="O7637">
            <v>0</v>
          </cell>
          <cell r="P7637">
            <v>0</v>
          </cell>
          <cell r="Q7637">
            <v>0</v>
          </cell>
          <cell r="U7637">
            <v>0</v>
          </cell>
          <cell r="V7637">
            <v>0</v>
          </cell>
          <cell r="W7637">
            <v>0</v>
          </cell>
          <cell r="X7637">
            <v>0</v>
          </cell>
          <cell r="Y7637">
            <v>0</v>
          </cell>
          <cell r="Z7637">
            <v>0</v>
          </cell>
          <cell r="AA7637">
            <v>0</v>
          </cell>
          <cell r="AB7637">
            <v>0</v>
          </cell>
          <cell r="AC7637">
            <v>0</v>
          </cell>
          <cell r="AD7637">
            <v>0</v>
          </cell>
          <cell r="AE7637">
            <v>0</v>
          </cell>
          <cell r="AF7637">
            <v>0</v>
          </cell>
          <cell r="AG7637">
            <v>0</v>
          </cell>
          <cell r="AH7637">
            <v>0</v>
          </cell>
          <cell r="AI7637">
            <v>0</v>
          </cell>
          <cell r="AJ7637">
            <v>0</v>
          </cell>
          <cell r="AK7637">
            <v>0</v>
          </cell>
          <cell r="AL7637">
            <v>0</v>
          </cell>
        </row>
        <row r="7638">
          <cell r="C7638">
            <v>0</v>
          </cell>
          <cell r="D7638">
            <v>0</v>
          </cell>
          <cell r="E7638">
            <v>0</v>
          </cell>
          <cell r="F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0</v>
          </cell>
          <cell r="U7638">
            <v>0</v>
          </cell>
          <cell r="V7638">
            <v>0</v>
          </cell>
          <cell r="W7638">
            <v>0</v>
          </cell>
          <cell r="X7638">
            <v>0</v>
          </cell>
          <cell r="Y7638">
            <v>0</v>
          </cell>
          <cell r="Z7638">
            <v>0</v>
          </cell>
          <cell r="AA7638">
            <v>0</v>
          </cell>
          <cell r="AB7638">
            <v>0</v>
          </cell>
          <cell r="AC7638">
            <v>0</v>
          </cell>
          <cell r="AD7638">
            <v>0</v>
          </cell>
          <cell r="AE7638">
            <v>0</v>
          </cell>
          <cell r="AF7638">
            <v>0</v>
          </cell>
          <cell r="AG7638">
            <v>0</v>
          </cell>
          <cell r="AH7638">
            <v>0</v>
          </cell>
          <cell r="AI7638">
            <v>0</v>
          </cell>
          <cell r="AJ7638">
            <v>0</v>
          </cell>
          <cell r="AK7638">
            <v>0</v>
          </cell>
          <cell r="AL7638">
            <v>0</v>
          </cell>
        </row>
        <row r="7639">
          <cell r="C7639">
            <v>0</v>
          </cell>
          <cell r="D7639">
            <v>0</v>
          </cell>
          <cell r="E7639">
            <v>0</v>
          </cell>
          <cell r="F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0</v>
          </cell>
          <cell r="U7639">
            <v>0</v>
          </cell>
          <cell r="V7639">
            <v>0</v>
          </cell>
          <cell r="W7639">
            <v>0</v>
          </cell>
          <cell r="X7639">
            <v>0</v>
          </cell>
          <cell r="Y7639">
            <v>0</v>
          </cell>
          <cell r="Z7639">
            <v>0</v>
          </cell>
          <cell r="AA7639">
            <v>0</v>
          </cell>
          <cell r="AB7639">
            <v>0</v>
          </cell>
          <cell r="AC7639">
            <v>0</v>
          </cell>
          <cell r="AD7639">
            <v>0</v>
          </cell>
          <cell r="AE7639">
            <v>0</v>
          </cell>
          <cell r="AF7639">
            <v>0</v>
          </cell>
          <cell r="AG7639">
            <v>0</v>
          </cell>
          <cell r="AH7639">
            <v>0</v>
          </cell>
          <cell r="AI7639">
            <v>0</v>
          </cell>
          <cell r="AJ7639">
            <v>0</v>
          </cell>
          <cell r="AK7639">
            <v>0</v>
          </cell>
          <cell r="AL7639">
            <v>0</v>
          </cell>
        </row>
        <row r="7640">
          <cell r="C7640">
            <v>0</v>
          </cell>
          <cell r="D7640">
            <v>0</v>
          </cell>
          <cell r="E7640">
            <v>0</v>
          </cell>
          <cell r="F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U7640">
            <v>0</v>
          </cell>
          <cell r="V7640">
            <v>0</v>
          </cell>
          <cell r="W7640">
            <v>0</v>
          </cell>
          <cell r="X7640">
            <v>0</v>
          </cell>
          <cell r="Y7640">
            <v>0</v>
          </cell>
          <cell r="Z7640">
            <v>0</v>
          </cell>
          <cell r="AA7640">
            <v>0</v>
          </cell>
          <cell r="AB7640">
            <v>0</v>
          </cell>
          <cell r="AC7640">
            <v>0</v>
          </cell>
          <cell r="AD7640">
            <v>0</v>
          </cell>
          <cell r="AE7640">
            <v>0</v>
          </cell>
          <cell r="AF7640">
            <v>0</v>
          </cell>
          <cell r="AG7640">
            <v>0</v>
          </cell>
          <cell r="AH7640">
            <v>0</v>
          </cell>
          <cell r="AI7640">
            <v>0</v>
          </cell>
          <cell r="AJ7640">
            <v>0</v>
          </cell>
          <cell r="AK7640">
            <v>0</v>
          </cell>
          <cell r="AL7640">
            <v>0</v>
          </cell>
        </row>
        <row r="7641"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U7641">
            <v>0</v>
          </cell>
          <cell r="V7641">
            <v>0</v>
          </cell>
          <cell r="W7641">
            <v>0</v>
          </cell>
          <cell r="X7641">
            <v>0</v>
          </cell>
          <cell r="Y7641">
            <v>0</v>
          </cell>
          <cell r="Z7641">
            <v>0</v>
          </cell>
          <cell r="AA7641">
            <v>0</v>
          </cell>
          <cell r="AB7641">
            <v>0</v>
          </cell>
          <cell r="AC7641">
            <v>0</v>
          </cell>
          <cell r="AD7641">
            <v>0</v>
          </cell>
          <cell r="AE7641">
            <v>0</v>
          </cell>
          <cell r="AF7641">
            <v>0</v>
          </cell>
          <cell r="AG7641">
            <v>0</v>
          </cell>
          <cell r="AH7641">
            <v>0</v>
          </cell>
          <cell r="AI7641">
            <v>0</v>
          </cell>
          <cell r="AJ7641">
            <v>0</v>
          </cell>
          <cell r="AK7641">
            <v>0</v>
          </cell>
          <cell r="AL7641">
            <v>0</v>
          </cell>
        </row>
        <row r="7642"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>
            <v>0</v>
          </cell>
          <cell r="Q7642">
            <v>0</v>
          </cell>
          <cell r="U7642">
            <v>0</v>
          </cell>
          <cell r="V7642">
            <v>0</v>
          </cell>
          <cell r="W7642">
            <v>0</v>
          </cell>
          <cell r="X7642">
            <v>0</v>
          </cell>
          <cell r="Y7642">
            <v>0</v>
          </cell>
          <cell r="Z7642">
            <v>0</v>
          </cell>
          <cell r="AA7642">
            <v>0</v>
          </cell>
          <cell r="AB7642">
            <v>0</v>
          </cell>
          <cell r="AC7642">
            <v>0</v>
          </cell>
          <cell r="AD7642">
            <v>0</v>
          </cell>
          <cell r="AE7642">
            <v>0</v>
          </cell>
          <cell r="AF7642">
            <v>0</v>
          </cell>
          <cell r="AG7642">
            <v>0</v>
          </cell>
          <cell r="AH7642">
            <v>0</v>
          </cell>
          <cell r="AI7642">
            <v>0</v>
          </cell>
          <cell r="AJ7642">
            <v>0</v>
          </cell>
          <cell r="AK7642">
            <v>0</v>
          </cell>
          <cell r="AL7642">
            <v>0</v>
          </cell>
        </row>
        <row r="7643">
          <cell r="C7643">
            <v>0</v>
          </cell>
          <cell r="D7643">
            <v>0</v>
          </cell>
          <cell r="E7643">
            <v>0</v>
          </cell>
          <cell r="F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>
            <v>0</v>
          </cell>
          <cell r="Q7643">
            <v>0</v>
          </cell>
          <cell r="U7643">
            <v>0</v>
          </cell>
          <cell r="V7643">
            <v>0</v>
          </cell>
          <cell r="W7643">
            <v>0</v>
          </cell>
          <cell r="X7643">
            <v>0</v>
          </cell>
          <cell r="Y7643">
            <v>0</v>
          </cell>
          <cell r="Z7643">
            <v>0</v>
          </cell>
          <cell r="AA7643">
            <v>0</v>
          </cell>
          <cell r="AB7643">
            <v>0</v>
          </cell>
          <cell r="AC7643">
            <v>0</v>
          </cell>
          <cell r="AD7643">
            <v>0</v>
          </cell>
          <cell r="AE7643">
            <v>0</v>
          </cell>
          <cell r="AF7643">
            <v>0</v>
          </cell>
          <cell r="AG7643">
            <v>0</v>
          </cell>
          <cell r="AH7643">
            <v>0</v>
          </cell>
          <cell r="AI7643">
            <v>0</v>
          </cell>
          <cell r="AJ7643">
            <v>0</v>
          </cell>
          <cell r="AK7643">
            <v>0</v>
          </cell>
          <cell r="AL7643">
            <v>0</v>
          </cell>
        </row>
        <row r="7644">
          <cell r="C7644">
            <v>0</v>
          </cell>
          <cell r="D7644">
            <v>0</v>
          </cell>
          <cell r="E7644">
            <v>0</v>
          </cell>
          <cell r="F7644">
            <v>0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  <cell r="N7644">
            <v>0</v>
          </cell>
          <cell r="O7644">
            <v>0</v>
          </cell>
          <cell r="P7644">
            <v>0</v>
          </cell>
          <cell r="Q7644">
            <v>0</v>
          </cell>
          <cell r="U7644">
            <v>0</v>
          </cell>
          <cell r="V7644">
            <v>0</v>
          </cell>
          <cell r="W7644">
            <v>0</v>
          </cell>
          <cell r="X7644">
            <v>0</v>
          </cell>
          <cell r="Y7644">
            <v>0</v>
          </cell>
          <cell r="Z7644">
            <v>0</v>
          </cell>
          <cell r="AA7644">
            <v>0</v>
          </cell>
          <cell r="AB7644">
            <v>0</v>
          </cell>
          <cell r="AC7644">
            <v>0</v>
          </cell>
          <cell r="AD7644">
            <v>0</v>
          </cell>
          <cell r="AE7644">
            <v>0</v>
          </cell>
          <cell r="AF7644">
            <v>0</v>
          </cell>
          <cell r="AG7644">
            <v>0</v>
          </cell>
          <cell r="AH7644">
            <v>0</v>
          </cell>
          <cell r="AI7644">
            <v>0</v>
          </cell>
          <cell r="AJ7644">
            <v>0</v>
          </cell>
          <cell r="AK7644">
            <v>0</v>
          </cell>
          <cell r="AL7644">
            <v>0</v>
          </cell>
        </row>
        <row r="7645">
          <cell r="C7645">
            <v>0</v>
          </cell>
          <cell r="D7645">
            <v>0</v>
          </cell>
          <cell r="E7645">
            <v>0</v>
          </cell>
          <cell r="F7645">
            <v>0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  <cell r="N7645">
            <v>0</v>
          </cell>
          <cell r="O7645">
            <v>0</v>
          </cell>
          <cell r="P7645">
            <v>0</v>
          </cell>
          <cell r="Q7645">
            <v>0</v>
          </cell>
          <cell r="U7645">
            <v>0</v>
          </cell>
          <cell r="V7645">
            <v>0</v>
          </cell>
          <cell r="W7645">
            <v>0</v>
          </cell>
          <cell r="X7645">
            <v>0</v>
          </cell>
          <cell r="Y7645">
            <v>0</v>
          </cell>
          <cell r="Z7645">
            <v>0</v>
          </cell>
          <cell r="AA7645">
            <v>0</v>
          </cell>
          <cell r="AB7645">
            <v>0</v>
          </cell>
          <cell r="AC7645">
            <v>0</v>
          </cell>
          <cell r="AD7645">
            <v>0</v>
          </cell>
          <cell r="AE7645">
            <v>0</v>
          </cell>
          <cell r="AF7645">
            <v>0</v>
          </cell>
          <cell r="AG7645">
            <v>0</v>
          </cell>
          <cell r="AH7645">
            <v>0</v>
          </cell>
          <cell r="AI7645">
            <v>0</v>
          </cell>
          <cell r="AJ7645">
            <v>0</v>
          </cell>
          <cell r="AK7645">
            <v>0</v>
          </cell>
          <cell r="AL7645">
            <v>0</v>
          </cell>
        </row>
        <row r="7646"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  <cell r="N7646">
            <v>0</v>
          </cell>
          <cell r="O7646">
            <v>0</v>
          </cell>
          <cell r="P7646">
            <v>0</v>
          </cell>
          <cell r="Q7646">
            <v>0</v>
          </cell>
          <cell r="U7646">
            <v>0</v>
          </cell>
          <cell r="V7646">
            <v>0</v>
          </cell>
          <cell r="W7646">
            <v>0</v>
          </cell>
          <cell r="X7646">
            <v>0</v>
          </cell>
          <cell r="Y7646">
            <v>0</v>
          </cell>
          <cell r="Z7646">
            <v>0</v>
          </cell>
          <cell r="AA7646">
            <v>0</v>
          </cell>
          <cell r="AB7646">
            <v>0</v>
          </cell>
          <cell r="AC7646">
            <v>0</v>
          </cell>
          <cell r="AD7646">
            <v>0</v>
          </cell>
          <cell r="AE7646">
            <v>0</v>
          </cell>
          <cell r="AF7646">
            <v>0</v>
          </cell>
          <cell r="AG7646">
            <v>0</v>
          </cell>
          <cell r="AH7646">
            <v>0</v>
          </cell>
          <cell r="AI7646">
            <v>0</v>
          </cell>
          <cell r="AJ7646">
            <v>0</v>
          </cell>
          <cell r="AK7646">
            <v>0</v>
          </cell>
          <cell r="AL7646">
            <v>0</v>
          </cell>
        </row>
        <row r="7647">
          <cell r="C7647">
            <v>0</v>
          </cell>
          <cell r="D7647">
            <v>0</v>
          </cell>
          <cell r="E7647">
            <v>0</v>
          </cell>
          <cell r="F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U7647">
            <v>0</v>
          </cell>
          <cell r="V7647">
            <v>0</v>
          </cell>
          <cell r="W7647">
            <v>0</v>
          </cell>
          <cell r="X7647">
            <v>0</v>
          </cell>
          <cell r="Y7647">
            <v>0</v>
          </cell>
          <cell r="Z7647">
            <v>0</v>
          </cell>
          <cell r="AA7647">
            <v>0</v>
          </cell>
          <cell r="AB7647">
            <v>0</v>
          </cell>
          <cell r="AC7647">
            <v>0</v>
          </cell>
          <cell r="AD7647">
            <v>0</v>
          </cell>
          <cell r="AE7647">
            <v>0</v>
          </cell>
          <cell r="AF7647">
            <v>0</v>
          </cell>
          <cell r="AG7647">
            <v>0</v>
          </cell>
          <cell r="AH7647">
            <v>0</v>
          </cell>
          <cell r="AI7647">
            <v>0</v>
          </cell>
          <cell r="AJ7647">
            <v>0</v>
          </cell>
          <cell r="AK7647">
            <v>0</v>
          </cell>
          <cell r="AL7647">
            <v>0</v>
          </cell>
        </row>
        <row r="7648">
          <cell r="C7648">
            <v>0</v>
          </cell>
          <cell r="D7648">
            <v>0</v>
          </cell>
          <cell r="E7648">
            <v>0</v>
          </cell>
          <cell r="F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U7648">
            <v>0</v>
          </cell>
          <cell r="V7648">
            <v>0</v>
          </cell>
          <cell r="W7648">
            <v>0</v>
          </cell>
          <cell r="X7648">
            <v>0</v>
          </cell>
          <cell r="Y7648">
            <v>0</v>
          </cell>
          <cell r="Z7648">
            <v>0</v>
          </cell>
          <cell r="AA7648">
            <v>0</v>
          </cell>
          <cell r="AB7648">
            <v>0</v>
          </cell>
          <cell r="AC7648">
            <v>0</v>
          </cell>
          <cell r="AD7648">
            <v>0</v>
          </cell>
          <cell r="AE7648">
            <v>0</v>
          </cell>
          <cell r="AF7648">
            <v>0</v>
          </cell>
          <cell r="AG7648">
            <v>0</v>
          </cell>
          <cell r="AH7648">
            <v>0</v>
          </cell>
          <cell r="AI7648">
            <v>0</v>
          </cell>
          <cell r="AJ7648">
            <v>0</v>
          </cell>
          <cell r="AK7648">
            <v>0</v>
          </cell>
          <cell r="AL7648">
            <v>0</v>
          </cell>
        </row>
        <row r="7649">
          <cell r="C7649">
            <v>0</v>
          </cell>
          <cell r="D7649">
            <v>0</v>
          </cell>
          <cell r="E7649">
            <v>0</v>
          </cell>
          <cell r="F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U7649">
            <v>0</v>
          </cell>
          <cell r="V7649">
            <v>0</v>
          </cell>
          <cell r="W7649">
            <v>0</v>
          </cell>
          <cell r="X7649">
            <v>0</v>
          </cell>
          <cell r="Y7649">
            <v>0</v>
          </cell>
          <cell r="Z7649">
            <v>0</v>
          </cell>
          <cell r="AA7649">
            <v>0</v>
          </cell>
          <cell r="AB7649">
            <v>0</v>
          </cell>
          <cell r="AC7649">
            <v>0</v>
          </cell>
          <cell r="AD7649">
            <v>0</v>
          </cell>
          <cell r="AE7649">
            <v>0</v>
          </cell>
          <cell r="AF7649">
            <v>0</v>
          </cell>
          <cell r="AG7649">
            <v>0</v>
          </cell>
          <cell r="AH7649">
            <v>0</v>
          </cell>
          <cell r="AI7649">
            <v>0</v>
          </cell>
          <cell r="AJ7649">
            <v>0</v>
          </cell>
          <cell r="AK7649">
            <v>0</v>
          </cell>
          <cell r="AL7649">
            <v>0</v>
          </cell>
        </row>
        <row r="7650">
          <cell r="C7650">
            <v>0</v>
          </cell>
          <cell r="D7650">
            <v>0</v>
          </cell>
          <cell r="E7650">
            <v>0</v>
          </cell>
          <cell r="F7650">
            <v>0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U7650">
            <v>0</v>
          </cell>
          <cell r="V7650">
            <v>0</v>
          </cell>
          <cell r="W7650">
            <v>0</v>
          </cell>
          <cell r="X7650">
            <v>0</v>
          </cell>
          <cell r="Y7650">
            <v>0</v>
          </cell>
          <cell r="Z7650">
            <v>0</v>
          </cell>
          <cell r="AA7650">
            <v>0</v>
          </cell>
          <cell r="AB7650">
            <v>0</v>
          </cell>
          <cell r="AC7650">
            <v>0</v>
          </cell>
          <cell r="AD7650">
            <v>0</v>
          </cell>
          <cell r="AE7650">
            <v>0</v>
          </cell>
          <cell r="AF7650">
            <v>0</v>
          </cell>
          <cell r="AG7650">
            <v>0</v>
          </cell>
          <cell r="AH7650">
            <v>0</v>
          </cell>
          <cell r="AI7650">
            <v>0</v>
          </cell>
          <cell r="AJ7650">
            <v>0</v>
          </cell>
          <cell r="AK7650">
            <v>0</v>
          </cell>
          <cell r="AL7650">
            <v>0</v>
          </cell>
        </row>
        <row r="7651"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U7651">
            <v>0</v>
          </cell>
          <cell r="V7651">
            <v>0</v>
          </cell>
          <cell r="W7651">
            <v>0</v>
          </cell>
          <cell r="X7651">
            <v>0</v>
          </cell>
          <cell r="Y7651">
            <v>0</v>
          </cell>
          <cell r="Z7651">
            <v>0</v>
          </cell>
          <cell r="AA7651">
            <v>0</v>
          </cell>
          <cell r="AB7651">
            <v>0</v>
          </cell>
          <cell r="AC7651">
            <v>0</v>
          </cell>
          <cell r="AD7651">
            <v>0</v>
          </cell>
          <cell r="AE7651">
            <v>0</v>
          </cell>
          <cell r="AF7651">
            <v>0</v>
          </cell>
          <cell r="AG7651">
            <v>0</v>
          </cell>
          <cell r="AH7651">
            <v>0</v>
          </cell>
          <cell r="AI7651">
            <v>0</v>
          </cell>
          <cell r="AJ7651">
            <v>0</v>
          </cell>
          <cell r="AK7651">
            <v>0</v>
          </cell>
          <cell r="AL7651">
            <v>0</v>
          </cell>
        </row>
        <row r="7652">
          <cell r="C7652">
            <v>0</v>
          </cell>
          <cell r="D7652">
            <v>0</v>
          </cell>
          <cell r="E7652">
            <v>0</v>
          </cell>
          <cell r="F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U7652">
            <v>0</v>
          </cell>
          <cell r="V7652">
            <v>0</v>
          </cell>
          <cell r="W7652">
            <v>0</v>
          </cell>
          <cell r="X7652">
            <v>0</v>
          </cell>
          <cell r="Y7652">
            <v>0</v>
          </cell>
          <cell r="Z7652">
            <v>0</v>
          </cell>
          <cell r="AA7652">
            <v>0</v>
          </cell>
          <cell r="AB7652">
            <v>0</v>
          </cell>
          <cell r="AC7652">
            <v>0</v>
          </cell>
          <cell r="AD7652">
            <v>0</v>
          </cell>
          <cell r="AE7652">
            <v>0</v>
          </cell>
          <cell r="AF7652">
            <v>0</v>
          </cell>
          <cell r="AG7652">
            <v>0</v>
          </cell>
          <cell r="AH7652">
            <v>0</v>
          </cell>
          <cell r="AI7652">
            <v>0</v>
          </cell>
          <cell r="AJ7652">
            <v>0</v>
          </cell>
          <cell r="AK7652">
            <v>0</v>
          </cell>
          <cell r="AL7652">
            <v>0</v>
          </cell>
        </row>
        <row r="7653">
          <cell r="C7653">
            <v>0</v>
          </cell>
          <cell r="D7653">
            <v>0</v>
          </cell>
          <cell r="E7653">
            <v>0</v>
          </cell>
          <cell r="F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U7653">
            <v>0</v>
          </cell>
          <cell r="V7653">
            <v>0</v>
          </cell>
          <cell r="W7653">
            <v>0</v>
          </cell>
          <cell r="X7653">
            <v>0</v>
          </cell>
          <cell r="Y7653">
            <v>0</v>
          </cell>
          <cell r="Z7653">
            <v>0</v>
          </cell>
          <cell r="AA7653">
            <v>0</v>
          </cell>
          <cell r="AB7653">
            <v>0</v>
          </cell>
          <cell r="AC7653">
            <v>0</v>
          </cell>
          <cell r="AD7653">
            <v>0</v>
          </cell>
          <cell r="AE7653">
            <v>0</v>
          </cell>
          <cell r="AF7653">
            <v>0</v>
          </cell>
          <cell r="AG7653">
            <v>0</v>
          </cell>
          <cell r="AH7653">
            <v>0</v>
          </cell>
          <cell r="AI7653">
            <v>0</v>
          </cell>
          <cell r="AJ7653">
            <v>0</v>
          </cell>
          <cell r="AK7653">
            <v>0</v>
          </cell>
          <cell r="AL7653">
            <v>0</v>
          </cell>
        </row>
        <row r="7654">
          <cell r="C7654">
            <v>0</v>
          </cell>
          <cell r="D7654">
            <v>0</v>
          </cell>
          <cell r="E7654">
            <v>0</v>
          </cell>
          <cell r="F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U7654">
            <v>0</v>
          </cell>
          <cell r="V7654">
            <v>0</v>
          </cell>
          <cell r="W7654">
            <v>0</v>
          </cell>
          <cell r="X7654">
            <v>0</v>
          </cell>
          <cell r="Y7654">
            <v>0</v>
          </cell>
          <cell r="Z7654">
            <v>0</v>
          </cell>
          <cell r="AA7654">
            <v>0</v>
          </cell>
          <cell r="AB7654">
            <v>0</v>
          </cell>
          <cell r="AC7654">
            <v>0</v>
          </cell>
          <cell r="AD7654">
            <v>0</v>
          </cell>
          <cell r="AE7654">
            <v>0</v>
          </cell>
          <cell r="AF7654">
            <v>0</v>
          </cell>
          <cell r="AG7654">
            <v>0</v>
          </cell>
          <cell r="AH7654">
            <v>0</v>
          </cell>
          <cell r="AI7654">
            <v>0</v>
          </cell>
          <cell r="AJ7654">
            <v>0</v>
          </cell>
          <cell r="AK7654">
            <v>0</v>
          </cell>
          <cell r="AL7654">
            <v>0</v>
          </cell>
        </row>
        <row r="7655">
          <cell r="C7655">
            <v>0</v>
          </cell>
          <cell r="D7655">
            <v>0</v>
          </cell>
          <cell r="E7655">
            <v>0</v>
          </cell>
          <cell r="F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U7655">
            <v>0</v>
          </cell>
          <cell r="V7655">
            <v>0</v>
          </cell>
          <cell r="W7655">
            <v>0</v>
          </cell>
          <cell r="X7655">
            <v>0</v>
          </cell>
          <cell r="Y7655">
            <v>0</v>
          </cell>
          <cell r="Z7655">
            <v>0</v>
          </cell>
          <cell r="AA7655">
            <v>0</v>
          </cell>
          <cell r="AB7655">
            <v>0</v>
          </cell>
          <cell r="AC7655">
            <v>0</v>
          </cell>
          <cell r="AD7655">
            <v>0</v>
          </cell>
          <cell r="AE7655">
            <v>0</v>
          </cell>
          <cell r="AF7655">
            <v>0</v>
          </cell>
          <cell r="AG7655">
            <v>0</v>
          </cell>
          <cell r="AH7655">
            <v>0</v>
          </cell>
          <cell r="AI7655">
            <v>0</v>
          </cell>
          <cell r="AJ7655">
            <v>0</v>
          </cell>
          <cell r="AK7655">
            <v>0</v>
          </cell>
          <cell r="AL7655">
            <v>0</v>
          </cell>
        </row>
        <row r="7656">
          <cell r="C7656">
            <v>0</v>
          </cell>
          <cell r="D7656">
            <v>0</v>
          </cell>
          <cell r="E7656">
            <v>0</v>
          </cell>
          <cell r="F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U7656">
            <v>0</v>
          </cell>
          <cell r="V7656">
            <v>0</v>
          </cell>
          <cell r="W7656">
            <v>0</v>
          </cell>
          <cell r="X7656">
            <v>0</v>
          </cell>
          <cell r="Y7656">
            <v>0</v>
          </cell>
          <cell r="Z7656">
            <v>0</v>
          </cell>
          <cell r="AA7656">
            <v>0</v>
          </cell>
          <cell r="AB7656">
            <v>0</v>
          </cell>
          <cell r="AC7656">
            <v>0</v>
          </cell>
          <cell r="AD7656">
            <v>0</v>
          </cell>
          <cell r="AE7656">
            <v>0</v>
          </cell>
          <cell r="AF7656">
            <v>0</v>
          </cell>
          <cell r="AG7656">
            <v>0</v>
          </cell>
          <cell r="AH7656">
            <v>0</v>
          </cell>
          <cell r="AI7656">
            <v>0</v>
          </cell>
          <cell r="AJ7656">
            <v>0</v>
          </cell>
          <cell r="AK7656">
            <v>0</v>
          </cell>
          <cell r="AL7656">
            <v>0</v>
          </cell>
        </row>
        <row r="7657">
          <cell r="C7657">
            <v>0</v>
          </cell>
          <cell r="D7657">
            <v>0</v>
          </cell>
          <cell r="E7657">
            <v>0</v>
          </cell>
          <cell r="F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U7657">
            <v>0</v>
          </cell>
          <cell r="V7657">
            <v>0</v>
          </cell>
          <cell r="W7657">
            <v>0</v>
          </cell>
          <cell r="X7657">
            <v>0</v>
          </cell>
          <cell r="Y7657">
            <v>0</v>
          </cell>
          <cell r="Z7657">
            <v>0</v>
          </cell>
          <cell r="AA7657">
            <v>0</v>
          </cell>
          <cell r="AB7657">
            <v>0</v>
          </cell>
          <cell r="AC7657">
            <v>0</v>
          </cell>
          <cell r="AD7657">
            <v>0</v>
          </cell>
          <cell r="AE7657">
            <v>0</v>
          </cell>
          <cell r="AF7657">
            <v>0</v>
          </cell>
          <cell r="AG7657">
            <v>0</v>
          </cell>
          <cell r="AH7657">
            <v>0</v>
          </cell>
          <cell r="AI7657">
            <v>0</v>
          </cell>
          <cell r="AJ7657">
            <v>0</v>
          </cell>
          <cell r="AK7657">
            <v>0</v>
          </cell>
          <cell r="AL7657">
            <v>0</v>
          </cell>
        </row>
        <row r="7658"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>
            <v>0</v>
          </cell>
          <cell r="Q7658">
            <v>0</v>
          </cell>
          <cell r="U7658">
            <v>0</v>
          </cell>
          <cell r="V7658">
            <v>0</v>
          </cell>
          <cell r="W7658">
            <v>0</v>
          </cell>
          <cell r="X7658">
            <v>0</v>
          </cell>
          <cell r="Y7658">
            <v>0</v>
          </cell>
          <cell r="Z7658">
            <v>0</v>
          </cell>
          <cell r="AA7658">
            <v>0</v>
          </cell>
          <cell r="AB7658">
            <v>0</v>
          </cell>
          <cell r="AC7658">
            <v>0</v>
          </cell>
          <cell r="AD7658">
            <v>0</v>
          </cell>
          <cell r="AE7658">
            <v>0</v>
          </cell>
          <cell r="AF7658">
            <v>0</v>
          </cell>
          <cell r="AG7658">
            <v>0</v>
          </cell>
          <cell r="AH7658">
            <v>0</v>
          </cell>
          <cell r="AI7658">
            <v>0</v>
          </cell>
          <cell r="AJ7658">
            <v>0</v>
          </cell>
          <cell r="AK7658">
            <v>0</v>
          </cell>
          <cell r="AL7658">
            <v>0</v>
          </cell>
        </row>
        <row r="7659">
          <cell r="C7659">
            <v>0</v>
          </cell>
          <cell r="D7659">
            <v>0</v>
          </cell>
          <cell r="E7659">
            <v>0</v>
          </cell>
          <cell r="F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U7659">
            <v>0</v>
          </cell>
          <cell r="V7659">
            <v>0</v>
          </cell>
          <cell r="W7659">
            <v>0</v>
          </cell>
          <cell r="X7659">
            <v>0</v>
          </cell>
          <cell r="Y7659">
            <v>0</v>
          </cell>
          <cell r="Z7659">
            <v>0</v>
          </cell>
          <cell r="AA7659">
            <v>0</v>
          </cell>
          <cell r="AB7659">
            <v>0</v>
          </cell>
          <cell r="AC7659">
            <v>0</v>
          </cell>
          <cell r="AD7659">
            <v>0</v>
          </cell>
          <cell r="AE7659">
            <v>0</v>
          </cell>
          <cell r="AF7659">
            <v>0</v>
          </cell>
          <cell r="AG7659">
            <v>0</v>
          </cell>
          <cell r="AH7659">
            <v>0</v>
          </cell>
          <cell r="AI7659">
            <v>0</v>
          </cell>
          <cell r="AJ7659">
            <v>0</v>
          </cell>
          <cell r="AK7659">
            <v>0</v>
          </cell>
          <cell r="AL7659">
            <v>0</v>
          </cell>
        </row>
        <row r="7660">
          <cell r="C7660">
            <v>0</v>
          </cell>
          <cell r="D7660">
            <v>0</v>
          </cell>
          <cell r="E7660">
            <v>0</v>
          </cell>
          <cell r="F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U7660">
            <v>0</v>
          </cell>
          <cell r="V7660">
            <v>0</v>
          </cell>
          <cell r="W7660">
            <v>0</v>
          </cell>
          <cell r="X7660">
            <v>0</v>
          </cell>
          <cell r="Y7660">
            <v>0</v>
          </cell>
          <cell r="Z7660">
            <v>0</v>
          </cell>
          <cell r="AA7660">
            <v>0</v>
          </cell>
          <cell r="AB7660">
            <v>0</v>
          </cell>
          <cell r="AC7660">
            <v>0</v>
          </cell>
          <cell r="AD7660">
            <v>0</v>
          </cell>
          <cell r="AE7660">
            <v>0</v>
          </cell>
          <cell r="AF7660">
            <v>0</v>
          </cell>
          <cell r="AG7660">
            <v>0</v>
          </cell>
          <cell r="AH7660">
            <v>0</v>
          </cell>
          <cell r="AI7660">
            <v>0</v>
          </cell>
          <cell r="AJ7660">
            <v>0</v>
          </cell>
          <cell r="AK7660">
            <v>0</v>
          </cell>
          <cell r="AL7660">
            <v>0</v>
          </cell>
        </row>
        <row r="7661">
          <cell r="C7661">
            <v>0</v>
          </cell>
          <cell r="D7661">
            <v>0</v>
          </cell>
          <cell r="E7661">
            <v>0</v>
          </cell>
          <cell r="F7661">
            <v>0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U7661">
            <v>0</v>
          </cell>
          <cell r="V7661">
            <v>0</v>
          </cell>
          <cell r="W7661">
            <v>0</v>
          </cell>
          <cell r="X7661">
            <v>0</v>
          </cell>
          <cell r="Y7661">
            <v>0</v>
          </cell>
          <cell r="Z7661">
            <v>0</v>
          </cell>
          <cell r="AA7661">
            <v>0</v>
          </cell>
          <cell r="AB7661">
            <v>0</v>
          </cell>
          <cell r="AC7661">
            <v>0</v>
          </cell>
          <cell r="AD7661">
            <v>0</v>
          </cell>
          <cell r="AE7661">
            <v>0</v>
          </cell>
          <cell r="AF7661">
            <v>0</v>
          </cell>
          <cell r="AG7661">
            <v>0</v>
          </cell>
          <cell r="AH7661">
            <v>0</v>
          </cell>
          <cell r="AI7661">
            <v>0</v>
          </cell>
          <cell r="AJ7661">
            <v>0</v>
          </cell>
          <cell r="AK7661">
            <v>0</v>
          </cell>
          <cell r="AL7661">
            <v>0</v>
          </cell>
        </row>
        <row r="7662">
          <cell r="C7662">
            <v>0</v>
          </cell>
          <cell r="D7662">
            <v>0</v>
          </cell>
          <cell r="E7662">
            <v>0</v>
          </cell>
          <cell r="F7662">
            <v>0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U7662">
            <v>0</v>
          </cell>
          <cell r="V7662">
            <v>0</v>
          </cell>
          <cell r="W7662">
            <v>0</v>
          </cell>
          <cell r="X7662">
            <v>0</v>
          </cell>
          <cell r="Y7662">
            <v>0</v>
          </cell>
          <cell r="Z7662">
            <v>0</v>
          </cell>
          <cell r="AA7662">
            <v>0</v>
          </cell>
          <cell r="AB7662">
            <v>0</v>
          </cell>
          <cell r="AC7662">
            <v>0</v>
          </cell>
          <cell r="AD7662">
            <v>0</v>
          </cell>
          <cell r="AE7662">
            <v>0</v>
          </cell>
          <cell r="AF7662">
            <v>0</v>
          </cell>
          <cell r="AG7662">
            <v>0</v>
          </cell>
          <cell r="AH7662">
            <v>0</v>
          </cell>
          <cell r="AI7662">
            <v>0</v>
          </cell>
          <cell r="AJ7662">
            <v>0</v>
          </cell>
          <cell r="AK7662">
            <v>0</v>
          </cell>
          <cell r="AL7662">
            <v>0</v>
          </cell>
        </row>
        <row r="7663">
          <cell r="C7663">
            <v>0</v>
          </cell>
          <cell r="D7663">
            <v>0</v>
          </cell>
          <cell r="E7663">
            <v>0</v>
          </cell>
          <cell r="F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U7663">
            <v>0</v>
          </cell>
          <cell r="V7663">
            <v>0</v>
          </cell>
          <cell r="W7663">
            <v>0</v>
          </cell>
          <cell r="X7663">
            <v>0</v>
          </cell>
          <cell r="Y7663">
            <v>0</v>
          </cell>
          <cell r="Z7663">
            <v>0</v>
          </cell>
          <cell r="AA7663">
            <v>0</v>
          </cell>
          <cell r="AB7663">
            <v>0</v>
          </cell>
          <cell r="AC7663">
            <v>0</v>
          </cell>
          <cell r="AD7663">
            <v>0</v>
          </cell>
          <cell r="AE7663">
            <v>0</v>
          </cell>
          <cell r="AF7663">
            <v>0</v>
          </cell>
          <cell r="AG7663">
            <v>0</v>
          </cell>
          <cell r="AH7663">
            <v>0</v>
          </cell>
          <cell r="AI7663">
            <v>0</v>
          </cell>
          <cell r="AJ7663">
            <v>0</v>
          </cell>
          <cell r="AK7663">
            <v>0</v>
          </cell>
          <cell r="AL7663">
            <v>0</v>
          </cell>
        </row>
        <row r="7664">
          <cell r="C7664">
            <v>0</v>
          </cell>
          <cell r="D7664">
            <v>0</v>
          </cell>
          <cell r="E7664">
            <v>0</v>
          </cell>
          <cell r="F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U7664">
            <v>0</v>
          </cell>
          <cell r="V7664">
            <v>0</v>
          </cell>
          <cell r="W7664">
            <v>0</v>
          </cell>
          <cell r="X7664">
            <v>0</v>
          </cell>
          <cell r="Y7664">
            <v>0</v>
          </cell>
          <cell r="Z7664">
            <v>0</v>
          </cell>
          <cell r="AA7664">
            <v>0</v>
          </cell>
          <cell r="AB7664">
            <v>0</v>
          </cell>
          <cell r="AC7664">
            <v>0</v>
          </cell>
          <cell r="AD7664">
            <v>0</v>
          </cell>
          <cell r="AE7664">
            <v>0</v>
          </cell>
          <cell r="AF7664">
            <v>0</v>
          </cell>
          <cell r="AG7664">
            <v>0</v>
          </cell>
          <cell r="AH7664">
            <v>0</v>
          </cell>
          <cell r="AI7664">
            <v>0</v>
          </cell>
          <cell r="AJ7664">
            <v>0</v>
          </cell>
          <cell r="AK7664">
            <v>0</v>
          </cell>
          <cell r="AL7664">
            <v>0</v>
          </cell>
        </row>
        <row r="7665">
          <cell r="C7665">
            <v>0</v>
          </cell>
          <cell r="D7665">
            <v>0</v>
          </cell>
          <cell r="E7665">
            <v>0</v>
          </cell>
          <cell r="F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U7665">
            <v>0</v>
          </cell>
          <cell r="V7665">
            <v>0</v>
          </cell>
          <cell r="W7665">
            <v>0</v>
          </cell>
          <cell r="X7665">
            <v>0</v>
          </cell>
          <cell r="Y7665">
            <v>0</v>
          </cell>
          <cell r="Z7665">
            <v>0</v>
          </cell>
          <cell r="AA7665">
            <v>0</v>
          </cell>
          <cell r="AB7665">
            <v>0</v>
          </cell>
          <cell r="AC7665">
            <v>0</v>
          </cell>
          <cell r="AD7665">
            <v>0</v>
          </cell>
          <cell r="AE7665">
            <v>0</v>
          </cell>
          <cell r="AF7665">
            <v>0</v>
          </cell>
          <cell r="AG7665">
            <v>0</v>
          </cell>
          <cell r="AH7665">
            <v>0</v>
          </cell>
          <cell r="AI7665">
            <v>0</v>
          </cell>
          <cell r="AJ7665">
            <v>0</v>
          </cell>
          <cell r="AK7665">
            <v>0</v>
          </cell>
          <cell r="AL7665">
            <v>0</v>
          </cell>
        </row>
        <row r="7666">
          <cell r="C7666">
            <v>0</v>
          </cell>
          <cell r="D7666">
            <v>0</v>
          </cell>
          <cell r="E7666">
            <v>0</v>
          </cell>
          <cell r="F7666">
            <v>0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U7666">
            <v>0</v>
          </cell>
          <cell r="V7666">
            <v>0</v>
          </cell>
          <cell r="W7666">
            <v>0</v>
          </cell>
          <cell r="X7666">
            <v>0</v>
          </cell>
          <cell r="Y7666">
            <v>0</v>
          </cell>
          <cell r="Z7666">
            <v>0</v>
          </cell>
          <cell r="AA7666">
            <v>0</v>
          </cell>
          <cell r="AB7666">
            <v>0</v>
          </cell>
          <cell r="AC7666">
            <v>0</v>
          </cell>
          <cell r="AD7666">
            <v>0</v>
          </cell>
          <cell r="AE7666">
            <v>0</v>
          </cell>
          <cell r="AF7666">
            <v>0</v>
          </cell>
          <cell r="AG7666">
            <v>0</v>
          </cell>
          <cell r="AH7666">
            <v>0</v>
          </cell>
          <cell r="AI7666">
            <v>0</v>
          </cell>
          <cell r="AJ7666">
            <v>0</v>
          </cell>
          <cell r="AK7666">
            <v>0</v>
          </cell>
          <cell r="AL7666">
            <v>0</v>
          </cell>
        </row>
        <row r="7667">
          <cell r="C7667">
            <v>0</v>
          </cell>
          <cell r="D7667">
            <v>0</v>
          </cell>
          <cell r="E7667">
            <v>0</v>
          </cell>
          <cell r="F7667">
            <v>0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U7667">
            <v>0</v>
          </cell>
          <cell r="V7667">
            <v>0</v>
          </cell>
          <cell r="W7667">
            <v>0</v>
          </cell>
          <cell r="X7667">
            <v>0</v>
          </cell>
          <cell r="Y7667">
            <v>0</v>
          </cell>
          <cell r="Z7667">
            <v>0</v>
          </cell>
          <cell r="AA7667">
            <v>0</v>
          </cell>
          <cell r="AB7667">
            <v>0</v>
          </cell>
          <cell r="AC7667">
            <v>0</v>
          </cell>
          <cell r="AD7667">
            <v>0</v>
          </cell>
          <cell r="AE7667">
            <v>0</v>
          </cell>
          <cell r="AF7667">
            <v>0</v>
          </cell>
          <cell r="AG7667">
            <v>0</v>
          </cell>
          <cell r="AH7667">
            <v>0</v>
          </cell>
          <cell r="AI7667">
            <v>0</v>
          </cell>
          <cell r="AJ7667">
            <v>0</v>
          </cell>
          <cell r="AK7667">
            <v>0</v>
          </cell>
          <cell r="AL7667">
            <v>0</v>
          </cell>
        </row>
        <row r="7668"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U7668">
            <v>0</v>
          </cell>
          <cell r="V7668">
            <v>0</v>
          </cell>
          <cell r="W7668">
            <v>0</v>
          </cell>
          <cell r="X7668">
            <v>0</v>
          </cell>
          <cell r="Y7668">
            <v>0</v>
          </cell>
          <cell r="Z7668">
            <v>0</v>
          </cell>
          <cell r="AA7668">
            <v>0</v>
          </cell>
          <cell r="AB7668">
            <v>0</v>
          </cell>
          <cell r="AC7668">
            <v>0</v>
          </cell>
          <cell r="AD7668">
            <v>0</v>
          </cell>
          <cell r="AE7668">
            <v>0</v>
          </cell>
          <cell r="AF7668">
            <v>0</v>
          </cell>
          <cell r="AG7668">
            <v>0</v>
          </cell>
          <cell r="AH7668">
            <v>0</v>
          </cell>
          <cell r="AI7668">
            <v>0</v>
          </cell>
          <cell r="AJ7668">
            <v>0</v>
          </cell>
          <cell r="AK7668">
            <v>0</v>
          </cell>
          <cell r="AL7668">
            <v>0</v>
          </cell>
        </row>
        <row r="7669">
          <cell r="C7669">
            <v>0</v>
          </cell>
          <cell r="D7669">
            <v>0</v>
          </cell>
          <cell r="E7669">
            <v>0</v>
          </cell>
          <cell r="F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U7669">
            <v>0</v>
          </cell>
          <cell r="V7669">
            <v>0</v>
          </cell>
          <cell r="W7669">
            <v>0</v>
          </cell>
          <cell r="X7669">
            <v>0</v>
          </cell>
          <cell r="Y7669">
            <v>0</v>
          </cell>
          <cell r="Z7669">
            <v>0</v>
          </cell>
          <cell r="AA7669">
            <v>0</v>
          </cell>
          <cell r="AB7669">
            <v>0</v>
          </cell>
          <cell r="AC7669">
            <v>0</v>
          </cell>
          <cell r="AD7669">
            <v>0</v>
          </cell>
          <cell r="AE7669">
            <v>0</v>
          </cell>
          <cell r="AF7669">
            <v>0</v>
          </cell>
          <cell r="AG7669">
            <v>0</v>
          </cell>
          <cell r="AH7669">
            <v>0</v>
          </cell>
          <cell r="AI7669">
            <v>0</v>
          </cell>
          <cell r="AJ7669">
            <v>0</v>
          </cell>
          <cell r="AK7669">
            <v>0</v>
          </cell>
          <cell r="AL7669">
            <v>0</v>
          </cell>
        </row>
        <row r="7670"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  <cell r="N7670">
            <v>0</v>
          </cell>
          <cell r="O7670">
            <v>0</v>
          </cell>
          <cell r="P7670">
            <v>0</v>
          </cell>
          <cell r="Q7670">
            <v>0</v>
          </cell>
          <cell r="U7670">
            <v>0</v>
          </cell>
          <cell r="V7670">
            <v>0</v>
          </cell>
          <cell r="W7670">
            <v>0</v>
          </cell>
          <cell r="X7670">
            <v>0</v>
          </cell>
          <cell r="Y7670">
            <v>0</v>
          </cell>
          <cell r="Z7670">
            <v>0</v>
          </cell>
          <cell r="AA7670">
            <v>0</v>
          </cell>
          <cell r="AB7670">
            <v>0</v>
          </cell>
          <cell r="AC7670">
            <v>0</v>
          </cell>
          <cell r="AD7670">
            <v>0</v>
          </cell>
          <cell r="AE7670">
            <v>0</v>
          </cell>
          <cell r="AF7670">
            <v>0</v>
          </cell>
          <cell r="AG7670">
            <v>0</v>
          </cell>
          <cell r="AH7670">
            <v>0</v>
          </cell>
          <cell r="AI7670">
            <v>0</v>
          </cell>
          <cell r="AJ7670">
            <v>0</v>
          </cell>
          <cell r="AK7670">
            <v>0</v>
          </cell>
          <cell r="AL7670">
            <v>0</v>
          </cell>
        </row>
        <row r="7671">
          <cell r="C7671">
            <v>0</v>
          </cell>
          <cell r="D7671">
            <v>0</v>
          </cell>
          <cell r="E7671">
            <v>0</v>
          </cell>
          <cell r="F7671">
            <v>0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U7671">
            <v>0</v>
          </cell>
          <cell r="V7671">
            <v>0</v>
          </cell>
          <cell r="W7671">
            <v>0</v>
          </cell>
          <cell r="X7671">
            <v>0</v>
          </cell>
          <cell r="Y7671">
            <v>0</v>
          </cell>
          <cell r="Z7671">
            <v>0</v>
          </cell>
          <cell r="AA7671">
            <v>0</v>
          </cell>
          <cell r="AB7671">
            <v>0</v>
          </cell>
          <cell r="AC7671">
            <v>0</v>
          </cell>
          <cell r="AD7671">
            <v>0</v>
          </cell>
          <cell r="AE7671">
            <v>0</v>
          </cell>
          <cell r="AF7671">
            <v>0</v>
          </cell>
          <cell r="AG7671">
            <v>0</v>
          </cell>
          <cell r="AH7671">
            <v>0</v>
          </cell>
          <cell r="AI7671">
            <v>0</v>
          </cell>
          <cell r="AJ7671">
            <v>0</v>
          </cell>
          <cell r="AK7671">
            <v>0</v>
          </cell>
          <cell r="AL7671">
            <v>0</v>
          </cell>
        </row>
        <row r="7672">
          <cell r="C7672">
            <v>0</v>
          </cell>
          <cell r="D7672">
            <v>0</v>
          </cell>
          <cell r="E7672">
            <v>0</v>
          </cell>
          <cell r="F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U7672">
            <v>0</v>
          </cell>
          <cell r="V7672">
            <v>0</v>
          </cell>
          <cell r="W7672">
            <v>0</v>
          </cell>
          <cell r="X7672">
            <v>0</v>
          </cell>
          <cell r="Y7672">
            <v>0</v>
          </cell>
          <cell r="Z7672">
            <v>0</v>
          </cell>
          <cell r="AA7672">
            <v>0</v>
          </cell>
          <cell r="AB7672">
            <v>0</v>
          </cell>
          <cell r="AC7672">
            <v>0</v>
          </cell>
          <cell r="AD7672">
            <v>0</v>
          </cell>
          <cell r="AE7672">
            <v>0</v>
          </cell>
          <cell r="AF7672">
            <v>0</v>
          </cell>
          <cell r="AG7672">
            <v>0</v>
          </cell>
          <cell r="AH7672">
            <v>0</v>
          </cell>
          <cell r="AI7672">
            <v>0</v>
          </cell>
          <cell r="AJ7672">
            <v>0</v>
          </cell>
          <cell r="AK7672">
            <v>0</v>
          </cell>
          <cell r="AL7672">
            <v>0</v>
          </cell>
        </row>
        <row r="7673">
          <cell r="C7673">
            <v>0</v>
          </cell>
          <cell r="D7673">
            <v>0</v>
          </cell>
          <cell r="E7673">
            <v>0</v>
          </cell>
          <cell r="F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U7673">
            <v>0</v>
          </cell>
          <cell r="V7673">
            <v>0</v>
          </cell>
          <cell r="W7673">
            <v>0</v>
          </cell>
          <cell r="X7673">
            <v>0</v>
          </cell>
          <cell r="Y7673">
            <v>0</v>
          </cell>
          <cell r="Z7673">
            <v>0</v>
          </cell>
          <cell r="AA7673">
            <v>0</v>
          </cell>
          <cell r="AB7673">
            <v>0</v>
          </cell>
          <cell r="AC7673">
            <v>0</v>
          </cell>
          <cell r="AD7673">
            <v>0</v>
          </cell>
          <cell r="AE7673">
            <v>0</v>
          </cell>
          <cell r="AF7673">
            <v>0</v>
          </cell>
          <cell r="AG7673">
            <v>0</v>
          </cell>
          <cell r="AH7673">
            <v>0</v>
          </cell>
          <cell r="AI7673">
            <v>0</v>
          </cell>
          <cell r="AJ7673">
            <v>0</v>
          </cell>
          <cell r="AK7673">
            <v>0</v>
          </cell>
          <cell r="AL7673">
            <v>0</v>
          </cell>
        </row>
        <row r="7674">
          <cell r="C7674">
            <v>0</v>
          </cell>
          <cell r="D7674">
            <v>0</v>
          </cell>
          <cell r="E7674">
            <v>0</v>
          </cell>
          <cell r="F7674">
            <v>0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U7674">
            <v>0</v>
          </cell>
          <cell r="V7674">
            <v>0</v>
          </cell>
          <cell r="W7674">
            <v>0</v>
          </cell>
          <cell r="X7674">
            <v>0</v>
          </cell>
          <cell r="Y7674">
            <v>0</v>
          </cell>
          <cell r="Z7674">
            <v>0</v>
          </cell>
          <cell r="AA7674">
            <v>0</v>
          </cell>
          <cell r="AB7674">
            <v>0</v>
          </cell>
          <cell r="AC7674">
            <v>0</v>
          </cell>
          <cell r="AD7674">
            <v>0</v>
          </cell>
          <cell r="AE7674">
            <v>0</v>
          </cell>
          <cell r="AF7674">
            <v>0</v>
          </cell>
          <cell r="AG7674">
            <v>0</v>
          </cell>
          <cell r="AH7674">
            <v>0</v>
          </cell>
          <cell r="AI7674">
            <v>0</v>
          </cell>
          <cell r="AJ7674">
            <v>0</v>
          </cell>
          <cell r="AK7674">
            <v>0</v>
          </cell>
          <cell r="AL7674">
            <v>0</v>
          </cell>
        </row>
        <row r="7675"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U7675">
            <v>0</v>
          </cell>
          <cell r="V7675">
            <v>0</v>
          </cell>
          <cell r="W7675">
            <v>0</v>
          </cell>
          <cell r="X7675">
            <v>0</v>
          </cell>
          <cell r="Y7675">
            <v>0</v>
          </cell>
          <cell r="Z7675">
            <v>0</v>
          </cell>
          <cell r="AA7675">
            <v>0</v>
          </cell>
          <cell r="AB7675">
            <v>0</v>
          </cell>
          <cell r="AC7675">
            <v>0</v>
          </cell>
          <cell r="AD7675">
            <v>0</v>
          </cell>
          <cell r="AE7675">
            <v>0</v>
          </cell>
          <cell r="AF7675">
            <v>0</v>
          </cell>
          <cell r="AG7675">
            <v>0</v>
          </cell>
          <cell r="AH7675">
            <v>0</v>
          </cell>
          <cell r="AI7675">
            <v>0</v>
          </cell>
          <cell r="AJ7675">
            <v>0</v>
          </cell>
          <cell r="AK7675">
            <v>0</v>
          </cell>
          <cell r="AL7675">
            <v>0</v>
          </cell>
        </row>
        <row r="7676">
          <cell r="C7676">
            <v>0</v>
          </cell>
          <cell r="D7676">
            <v>0</v>
          </cell>
          <cell r="E7676">
            <v>0</v>
          </cell>
          <cell r="F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U7676">
            <v>0</v>
          </cell>
          <cell r="V7676">
            <v>0</v>
          </cell>
          <cell r="W7676">
            <v>0</v>
          </cell>
          <cell r="X7676">
            <v>0</v>
          </cell>
          <cell r="Y7676">
            <v>0</v>
          </cell>
          <cell r="Z7676">
            <v>0</v>
          </cell>
          <cell r="AA7676">
            <v>0</v>
          </cell>
          <cell r="AB7676">
            <v>0</v>
          </cell>
          <cell r="AC7676">
            <v>0</v>
          </cell>
          <cell r="AD7676">
            <v>0</v>
          </cell>
          <cell r="AE7676">
            <v>0</v>
          </cell>
          <cell r="AF7676">
            <v>0</v>
          </cell>
          <cell r="AG7676">
            <v>0</v>
          </cell>
          <cell r="AH7676">
            <v>0</v>
          </cell>
          <cell r="AI7676">
            <v>0</v>
          </cell>
          <cell r="AJ7676">
            <v>0</v>
          </cell>
          <cell r="AK7676">
            <v>0</v>
          </cell>
          <cell r="AL7676">
            <v>0</v>
          </cell>
        </row>
        <row r="7677">
          <cell r="C7677">
            <v>0</v>
          </cell>
          <cell r="D7677">
            <v>0</v>
          </cell>
          <cell r="E7677">
            <v>0</v>
          </cell>
          <cell r="F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U7677">
            <v>0</v>
          </cell>
          <cell r="V7677">
            <v>0</v>
          </cell>
          <cell r="W7677">
            <v>0</v>
          </cell>
          <cell r="X7677">
            <v>0</v>
          </cell>
          <cell r="Y7677">
            <v>0</v>
          </cell>
          <cell r="Z7677">
            <v>0</v>
          </cell>
          <cell r="AA7677">
            <v>0</v>
          </cell>
          <cell r="AB7677">
            <v>0</v>
          </cell>
          <cell r="AC7677">
            <v>0</v>
          </cell>
          <cell r="AD7677">
            <v>0</v>
          </cell>
          <cell r="AE7677">
            <v>0</v>
          </cell>
          <cell r="AF7677">
            <v>0</v>
          </cell>
          <cell r="AG7677">
            <v>0</v>
          </cell>
          <cell r="AH7677">
            <v>0</v>
          </cell>
          <cell r="AI7677">
            <v>0</v>
          </cell>
          <cell r="AJ7677">
            <v>0</v>
          </cell>
          <cell r="AK7677">
            <v>0</v>
          </cell>
          <cell r="AL7677">
            <v>0</v>
          </cell>
        </row>
        <row r="7678">
          <cell r="C7678">
            <v>0</v>
          </cell>
          <cell r="D7678">
            <v>0</v>
          </cell>
          <cell r="E7678">
            <v>0</v>
          </cell>
          <cell r="F7678">
            <v>0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U7678">
            <v>0</v>
          </cell>
          <cell r="V7678">
            <v>0</v>
          </cell>
          <cell r="W7678">
            <v>0</v>
          </cell>
          <cell r="X7678">
            <v>0</v>
          </cell>
          <cell r="Y7678">
            <v>0</v>
          </cell>
          <cell r="Z7678">
            <v>0</v>
          </cell>
          <cell r="AA7678">
            <v>0</v>
          </cell>
          <cell r="AB7678">
            <v>0</v>
          </cell>
          <cell r="AC7678">
            <v>0</v>
          </cell>
          <cell r="AD7678">
            <v>0</v>
          </cell>
          <cell r="AE7678">
            <v>0</v>
          </cell>
          <cell r="AF7678">
            <v>0</v>
          </cell>
          <cell r="AG7678">
            <v>0</v>
          </cell>
          <cell r="AH7678">
            <v>0</v>
          </cell>
          <cell r="AI7678">
            <v>0</v>
          </cell>
          <cell r="AJ7678">
            <v>0</v>
          </cell>
          <cell r="AK7678">
            <v>0</v>
          </cell>
          <cell r="AL7678">
            <v>0</v>
          </cell>
        </row>
        <row r="7679">
          <cell r="C7679">
            <v>0</v>
          </cell>
          <cell r="D7679">
            <v>0</v>
          </cell>
          <cell r="E7679">
            <v>0</v>
          </cell>
          <cell r="F7679">
            <v>0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U7679">
            <v>0</v>
          </cell>
          <cell r="V7679">
            <v>0</v>
          </cell>
          <cell r="W7679">
            <v>0</v>
          </cell>
          <cell r="X7679">
            <v>0</v>
          </cell>
          <cell r="Y7679">
            <v>0</v>
          </cell>
          <cell r="Z7679">
            <v>0</v>
          </cell>
          <cell r="AA7679">
            <v>0</v>
          </cell>
          <cell r="AB7679">
            <v>0</v>
          </cell>
          <cell r="AC7679">
            <v>0</v>
          </cell>
          <cell r="AD7679">
            <v>0</v>
          </cell>
          <cell r="AE7679">
            <v>0</v>
          </cell>
          <cell r="AF7679">
            <v>0</v>
          </cell>
          <cell r="AG7679">
            <v>0</v>
          </cell>
          <cell r="AH7679">
            <v>0</v>
          </cell>
          <cell r="AI7679">
            <v>0</v>
          </cell>
          <cell r="AJ7679">
            <v>0</v>
          </cell>
          <cell r="AK7679">
            <v>0</v>
          </cell>
          <cell r="AL7679">
            <v>0</v>
          </cell>
        </row>
        <row r="7680">
          <cell r="C7680">
            <v>0</v>
          </cell>
          <cell r="D7680">
            <v>0</v>
          </cell>
          <cell r="E7680">
            <v>0</v>
          </cell>
          <cell r="F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U7680">
            <v>0</v>
          </cell>
          <cell r="V7680">
            <v>0</v>
          </cell>
          <cell r="W7680">
            <v>0</v>
          </cell>
          <cell r="X7680">
            <v>0</v>
          </cell>
          <cell r="Y7680">
            <v>0</v>
          </cell>
          <cell r="Z7680">
            <v>0</v>
          </cell>
          <cell r="AA7680">
            <v>0</v>
          </cell>
          <cell r="AB7680">
            <v>0</v>
          </cell>
          <cell r="AC7680">
            <v>0</v>
          </cell>
          <cell r="AD7680">
            <v>0</v>
          </cell>
          <cell r="AE7680">
            <v>0</v>
          </cell>
          <cell r="AF7680">
            <v>0</v>
          </cell>
          <cell r="AG7680">
            <v>0</v>
          </cell>
          <cell r="AH7680">
            <v>0</v>
          </cell>
          <cell r="AI7680">
            <v>0</v>
          </cell>
          <cell r="AJ7680">
            <v>0</v>
          </cell>
          <cell r="AK7680">
            <v>0</v>
          </cell>
          <cell r="AL7680">
            <v>0</v>
          </cell>
        </row>
        <row r="7681">
          <cell r="C7681">
            <v>0</v>
          </cell>
          <cell r="D7681">
            <v>0</v>
          </cell>
          <cell r="E7681">
            <v>0</v>
          </cell>
          <cell r="F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U7681">
            <v>0</v>
          </cell>
          <cell r="V7681">
            <v>0</v>
          </cell>
          <cell r="W7681">
            <v>0</v>
          </cell>
          <cell r="X7681">
            <v>0</v>
          </cell>
          <cell r="Y7681">
            <v>0</v>
          </cell>
          <cell r="Z7681">
            <v>0</v>
          </cell>
          <cell r="AA7681">
            <v>0</v>
          </cell>
          <cell r="AB7681">
            <v>0</v>
          </cell>
          <cell r="AC7681">
            <v>0</v>
          </cell>
          <cell r="AD7681">
            <v>0</v>
          </cell>
          <cell r="AE7681">
            <v>0</v>
          </cell>
          <cell r="AF7681">
            <v>0</v>
          </cell>
          <cell r="AG7681">
            <v>0</v>
          </cell>
          <cell r="AH7681">
            <v>0</v>
          </cell>
          <cell r="AI7681">
            <v>0</v>
          </cell>
          <cell r="AJ7681">
            <v>0</v>
          </cell>
          <cell r="AK7681">
            <v>0</v>
          </cell>
          <cell r="AL7681">
            <v>0</v>
          </cell>
        </row>
        <row r="7682">
          <cell r="C7682">
            <v>0</v>
          </cell>
          <cell r="D7682">
            <v>0</v>
          </cell>
          <cell r="E7682">
            <v>0</v>
          </cell>
          <cell r="F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U7682">
            <v>0</v>
          </cell>
          <cell r="V7682">
            <v>0</v>
          </cell>
          <cell r="W7682">
            <v>0</v>
          </cell>
          <cell r="X7682">
            <v>0</v>
          </cell>
          <cell r="Y7682">
            <v>0</v>
          </cell>
          <cell r="Z7682">
            <v>0</v>
          </cell>
          <cell r="AA7682">
            <v>0</v>
          </cell>
          <cell r="AB7682">
            <v>0</v>
          </cell>
          <cell r="AC7682">
            <v>0</v>
          </cell>
          <cell r="AD7682">
            <v>0</v>
          </cell>
          <cell r="AE7682">
            <v>0</v>
          </cell>
          <cell r="AF7682">
            <v>0</v>
          </cell>
          <cell r="AG7682">
            <v>0</v>
          </cell>
          <cell r="AH7682">
            <v>0</v>
          </cell>
          <cell r="AI7682">
            <v>0</v>
          </cell>
          <cell r="AJ7682">
            <v>0</v>
          </cell>
          <cell r="AK7682">
            <v>0</v>
          </cell>
          <cell r="AL7682">
            <v>0</v>
          </cell>
        </row>
        <row r="7683">
          <cell r="C7683">
            <v>0</v>
          </cell>
          <cell r="D7683">
            <v>0</v>
          </cell>
          <cell r="E7683">
            <v>0</v>
          </cell>
          <cell r="F7683">
            <v>0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U7683">
            <v>0</v>
          </cell>
          <cell r="V7683">
            <v>0</v>
          </cell>
          <cell r="W7683">
            <v>0</v>
          </cell>
          <cell r="X7683">
            <v>0</v>
          </cell>
          <cell r="Y7683">
            <v>0</v>
          </cell>
          <cell r="Z7683">
            <v>0</v>
          </cell>
          <cell r="AA7683">
            <v>0</v>
          </cell>
          <cell r="AB7683">
            <v>0</v>
          </cell>
          <cell r="AC7683">
            <v>0</v>
          </cell>
          <cell r="AD7683">
            <v>0</v>
          </cell>
          <cell r="AE7683">
            <v>0</v>
          </cell>
          <cell r="AF7683">
            <v>0</v>
          </cell>
          <cell r="AG7683">
            <v>0</v>
          </cell>
          <cell r="AH7683">
            <v>0</v>
          </cell>
          <cell r="AI7683">
            <v>0</v>
          </cell>
          <cell r="AJ7683">
            <v>0</v>
          </cell>
          <cell r="AK7683">
            <v>0</v>
          </cell>
          <cell r="AL7683">
            <v>0</v>
          </cell>
        </row>
        <row r="7684">
          <cell r="C7684">
            <v>0</v>
          </cell>
          <cell r="D7684">
            <v>0</v>
          </cell>
          <cell r="E7684">
            <v>0</v>
          </cell>
          <cell r="F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U7684">
            <v>0</v>
          </cell>
          <cell r="V7684">
            <v>0</v>
          </cell>
          <cell r="W7684">
            <v>0</v>
          </cell>
          <cell r="X7684">
            <v>0</v>
          </cell>
          <cell r="Y7684">
            <v>0</v>
          </cell>
          <cell r="Z7684">
            <v>0</v>
          </cell>
          <cell r="AA7684">
            <v>0</v>
          </cell>
          <cell r="AB7684">
            <v>0</v>
          </cell>
          <cell r="AC7684">
            <v>0</v>
          </cell>
          <cell r="AD7684">
            <v>0</v>
          </cell>
          <cell r="AE7684">
            <v>0</v>
          </cell>
          <cell r="AF7684">
            <v>0</v>
          </cell>
          <cell r="AG7684">
            <v>0</v>
          </cell>
          <cell r="AH7684">
            <v>0</v>
          </cell>
          <cell r="AI7684">
            <v>0</v>
          </cell>
          <cell r="AJ7684">
            <v>0</v>
          </cell>
          <cell r="AK7684">
            <v>0</v>
          </cell>
          <cell r="AL7684">
            <v>0</v>
          </cell>
        </row>
        <row r="7685">
          <cell r="C7685">
            <v>0</v>
          </cell>
          <cell r="D7685">
            <v>0</v>
          </cell>
          <cell r="E7685">
            <v>0</v>
          </cell>
          <cell r="F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U7685">
            <v>0</v>
          </cell>
          <cell r="V7685">
            <v>0</v>
          </cell>
          <cell r="W7685">
            <v>0</v>
          </cell>
          <cell r="X7685">
            <v>0</v>
          </cell>
          <cell r="Y7685">
            <v>0</v>
          </cell>
          <cell r="Z7685">
            <v>0</v>
          </cell>
          <cell r="AA7685">
            <v>0</v>
          </cell>
          <cell r="AB7685">
            <v>0</v>
          </cell>
          <cell r="AC7685">
            <v>0</v>
          </cell>
          <cell r="AD7685">
            <v>0</v>
          </cell>
          <cell r="AE7685">
            <v>0</v>
          </cell>
          <cell r="AF7685">
            <v>0</v>
          </cell>
          <cell r="AG7685">
            <v>0</v>
          </cell>
          <cell r="AH7685">
            <v>0</v>
          </cell>
          <cell r="AI7685">
            <v>0</v>
          </cell>
          <cell r="AJ7685">
            <v>0</v>
          </cell>
          <cell r="AK7685">
            <v>0</v>
          </cell>
          <cell r="AL7685">
            <v>0</v>
          </cell>
        </row>
        <row r="7686">
          <cell r="C7686">
            <v>0</v>
          </cell>
          <cell r="D7686">
            <v>0</v>
          </cell>
          <cell r="E7686">
            <v>0</v>
          </cell>
          <cell r="F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>
            <v>0</v>
          </cell>
          <cell r="P7686">
            <v>0</v>
          </cell>
          <cell r="Q7686">
            <v>0</v>
          </cell>
          <cell r="U7686">
            <v>0</v>
          </cell>
          <cell r="V7686">
            <v>0</v>
          </cell>
          <cell r="W7686">
            <v>0</v>
          </cell>
          <cell r="X7686">
            <v>0</v>
          </cell>
          <cell r="Y7686">
            <v>0</v>
          </cell>
          <cell r="Z7686">
            <v>0</v>
          </cell>
          <cell r="AA7686">
            <v>0</v>
          </cell>
          <cell r="AB7686">
            <v>0</v>
          </cell>
          <cell r="AC7686">
            <v>0</v>
          </cell>
          <cell r="AD7686">
            <v>0</v>
          </cell>
          <cell r="AE7686">
            <v>0</v>
          </cell>
          <cell r="AF7686">
            <v>0</v>
          </cell>
          <cell r="AG7686">
            <v>0</v>
          </cell>
          <cell r="AH7686">
            <v>0</v>
          </cell>
          <cell r="AI7686">
            <v>0</v>
          </cell>
          <cell r="AJ7686">
            <v>0</v>
          </cell>
          <cell r="AK7686">
            <v>0</v>
          </cell>
          <cell r="AL7686">
            <v>0</v>
          </cell>
        </row>
        <row r="7687">
          <cell r="C7687">
            <v>0</v>
          </cell>
          <cell r="D7687">
            <v>0</v>
          </cell>
          <cell r="E7687">
            <v>0</v>
          </cell>
          <cell r="F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0</v>
          </cell>
          <cell r="Q7687">
            <v>0</v>
          </cell>
          <cell r="U7687">
            <v>0</v>
          </cell>
          <cell r="V7687">
            <v>0</v>
          </cell>
          <cell r="W7687">
            <v>0</v>
          </cell>
          <cell r="X7687">
            <v>0</v>
          </cell>
          <cell r="Y7687">
            <v>0</v>
          </cell>
          <cell r="Z7687">
            <v>0</v>
          </cell>
          <cell r="AA7687">
            <v>0</v>
          </cell>
          <cell r="AB7687">
            <v>0</v>
          </cell>
          <cell r="AC7687">
            <v>0</v>
          </cell>
          <cell r="AD7687">
            <v>0</v>
          </cell>
          <cell r="AE7687">
            <v>0</v>
          </cell>
          <cell r="AF7687">
            <v>0</v>
          </cell>
          <cell r="AG7687">
            <v>0</v>
          </cell>
          <cell r="AH7687">
            <v>0</v>
          </cell>
          <cell r="AI7687">
            <v>0</v>
          </cell>
          <cell r="AJ7687">
            <v>0</v>
          </cell>
          <cell r="AK7687">
            <v>0</v>
          </cell>
          <cell r="AL7687">
            <v>0</v>
          </cell>
        </row>
        <row r="7688">
          <cell r="C7688">
            <v>0</v>
          </cell>
          <cell r="D7688">
            <v>0</v>
          </cell>
          <cell r="E7688">
            <v>0</v>
          </cell>
          <cell r="F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U7688">
            <v>0</v>
          </cell>
          <cell r="V7688">
            <v>0</v>
          </cell>
          <cell r="W7688">
            <v>0</v>
          </cell>
          <cell r="X7688">
            <v>0</v>
          </cell>
          <cell r="Y7688">
            <v>0</v>
          </cell>
          <cell r="Z7688">
            <v>0</v>
          </cell>
          <cell r="AA7688">
            <v>0</v>
          </cell>
          <cell r="AB7688">
            <v>0</v>
          </cell>
          <cell r="AC7688">
            <v>0</v>
          </cell>
          <cell r="AD7688">
            <v>0</v>
          </cell>
          <cell r="AE7688">
            <v>0</v>
          </cell>
          <cell r="AF7688">
            <v>0</v>
          </cell>
          <cell r="AG7688">
            <v>0</v>
          </cell>
          <cell r="AH7688">
            <v>0</v>
          </cell>
          <cell r="AI7688">
            <v>0</v>
          </cell>
          <cell r="AJ7688">
            <v>0</v>
          </cell>
          <cell r="AK7688">
            <v>0</v>
          </cell>
          <cell r="AL7688">
            <v>0</v>
          </cell>
        </row>
        <row r="7689"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U7689">
            <v>0</v>
          </cell>
          <cell r="V7689">
            <v>0</v>
          </cell>
          <cell r="W7689">
            <v>0</v>
          </cell>
          <cell r="X7689">
            <v>0</v>
          </cell>
          <cell r="Y7689">
            <v>0</v>
          </cell>
          <cell r="Z7689">
            <v>0</v>
          </cell>
          <cell r="AA7689">
            <v>0</v>
          </cell>
          <cell r="AB7689">
            <v>0</v>
          </cell>
          <cell r="AC7689">
            <v>0</v>
          </cell>
          <cell r="AD7689">
            <v>0</v>
          </cell>
          <cell r="AE7689">
            <v>0</v>
          </cell>
          <cell r="AF7689">
            <v>0</v>
          </cell>
          <cell r="AG7689">
            <v>0</v>
          </cell>
          <cell r="AH7689">
            <v>0</v>
          </cell>
          <cell r="AI7689">
            <v>0</v>
          </cell>
          <cell r="AJ7689">
            <v>0</v>
          </cell>
          <cell r="AK7689">
            <v>0</v>
          </cell>
          <cell r="AL7689">
            <v>0</v>
          </cell>
        </row>
        <row r="7690">
          <cell r="C7690">
            <v>0</v>
          </cell>
          <cell r="D7690">
            <v>0</v>
          </cell>
          <cell r="E7690">
            <v>0</v>
          </cell>
          <cell r="F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U7690">
            <v>0</v>
          </cell>
          <cell r="V7690">
            <v>0</v>
          </cell>
          <cell r="W7690">
            <v>0</v>
          </cell>
          <cell r="X7690">
            <v>0</v>
          </cell>
          <cell r="Y7690">
            <v>0</v>
          </cell>
          <cell r="Z7690">
            <v>0</v>
          </cell>
          <cell r="AA7690">
            <v>0</v>
          </cell>
          <cell r="AB7690">
            <v>0</v>
          </cell>
          <cell r="AC7690">
            <v>0</v>
          </cell>
          <cell r="AD7690">
            <v>0</v>
          </cell>
          <cell r="AE7690">
            <v>0</v>
          </cell>
          <cell r="AF7690">
            <v>0</v>
          </cell>
          <cell r="AG7690">
            <v>0</v>
          </cell>
          <cell r="AH7690">
            <v>0</v>
          </cell>
          <cell r="AI7690">
            <v>0</v>
          </cell>
          <cell r="AJ7690">
            <v>0</v>
          </cell>
          <cell r="AK7690">
            <v>0</v>
          </cell>
          <cell r="AL7690">
            <v>0</v>
          </cell>
        </row>
        <row r="7691">
          <cell r="C7691">
            <v>0</v>
          </cell>
          <cell r="D7691">
            <v>0</v>
          </cell>
          <cell r="E7691">
            <v>0</v>
          </cell>
          <cell r="F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U7691">
            <v>0</v>
          </cell>
          <cell r="V7691">
            <v>0</v>
          </cell>
          <cell r="W7691">
            <v>0</v>
          </cell>
          <cell r="X7691">
            <v>0</v>
          </cell>
          <cell r="Y7691">
            <v>0</v>
          </cell>
          <cell r="Z7691">
            <v>0</v>
          </cell>
          <cell r="AA7691">
            <v>0</v>
          </cell>
          <cell r="AB7691">
            <v>0</v>
          </cell>
          <cell r="AC7691">
            <v>0</v>
          </cell>
          <cell r="AD7691">
            <v>0</v>
          </cell>
          <cell r="AE7691">
            <v>0</v>
          </cell>
          <cell r="AF7691">
            <v>0</v>
          </cell>
          <cell r="AG7691">
            <v>0</v>
          </cell>
          <cell r="AH7691">
            <v>0</v>
          </cell>
          <cell r="AI7691">
            <v>0</v>
          </cell>
          <cell r="AJ7691">
            <v>0</v>
          </cell>
          <cell r="AK7691">
            <v>0</v>
          </cell>
          <cell r="AL7691">
            <v>0</v>
          </cell>
        </row>
        <row r="7692">
          <cell r="C7692">
            <v>0</v>
          </cell>
          <cell r="D7692">
            <v>0</v>
          </cell>
          <cell r="E7692">
            <v>0</v>
          </cell>
          <cell r="F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U7692">
            <v>0</v>
          </cell>
          <cell r="V7692">
            <v>0</v>
          </cell>
          <cell r="W7692">
            <v>0</v>
          </cell>
          <cell r="X7692">
            <v>0</v>
          </cell>
          <cell r="Y7692">
            <v>0</v>
          </cell>
          <cell r="Z7692">
            <v>0</v>
          </cell>
          <cell r="AA7692">
            <v>0</v>
          </cell>
          <cell r="AB7692">
            <v>0</v>
          </cell>
          <cell r="AC7692">
            <v>0</v>
          </cell>
          <cell r="AD7692">
            <v>0</v>
          </cell>
          <cell r="AE7692">
            <v>0</v>
          </cell>
          <cell r="AF7692">
            <v>0</v>
          </cell>
          <cell r="AG7692">
            <v>0</v>
          </cell>
          <cell r="AH7692">
            <v>0</v>
          </cell>
          <cell r="AI7692">
            <v>0</v>
          </cell>
          <cell r="AJ7692">
            <v>0</v>
          </cell>
          <cell r="AK7692">
            <v>0</v>
          </cell>
          <cell r="AL7692">
            <v>0</v>
          </cell>
        </row>
        <row r="7693">
          <cell r="C7693">
            <v>0</v>
          </cell>
          <cell r="D7693">
            <v>0</v>
          </cell>
          <cell r="E7693">
            <v>0</v>
          </cell>
          <cell r="F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U7693">
            <v>0</v>
          </cell>
          <cell r="V7693">
            <v>0</v>
          </cell>
          <cell r="W7693">
            <v>0</v>
          </cell>
          <cell r="X7693">
            <v>0</v>
          </cell>
          <cell r="Y7693">
            <v>0</v>
          </cell>
          <cell r="Z7693">
            <v>0</v>
          </cell>
          <cell r="AA7693">
            <v>0</v>
          </cell>
          <cell r="AB7693">
            <v>0</v>
          </cell>
          <cell r="AC7693">
            <v>0</v>
          </cell>
          <cell r="AD7693">
            <v>0</v>
          </cell>
          <cell r="AE7693">
            <v>0</v>
          </cell>
          <cell r="AF7693">
            <v>0</v>
          </cell>
          <cell r="AG7693">
            <v>0</v>
          </cell>
          <cell r="AH7693">
            <v>0</v>
          </cell>
          <cell r="AI7693">
            <v>0</v>
          </cell>
          <cell r="AJ7693">
            <v>0</v>
          </cell>
          <cell r="AK7693">
            <v>0</v>
          </cell>
          <cell r="AL7693">
            <v>0</v>
          </cell>
        </row>
        <row r="7694"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  <cell r="P7694">
            <v>0</v>
          </cell>
          <cell r="Q7694">
            <v>0</v>
          </cell>
          <cell r="U7694">
            <v>0</v>
          </cell>
          <cell r="V7694">
            <v>0</v>
          </cell>
          <cell r="W7694">
            <v>0</v>
          </cell>
          <cell r="X7694">
            <v>0</v>
          </cell>
          <cell r="Y7694">
            <v>0</v>
          </cell>
          <cell r="Z7694">
            <v>0</v>
          </cell>
          <cell r="AA7694">
            <v>0</v>
          </cell>
          <cell r="AB7694">
            <v>0</v>
          </cell>
          <cell r="AC7694">
            <v>0</v>
          </cell>
          <cell r="AD7694">
            <v>0</v>
          </cell>
          <cell r="AE7694">
            <v>0</v>
          </cell>
          <cell r="AF7694">
            <v>0</v>
          </cell>
          <cell r="AG7694">
            <v>0</v>
          </cell>
          <cell r="AH7694">
            <v>0</v>
          </cell>
          <cell r="AI7694">
            <v>0</v>
          </cell>
          <cell r="AJ7694">
            <v>0</v>
          </cell>
          <cell r="AK7694">
            <v>0</v>
          </cell>
          <cell r="AL7694">
            <v>0</v>
          </cell>
        </row>
        <row r="7695">
          <cell r="C7695">
            <v>0</v>
          </cell>
          <cell r="D7695">
            <v>0</v>
          </cell>
          <cell r="E7695">
            <v>0</v>
          </cell>
          <cell r="F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>
            <v>0</v>
          </cell>
          <cell r="P7695">
            <v>0</v>
          </cell>
          <cell r="Q7695">
            <v>0</v>
          </cell>
          <cell r="U7695">
            <v>0</v>
          </cell>
          <cell r="V7695">
            <v>0</v>
          </cell>
          <cell r="W7695">
            <v>0</v>
          </cell>
          <cell r="X7695">
            <v>0</v>
          </cell>
          <cell r="Y7695">
            <v>0</v>
          </cell>
          <cell r="Z7695">
            <v>0</v>
          </cell>
          <cell r="AA7695">
            <v>0</v>
          </cell>
          <cell r="AB7695">
            <v>0</v>
          </cell>
          <cell r="AC7695">
            <v>0</v>
          </cell>
          <cell r="AD7695">
            <v>0</v>
          </cell>
          <cell r="AE7695">
            <v>0</v>
          </cell>
          <cell r="AF7695">
            <v>0</v>
          </cell>
          <cell r="AG7695">
            <v>0</v>
          </cell>
          <cell r="AH7695">
            <v>0</v>
          </cell>
          <cell r="AI7695">
            <v>0</v>
          </cell>
          <cell r="AJ7695">
            <v>0</v>
          </cell>
          <cell r="AK7695">
            <v>0</v>
          </cell>
          <cell r="AL7695">
            <v>0</v>
          </cell>
        </row>
        <row r="7696">
          <cell r="C7696">
            <v>0</v>
          </cell>
          <cell r="D7696">
            <v>0</v>
          </cell>
          <cell r="E7696">
            <v>0</v>
          </cell>
          <cell r="F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>
            <v>0</v>
          </cell>
          <cell r="Q7696">
            <v>0</v>
          </cell>
          <cell r="U7696">
            <v>0</v>
          </cell>
          <cell r="V7696">
            <v>0</v>
          </cell>
          <cell r="W7696">
            <v>0</v>
          </cell>
          <cell r="X7696">
            <v>0</v>
          </cell>
          <cell r="Y7696">
            <v>0</v>
          </cell>
          <cell r="Z7696">
            <v>0</v>
          </cell>
          <cell r="AA7696">
            <v>0</v>
          </cell>
          <cell r="AB7696">
            <v>0</v>
          </cell>
          <cell r="AC7696">
            <v>0</v>
          </cell>
          <cell r="AD7696">
            <v>0</v>
          </cell>
          <cell r="AE7696">
            <v>0</v>
          </cell>
          <cell r="AF7696">
            <v>0</v>
          </cell>
          <cell r="AG7696">
            <v>0</v>
          </cell>
          <cell r="AH7696">
            <v>0</v>
          </cell>
          <cell r="AI7696">
            <v>0</v>
          </cell>
          <cell r="AJ7696">
            <v>0</v>
          </cell>
          <cell r="AK7696">
            <v>0</v>
          </cell>
          <cell r="AL7696">
            <v>0</v>
          </cell>
        </row>
        <row r="7697">
          <cell r="C7697">
            <v>0</v>
          </cell>
          <cell r="D7697">
            <v>0</v>
          </cell>
          <cell r="E7697">
            <v>0</v>
          </cell>
          <cell r="F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U7697">
            <v>0</v>
          </cell>
          <cell r="V7697">
            <v>0</v>
          </cell>
          <cell r="W7697">
            <v>0</v>
          </cell>
          <cell r="X7697">
            <v>0</v>
          </cell>
          <cell r="Y7697">
            <v>0</v>
          </cell>
          <cell r="Z7697">
            <v>0</v>
          </cell>
          <cell r="AA7697">
            <v>0</v>
          </cell>
          <cell r="AB7697">
            <v>0</v>
          </cell>
          <cell r="AC7697">
            <v>0</v>
          </cell>
          <cell r="AD7697">
            <v>0</v>
          </cell>
          <cell r="AE7697">
            <v>0</v>
          </cell>
          <cell r="AF7697">
            <v>0</v>
          </cell>
          <cell r="AG7697">
            <v>0</v>
          </cell>
          <cell r="AH7697">
            <v>0</v>
          </cell>
          <cell r="AI7697">
            <v>0</v>
          </cell>
          <cell r="AJ7697">
            <v>0</v>
          </cell>
          <cell r="AK7697">
            <v>0</v>
          </cell>
          <cell r="AL7697">
            <v>0</v>
          </cell>
        </row>
        <row r="7698"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  <cell r="P7698">
            <v>0</v>
          </cell>
          <cell r="Q7698">
            <v>0</v>
          </cell>
          <cell r="U7698">
            <v>0</v>
          </cell>
          <cell r="V7698">
            <v>0</v>
          </cell>
          <cell r="W7698">
            <v>0</v>
          </cell>
          <cell r="X7698">
            <v>0</v>
          </cell>
          <cell r="Y7698">
            <v>0</v>
          </cell>
          <cell r="Z7698">
            <v>0</v>
          </cell>
          <cell r="AA7698">
            <v>0</v>
          </cell>
          <cell r="AB7698">
            <v>0</v>
          </cell>
          <cell r="AC7698">
            <v>0</v>
          </cell>
          <cell r="AD7698">
            <v>0</v>
          </cell>
          <cell r="AE7698">
            <v>0</v>
          </cell>
          <cell r="AF7698">
            <v>0</v>
          </cell>
          <cell r="AG7698">
            <v>0</v>
          </cell>
          <cell r="AH7698">
            <v>0</v>
          </cell>
          <cell r="AI7698">
            <v>0</v>
          </cell>
          <cell r="AJ7698">
            <v>0</v>
          </cell>
          <cell r="AK7698">
            <v>0</v>
          </cell>
          <cell r="AL7698">
            <v>0</v>
          </cell>
        </row>
        <row r="7699">
          <cell r="C7699">
            <v>0</v>
          </cell>
          <cell r="D7699">
            <v>0</v>
          </cell>
          <cell r="E7699">
            <v>0</v>
          </cell>
          <cell r="F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>
            <v>0</v>
          </cell>
          <cell r="P7699">
            <v>0</v>
          </cell>
          <cell r="Q7699">
            <v>0</v>
          </cell>
          <cell r="U7699">
            <v>0</v>
          </cell>
          <cell r="V7699">
            <v>0</v>
          </cell>
          <cell r="W7699">
            <v>0</v>
          </cell>
          <cell r="X7699">
            <v>0</v>
          </cell>
          <cell r="Y7699">
            <v>0</v>
          </cell>
          <cell r="Z7699">
            <v>0</v>
          </cell>
          <cell r="AA7699">
            <v>0</v>
          </cell>
          <cell r="AB7699">
            <v>0</v>
          </cell>
          <cell r="AC7699">
            <v>0</v>
          </cell>
          <cell r="AD7699">
            <v>0</v>
          </cell>
          <cell r="AE7699">
            <v>0</v>
          </cell>
          <cell r="AF7699">
            <v>0</v>
          </cell>
          <cell r="AG7699">
            <v>0</v>
          </cell>
          <cell r="AH7699">
            <v>0</v>
          </cell>
          <cell r="AI7699">
            <v>0</v>
          </cell>
          <cell r="AJ7699">
            <v>0</v>
          </cell>
          <cell r="AK7699">
            <v>0</v>
          </cell>
          <cell r="AL7699">
            <v>0</v>
          </cell>
        </row>
        <row r="7700">
          <cell r="C7700">
            <v>0</v>
          </cell>
          <cell r="D7700">
            <v>0</v>
          </cell>
          <cell r="E7700">
            <v>0</v>
          </cell>
          <cell r="F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U7700">
            <v>0</v>
          </cell>
          <cell r="V7700">
            <v>0</v>
          </cell>
          <cell r="W7700">
            <v>0</v>
          </cell>
          <cell r="X7700">
            <v>0</v>
          </cell>
          <cell r="Y7700">
            <v>0</v>
          </cell>
          <cell r="Z7700">
            <v>0</v>
          </cell>
          <cell r="AA7700">
            <v>0</v>
          </cell>
          <cell r="AB7700">
            <v>0</v>
          </cell>
          <cell r="AC7700">
            <v>0</v>
          </cell>
          <cell r="AD7700">
            <v>0</v>
          </cell>
          <cell r="AE7700">
            <v>0</v>
          </cell>
          <cell r="AF7700">
            <v>0</v>
          </cell>
          <cell r="AG7700">
            <v>0</v>
          </cell>
          <cell r="AH7700">
            <v>0</v>
          </cell>
          <cell r="AI7700">
            <v>0</v>
          </cell>
          <cell r="AJ7700">
            <v>0</v>
          </cell>
          <cell r="AK7700">
            <v>0</v>
          </cell>
          <cell r="AL7700">
            <v>0</v>
          </cell>
        </row>
        <row r="7701">
          <cell r="C7701">
            <v>0</v>
          </cell>
          <cell r="D7701">
            <v>0</v>
          </cell>
          <cell r="E7701">
            <v>0</v>
          </cell>
          <cell r="F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>
            <v>0</v>
          </cell>
          <cell r="Q7701">
            <v>0</v>
          </cell>
          <cell r="U7701">
            <v>0</v>
          </cell>
          <cell r="V7701">
            <v>0</v>
          </cell>
          <cell r="W7701">
            <v>0</v>
          </cell>
          <cell r="X7701">
            <v>0</v>
          </cell>
          <cell r="Y7701">
            <v>0</v>
          </cell>
          <cell r="Z7701">
            <v>0</v>
          </cell>
          <cell r="AA7701">
            <v>0</v>
          </cell>
          <cell r="AB7701">
            <v>0</v>
          </cell>
          <cell r="AC7701">
            <v>0</v>
          </cell>
          <cell r="AD7701">
            <v>0</v>
          </cell>
          <cell r="AE7701">
            <v>0</v>
          </cell>
          <cell r="AF7701">
            <v>0</v>
          </cell>
          <cell r="AG7701">
            <v>0</v>
          </cell>
          <cell r="AH7701">
            <v>0</v>
          </cell>
          <cell r="AI7701">
            <v>0</v>
          </cell>
          <cell r="AJ7701">
            <v>0</v>
          </cell>
          <cell r="AK7701">
            <v>0</v>
          </cell>
          <cell r="AL7701">
            <v>0</v>
          </cell>
        </row>
        <row r="7702"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>
            <v>0</v>
          </cell>
          <cell r="P7702">
            <v>0</v>
          </cell>
          <cell r="Q7702">
            <v>0</v>
          </cell>
          <cell r="U7702">
            <v>0</v>
          </cell>
          <cell r="V7702">
            <v>0</v>
          </cell>
          <cell r="W7702">
            <v>0</v>
          </cell>
          <cell r="X7702">
            <v>0</v>
          </cell>
          <cell r="Y7702">
            <v>0</v>
          </cell>
          <cell r="Z7702">
            <v>0</v>
          </cell>
          <cell r="AA7702">
            <v>0</v>
          </cell>
          <cell r="AB7702">
            <v>0</v>
          </cell>
          <cell r="AC7702">
            <v>0</v>
          </cell>
          <cell r="AD7702">
            <v>0</v>
          </cell>
          <cell r="AE7702">
            <v>0</v>
          </cell>
          <cell r="AF7702">
            <v>0</v>
          </cell>
          <cell r="AG7702">
            <v>0</v>
          </cell>
          <cell r="AH7702">
            <v>0</v>
          </cell>
          <cell r="AI7702">
            <v>0</v>
          </cell>
          <cell r="AJ7702">
            <v>0</v>
          </cell>
          <cell r="AK7702">
            <v>0</v>
          </cell>
          <cell r="AL7702">
            <v>0</v>
          </cell>
        </row>
        <row r="7703">
          <cell r="C7703">
            <v>0</v>
          </cell>
          <cell r="D7703">
            <v>0</v>
          </cell>
          <cell r="E7703">
            <v>0</v>
          </cell>
          <cell r="F7703">
            <v>0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U7703">
            <v>0</v>
          </cell>
          <cell r="V7703">
            <v>0</v>
          </cell>
          <cell r="W7703">
            <v>0</v>
          </cell>
          <cell r="X7703">
            <v>0</v>
          </cell>
          <cell r="Y7703">
            <v>0</v>
          </cell>
          <cell r="Z7703">
            <v>0</v>
          </cell>
          <cell r="AA7703">
            <v>0</v>
          </cell>
          <cell r="AB7703">
            <v>0</v>
          </cell>
          <cell r="AC7703">
            <v>0</v>
          </cell>
          <cell r="AD7703">
            <v>0</v>
          </cell>
          <cell r="AE7703">
            <v>0</v>
          </cell>
          <cell r="AF7703">
            <v>0</v>
          </cell>
          <cell r="AG7703">
            <v>0</v>
          </cell>
          <cell r="AH7703">
            <v>0</v>
          </cell>
          <cell r="AI7703">
            <v>0</v>
          </cell>
          <cell r="AJ7703">
            <v>0</v>
          </cell>
          <cell r="AK7703">
            <v>0</v>
          </cell>
          <cell r="AL7703">
            <v>0</v>
          </cell>
        </row>
        <row r="7704">
          <cell r="C7704">
            <v>0</v>
          </cell>
          <cell r="D7704">
            <v>0</v>
          </cell>
          <cell r="E7704">
            <v>0</v>
          </cell>
          <cell r="F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U7704">
            <v>0</v>
          </cell>
          <cell r="V7704">
            <v>0</v>
          </cell>
          <cell r="W7704">
            <v>0</v>
          </cell>
          <cell r="X7704">
            <v>0</v>
          </cell>
          <cell r="Y7704">
            <v>0</v>
          </cell>
          <cell r="Z7704">
            <v>0</v>
          </cell>
          <cell r="AA7704">
            <v>0</v>
          </cell>
          <cell r="AB7704">
            <v>0</v>
          </cell>
          <cell r="AC7704">
            <v>0</v>
          </cell>
          <cell r="AD7704">
            <v>0</v>
          </cell>
          <cell r="AE7704">
            <v>0</v>
          </cell>
          <cell r="AF7704">
            <v>0</v>
          </cell>
          <cell r="AG7704">
            <v>0</v>
          </cell>
          <cell r="AH7704">
            <v>0</v>
          </cell>
          <cell r="AI7704">
            <v>0</v>
          </cell>
          <cell r="AJ7704">
            <v>0</v>
          </cell>
          <cell r="AK7704">
            <v>0</v>
          </cell>
          <cell r="AL7704">
            <v>0</v>
          </cell>
        </row>
        <row r="7705">
          <cell r="C7705">
            <v>0</v>
          </cell>
          <cell r="D7705">
            <v>0</v>
          </cell>
          <cell r="E7705">
            <v>0</v>
          </cell>
          <cell r="F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U7705">
            <v>0</v>
          </cell>
          <cell r="V7705">
            <v>0</v>
          </cell>
          <cell r="W7705">
            <v>0</v>
          </cell>
          <cell r="X7705">
            <v>0</v>
          </cell>
          <cell r="Y7705">
            <v>0</v>
          </cell>
          <cell r="Z7705">
            <v>0</v>
          </cell>
          <cell r="AA7705">
            <v>0</v>
          </cell>
          <cell r="AB7705">
            <v>0</v>
          </cell>
          <cell r="AC7705">
            <v>0</v>
          </cell>
          <cell r="AD7705">
            <v>0</v>
          </cell>
          <cell r="AE7705">
            <v>0</v>
          </cell>
          <cell r="AF7705">
            <v>0</v>
          </cell>
          <cell r="AG7705">
            <v>0</v>
          </cell>
          <cell r="AH7705">
            <v>0</v>
          </cell>
          <cell r="AI7705">
            <v>0</v>
          </cell>
          <cell r="AJ7705">
            <v>0</v>
          </cell>
          <cell r="AK7705">
            <v>0</v>
          </cell>
          <cell r="AL7705">
            <v>0</v>
          </cell>
        </row>
        <row r="7706">
          <cell r="C7706">
            <v>0</v>
          </cell>
          <cell r="D7706">
            <v>0</v>
          </cell>
          <cell r="E7706">
            <v>0</v>
          </cell>
          <cell r="F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U7706">
            <v>0</v>
          </cell>
          <cell r="V7706">
            <v>0</v>
          </cell>
          <cell r="W7706">
            <v>0</v>
          </cell>
          <cell r="X7706">
            <v>0</v>
          </cell>
          <cell r="Y7706">
            <v>0</v>
          </cell>
          <cell r="Z7706">
            <v>0</v>
          </cell>
          <cell r="AA7706">
            <v>0</v>
          </cell>
          <cell r="AB7706">
            <v>0</v>
          </cell>
          <cell r="AC7706">
            <v>0</v>
          </cell>
          <cell r="AD7706">
            <v>0</v>
          </cell>
          <cell r="AE7706">
            <v>0</v>
          </cell>
          <cell r="AF7706">
            <v>0</v>
          </cell>
          <cell r="AG7706">
            <v>0</v>
          </cell>
          <cell r="AH7706">
            <v>0</v>
          </cell>
          <cell r="AI7706">
            <v>0</v>
          </cell>
          <cell r="AJ7706">
            <v>0</v>
          </cell>
          <cell r="AK7706">
            <v>0</v>
          </cell>
          <cell r="AL7706">
            <v>0</v>
          </cell>
        </row>
        <row r="7707">
          <cell r="C7707">
            <v>0</v>
          </cell>
          <cell r="D7707">
            <v>0</v>
          </cell>
          <cell r="E7707">
            <v>0</v>
          </cell>
          <cell r="F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U7707">
            <v>0</v>
          </cell>
          <cell r="V7707">
            <v>0</v>
          </cell>
          <cell r="W7707">
            <v>0</v>
          </cell>
          <cell r="X7707">
            <v>0</v>
          </cell>
          <cell r="Y7707">
            <v>0</v>
          </cell>
          <cell r="Z7707">
            <v>0</v>
          </cell>
          <cell r="AA7707">
            <v>0</v>
          </cell>
          <cell r="AB7707">
            <v>0</v>
          </cell>
          <cell r="AC7707">
            <v>0</v>
          </cell>
          <cell r="AD7707">
            <v>0</v>
          </cell>
          <cell r="AE7707">
            <v>0</v>
          </cell>
          <cell r="AF7707">
            <v>0</v>
          </cell>
          <cell r="AG7707">
            <v>0</v>
          </cell>
          <cell r="AH7707">
            <v>0</v>
          </cell>
          <cell r="AI7707">
            <v>0</v>
          </cell>
          <cell r="AJ7707">
            <v>0</v>
          </cell>
          <cell r="AK7707">
            <v>0</v>
          </cell>
          <cell r="AL7707">
            <v>0</v>
          </cell>
        </row>
        <row r="7708">
          <cell r="C7708">
            <v>0</v>
          </cell>
          <cell r="D7708">
            <v>0</v>
          </cell>
          <cell r="E7708">
            <v>0</v>
          </cell>
          <cell r="F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U7708">
            <v>0</v>
          </cell>
          <cell r="V7708">
            <v>0</v>
          </cell>
          <cell r="W7708">
            <v>0</v>
          </cell>
          <cell r="X7708">
            <v>0</v>
          </cell>
          <cell r="Y7708">
            <v>0</v>
          </cell>
          <cell r="Z7708">
            <v>0</v>
          </cell>
          <cell r="AA7708">
            <v>0</v>
          </cell>
          <cell r="AB7708">
            <v>0</v>
          </cell>
          <cell r="AC7708">
            <v>0</v>
          </cell>
          <cell r="AD7708">
            <v>0</v>
          </cell>
          <cell r="AE7708">
            <v>0</v>
          </cell>
          <cell r="AF7708">
            <v>0</v>
          </cell>
          <cell r="AG7708">
            <v>0</v>
          </cell>
          <cell r="AH7708">
            <v>0</v>
          </cell>
          <cell r="AI7708">
            <v>0</v>
          </cell>
          <cell r="AJ7708">
            <v>0</v>
          </cell>
          <cell r="AK7708">
            <v>0</v>
          </cell>
          <cell r="AL7708">
            <v>0</v>
          </cell>
        </row>
        <row r="7709">
          <cell r="C7709">
            <v>0</v>
          </cell>
          <cell r="D7709">
            <v>0</v>
          </cell>
          <cell r="E7709">
            <v>0</v>
          </cell>
          <cell r="F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U7709">
            <v>0</v>
          </cell>
          <cell r="V7709">
            <v>0</v>
          </cell>
          <cell r="W7709">
            <v>0</v>
          </cell>
          <cell r="X7709">
            <v>0</v>
          </cell>
          <cell r="Y7709">
            <v>0</v>
          </cell>
          <cell r="Z7709">
            <v>0</v>
          </cell>
          <cell r="AA7709">
            <v>0</v>
          </cell>
          <cell r="AB7709">
            <v>0</v>
          </cell>
          <cell r="AC7709">
            <v>0</v>
          </cell>
          <cell r="AD7709">
            <v>0</v>
          </cell>
          <cell r="AE7709">
            <v>0</v>
          </cell>
          <cell r="AF7709">
            <v>0</v>
          </cell>
          <cell r="AG7709">
            <v>0</v>
          </cell>
          <cell r="AH7709">
            <v>0</v>
          </cell>
          <cell r="AI7709">
            <v>0</v>
          </cell>
          <cell r="AJ7709">
            <v>0</v>
          </cell>
          <cell r="AK7709">
            <v>0</v>
          </cell>
          <cell r="AL7709">
            <v>0</v>
          </cell>
        </row>
        <row r="7710"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U7710">
            <v>0</v>
          </cell>
          <cell r="V7710">
            <v>0</v>
          </cell>
          <cell r="W7710">
            <v>0</v>
          </cell>
          <cell r="X7710">
            <v>0</v>
          </cell>
          <cell r="Y7710">
            <v>0</v>
          </cell>
          <cell r="Z7710">
            <v>0</v>
          </cell>
          <cell r="AA7710">
            <v>0</v>
          </cell>
          <cell r="AB7710">
            <v>0</v>
          </cell>
          <cell r="AC7710">
            <v>0</v>
          </cell>
          <cell r="AD7710">
            <v>0</v>
          </cell>
          <cell r="AE7710">
            <v>0</v>
          </cell>
          <cell r="AF7710">
            <v>0</v>
          </cell>
          <cell r="AG7710">
            <v>0</v>
          </cell>
          <cell r="AH7710">
            <v>0</v>
          </cell>
          <cell r="AI7710">
            <v>0</v>
          </cell>
          <cell r="AJ7710">
            <v>0</v>
          </cell>
          <cell r="AK7710">
            <v>0</v>
          </cell>
          <cell r="AL7710">
            <v>0</v>
          </cell>
        </row>
        <row r="7711">
          <cell r="C7711">
            <v>0</v>
          </cell>
          <cell r="D7711">
            <v>0</v>
          </cell>
          <cell r="E7711">
            <v>0</v>
          </cell>
          <cell r="F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U7711">
            <v>0</v>
          </cell>
          <cell r="V7711">
            <v>0</v>
          </cell>
          <cell r="W7711">
            <v>0</v>
          </cell>
          <cell r="X7711">
            <v>0</v>
          </cell>
          <cell r="Y7711">
            <v>0</v>
          </cell>
          <cell r="Z7711">
            <v>0</v>
          </cell>
          <cell r="AA7711">
            <v>0</v>
          </cell>
          <cell r="AB7711">
            <v>0</v>
          </cell>
          <cell r="AC7711">
            <v>0</v>
          </cell>
          <cell r="AD7711">
            <v>0</v>
          </cell>
          <cell r="AE7711">
            <v>0</v>
          </cell>
          <cell r="AF7711">
            <v>0</v>
          </cell>
          <cell r="AG7711">
            <v>0</v>
          </cell>
          <cell r="AH7711">
            <v>0</v>
          </cell>
          <cell r="AI7711">
            <v>0</v>
          </cell>
          <cell r="AJ7711">
            <v>0</v>
          </cell>
          <cell r="AK7711">
            <v>0</v>
          </cell>
          <cell r="AL7711">
            <v>0</v>
          </cell>
        </row>
        <row r="7712">
          <cell r="C7712">
            <v>0</v>
          </cell>
          <cell r="D7712">
            <v>0</v>
          </cell>
          <cell r="E7712">
            <v>0</v>
          </cell>
          <cell r="F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  <cell r="P7712">
            <v>0</v>
          </cell>
          <cell r="Q7712">
            <v>0</v>
          </cell>
          <cell r="U7712">
            <v>0</v>
          </cell>
          <cell r="V7712">
            <v>0</v>
          </cell>
          <cell r="W7712">
            <v>0</v>
          </cell>
          <cell r="X7712">
            <v>0</v>
          </cell>
          <cell r="Y7712">
            <v>0</v>
          </cell>
          <cell r="Z7712">
            <v>0</v>
          </cell>
          <cell r="AA7712">
            <v>0</v>
          </cell>
          <cell r="AB7712">
            <v>0</v>
          </cell>
          <cell r="AC7712">
            <v>0</v>
          </cell>
          <cell r="AD7712">
            <v>0</v>
          </cell>
          <cell r="AE7712">
            <v>0</v>
          </cell>
          <cell r="AF7712">
            <v>0</v>
          </cell>
          <cell r="AG7712">
            <v>0</v>
          </cell>
          <cell r="AH7712">
            <v>0</v>
          </cell>
          <cell r="AI7712">
            <v>0</v>
          </cell>
          <cell r="AJ7712">
            <v>0</v>
          </cell>
          <cell r="AK7712">
            <v>0</v>
          </cell>
          <cell r="AL7712">
            <v>0</v>
          </cell>
        </row>
        <row r="7713">
          <cell r="C7713">
            <v>0</v>
          </cell>
          <cell r="D7713">
            <v>0</v>
          </cell>
          <cell r="E7713">
            <v>0</v>
          </cell>
          <cell r="F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U7713">
            <v>0</v>
          </cell>
          <cell r="V7713">
            <v>0</v>
          </cell>
          <cell r="W7713">
            <v>0</v>
          </cell>
          <cell r="X7713">
            <v>0</v>
          </cell>
          <cell r="Y7713">
            <v>0</v>
          </cell>
          <cell r="Z7713">
            <v>0</v>
          </cell>
          <cell r="AA7713">
            <v>0</v>
          </cell>
          <cell r="AB7713">
            <v>0</v>
          </cell>
          <cell r="AC7713">
            <v>0</v>
          </cell>
          <cell r="AD7713">
            <v>0</v>
          </cell>
          <cell r="AE7713">
            <v>0</v>
          </cell>
          <cell r="AF7713">
            <v>0</v>
          </cell>
          <cell r="AG7713">
            <v>0</v>
          </cell>
          <cell r="AH7713">
            <v>0</v>
          </cell>
          <cell r="AI7713">
            <v>0</v>
          </cell>
          <cell r="AJ7713">
            <v>0</v>
          </cell>
          <cell r="AK7713">
            <v>0</v>
          </cell>
          <cell r="AL7713">
            <v>0</v>
          </cell>
        </row>
        <row r="7714">
          <cell r="C7714">
            <v>0</v>
          </cell>
          <cell r="D7714">
            <v>0</v>
          </cell>
          <cell r="E7714">
            <v>0</v>
          </cell>
          <cell r="F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U7714">
            <v>0</v>
          </cell>
          <cell r="V7714">
            <v>0</v>
          </cell>
          <cell r="W7714">
            <v>0</v>
          </cell>
          <cell r="X7714">
            <v>0</v>
          </cell>
          <cell r="Y7714">
            <v>0</v>
          </cell>
          <cell r="Z7714">
            <v>0</v>
          </cell>
          <cell r="AA7714">
            <v>0</v>
          </cell>
          <cell r="AB7714">
            <v>0</v>
          </cell>
          <cell r="AC7714">
            <v>0</v>
          </cell>
          <cell r="AD7714">
            <v>0</v>
          </cell>
          <cell r="AE7714">
            <v>0</v>
          </cell>
          <cell r="AF7714">
            <v>0</v>
          </cell>
          <cell r="AG7714">
            <v>0</v>
          </cell>
          <cell r="AH7714">
            <v>0</v>
          </cell>
          <cell r="AI7714">
            <v>0</v>
          </cell>
          <cell r="AJ7714">
            <v>0</v>
          </cell>
          <cell r="AK7714">
            <v>0</v>
          </cell>
          <cell r="AL7714">
            <v>0</v>
          </cell>
        </row>
        <row r="7715">
          <cell r="C7715">
            <v>0</v>
          </cell>
          <cell r="D7715">
            <v>0</v>
          </cell>
          <cell r="E7715">
            <v>0</v>
          </cell>
          <cell r="F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0</v>
          </cell>
          <cell r="U7715">
            <v>0</v>
          </cell>
          <cell r="V7715">
            <v>0</v>
          </cell>
          <cell r="W7715">
            <v>0</v>
          </cell>
          <cell r="X7715">
            <v>0</v>
          </cell>
          <cell r="Y7715">
            <v>0</v>
          </cell>
          <cell r="Z7715">
            <v>0</v>
          </cell>
          <cell r="AA7715">
            <v>0</v>
          </cell>
          <cell r="AB7715">
            <v>0</v>
          </cell>
          <cell r="AC7715">
            <v>0</v>
          </cell>
          <cell r="AD7715">
            <v>0</v>
          </cell>
          <cell r="AE7715">
            <v>0</v>
          </cell>
          <cell r="AF7715">
            <v>0</v>
          </cell>
          <cell r="AG7715">
            <v>0</v>
          </cell>
          <cell r="AH7715">
            <v>0</v>
          </cell>
          <cell r="AI7715">
            <v>0</v>
          </cell>
          <cell r="AJ7715">
            <v>0</v>
          </cell>
          <cell r="AK7715">
            <v>0</v>
          </cell>
          <cell r="AL7715">
            <v>0</v>
          </cell>
        </row>
        <row r="7716">
          <cell r="C7716">
            <v>0</v>
          </cell>
          <cell r="D7716">
            <v>0</v>
          </cell>
          <cell r="E7716">
            <v>0</v>
          </cell>
          <cell r="F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U7716">
            <v>0</v>
          </cell>
          <cell r="V7716">
            <v>0</v>
          </cell>
          <cell r="W7716">
            <v>0</v>
          </cell>
          <cell r="X7716">
            <v>0</v>
          </cell>
          <cell r="Y7716">
            <v>0</v>
          </cell>
          <cell r="Z7716">
            <v>0</v>
          </cell>
          <cell r="AA7716">
            <v>0</v>
          </cell>
          <cell r="AB7716">
            <v>0</v>
          </cell>
          <cell r="AC7716">
            <v>0</v>
          </cell>
          <cell r="AD7716">
            <v>0</v>
          </cell>
          <cell r="AE7716">
            <v>0</v>
          </cell>
          <cell r="AF7716">
            <v>0</v>
          </cell>
          <cell r="AG7716">
            <v>0</v>
          </cell>
          <cell r="AH7716">
            <v>0</v>
          </cell>
          <cell r="AI7716">
            <v>0</v>
          </cell>
          <cell r="AJ7716">
            <v>0</v>
          </cell>
          <cell r="AK7716">
            <v>0</v>
          </cell>
          <cell r="AL7716">
            <v>0</v>
          </cell>
        </row>
        <row r="7717">
          <cell r="C7717">
            <v>0</v>
          </cell>
          <cell r="D7717">
            <v>0</v>
          </cell>
          <cell r="E7717">
            <v>0</v>
          </cell>
          <cell r="F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U7717">
            <v>0</v>
          </cell>
          <cell r="V7717">
            <v>0</v>
          </cell>
          <cell r="W7717">
            <v>0</v>
          </cell>
          <cell r="X7717">
            <v>0</v>
          </cell>
          <cell r="Y7717">
            <v>0</v>
          </cell>
          <cell r="Z7717">
            <v>0</v>
          </cell>
          <cell r="AA7717">
            <v>0</v>
          </cell>
          <cell r="AB7717">
            <v>0</v>
          </cell>
          <cell r="AC7717">
            <v>0</v>
          </cell>
          <cell r="AD7717">
            <v>0</v>
          </cell>
          <cell r="AE7717">
            <v>0</v>
          </cell>
          <cell r="AF7717">
            <v>0</v>
          </cell>
          <cell r="AG7717">
            <v>0</v>
          </cell>
          <cell r="AH7717">
            <v>0</v>
          </cell>
          <cell r="AI7717">
            <v>0</v>
          </cell>
          <cell r="AJ7717">
            <v>0</v>
          </cell>
          <cell r="AK7717">
            <v>0</v>
          </cell>
          <cell r="AL7717">
            <v>0</v>
          </cell>
        </row>
        <row r="7718"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  <cell r="N7718">
            <v>0</v>
          </cell>
          <cell r="O7718">
            <v>0</v>
          </cell>
          <cell r="P7718">
            <v>0</v>
          </cell>
          <cell r="Q7718">
            <v>0</v>
          </cell>
          <cell r="U7718">
            <v>0</v>
          </cell>
          <cell r="V7718">
            <v>0</v>
          </cell>
          <cell r="W7718">
            <v>0</v>
          </cell>
          <cell r="X7718">
            <v>0</v>
          </cell>
          <cell r="Y7718">
            <v>0</v>
          </cell>
          <cell r="Z7718">
            <v>0</v>
          </cell>
          <cell r="AA7718">
            <v>0</v>
          </cell>
          <cell r="AB7718">
            <v>0</v>
          </cell>
          <cell r="AC7718">
            <v>0</v>
          </cell>
          <cell r="AD7718">
            <v>0</v>
          </cell>
          <cell r="AE7718">
            <v>0</v>
          </cell>
          <cell r="AF7718">
            <v>0</v>
          </cell>
          <cell r="AG7718">
            <v>0</v>
          </cell>
          <cell r="AH7718">
            <v>0</v>
          </cell>
          <cell r="AI7718">
            <v>0</v>
          </cell>
          <cell r="AJ7718">
            <v>0</v>
          </cell>
          <cell r="AK7718">
            <v>0</v>
          </cell>
          <cell r="AL7718">
            <v>0</v>
          </cell>
        </row>
        <row r="7719"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  <cell r="N7719">
            <v>0</v>
          </cell>
          <cell r="O7719">
            <v>0</v>
          </cell>
          <cell r="P7719">
            <v>0</v>
          </cell>
          <cell r="Q7719">
            <v>0</v>
          </cell>
          <cell r="U7719">
            <v>0</v>
          </cell>
          <cell r="V7719">
            <v>0</v>
          </cell>
          <cell r="W7719">
            <v>0</v>
          </cell>
          <cell r="X7719">
            <v>0</v>
          </cell>
          <cell r="Y7719">
            <v>0</v>
          </cell>
          <cell r="Z7719">
            <v>0</v>
          </cell>
          <cell r="AA7719">
            <v>0</v>
          </cell>
          <cell r="AB7719">
            <v>0</v>
          </cell>
          <cell r="AC7719">
            <v>0</v>
          </cell>
          <cell r="AD7719">
            <v>0</v>
          </cell>
          <cell r="AE7719">
            <v>0</v>
          </cell>
          <cell r="AF7719">
            <v>0</v>
          </cell>
          <cell r="AG7719">
            <v>0</v>
          </cell>
          <cell r="AH7719">
            <v>0</v>
          </cell>
          <cell r="AI7719">
            <v>0</v>
          </cell>
          <cell r="AJ7719">
            <v>0</v>
          </cell>
          <cell r="AK7719">
            <v>0</v>
          </cell>
          <cell r="AL7719">
            <v>0</v>
          </cell>
        </row>
        <row r="7720">
          <cell r="C7720">
            <v>0</v>
          </cell>
          <cell r="D7720">
            <v>0</v>
          </cell>
          <cell r="E7720">
            <v>0</v>
          </cell>
          <cell r="F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  <cell r="N7720">
            <v>0</v>
          </cell>
          <cell r="O7720">
            <v>0</v>
          </cell>
          <cell r="P7720">
            <v>0</v>
          </cell>
          <cell r="Q7720">
            <v>0</v>
          </cell>
          <cell r="U7720">
            <v>0</v>
          </cell>
          <cell r="V7720">
            <v>0</v>
          </cell>
          <cell r="W7720">
            <v>0</v>
          </cell>
          <cell r="X7720">
            <v>0</v>
          </cell>
          <cell r="Y7720">
            <v>0</v>
          </cell>
          <cell r="Z7720">
            <v>0</v>
          </cell>
          <cell r="AA7720">
            <v>0</v>
          </cell>
          <cell r="AB7720">
            <v>0</v>
          </cell>
          <cell r="AC7720">
            <v>0</v>
          </cell>
          <cell r="AD7720">
            <v>0</v>
          </cell>
          <cell r="AE7720">
            <v>0</v>
          </cell>
          <cell r="AF7720">
            <v>0</v>
          </cell>
          <cell r="AG7720">
            <v>0</v>
          </cell>
          <cell r="AH7720">
            <v>0</v>
          </cell>
          <cell r="AI7720">
            <v>0</v>
          </cell>
          <cell r="AJ7720">
            <v>0</v>
          </cell>
          <cell r="AK7720">
            <v>0</v>
          </cell>
          <cell r="AL7720">
            <v>0</v>
          </cell>
        </row>
        <row r="7721">
          <cell r="C7721">
            <v>0</v>
          </cell>
          <cell r="D7721">
            <v>0</v>
          </cell>
          <cell r="E7721">
            <v>0</v>
          </cell>
          <cell r="F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U7721">
            <v>0</v>
          </cell>
          <cell r="V7721">
            <v>0</v>
          </cell>
          <cell r="W7721">
            <v>0</v>
          </cell>
          <cell r="X7721">
            <v>0</v>
          </cell>
          <cell r="Y7721">
            <v>0</v>
          </cell>
          <cell r="Z7721">
            <v>0</v>
          </cell>
          <cell r="AA7721">
            <v>0</v>
          </cell>
          <cell r="AB7721">
            <v>0</v>
          </cell>
          <cell r="AC7721">
            <v>0</v>
          </cell>
          <cell r="AD7721">
            <v>0</v>
          </cell>
          <cell r="AE7721">
            <v>0</v>
          </cell>
          <cell r="AF7721">
            <v>0</v>
          </cell>
          <cell r="AG7721">
            <v>0</v>
          </cell>
          <cell r="AH7721">
            <v>0</v>
          </cell>
          <cell r="AI7721">
            <v>0</v>
          </cell>
          <cell r="AJ7721">
            <v>0</v>
          </cell>
          <cell r="AK7721">
            <v>0</v>
          </cell>
          <cell r="AL7721">
            <v>0</v>
          </cell>
        </row>
        <row r="7722">
          <cell r="C7722">
            <v>0</v>
          </cell>
          <cell r="D7722">
            <v>0</v>
          </cell>
          <cell r="E7722">
            <v>0</v>
          </cell>
          <cell r="F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U7722">
            <v>0</v>
          </cell>
          <cell r="V7722">
            <v>0</v>
          </cell>
          <cell r="W7722">
            <v>0</v>
          </cell>
          <cell r="X7722">
            <v>0</v>
          </cell>
          <cell r="Y7722">
            <v>0</v>
          </cell>
          <cell r="Z7722">
            <v>0</v>
          </cell>
          <cell r="AA7722">
            <v>0</v>
          </cell>
          <cell r="AB7722">
            <v>0</v>
          </cell>
          <cell r="AC7722">
            <v>0</v>
          </cell>
          <cell r="AD7722">
            <v>0</v>
          </cell>
          <cell r="AE7722">
            <v>0</v>
          </cell>
          <cell r="AF7722">
            <v>0</v>
          </cell>
          <cell r="AG7722">
            <v>0</v>
          </cell>
          <cell r="AH7722">
            <v>0</v>
          </cell>
          <cell r="AI7722">
            <v>0</v>
          </cell>
          <cell r="AJ7722">
            <v>0</v>
          </cell>
          <cell r="AK7722">
            <v>0</v>
          </cell>
          <cell r="AL7722">
            <v>0</v>
          </cell>
        </row>
        <row r="7723">
          <cell r="C7723">
            <v>0</v>
          </cell>
          <cell r="D7723">
            <v>0</v>
          </cell>
          <cell r="E7723">
            <v>0</v>
          </cell>
          <cell r="F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U7723">
            <v>0</v>
          </cell>
          <cell r="V7723">
            <v>0</v>
          </cell>
          <cell r="W7723">
            <v>0</v>
          </cell>
          <cell r="X7723">
            <v>0</v>
          </cell>
          <cell r="Y7723">
            <v>0</v>
          </cell>
          <cell r="Z7723">
            <v>0</v>
          </cell>
          <cell r="AA7723">
            <v>0</v>
          </cell>
          <cell r="AB7723">
            <v>0</v>
          </cell>
          <cell r="AC7723">
            <v>0</v>
          </cell>
          <cell r="AD7723">
            <v>0</v>
          </cell>
          <cell r="AE7723">
            <v>0</v>
          </cell>
          <cell r="AF7723">
            <v>0</v>
          </cell>
          <cell r="AG7723">
            <v>0</v>
          </cell>
          <cell r="AH7723">
            <v>0</v>
          </cell>
          <cell r="AI7723">
            <v>0</v>
          </cell>
          <cell r="AJ7723">
            <v>0</v>
          </cell>
          <cell r="AK7723">
            <v>0</v>
          </cell>
          <cell r="AL7723">
            <v>0</v>
          </cell>
        </row>
        <row r="7724"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  <cell r="N7724">
            <v>0</v>
          </cell>
          <cell r="O7724">
            <v>0</v>
          </cell>
          <cell r="P7724">
            <v>0</v>
          </cell>
          <cell r="Q7724">
            <v>0</v>
          </cell>
          <cell r="U7724">
            <v>0</v>
          </cell>
          <cell r="V7724">
            <v>0</v>
          </cell>
          <cell r="W7724">
            <v>0</v>
          </cell>
          <cell r="X7724">
            <v>0</v>
          </cell>
          <cell r="Y7724">
            <v>0</v>
          </cell>
          <cell r="Z7724">
            <v>0</v>
          </cell>
          <cell r="AA7724">
            <v>0</v>
          </cell>
          <cell r="AB7724">
            <v>0</v>
          </cell>
          <cell r="AC7724">
            <v>0</v>
          </cell>
          <cell r="AD7724">
            <v>0</v>
          </cell>
          <cell r="AE7724">
            <v>0</v>
          </cell>
          <cell r="AF7724">
            <v>0</v>
          </cell>
          <cell r="AG7724">
            <v>0</v>
          </cell>
          <cell r="AH7724">
            <v>0</v>
          </cell>
          <cell r="AI7724">
            <v>0</v>
          </cell>
          <cell r="AJ7724">
            <v>0</v>
          </cell>
          <cell r="AK7724">
            <v>0</v>
          </cell>
          <cell r="AL7724">
            <v>0</v>
          </cell>
        </row>
        <row r="7725">
          <cell r="C7725">
            <v>0</v>
          </cell>
          <cell r="D7725">
            <v>0</v>
          </cell>
          <cell r="E7725">
            <v>0</v>
          </cell>
          <cell r="F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  <cell r="N7725">
            <v>0</v>
          </cell>
          <cell r="O7725">
            <v>0</v>
          </cell>
          <cell r="P7725">
            <v>0</v>
          </cell>
          <cell r="Q7725">
            <v>0</v>
          </cell>
          <cell r="U7725">
            <v>0</v>
          </cell>
          <cell r="V7725">
            <v>0</v>
          </cell>
          <cell r="W7725">
            <v>0</v>
          </cell>
          <cell r="X7725">
            <v>0</v>
          </cell>
          <cell r="Y7725">
            <v>0</v>
          </cell>
          <cell r="Z7725">
            <v>0</v>
          </cell>
          <cell r="AA7725">
            <v>0</v>
          </cell>
          <cell r="AB7725">
            <v>0</v>
          </cell>
          <cell r="AC7725">
            <v>0</v>
          </cell>
          <cell r="AD7725">
            <v>0</v>
          </cell>
          <cell r="AE7725">
            <v>0</v>
          </cell>
          <cell r="AF7725">
            <v>0</v>
          </cell>
          <cell r="AG7725">
            <v>0</v>
          </cell>
          <cell r="AH7725">
            <v>0</v>
          </cell>
          <cell r="AI7725">
            <v>0</v>
          </cell>
          <cell r="AJ7725">
            <v>0</v>
          </cell>
          <cell r="AK7725">
            <v>0</v>
          </cell>
          <cell r="AL7725">
            <v>0</v>
          </cell>
        </row>
        <row r="7726">
          <cell r="C7726">
            <v>0</v>
          </cell>
          <cell r="D7726">
            <v>0</v>
          </cell>
          <cell r="E7726">
            <v>0</v>
          </cell>
          <cell r="F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  <cell r="N7726">
            <v>0</v>
          </cell>
          <cell r="O7726">
            <v>0</v>
          </cell>
          <cell r="P7726">
            <v>0</v>
          </cell>
          <cell r="Q7726">
            <v>0</v>
          </cell>
          <cell r="U7726">
            <v>0</v>
          </cell>
          <cell r="V7726">
            <v>0</v>
          </cell>
          <cell r="W7726">
            <v>0</v>
          </cell>
          <cell r="X7726">
            <v>0</v>
          </cell>
          <cell r="Y7726">
            <v>0</v>
          </cell>
          <cell r="Z7726">
            <v>0</v>
          </cell>
          <cell r="AA7726">
            <v>0</v>
          </cell>
          <cell r="AB7726">
            <v>0</v>
          </cell>
          <cell r="AC7726">
            <v>0</v>
          </cell>
          <cell r="AD7726">
            <v>0</v>
          </cell>
          <cell r="AE7726">
            <v>0</v>
          </cell>
          <cell r="AF7726">
            <v>0</v>
          </cell>
          <cell r="AG7726">
            <v>0</v>
          </cell>
          <cell r="AH7726">
            <v>0</v>
          </cell>
          <cell r="AI7726">
            <v>0</v>
          </cell>
          <cell r="AJ7726">
            <v>0</v>
          </cell>
          <cell r="AK7726">
            <v>0</v>
          </cell>
          <cell r="AL7726">
            <v>0</v>
          </cell>
        </row>
        <row r="7727">
          <cell r="C7727">
            <v>0</v>
          </cell>
          <cell r="D7727">
            <v>0</v>
          </cell>
          <cell r="E7727">
            <v>0</v>
          </cell>
          <cell r="F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  <cell r="N7727">
            <v>0</v>
          </cell>
          <cell r="O7727">
            <v>0</v>
          </cell>
          <cell r="P7727">
            <v>0</v>
          </cell>
          <cell r="Q7727">
            <v>0</v>
          </cell>
          <cell r="U7727">
            <v>0</v>
          </cell>
          <cell r="V7727">
            <v>0</v>
          </cell>
          <cell r="W7727">
            <v>0</v>
          </cell>
          <cell r="X7727">
            <v>0</v>
          </cell>
          <cell r="Y7727">
            <v>0</v>
          </cell>
          <cell r="Z7727">
            <v>0</v>
          </cell>
          <cell r="AA7727">
            <v>0</v>
          </cell>
          <cell r="AB7727">
            <v>0</v>
          </cell>
          <cell r="AC7727">
            <v>0</v>
          </cell>
          <cell r="AD7727">
            <v>0</v>
          </cell>
          <cell r="AE7727">
            <v>0</v>
          </cell>
          <cell r="AF7727">
            <v>0</v>
          </cell>
          <cell r="AG7727">
            <v>0</v>
          </cell>
          <cell r="AH7727">
            <v>0</v>
          </cell>
          <cell r="AI7727">
            <v>0</v>
          </cell>
          <cell r="AJ7727">
            <v>0</v>
          </cell>
          <cell r="AK7727">
            <v>0</v>
          </cell>
          <cell r="AL7727">
            <v>0</v>
          </cell>
        </row>
        <row r="7728">
          <cell r="C7728">
            <v>0</v>
          </cell>
          <cell r="D7728">
            <v>0</v>
          </cell>
          <cell r="E7728">
            <v>0</v>
          </cell>
          <cell r="F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  <cell r="N7728">
            <v>0</v>
          </cell>
          <cell r="O7728">
            <v>0</v>
          </cell>
          <cell r="P7728">
            <v>0</v>
          </cell>
          <cell r="Q7728">
            <v>0</v>
          </cell>
          <cell r="U7728">
            <v>0</v>
          </cell>
          <cell r="V7728">
            <v>0</v>
          </cell>
          <cell r="W7728">
            <v>0</v>
          </cell>
          <cell r="X7728">
            <v>0</v>
          </cell>
          <cell r="Y7728">
            <v>0</v>
          </cell>
          <cell r="Z7728">
            <v>0</v>
          </cell>
          <cell r="AA7728">
            <v>0</v>
          </cell>
          <cell r="AB7728">
            <v>0</v>
          </cell>
          <cell r="AC7728">
            <v>0</v>
          </cell>
          <cell r="AD7728">
            <v>0</v>
          </cell>
          <cell r="AE7728">
            <v>0</v>
          </cell>
          <cell r="AF7728">
            <v>0</v>
          </cell>
          <cell r="AG7728">
            <v>0</v>
          </cell>
          <cell r="AH7728">
            <v>0</v>
          </cell>
          <cell r="AI7728">
            <v>0</v>
          </cell>
          <cell r="AJ7728">
            <v>0</v>
          </cell>
          <cell r="AK7728">
            <v>0</v>
          </cell>
          <cell r="AL7728">
            <v>0</v>
          </cell>
        </row>
        <row r="7729"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>
            <v>0</v>
          </cell>
          <cell r="P7729">
            <v>0</v>
          </cell>
          <cell r="Q7729">
            <v>0</v>
          </cell>
          <cell r="U7729">
            <v>0</v>
          </cell>
          <cell r="V7729">
            <v>0</v>
          </cell>
          <cell r="W7729">
            <v>0</v>
          </cell>
          <cell r="X7729">
            <v>0</v>
          </cell>
          <cell r="Y7729">
            <v>0</v>
          </cell>
          <cell r="Z7729">
            <v>0</v>
          </cell>
          <cell r="AA7729">
            <v>0</v>
          </cell>
          <cell r="AB7729">
            <v>0</v>
          </cell>
          <cell r="AC7729">
            <v>0</v>
          </cell>
          <cell r="AD7729">
            <v>0</v>
          </cell>
          <cell r="AE7729">
            <v>0</v>
          </cell>
          <cell r="AF7729">
            <v>0</v>
          </cell>
          <cell r="AG7729">
            <v>0</v>
          </cell>
          <cell r="AH7729">
            <v>0</v>
          </cell>
          <cell r="AI7729">
            <v>0</v>
          </cell>
          <cell r="AJ7729">
            <v>0</v>
          </cell>
          <cell r="AK7729">
            <v>0</v>
          </cell>
          <cell r="AL7729">
            <v>0</v>
          </cell>
        </row>
        <row r="7730">
          <cell r="C7730">
            <v>0</v>
          </cell>
          <cell r="D7730">
            <v>0</v>
          </cell>
          <cell r="E7730">
            <v>0</v>
          </cell>
          <cell r="F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  <cell r="P7730">
            <v>0</v>
          </cell>
          <cell r="Q7730">
            <v>0</v>
          </cell>
          <cell r="U7730">
            <v>0</v>
          </cell>
          <cell r="V7730">
            <v>0</v>
          </cell>
          <cell r="W7730">
            <v>0</v>
          </cell>
          <cell r="X7730">
            <v>0</v>
          </cell>
          <cell r="Y7730">
            <v>0</v>
          </cell>
          <cell r="Z7730">
            <v>0</v>
          </cell>
          <cell r="AA7730">
            <v>0</v>
          </cell>
          <cell r="AB7730">
            <v>0</v>
          </cell>
          <cell r="AC7730">
            <v>0</v>
          </cell>
          <cell r="AD7730">
            <v>0</v>
          </cell>
          <cell r="AE7730">
            <v>0</v>
          </cell>
          <cell r="AF7730">
            <v>0</v>
          </cell>
          <cell r="AG7730">
            <v>0</v>
          </cell>
          <cell r="AH7730">
            <v>0</v>
          </cell>
          <cell r="AI7730">
            <v>0</v>
          </cell>
          <cell r="AJ7730">
            <v>0</v>
          </cell>
          <cell r="AK7730">
            <v>0</v>
          </cell>
          <cell r="AL7730">
            <v>0</v>
          </cell>
        </row>
        <row r="7731">
          <cell r="C7731">
            <v>0</v>
          </cell>
          <cell r="D7731">
            <v>0</v>
          </cell>
          <cell r="E7731">
            <v>0</v>
          </cell>
          <cell r="F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  <cell r="N7731">
            <v>0</v>
          </cell>
          <cell r="O7731">
            <v>0</v>
          </cell>
          <cell r="P7731">
            <v>0</v>
          </cell>
          <cell r="Q7731">
            <v>0</v>
          </cell>
          <cell r="U7731">
            <v>0</v>
          </cell>
          <cell r="V7731">
            <v>0</v>
          </cell>
          <cell r="W7731">
            <v>0</v>
          </cell>
          <cell r="X7731">
            <v>0</v>
          </cell>
          <cell r="Y7731">
            <v>0</v>
          </cell>
          <cell r="Z7731">
            <v>0</v>
          </cell>
          <cell r="AA7731">
            <v>0</v>
          </cell>
          <cell r="AB7731">
            <v>0</v>
          </cell>
          <cell r="AC7731">
            <v>0</v>
          </cell>
          <cell r="AD7731">
            <v>0</v>
          </cell>
          <cell r="AE7731">
            <v>0</v>
          </cell>
          <cell r="AF7731">
            <v>0</v>
          </cell>
          <cell r="AG7731">
            <v>0</v>
          </cell>
          <cell r="AH7731">
            <v>0</v>
          </cell>
          <cell r="AI7731">
            <v>0</v>
          </cell>
          <cell r="AJ7731">
            <v>0</v>
          </cell>
          <cell r="AK7731">
            <v>0</v>
          </cell>
          <cell r="AL7731">
            <v>0</v>
          </cell>
        </row>
        <row r="7732">
          <cell r="C7732">
            <v>0</v>
          </cell>
          <cell r="D7732">
            <v>0</v>
          </cell>
          <cell r="E7732">
            <v>0</v>
          </cell>
          <cell r="F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0</v>
          </cell>
          <cell r="U7732">
            <v>0</v>
          </cell>
          <cell r="V7732">
            <v>0</v>
          </cell>
          <cell r="W7732">
            <v>0</v>
          </cell>
          <cell r="X7732">
            <v>0</v>
          </cell>
          <cell r="Y7732">
            <v>0</v>
          </cell>
          <cell r="Z7732">
            <v>0</v>
          </cell>
          <cell r="AA7732">
            <v>0</v>
          </cell>
          <cell r="AB7732">
            <v>0</v>
          </cell>
          <cell r="AC7732">
            <v>0</v>
          </cell>
          <cell r="AD7732">
            <v>0</v>
          </cell>
          <cell r="AE7732">
            <v>0</v>
          </cell>
          <cell r="AF7732">
            <v>0</v>
          </cell>
          <cell r="AG7732">
            <v>0</v>
          </cell>
          <cell r="AH7732">
            <v>0</v>
          </cell>
          <cell r="AI7732">
            <v>0</v>
          </cell>
          <cell r="AJ7732">
            <v>0</v>
          </cell>
          <cell r="AK7732">
            <v>0</v>
          </cell>
          <cell r="AL7732">
            <v>0</v>
          </cell>
        </row>
        <row r="7733">
          <cell r="C7733">
            <v>0</v>
          </cell>
          <cell r="D7733">
            <v>0</v>
          </cell>
          <cell r="E7733">
            <v>0</v>
          </cell>
          <cell r="F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  <cell r="N7733">
            <v>0</v>
          </cell>
          <cell r="O7733">
            <v>0</v>
          </cell>
          <cell r="P7733">
            <v>0</v>
          </cell>
          <cell r="Q7733">
            <v>0</v>
          </cell>
          <cell r="U7733">
            <v>0</v>
          </cell>
          <cell r="V7733">
            <v>0</v>
          </cell>
          <cell r="W7733">
            <v>0</v>
          </cell>
          <cell r="X7733">
            <v>0</v>
          </cell>
          <cell r="Y7733">
            <v>0</v>
          </cell>
          <cell r="Z7733">
            <v>0</v>
          </cell>
          <cell r="AA7733">
            <v>0</v>
          </cell>
          <cell r="AB7733">
            <v>0</v>
          </cell>
          <cell r="AC7733">
            <v>0</v>
          </cell>
          <cell r="AD7733">
            <v>0</v>
          </cell>
          <cell r="AE7733">
            <v>0</v>
          </cell>
          <cell r="AF7733">
            <v>0</v>
          </cell>
          <cell r="AG7733">
            <v>0</v>
          </cell>
          <cell r="AH7733">
            <v>0</v>
          </cell>
          <cell r="AI7733">
            <v>0</v>
          </cell>
          <cell r="AJ7733">
            <v>0</v>
          </cell>
          <cell r="AK7733">
            <v>0</v>
          </cell>
          <cell r="AL7733">
            <v>0</v>
          </cell>
        </row>
        <row r="7734">
          <cell r="C7734">
            <v>0</v>
          </cell>
          <cell r="D7734">
            <v>0</v>
          </cell>
          <cell r="E7734">
            <v>0</v>
          </cell>
          <cell r="F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U7734">
            <v>0</v>
          </cell>
          <cell r="V7734">
            <v>0</v>
          </cell>
          <cell r="W7734">
            <v>0</v>
          </cell>
          <cell r="X7734">
            <v>0</v>
          </cell>
          <cell r="Y7734">
            <v>0</v>
          </cell>
          <cell r="Z7734">
            <v>0</v>
          </cell>
          <cell r="AA7734">
            <v>0</v>
          </cell>
          <cell r="AB7734">
            <v>0</v>
          </cell>
          <cell r="AC7734">
            <v>0</v>
          </cell>
          <cell r="AD7734">
            <v>0</v>
          </cell>
          <cell r="AE7734">
            <v>0</v>
          </cell>
          <cell r="AF7734">
            <v>0</v>
          </cell>
          <cell r="AG7734">
            <v>0</v>
          </cell>
          <cell r="AH7734">
            <v>0</v>
          </cell>
          <cell r="AI7734">
            <v>0</v>
          </cell>
          <cell r="AJ7734">
            <v>0</v>
          </cell>
          <cell r="AK7734">
            <v>0</v>
          </cell>
          <cell r="AL7734">
            <v>0</v>
          </cell>
        </row>
        <row r="7735">
          <cell r="C7735">
            <v>0</v>
          </cell>
          <cell r="D7735">
            <v>0</v>
          </cell>
          <cell r="E7735">
            <v>0</v>
          </cell>
          <cell r="F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U7735">
            <v>0</v>
          </cell>
          <cell r="V7735">
            <v>0</v>
          </cell>
          <cell r="W7735">
            <v>0</v>
          </cell>
          <cell r="X7735">
            <v>0</v>
          </cell>
          <cell r="Y7735">
            <v>0</v>
          </cell>
          <cell r="Z7735">
            <v>0</v>
          </cell>
          <cell r="AA7735">
            <v>0</v>
          </cell>
          <cell r="AB7735">
            <v>0</v>
          </cell>
          <cell r="AC7735">
            <v>0</v>
          </cell>
          <cell r="AD7735">
            <v>0</v>
          </cell>
          <cell r="AE7735">
            <v>0</v>
          </cell>
          <cell r="AF7735">
            <v>0</v>
          </cell>
          <cell r="AG7735">
            <v>0</v>
          </cell>
          <cell r="AH7735">
            <v>0</v>
          </cell>
          <cell r="AI7735">
            <v>0</v>
          </cell>
          <cell r="AJ7735">
            <v>0</v>
          </cell>
          <cell r="AK7735">
            <v>0</v>
          </cell>
          <cell r="AL7735">
            <v>0</v>
          </cell>
        </row>
        <row r="7736">
          <cell r="C7736">
            <v>0</v>
          </cell>
          <cell r="D7736">
            <v>0</v>
          </cell>
          <cell r="E7736">
            <v>0</v>
          </cell>
          <cell r="F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U7736">
            <v>0</v>
          </cell>
          <cell r="V7736">
            <v>0</v>
          </cell>
          <cell r="W7736">
            <v>0</v>
          </cell>
          <cell r="X7736">
            <v>0</v>
          </cell>
          <cell r="Y7736">
            <v>0</v>
          </cell>
          <cell r="Z7736">
            <v>0</v>
          </cell>
          <cell r="AA7736">
            <v>0</v>
          </cell>
          <cell r="AB7736">
            <v>0</v>
          </cell>
          <cell r="AC7736">
            <v>0</v>
          </cell>
          <cell r="AD7736">
            <v>0</v>
          </cell>
          <cell r="AE7736">
            <v>0</v>
          </cell>
          <cell r="AF7736">
            <v>0</v>
          </cell>
          <cell r="AG7736">
            <v>0</v>
          </cell>
          <cell r="AH7736">
            <v>0</v>
          </cell>
          <cell r="AI7736">
            <v>0</v>
          </cell>
          <cell r="AJ7736">
            <v>0</v>
          </cell>
          <cell r="AK7736">
            <v>0</v>
          </cell>
          <cell r="AL7736">
            <v>0</v>
          </cell>
        </row>
        <row r="7737">
          <cell r="C7737">
            <v>0</v>
          </cell>
          <cell r="D7737">
            <v>0</v>
          </cell>
          <cell r="E7737">
            <v>0</v>
          </cell>
          <cell r="F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U7737">
            <v>0</v>
          </cell>
          <cell r="V7737">
            <v>0</v>
          </cell>
          <cell r="W7737">
            <v>0</v>
          </cell>
          <cell r="X7737">
            <v>0</v>
          </cell>
          <cell r="Y7737">
            <v>0</v>
          </cell>
          <cell r="Z7737">
            <v>0</v>
          </cell>
          <cell r="AA7737">
            <v>0</v>
          </cell>
          <cell r="AB7737">
            <v>0</v>
          </cell>
          <cell r="AC7737">
            <v>0</v>
          </cell>
          <cell r="AD7737">
            <v>0</v>
          </cell>
          <cell r="AE7737">
            <v>0</v>
          </cell>
          <cell r="AF7737">
            <v>0</v>
          </cell>
          <cell r="AG7737">
            <v>0</v>
          </cell>
          <cell r="AH7737">
            <v>0</v>
          </cell>
          <cell r="AI7737">
            <v>0</v>
          </cell>
          <cell r="AJ7737">
            <v>0</v>
          </cell>
          <cell r="AK7737">
            <v>0</v>
          </cell>
          <cell r="AL7737">
            <v>0</v>
          </cell>
        </row>
        <row r="7738">
          <cell r="C7738">
            <v>0</v>
          </cell>
          <cell r="D7738">
            <v>0</v>
          </cell>
          <cell r="E7738">
            <v>0</v>
          </cell>
          <cell r="F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U7738">
            <v>0</v>
          </cell>
          <cell r="V7738">
            <v>0</v>
          </cell>
          <cell r="W7738">
            <v>0</v>
          </cell>
          <cell r="X7738">
            <v>0</v>
          </cell>
          <cell r="Y7738">
            <v>0</v>
          </cell>
          <cell r="Z7738">
            <v>0</v>
          </cell>
          <cell r="AA7738">
            <v>0</v>
          </cell>
          <cell r="AB7738">
            <v>0</v>
          </cell>
          <cell r="AC7738">
            <v>0</v>
          </cell>
          <cell r="AD7738">
            <v>0</v>
          </cell>
          <cell r="AE7738">
            <v>0</v>
          </cell>
          <cell r="AF7738">
            <v>0</v>
          </cell>
          <cell r="AG7738">
            <v>0</v>
          </cell>
          <cell r="AH7738">
            <v>0</v>
          </cell>
          <cell r="AI7738">
            <v>0</v>
          </cell>
          <cell r="AJ7738">
            <v>0</v>
          </cell>
          <cell r="AK7738">
            <v>0</v>
          </cell>
          <cell r="AL7738">
            <v>0</v>
          </cell>
        </row>
        <row r="7739">
          <cell r="C7739">
            <v>0</v>
          </cell>
          <cell r="D7739">
            <v>0</v>
          </cell>
          <cell r="E7739">
            <v>0</v>
          </cell>
          <cell r="F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U7739">
            <v>0</v>
          </cell>
          <cell r="V7739">
            <v>0</v>
          </cell>
          <cell r="W7739">
            <v>0</v>
          </cell>
          <cell r="X7739">
            <v>0</v>
          </cell>
          <cell r="Y7739">
            <v>0</v>
          </cell>
          <cell r="Z7739">
            <v>0</v>
          </cell>
          <cell r="AA7739">
            <v>0</v>
          </cell>
          <cell r="AB7739">
            <v>0</v>
          </cell>
          <cell r="AC7739">
            <v>0</v>
          </cell>
          <cell r="AD7739">
            <v>0</v>
          </cell>
          <cell r="AE7739">
            <v>0</v>
          </cell>
          <cell r="AF7739">
            <v>0</v>
          </cell>
          <cell r="AG7739">
            <v>0</v>
          </cell>
          <cell r="AH7739">
            <v>0</v>
          </cell>
          <cell r="AI7739">
            <v>0</v>
          </cell>
          <cell r="AJ7739">
            <v>0</v>
          </cell>
          <cell r="AK7739">
            <v>0</v>
          </cell>
          <cell r="AL7739">
            <v>0</v>
          </cell>
        </row>
        <row r="7740"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U7740">
            <v>0</v>
          </cell>
          <cell r="V7740">
            <v>0</v>
          </cell>
          <cell r="W7740">
            <v>0</v>
          </cell>
          <cell r="X7740">
            <v>0</v>
          </cell>
          <cell r="Y7740">
            <v>0</v>
          </cell>
          <cell r="Z7740">
            <v>0</v>
          </cell>
          <cell r="AA7740">
            <v>0</v>
          </cell>
          <cell r="AB7740">
            <v>0</v>
          </cell>
          <cell r="AC7740">
            <v>0</v>
          </cell>
          <cell r="AD7740">
            <v>0</v>
          </cell>
          <cell r="AE7740">
            <v>0</v>
          </cell>
          <cell r="AF7740">
            <v>0</v>
          </cell>
          <cell r="AG7740">
            <v>0</v>
          </cell>
          <cell r="AH7740">
            <v>0</v>
          </cell>
          <cell r="AI7740">
            <v>0</v>
          </cell>
          <cell r="AJ7740">
            <v>0</v>
          </cell>
          <cell r="AK7740">
            <v>0</v>
          </cell>
          <cell r="AL7740">
            <v>0</v>
          </cell>
        </row>
        <row r="7741"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  <cell r="M7741">
            <v>0</v>
          </cell>
          <cell r="N7741">
            <v>0</v>
          </cell>
          <cell r="O7741">
            <v>0</v>
          </cell>
          <cell r="P7741">
            <v>0</v>
          </cell>
          <cell r="Q7741">
            <v>0</v>
          </cell>
          <cell r="U7741">
            <v>0</v>
          </cell>
          <cell r="V7741">
            <v>0</v>
          </cell>
          <cell r="W7741">
            <v>0</v>
          </cell>
          <cell r="X7741">
            <v>0</v>
          </cell>
          <cell r="Y7741">
            <v>0</v>
          </cell>
          <cell r="Z7741">
            <v>0</v>
          </cell>
          <cell r="AA7741">
            <v>0</v>
          </cell>
          <cell r="AB7741">
            <v>0</v>
          </cell>
          <cell r="AC7741">
            <v>0</v>
          </cell>
          <cell r="AD7741">
            <v>0</v>
          </cell>
          <cell r="AE7741">
            <v>0</v>
          </cell>
          <cell r="AF7741">
            <v>0</v>
          </cell>
          <cell r="AG7741">
            <v>0</v>
          </cell>
          <cell r="AH7741">
            <v>0</v>
          </cell>
          <cell r="AI7741">
            <v>0</v>
          </cell>
          <cell r="AJ7741">
            <v>0</v>
          </cell>
          <cell r="AK7741">
            <v>0</v>
          </cell>
          <cell r="AL7741">
            <v>0</v>
          </cell>
        </row>
        <row r="7742">
          <cell r="C7742">
            <v>0</v>
          </cell>
          <cell r="D7742">
            <v>0</v>
          </cell>
          <cell r="E7742">
            <v>0</v>
          </cell>
          <cell r="F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U7742">
            <v>0</v>
          </cell>
          <cell r="V7742">
            <v>0</v>
          </cell>
          <cell r="W7742">
            <v>0</v>
          </cell>
          <cell r="X7742">
            <v>0</v>
          </cell>
          <cell r="Y7742">
            <v>0</v>
          </cell>
          <cell r="Z7742">
            <v>0</v>
          </cell>
          <cell r="AA7742">
            <v>0</v>
          </cell>
          <cell r="AB7742">
            <v>0</v>
          </cell>
          <cell r="AC7742">
            <v>0</v>
          </cell>
          <cell r="AD7742">
            <v>0</v>
          </cell>
          <cell r="AE7742">
            <v>0</v>
          </cell>
          <cell r="AF7742">
            <v>0</v>
          </cell>
          <cell r="AG7742">
            <v>0</v>
          </cell>
          <cell r="AH7742">
            <v>0</v>
          </cell>
          <cell r="AI7742">
            <v>0</v>
          </cell>
          <cell r="AJ7742">
            <v>0</v>
          </cell>
          <cell r="AK7742">
            <v>0</v>
          </cell>
          <cell r="AL7742">
            <v>0</v>
          </cell>
        </row>
        <row r="7743">
          <cell r="C7743">
            <v>0</v>
          </cell>
          <cell r="D7743">
            <v>0</v>
          </cell>
          <cell r="E7743">
            <v>0</v>
          </cell>
          <cell r="F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U7743">
            <v>0</v>
          </cell>
          <cell r="V7743">
            <v>0</v>
          </cell>
          <cell r="W7743">
            <v>0</v>
          </cell>
          <cell r="X7743">
            <v>0</v>
          </cell>
          <cell r="Y7743">
            <v>0</v>
          </cell>
          <cell r="Z7743">
            <v>0</v>
          </cell>
          <cell r="AA7743">
            <v>0</v>
          </cell>
          <cell r="AB7743">
            <v>0</v>
          </cell>
          <cell r="AC7743">
            <v>0</v>
          </cell>
          <cell r="AD7743">
            <v>0</v>
          </cell>
          <cell r="AE7743">
            <v>0</v>
          </cell>
          <cell r="AF7743">
            <v>0</v>
          </cell>
          <cell r="AG7743">
            <v>0</v>
          </cell>
          <cell r="AH7743">
            <v>0</v>
          </cell>
          <cell r="AI7743">
            <v>0</v>
          </cell>
          <cell r="AJ7743">
            <v>0</v>
          </cell>
          <cell r="AK7743">
            <v>0</v>
          </cell>
          <cell r="AL7743">
            <v>0</v>
          </cell>
        </row>
        <row r="7744">
          <cell r="C7744">
            <v>0</v>
          </cell>
          <cell r="D7744">
            <v>0</v>
          </cell>
          <cell r="E7744">
            <v>0</v>
          </cell>
          <cell r="F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U7744">
            <v>0</v>
          </cell>
          <cell r="V7744">
            <v>0</v>
          </cell>
          <cell r="W7744">
            <v>0</v>
          </cell>
          <cell r="X7744">
            <v>0</v>
          </cell>
          <cell r="Y7744">
            <v>0</v>
          </cell>
          <cell r="Z7744">
            <v>0</v>
          </cell>
          <cell r="AA7744">
            <v>0</v>
          </cell>
          <cell r="AB7744">
            <v>0</v>
          </cell>
          <cell r="AC7744">
            <v>0</v>
          </cell>
          <cell r="AD7744">
            <v>0</v>
          </cell>
          <cell r="AE7744">
            <v>0</v>
          </cell>
          <cell r="AF7744">
            <v>0</v>
          </cell>
          <cell r="AG7744">
            <v>0</v>
          </cell>
          <cell r="AH7744">
            <v>0</v>
          </cell>
          <cell r="AI7744">
            <v>0</v>
          </cell>
          <cell r="AJ7744">
            <v>0</v>
          </cell>
          <cell r="AK7744">
            <v>0</v>
          </cell>
          <cell r="AL7744">
            <v>0</v>
          </cell>
        </row>
        <row r="7745">
          <cell r="C7745">
            <v>0</v>
          </cell>
          <cell r="D7745">
            <v>0</v>
          </cell>
          <cell r="E7745">
            <v>0</v>
          </cell>
          <cell r="F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  <cell r="M7745">
            <v>0</v>
          </cell>
          <cell r="N7745">
            <v>0</v>
          </cell>
          <cell r="O7745">
            <v>0</v>
          </cell>
          <cell r="P7745">
            <v>0</v>
          </cell>
          <cell r="Q7745">
            <v>0</v>
          </cell>
          <cell r="U7745">
            <v>0</v>
          </cell>
          <cell r="V7745">
            <v>0</v>
          </cell>
          <cell r="W7745">
            <v>0</v>
          </cell>
          <cell r="X7745">
            <v>0</v>
          </cell>
          <cell r="Y7745">
            <v>0</v>
          </cell>
          <cell r="Z7745">
            <v>0</v>
          </cell>
          <cell r="AA7745">
            <v>0</v>
          </cell>
          <cell r="AB7745">
            <v>0</v>
          </cell>
          <cell r="AC7745">
            <v>0</v>
          </cell>
          <cell r="AD7745">
            <v>0</v>
          </cell>
          <cell r="AE7745">
            <v>0</v>
          </cell>
          <cell r="AF7745">
            <v>0</v>
          </cell>
          <cell r="AG7745">
            <v>0</v>
          </cell>
          <cell r="AH7745">
            <v>0</v>
          </cell>
          <cell r="AI7745">
            <v>0</v>
          </cell>
          <cell r="AJ7745">
            <v>0</v>
          </cell>
          <cell r="AK7745">
            <v>0</v>
          </cell>
          <cell r="AL7745">
            <v>0</v>
          </cell>
        </row>
        <row r="7746">
          <cell r="C7746">
            <v>0</v>
          </cell>
          <cell r="D7746">
            <v>0</v>
          </cell>
          <cell r="E7746">
            <v>0</v>
          </cell>
          <cell r="F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U7746">
            <v>0</v>
          </cell>
          <cell r="V7746">
            <v>0</v>
          </cell>
          <cell r="W7746">
            <v>0</v>
          </cell>
          <cell r="X7746">
            <v>0</v>
          </cell>
          <cell r="Y7746">
            <v>0</v>
          </cell>
          <cell r="Z7746">
            <v>0</v>
          </cell>
          <cell r="AA7746">
            <v>0</v>
          </cell>
          <cell r="AB7746">
            <v>0</v>
          </cell>
          <cell r="AC7746">
            <v>0</v>
          </cell>
          <cell r="AD7746">
            <v>0</v>
          </cell>
          <cell r="AE7746">
            <v>0</v>
          </cell>
          <cell r="AF7746">
            <v>0</v>
          </cell>
          <cell r="AG7746">
            <v>0</v>
          </cell>
          <cell r="AH7746">
            <v>0</v>
          </cell>
          <cell r="AI7746">
            <v>0</v>
          </cell>
          <cell r="AJ7746">
            <v>0</v>
          </cell>
          <cell r="AK7746">
            <v>0</v>
          </cell>
          <cell r="AL7746">
            <v>0</v>
          </cell>
        </row>
        <row r="7747">
          <cell r="C7747">
            <v>0</v>
          </cell>
          <cell r="D7747">
            <v>0</v>
          </cell>
          <cell r="E7747">
            <v>0</v>
          </cell>
          <cell r="F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  <cell r="M7747">
            <v>0</v>
          </cell>
          <cell r="N7747">
            <v>0</v>
          </cell>
          <cell r="O7747">
            <v>0</v>
          </cell>
          <cell r="P7747">
            <v>0</v>
          </cell>
          <cell r="Q7747">
            <v>0</v>
          </cell>
          <cell r="U7747">
            <v>0</v>
          </cell>
          <cell r="V7747">
            <v>0</v>
          </cell>
          <cell r="W7747">
            <v>0</v>
          </cell>
          <cell r="X7747">
            <v>0</v>
          </cell>
          <cell r="Y7747">
            <v>0</v>
          </cell>
          <cell r="Z7747">
            <v>0</v>
          </cell>
          <cell r="AA7747">
            <v>0</v>
          </cell>
          <cell r="AB7747">
            <v>0</v>
          </cell>
          <cell r="AC7747">
            <v>0</v>
          </cell>
          <cell r="AD7747">
            <v>0</v>
          </cell>
          <cell r="AE7747">
            <v>0</v>
          </cell>
          <cell r="AF7747">
            <v>0</v>
          </cell>
          <cell r="AG7747">
            <v>0</v>
          </cell>
          <cell r="AH7747">
            <v>0</v>
          </cell>
          <cell r="AI7747">
            <v>0</v>
          </cell>
          <cell r="AJ7747">
            <v>0</v>
          </cell>
          <cell r="AK7747">
            <v>0</v>
          </cell>
          <cell r="AL7747">
            <v>0</v>
          </cell>
        </row>
        <row r="7748">
          <cell r="C7748">
            <v>0</v>
          </cell>
          <cell r="D7748">
            <v>0</v>
          </cell>
          <cell r="E7748">
            <v>0</v>
          </cell>
          <cell r="F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U7748">
            <v>0</v>
          </cell>
          <cell r="V7748">
            <v>0</v>
          </cell>
          <cell r="W7748">
            <v>0</v>
          </cell>
          <cell r="X7748">
            <v>0</v>
          </cell>
          <cell r="Y7748">
            <v>0</v>
          </cell>
          <cell r="Z7748">
            <v>0</v>
          </cell>
          <cell r="AA7748">
            <v>0</v>
          </cell>
          <cell r="AB7748">
            <v>0</v>
          </cell>
          <cell r="AC7748">
            <v>0</v>
          </cell>
          <cell r="AD7748">
            <v>0</v>
          </cell>
          <cell r="AE7748">
            <v>0</v>
          </cell>
          <cell r="AF7748">
            <v>0</v>
          </cell>
          <cell r="AG7748">
            <v>0</v>
          </cell>
          <cell r="AH7748">
            <v>0</v>
          </cell>
          <cell r="AI7748">
            <v>0</v>
          </cell>
          <cell r="AJ7748">
            <v>0</v>
          </cell>
          <cell r="AK7748">
            <v>0</v>
          </cell>
          <cell r="AL7748">
            <v>0</v>
          </cell>
        </row>
        <row r="7749">
          <cell r="C7749">
            <v>0</v>
          </cell>
          <cell r="D7749">
            <v>0</v>
          </cell>
          <cell r="E7749">
            <v>0</v>
          </cell>
          <cell r="F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U7749">
            <v>0</v>
          </cell>
          <cell r="V7749">
            <v>0</v>
          </cell>
          <cell r="W7749">
            <v>0</v>
          </cell>
          <cell r="X7749">
            <v>0</v>
          </cell>
          <cell r="Y7749">
            <v>0</v>
          </cell>
          <cell r="Z7749">
            <v>0</v>
          </cell>
          <cell r="AA7749">
            <v>0</v>
          </cell>
          <cell r="AB7749">
            <v>0</v>
          </cell>
          <cell r="AC7749">
            <v>0</v>
          </cell>
          <cell r="AD7749">
            <v>0</v>
          </cell>
          <cell r="AE7749">
            <v>0</v>
          </cell>
          <cell r="AF7749">
            <v>0</v>
          </cell>
          <cell r="AG7749">
            <v>0</v>
          </cell>
          <cell r="AH7749">
            <v>0</v>
          </cell>
          <cell r="AI7749">
            <v>0</v>
          </cell>
          <cell r="AJ7749">
            <v>0</v>
          </cell>
          <cell r="AK7749">
            <v>0</v>
          </cell>
          <cell r="AL7749">
            <v>0</v>
          </cell>
        </row>
        <row r="7750">
          <cell r="C7750">
            <v>0</v>
          </cell>
          <cell r="D7750">
            <v>0</v>
          </cell>
          <cell r="E7750">
            <v>0</v>
          </cell>
          <cell r="F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U7750">
            <v>0</v>
          </cell>
          <cell r="V7750">
            <v>0</v>
          </cell>
          <cell r="W7750">
            <v>0</v>
          </cell>
          <cell r="X7750">
            <v>0</v>
          </cell>
          <cell r="Y7750">
            <v>0</v>
          </cell>
          <cell r="Z7750">
            <v>0</v>
          </cell>
          <cell r="AA7750">
            <v>0</v>
          </cell>
          <cell r="AB7750">
            <v>0</v>
          </cell>
          <cell r="AC7750">
            <v>0</v>
          </cell>
          <cell r="AD7750">
            <v>0</v>
          </cell>
          <cell r="AE7750">
            <v>0</v>
          </cell>
          <cell r="AF7750">
            <v>0</v>
          </cell>
          <cell r="AG7750">
            <v>0</v>
          </cell>
          <cell r="AH7750">
            <v>0</v>
          </cell>
          <cell r="AI7750">
            <v>0</v>
          </cell>
          <cell r="AJ7750">
            <v>0</v>
          </cell>
          <cell r="AK7750">
            <v>0</v>
          </cell>
          <cell r="AL7750">
            <v>0</v>
          </cell>
        </row>
        <row r="7751"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U7751">
            <v>0</v>
          </cell>
          <cell r="V7751">
            <v>0</v>
          </cell>
          <cell r="W7751">
            <v>0</v>
          </cell>
          <cell r="X7751">
            <v>0</v>
          </cell>
          <cell r="Y7751">
            <v>0</v>
          </cell>
          <cell r="Z7751">
            <v>0</v>
          </cell>
          <cell r="AA7751">
            <v>0</v>
          </cell>
          <cell r="AB7751">
            <v>0</v>
          </cell>
          <cell r="AC7751">
            <v>0</v>
          </cell>
          <cell r="AD7751">
            <v>0</v>
          </cell>
          <cell r="AE7751">
            <v>0</v>
          </cell>
          <cell r="AF7751">
            <v>0</v>
          </cell>
          <cell r="AG7751">
            <v>0</v>
          </cell>
          <cell r="AH7751">
            <v>0</v>
          </cell>
          <cell r="AI7751">
            <v>0</v>
          </cell>
          <cell r="AJ7751">
            <v>0</v>
          </cell>
          <cell r="AK7751">
            <v>0</v>
          </cell>
          <cell r="AL7751">
            <v>0</v>
          </cell>
        </row>
        <row r="7752">
          <cell r="C7752">
            <v>0</v>
          </cell>
          <cell r="D7752">
            <v>0</v>
          </cell>
          <cell r="E7752">
            <v>0</v>
          </cell>
          <cell r="F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0</v>
          </cell>
          <cell r="N7752">
            <v>0</v>
          </cell>
          <cell r="O7752">
            <v>0</v>
          </cell>
          <cell r="P7752">
            <v>0</v>
          </cell>
          <cell r="Q7752">
            <v>0</v>
          </cell>
          <cell r="U7752">
            <v>0</v>
          </cell>
          <cell r="V7752">
            <v>0</v>
          </cell>
          <cell r="W7752">
            <v>0</v>
          </cell>
          <cell r="X7752">
            <v>0</v>
          </cell>
          <cell r="Y7752">
            <v>0</v>
          </cell>
          <cell r="Z7752">
            <v>0</v>
          </cell>
          <cell r="AA7752">
            <v>0</v>
          </cell>
          <cell r="AB7752">
            <v>0</v>
          </cell>
          <cell r="AC7752">
            <v>0</v>
          </cell>
          <cell r="AD7752">
            <v>0</v>
          </cell>
          <cell r="AE7752">
            <v>0</v>
          </cell>
          <cell r="AF7752">
            <v>0</v>
          </cell>
          <cell r="AG7752">
            <v>0</v>
          </cell>
          <cell r="AH7752">
            <v>0</v>
          </cell>
          <cell r="AI7752">
            <v>0</v>
          </cell>
          <cell r="AJ7752">
            <v>0</v>
          </cell>
          <cell r="AK7752">
            <v>0</v>
          </cell>
          <cell r="AL7752">
            <v>0</v>
          </cell>
        </row>
        <row r="7753">
          <cell r="C7753">
            <v>0</v>
          </cell>
          <cell r="D7753">
            <v>0</v>
          </cell>
          <cell r="E7753">
            <v>0</v>
          </cell>
          <cell r="F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  <cell r="M7753">
            <v>0</v>
          </cell>
          <cell r="N7753">
            <v>0</v>
          </cell>
          <cell r="O7753">
            <v>0</v>
          </cell>
          <cell r="P7753">
            <v>0</v>
          </cell>
          <cell r="Q7753">
            <v>0</v>
          </cell>
          <cell r="U7753">
            <v>0</v>
          </cell>
          <cell r="V7753">
            <v>0</v>
          </cell>
          <cell r="W7753">
            <v>0</v>
          </cell>
          <cell r="X7753">
            <v>0</v>
          </cell>
          <cell r="Y7753">
            <v>0</v>
          </cell>
          <cell r="Z7753">
            <v>0</v>
          </cell>
          <cell r="AA7753">
            <v>0</v>
          </cell>
          <cell r="AB7753">
            <v>0</v>
          </cell>
          <cell r="AC7753">
            <v>0</v>
          </cell>
          <cell r="AD7753">
            <v>0</v>
          </cell>
          <cell r="AE7753">
            <v>0</v>
          </cell>
          <cell r="AF7753">
            <v>0</v>
          </cell>
          <cell r="AG7753">
            <v>0</v>
          </cell>
          <cell r="AH7753">
            <v>0</v>
          </cell>
          <cell r="AI7753">
            <v>0</v>
          </cell>
          <cell r="AJ7753">
            <v>0</v>
          </cell>
          <cell r="AK7753">
            <v>0</v>
          </cell>
          <cell r="AL7753">
            <v>0</v>
          </cell>
        </row>
        <row r="7754">
          <cell r="C7754">
            <v>0</v>
          </cell>
          <cell r="D7754">
            <v>0</v>
          </cell>
          <cell r="E7754">
            <v>0</v>
          </cell>
          <cell r="F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0</v>
          </cell>
          <cell r="U7754">
            <v>0</v>
          </cell>
          <cell r="V7754">
            <v>0</v>
          </cell>
          <cell r="W7754">
            <v>0</v>
          </cell>
          <cell r="X7754">
            <v>0</v>
          </cell>
          <cell r="Y7754">
            <v>0</v>
          </cell>
          <cell r="Z7754">
            <v>0</v>
          </cell>
          <cell r="AA7754">
            <v>0</v>
          </cell>
          <cell r="AB7754">
            <v>0</v>
          </cell>
          <cell r="AC7754">
            <v>0</v>
          </cell>
          <cell r="AD7754">
            <v>0</v>
          </cell>
          <cell r="AE7754">
            <v>0</v>
          </cell>
          <cell r="AF7754">
            <v>0</v>
          </cell>
          <cell r="AG7754">
            <v>0</v>
          </cell>
          <cell r="AH7754">
            <v>0</v>
          </cell>
          <cell r="AI7754">
            <v>0</v>
          </cell>
          <cell r="AJ7754">
            <v>0</v>
          </cell>
          <cell r="AK7754">
            <v>0</v>
          </cell>
          <cell r="AL7754">
            <v>0</v>
          </cell>
        </row>
        <row r="7755">
          <cell r="C7755">
            <v>0</v>
          </cell>
          <cell r="D7755">
            <v>0</v>
          </cell>
          <cell r="E7755">
            <v>0</v>
          </cell>
          <cell r="F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  <cell r="M7755">
            <v>0</v>
          </cell>
          <cell r="N7755">
            <v>0</v>
          </cell>
          <cell r="O7755">
            <v>0</v>
          </cell>
          <cell r="P7755">
            <v>0</v>
          </cell>
          <cell r="Q7755">
            <v>0</v>
          </cell>
          <cell r="U7755">
            <v>0</v>
          </cell>
          <cell r="V7755">
            <v>0</v>
          </cell>
          <cell r="W7755">
            <v>0</v>
          </cell>
          <cell r="X7755">
            <v>0</v>
          </cell>
          <cell r="Y7755">
            <v>0</v>
          </cell>
          <cell r="Z7755">
            <v>0</v>
          </cell>
          <cell r="AA7755">
            <v>0</v>
          </cell>
          <cell r="AB7755">
            <v>0</v>
          </cell>
          <cell r="AC7755">
            <v>0</v>
          </cell>
          <cell r="AD7755">
            <v>0</v>
          </cell>
          <cell r="AE7755">
            <v>0</v>
          </cell>
          <cell r="AF7755">
            <v>0</v>
          </cell>
          <cell r="AG7755">
            <v>0</v>
          </cell>
          <cell r="AH7755">
            <v>0</v>
          </cell>
          <cell r="AI7755">
            <v>0</v>
          </cell>
          <cell r="AJ7755">
            <v>0</v>
          </cell>
          <cell r="AK7755">
            <v>0</v>
          </cell>
          <cell r="AL7755">
            <v>0</v>
          </cell>
        </row>
        <row r="7756">
          <cell r="C7756">
            <v>0</v>
          </cell>
          <cell r="D7756">
            <v>0</v>
          </cell>
          <cell r="E7756">
            <v>0</v>
          </cell>
          <cell r="F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U7756">
            <v>0</v>
          </cell>
          <cell r="V7756">
            <v>0</v>
          </cell>
          <cell r="W7756">
            <v>0</v>
          </cell>
          <cell r="X7756">
            <v>0</v>
          </cell>
          <cell r="Y7756">
            <v>0</v>
          </cell>
          <cell r="Z7756">
            <v>0</v>
          </cell>
          <cell r="AA7756">
            <v>0</v>
          </cell>
          <cell r="AB7756">
            <v>0</v>
          </cell>
          <cell r="AC7756">
            <v>0</v>
          </cell>
          <cell r="AD7756">
            <v>0</v>
          </cell>
          <cell r="AE7756">
            <v>0</v>
          </cell>
          <cell r="AF7756">
            <v>0</v>
          </cell>
          <cell r="AG7756">
            <v>0</v>
          </cell>
          <cell r="AH7756">
            <v>0</v>
          </cell>
          <cell r="AI7756">
            <v>0</v>
          </cell>
          <cell r="AJ7756">
            <v>0</v>
          </cell>
          <cell r="AK7756">
            <v>0</v>
          </cell>
          <cell r="AL7756">
            <v>0</v>
          </cell>
        </row>
        <row r="7757">
          <cell r="C7757">
            <v>0</v>
          </cell>
          <cell r="D7757">
            <v>0</v>
          </cell>
          <cell r="E7757">
            <v>0</v>
          </cell>
          <cell r="F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U7757">
            <v>0</v>
          </cell>
          <cell r="V7757">
            <v>0</v>
          </cell>
          <cell r="W7757">
            <v>0</v>
          </cell>
          <cell r="X7757">
            <v>0</v>
          </cell>
          <cell r="Y7757">
            <v>0</v>
          </cell>
          <cell r="Z7757">
            <v>0</v>
          </cell>
          <cell r="AA7757">
            <v>0</v>
          </cell>
          <cell r="AB7757">
            <v>0</v>
          </cell>
          <cell r="AC7757">
            <v>0</v>
          </cell>
          <cell r="AD7757">
            <v>0</v>
          </cell>
          <cell r="AE7757">
            <v>0</v>
          </cell>
          <cell r="AF7757">
            <v>0</v>
          </cell>
          <cell r="AG7757">
            <v>0</v>
          </cell>
          <cell r="AH7757">
            <v>0</v>
          </cell>
          <cell r="AI7757">
            <v>0</v>
          </cell>
          <cell r="AJ7757">
            <v>0</v>
          </cell>
          <cell r="AK7757">
            <v>0</v>
          </cell>
          <cell r="AL7757">
            <v>0</v>
          </cell>
        </row>
        <row r="7758">
          <cell r="C7758">
            <v>0</v>
          </cell>
          <cell r="D7758">
            <v>0</v>
          </cell>
          <cell r="E7758">
            <v>0</v>
          </cell>
          <cell r="F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  <cell r="M7758">
            <v>0</v>
          </cell>
          <cell r="N7758">
            <v>0</v>
          </cell>
          <cell r="O7758">
            <v>0</v>
          </cell>
          <cell r="P7758">
            <v>0</v>
          </cell>
          <cell r="Q7758">
            <v>0</v>
          </cell>
          <cell r="U7758">
            <v>0</v>
          </cell>
          <cell r="V7758">
            <v>0</v>
          </cell>
          <cell r="W7758">
            <v>0</v>
          </cell>
          <cell r="X7758">
            <v>0</v>
          </cell>
          <cell r="Y7758">
            <v>0</v>
          </cell>
          <cell r="Z7758">
            <v>0</v>
          </cell>
          <cell r="AA7758">
            <v>0</v>
          </cell>
          <cell r="AB7758">
            <v>0</v>
          </cell>
          <cell r="AC7758">
            <v>0</v>
          </cell>
          <cell r="AD7758">
            <v>0</v>
          </cell>
          <cell r="AE7758">
            <v>0</v>
          </cell>
          <cell r="AF7758">
            <v>0</v>
          </cell>
          <cell r="AG7758">
            <v>0</v>
          </cell>
          <cell r="AH7758">
            <v>0</v>
          </cell>
          <cell r="AI7758">
            <v>0</v>
          </cell>
          <cell r="AJ7758">
            <v>0</v>
          </cell>
          <cell r="AK7758">
            <v>0</v>
          </cell>
          <cell r="AL7758">
            <v>0</v>
          </cell>
        </row>
        <row r="7759">
          <cell r="C7759">
            <v>0</v>
          </cell>
          <cell r="D7759">
            <v>0</v>
          </cell>
          <cell r="E7759">
            <v>0</v>
          </cell>
          <cell r="F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  <cell r="M7759">
            <v>0</v>
          </cell>
          <cell r="N7759">
            <v>0</v>
          </cell>
          <cell r="O7759">
            <v>0</v>
          </cell>
          <cell r="P7759">
            <v>0</v>
          </cell>
          <cell r="Q7759">
            <v>0</v>
          </cell>
          <cell r="U7759">
            <v>0</v>
          </cell>
          <cell r="V7759">
            <v>0</v>
          </cell>
          <cell r="W7759">
            <v>0</v>
          </cell>
          <cell r="X7759">
            <v>0</v>
          </cell>
          <cell r="Y7759">
            <v>0</v>
          </cell>
          <cell r="Z7759">
            <v>0</v>
          </cell>
          <cell r="AA7759">
            <v>0</v>
          </cell>
          <cell r="AB7759">
            <v>0</v>
          </cell>
          <cell r="AC7759">
            <v>0</v>
          </cell>
          <cell r="AD7759">
            <v>0</v>
          </cell>
          <cell r="AE7759">
            <v>0</v>
          </cell>
          <cell r="AF7759">
            <v>0</v>
          </cell>
          <cell r="AG7759">
            <v>0</v>
          </cell>
          <cell r="AH7759">
            <v>0</v>
          </cell>
          <cell r="AI7759">
            <v>0</v>
          </cell>
          <cell r="AJ7759">
            <v>0</v>
          </cell>
          <cell r="AK7759">
            <v>0</v>
          </cell>
          <cell r="AL7759">
            <v>0</v>
          </cell>
        </row>
        <row r="7760">
          <cell r="C7760">
            <v>0</v>
          </cell>
          <cell r="D7760">
            <v>0</v>
          </cell>
          <cell r="E7760">
            <v>0</v>
          </cell>
          <cell r="F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U7760">
            <v>0</v>
          </cell>
          <cell r="V7760">
            <v>0</v>
          </cell>
          <cell r="W7760">
            <v>0</v>
          </cell>
          <cell r="X7760">
            <v>0</v>
          </cell>
          <cell r="Y7760">
            <v>0</v>
          </cell>
          <cell r="Z7760">
            <v>0</v>
          </cell>
          <cell r="AA7760">
            <v>0</v>
          </cell>
          <cell r="AB7760">
            <v>0</v>
          </cell>
          <cell r="AC7760">
            <v>0</v>
          </cell>
          <cell r="AD7760">
            <v>0</v>
          </cell>
          <cell r="AE7760">
            <v>0</v>
          </cell>
          <cell r="AF7760">
            <v>0</v>
          </cell>
          <cell r="AG7760">
            <v>0</v>
          </cell>
          <cell r="AH7760">
            <v>0</v>
          </cell>
          <cell r="AI7760">
            <v>0</v>
          </cell>
          <cell r="AJ7760">
            <v>0</v>
          </cell>
          <cell r="AK7760">
            <v>0</v>
          </cell>
          <cell r="AL7760">
            <v>0</v>
          </cell>
        </row>
        <row r="7761">
          <cell r="C7761">
            <v>0</v>
          </cell>
          <cell r="D7761">
            <v>0</v>
          </cell>
          <cell r="E7761">
            <v>0</v>
          </cell>
          <cell r="F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U7761">
            <v>0</v>
          </cell>
          <cell r="V7761">
            <v>0</v>
          </cell>
          <cell r="W7761">
            <v>0</v>
          </cell>
          <cell r="X7761">
            <v>0</v>
          </cell>
          <cell r="Y7761">
            <v>0</v>
          </cell>
          <cell r="Z7761">
            <v>0</v>
          </cell>
          <cell r="AA7761">
            <v>0</v>
          </cell>
          <cell r="AB7761">
            <v>0</v>
          </cell>
          <cell r="AC7761">
            <v>0</v>
          </cell>
          <cell r="AD7761">
            <v>0</v>
          </cell>
          <cell r="AE7761">
            <v>0</v>
          </cell>
          <cell r="AF7761">
            <v>0</v>
          </cell>
          <cell r="AG7761">
            <v>0</v>
          </cell>
          <cell r="AH7761">
            <v>0</v>
          </cell>
          <cell r="AI7761">
            <v>0</v>
          </cell>
          <cell r="AJ7761">
            <v>0</v>
          </cell>
          <cell r="AK7761">
            <v>0</v>
          </cell>
          <cell r="AL7761">
            <v>0</v>
          </cell>
        </row>
        <row r="7762">
          <cell r="C7762">
            <v>0</v>
          </cell>
          <cell r="D7762">
            <v>0</v>
          </cell>
          <cell r="E7762">
            <v>0</v>
          </cell>
          <cell r="F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  <cell r="P7762">
            <v>0</v>
          </cell>
          <cell r="Q7762">
            <v>0</v>
          </cell>
          <cell r="U7762">
            <v>0</v>
          </cell>
          <cell r="V7762">
            <v>0</v>
          </cell>
          <cell r="W7762">
            <v>0</v>
          </cell>
          <cell r="X7762">
            <v>0</v>
          </cell>
          <cell r="Y7762">
            <v>0</v>
          </cell>
          <cell r="Z7762">
            <v>0</v>
          </cell>
          <cell r="AA7762">
            <v>0</v>
          </cell>
          <cell r="AB7762">
            <v>0</v>
          </cell>
          <cell r="AC7762">
            <v>0</v>
          </cell>
          <cell r="AD7762">
            <v>0</v>
          </cell>
          <cell r="AE7762">
            <v>0</v>
          </cell>
          <cell r="AF7762">
            <v>0</v>
          </cell>
          <cell r="AG7762">
            <v>0</v>
          </cell>
          <cell r="AH7762">
            <v>0</v>
          </cell>
          <cell r="AI7762">
            <v>0</v>
          </cell>
          <cell r="AJ7762">
            <v>0</v>
          </cell>
          <cell r="AK7762">
            <v>0</v>
          </cell>
          <cell r="AL7762">
            <v>0</v>
          </cell>
        </row>
        <row r="7763"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  <cell r="P7763">
            <v>0</v>
          </cell>
          <cell r="Q7763">
            <v>0</v>
          </cell>
          <cell r="U7763">
            <v>0</v>
          </cell>
          <cell r="V7763">
            <v>0</v>
          </cell>
          <cell r="W7763">
            <v>0</v>
          </cell>
          <cell r="X7763">
            <v>0</v>
          </cell>
          <cell r="Y7763">
            <v>0</v>
          </cell>
          <cell r="Z7763">
            <v>0</v>
          </cell>
          <cell r="AA7763">
            <v>0</v>
          </cell>
          <cell r="AB7763">
            <v>0</v>
          </cell>
          <cell r="AC7763">
            <v>0</v>
          </cell>
          <cell r="AD7763">
            <v>0</v>
          </cell>
          <cell r="AE7763">
            <v>0</v>
          </cell>
          <cell r="AF7763">
            <v>0</v>
          </cell>
          <cell r="AG7763">
            <v>0</v>
          </cell>
          <cell r="AH7763">
            <v>0</v>
          </cell>
          <cell r="AI7763">
            <v>0</v>
          </cell>
          <cell r="AJ7763">
            <v>0</v>
          </cell>
          <cell r="AK7763">
            <v>0</v>
          </cell>
          <cell r="AL7763">
            <v>0</v>
          </cell>
        </row>
        <row r="7764">
          <cell r="C7764">
            <v>0</v>
          </cell>
          <cell r="D7764">
            <v>0</v>
          </cell>
          <cell r="E7764">
            <v>0</v>
          </cell>
          <cell r="F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U7764">
            <v>0</v>
          </cell>
          <cell r="V7764">
            <v>0</v>
          </cell>
          <cell r="W7764">
            <v>0</v>
          </cell>
          <cell r="X7764">
            <v>0</v>
          </cell>
          <cell r="Y7764">
            <v>0</v>
          </cell>
          <cell r="Z7764">
            <v>0</v>
          </cell>
          <cell r="AA7764">
            <v>0</v>
          </cell>
          <cell r="AB7764">
            <v>0</v>
          </cell>
          <cell r="AC7764">
            <v>0</v>
          </cell>
          <cell r="AD7764">
            <v>0</v>
          </cell>
          <cell r="AE7764">
            <v>0</v>
          </cell>
          <cell r="AF7764">
            <v>0</v>
          </cell>
          <cell r="AG7764">
            <v>0</v>
          </cell>
          <cell r="AH7764">
            <v>0</v>
          </cell>
          <cell r="AI7764">
            <v>0</v>
          </cell>
          <cell r="AJ7764">
            <v>0</v>
          </cell>
          <cell r="AK7764">
            <v>0</v>
          </cell>
          <cell r="AL7764">
            <v>0</v>
          </cell>
        </row>
        <row r="7765">
          <cell r="C7765">
            <v>0</v>
          </cell>
          <cell r="D7765">
            <v>0</v>
          </cell>
          <cell r="E7765">
            <v>0</v>
          </cell>
          <cell r="F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0</v>
          </cell>
          <cell r="Q7765">
            <v>0</v>
          </cell>
          <cell r="U7765">
            <v>0</v>
          </cell>
          <cell r="V7765">
            <v>0</v>
          </cell>
          <cell r="W7765">
            <v>0</v>
          </cell>
          <cell r="X7765">
            <v>0</v>
          </cell>
          <cell r="Y7765">
            <v>0</v>
          </cell>
          <cell r="Z7765">
            <v>0</v>
          </cell>
          <cell r="AA7765">
            <v>0</v>
          </cell>
          <cell r="AB7765">
            <v>0</v>
          </cell>
          <cell r="AC7765">
            <v>0</v>
          </cell>
          <cell r="AD7765">
            <v>0</v>
          </cell>
          <cell r="AE7765">
            <v>0</v>
          </cell>
          <cell r="AF7765">
            <v>0</v>
          </cell>
          <cell r="AG7765">
            <v>0</v>
          </cell>
          <cell r="AH7765">
            <v>0</v>
          </cell>
          <cell r="AI7765">
            <v>0</v>
          </cell>
          <cell r="AJ7765">
            <v>0</v>
          </cell>
          <cell r="AK7765">
            <v>0</v>
          </cell>
          <cell r="AL7765">
            <v>0</v>
          </cell>
        </row>
        <row r="7766">
          <cell r="C7766">
            <v>0</v>
          </cell>
          <cell r="D7766">
            <v>0</v>
          </cell>
          <cell r="E7766">
            <v>0</v>
          </cell>
          <cell r="F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  <cell r="P7766">
            <v>0</v>
          </cell>
          <cell r="Q7766">
            <v>0</v>
          </cell>
          <cell r="U7766">
            <v>0</v>
          </cell>
          <cell r="V7766">
            <v>0</v>
          </cell>
          <cell r="W7766">
            <v>0</v>
          </cell>
          <cell r="X7766">
            <v>0</v>
          </cell>
          <cell r="Y7766">
            <v>0</v>
          </cell>
          <cell r="Z7766">
            <v>0</v>
          </cell>
          <cell r="AA7766">
            <v>0</v>
          </cell>
          <cell r="AB7766">
            <v>0</v>
          </cell>
          <cell r="AC7766">
            <v>0</v>
          </cell>
          <cell r="AD7766">
            <v>0</v>
          </cell>
          <cell r="AE7766">
            <v>0</v>
          </cell>
          <cell r="AF7766">
            <v>0</v>
          </cell>
          <cell r="AG7766">
            <v>0</v>
          </cell>
          <cell r="AH7766">
            <v>0</v>
          </cell>
          <cell r="AI7766">
            <v>0</v>
          </cell>
          <cell r="AJ7766">
            <v>0</v>
          </cell>
          <cell r="AK7766">
            <v>0</v>
          </cell>
          <cell r="AL7766">
            <v>0</v>
          </cell>
        </row>
        <row r="7767">
          <cell r="C7767">
            <v>0</v>
          </cell>
          <cell r="D7767">
            <v>0</v>
          </cell>
          <cell r="E7767">
            <v>0</v>
          </cell>
          <cell r="F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0</v>
          </cell>
          <cell r="U7767">
            <v>0</v>
          </cell>
          <cell r="V7767">
            <v>0</v>
          </cell>
          <cell r="W7767">
            <v>0</v>
          </cell>
          <cell r="X7767">
            <v>0</v>
          </cell>
          <cell r="Y7767">
            <v>0</v>
          </cell>
          <cell r="Z7767">
            <v>0</v>
          </cell>
          <cell r="AA7767">
            <v>0</v>
          </cell>
          <cell r="AB7767">
            <v>0</v>
          </cell>
          <cell r="AC7767">
            <v>0</v>
          </cell>
          <cell r="AD7767">
            <v>0</v>
          </cell>
          <cell r="AE7767">
            <v>0</v>
          </cell>
          <cell r="AF7767">
            <v>0</v>
          </cell>
          <cell r="AG7767">
            <v>0</v>
          </cell>
          <cell r="AH7767">
            <v>0</v>
          </cell>
          <cell r="AI7767">
            <v>0</v>
          </cell>
          <cell r="AJ7767">
            <v>0</v>
          </cell>
          <cell r="AK7767">
            <v>0</v>
          </cell>
          <cell r="AL7767">
            <v>0</v>
          </cell>
        </row>
        <row r="7768"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0</v>
          </cell>
          <cell r="Q7768">
            <v>0</v>
          </cell>
          <cell r="U7768">
            <v>0</v>
          </cell>
          <cell r="V7768">
            <v>0</v>
          </cell>
          <cell r="W7768">
            <v>0</v>
          </cell>
          <cell r="X7768">
            <v>0</v>
          </cell>
          <cell r="Y7768">
            <v>0</v>
          </cell>
          <cell r="Z7768">
            <v>0</v>
          </cell>
          <cell r="AA7768">
            <v>0</v>
          </cell>
          <cell r="AB7768">
            <v>0</v>
          </cell>
          <cell r="AC7768">
            <v>0</v>
          </cell>
          <cell r="AD7768">
            <v>0</v>
          </cell>
          <cell r="AE7768">
            <v>0</v>
          </cell>
          <cell r="AF7768">
            <v>0</v>
          </cell>
          <cell r="AG7768">
            <v>0</v>
          </cell>
          <cell r="AH7768">
            <v>0</v>
          </cell>
          <cell r="AI7768">
            <v>0</v>
          </cell>
          <cell r="AJ7768">
            <v>0</v>
          </cell>
          <cell r="AK7768">
            <v>0</v>
          </cell>
          <cell r="AL7768">
            <v>0</v>
          </cell>
        </row>
        <row r="7769">
          <cell r="C7769">
            <v>0</v>
          </cell>
          <cell r="D7769">
            <v>0</v>
          </cell>
          <cell r="E7769">
            <v>0</v>
          </cell>
          <cell r="F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>
            <v>0</v>
          </cell>
          <cell r="Q7769">
            <v>0</v>
          </cell>
          <cell r="U7769">
            <v>0</v>
          </cell>
          <cell r="V7769">
            <v>0</v>
          </cell>
          <cell r="W7769">
            <v>0</v>
          </cell>
          <cell r="X7769">
            <v>0</v>
          </cell>
          <cell r="Y7769">
            <v>0</v>
          </cell>
          <cell r="Z7769">
            <v>0</v>
          </cell>
          <cell r="AA7769">
            <v>0</v>
          </cell>
          <cell r="AB7769">
            <v>0</v>
          </cell>
          <cell r="AC7769">
            <v>0</v>
          </cell>
          <cell r="AD7769">
            <v>0</v>
          </cell>
          <cell r="AE7769">
            <v>0</v>
          </cell>
          <cell r="AF7769">
            <v>0</v>
          </cell>
          <cell r="AG7769">
            <v>0</v>
          </cell>
          <cell r="AH7769">
            <v>0</v>
          </cell>
          <cell r="AI7769">
            <v>0</v>
          </cell>
          <cell r="AJ7769">
            <v>0</v>
          </cell>
          <cell r="AK7769">
            <v>0</v>
          </cell>
          <cell r="AL7769">
            <v>0</v>
          </cell>
        </row>
        <row r="7770">
          <cell r="C7770">
            <v>0</v>
          </cell>
          <cell r="D7770">
            <v>0</v>
          </cell>
          <cell r="E7770">
            <v>0</v>
          </cell>
          <cell r="F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>
            <v>0</v>
          </cell>
          <cell r="Q7770">
            <v>0</v>
          </cell>
          <cell r="U7770">
            <v>0</v>
          </cell>
          <cell r="V7770">
            <v>0</v>
          </cell>
          <cell r="W7770">
            <v>0</v>
          </cell>
          <cell r="X7770">
            <v>0</v>
          </cell>
          <cell r="Y7770">
            <v>0</v>
          </cell>
          <cell r="Z7770">
            <v>0</v>
          </cell>
          <cell r="AA7770">
            <v>0</v>
          </cell>
          <cell r="AB7770">
            <v>0</v>
          </cell>
          <cell r="AC7770">
            <v>0</v>
          </cell>
          <cell r="AD7770">
            <v>0</v>
          </cell>
          <cell r="AE7770">
            <v>0</v>
          </cell>
          <cell r="AF7770">
            <v>0</v>
          </cell>
          <cell r="AG7770">
            <v>0</v>
          </cell>
          <cell r="AH7770">
            <v>0</v>
          </cell>
          <cell r="AI7770">
            <v>0</v>
          </cell>
          <cell r="AJ7770">
            <v>0</v>
          </cell>
          <cell r="AK7770">
            <v>0</v>
          </cell>
          <cell r="AL7770">
            <v>0</v>
          </cell>
        </row>
        <row r="7771">
          <cell r="C7771">
            <v>0</v>
          </cell>
          <cell r="D7771">
            <v>0</v>
          </cell>
          <cell r="E7771">
            <v>0</v>
          </cell>
          <cell r="F7771">
            <v>0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>
            <v>0</v>
          </cell>
          <cell r="P7771">
            <v>0</v>
          </cell>
          <cell r="Q7771">
            <v>0</v>
          </cell>
          <cell r="U7771">
            <v>0</v>
          </cell>
          <cell r="V7771">
            <v>0</v>
          </cell>
          <cell r="W7771">
            <v>0</v>
          </cell>
          <cell r="X7771">
            <v>0</v>
          </cell>
          <cell r="Y7771">
            <v>0</v>
          </cell>
          <cell r="Z7771">
            <v>0</v>
          </cell>
          <cell r="AA7771">
            <v>0</v>
          </cell>
          <cell r="AB7771">
            <v>0</v>
          </cell>
          <cell r="AC7771">
            <v>0</v>
          </cell>
          <cell r="AD7771">
            <v>0</v>
          </cell>
          <cell r="AE7771">
            <v>0</v>
          </cell>
          <cell r="AF7771">
            <v>0</v>
          </cell>
          <cell r="AG7771">
            <v>0</v>
          </cell>
          <cell r="AH7771">
            <v>0</v>
          </cell>
          <cell r="AI7771">
            <v>0</v>
          </cell>
          <cell r="AJ7771">
            <v>0</v>
          </cell>
          <cell r="AK7771">
            <v>0</v>
          </cell>
          <cell r="AL7771">
            <v>0</v>
          </cell>
        </row>
        <row r="7772">
          <cell r="C7772">
            <v>0</v>
          </cell>
          <cell r="D7772">
            <v>0</v>
          </cell>
          <cell r="E7772">
            <v>0</v>
          </cell>
          <cell r="F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U7772">
            <v>0</v>
          </cell>
          <cell r="V7772">
            <v>0</v>
          </cell>
          <cell r="W7772">
            <v>0</v>
          </cell>
          <cell r="X7772">
            <v>0</v>
          </cell>
          <cell r="Y7772">
            <v>0</v>
          </cell>
          <cell r="Z7772">
            <v>0</v>
          </cell>
          <cell r="AA7772">
            <v>0</v>
          </cell>
          <cell r="AB7772">
            <v>0</v>
          </cell>
          <cell r="AC7772">
            <v>0</v>
          </cell>
          <cell r="AD7772">
            <v>0</v>
          </cell>
          <cell r="AE7772">
            <v>0</v>
          </cell>
          <cell r="AF7772">
            <v>0</v>
          </cell>
          <cell r="AG7772">
            <v>0</v>
          </cell>
          <cell r="AH7772">
            <v>0</v>
          </cell>
          <cell r="AI7772">
            <v>0</v>
          </cell>
          <cell r="AJ7772">
            <v>0</v>
          </cell>
          <cell r="AK7772">
            <v>0</v>
          </cell>
          <cell r="AL7772">
            <v>0</v>
          </cell>
        </row>
        <row r="7773">
          <cell r="C7773">
            <v>0</v>
          </cell>
          <cell r="D7773">
            <v>0</v>
          </cell>
          <cell r="E7773">
            <v>0</v>
          </cell>
          <cell r="F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  <cell r="L7773">
            <v>0</v>
          </cell>
          <cell r="M7773">
            <v>0</v>
          </cell>
          <cell r="N7773">
            <v>0</v>
          </cell>
          <cell r="O7773">
            <v>0</v>
          </cell>
          <cell r="P7773">
            <v>0</v>
          </cell>
          <cell r="Q7773">
            <v>0</v>
          </cell>
          <cell r="U7773">
            <v>0</v>
          </cell>
          <cell r="V7773">
            <v>0</v>
          </cell>
          <cell r="W7773">
            <v>0</v>
          </cell>
          <cell r="X7773">
            <v>0</v>
          </cell>
          <cell r="Y7773">
            <v>0</v>
          </cell>
          <cell r="Z7773">
            <v>0</v>
          </cell>
          <cell r="AA7773">
            <v>0</v>
          </cell>
          <cell r="AB7773">
            <v>0</v>
          </cell>
          <cell r="AC7773">
            <v>0</v>
          </cell>
          <cell r="AD7773">
            <v>0</v>
          </cell>
          <cell r="AE7773">
            <v>0</v>
          </cell>
          <cell r="AF7773">
            <v>0</v>
          </cell>
          <cell r="AG7773">
            <v>0</v>
          </cell>
          <cell r="AH7773">
            <v>0</v>
          </cell>
          <cell r="AI7773">
            <v>0</v>
          </cell>
          <cell r="AJ7773">
            <v>0</v>
          </cell>
          <cell r="AK7773">
            <v>0</v>
          </cell>
          <cell r="AL7773">
            <v>0</v>
          </cell>
        </row>
        <row r="7774">
          <cell r="C7774">
            <v>0</v>
          </cell>
          <cell r="D7774">
            <v>0</v>
          </cell>
          <cell r="E7774">
            <v>0</v>
          </cell>
          <cell r="F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N7774">
            <v>0</v>
          </cell>
          <cell r="O7774">
            <v>0</v>
          </cell>
          <cell r="P7774">
            <v>0</v>
          </cell>
          <cell r="Q7774">
            <v>0</v>
          </cell>
          <cell r="U7774">
            <v>0</v>
          </cell>
          <cell r="V7774">
            <v>0</v>
          </cell>
          <cell r="W7774">
            <v>0</v>
          </cell>
          <cell r="X7774">
            <v>0</v>
          </cell>
          <cell r="Y7774">
            <v>0</v>
          </cell>
          <cell r="Z7774">
            <v>0</v>
          </cell>
          <cell r="AA7774">
            <v>0</v>
          </cell>
          <cell r="AB7774">
            <v>0</v>
          </cell>
          <cell r="AC7774">
            <v>0</v>
          </cell>
          <cell r="AD7774">
            <v>0</v>
          </cell>
          <cell r="AE7774">
            <v>0</v>
          </cell>
          <cell r="AF7774">
            <v>0</v>
          </cell>
          <cell r="AG7774">
            <v>0</v>
          </cell>
          <cell r="AH7774">
            <v>0</v>
          </cell>
          <cell r="AI7774">
            <v>0</v>
          </cell>
          <cell r="AJ7774">
            <v>0</v>
          </cell>
          <cell r="AK7774">
            <v>0</v>
          </cell>
          <cell r="AL7774">
            <v>0</v>
          </cell>
        </row>
        <row r="7775">
          <cell r="C7775">
            <v>0</v>
          </cell>
          <cell r="D7775">
            <v>0</v>
          </cell>
          <cell r="E7775">
            <v>0</v>
          </cell>
          <cell r="F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U7775">
            <v>0</v>
          </cell>
          <cell r="V7775">
            <v>0</v>
          </cell>
          <cell r="W7775">
            <v>0</v>
          </cell>
          <cell r="X7775">
            <v>0</v>
          </cell>
          <cell r="Y7775">
            <v>0</v>
          </cell>
          <cell r="Z7775">
            <v>0</v>
          </cell>
          <cell r="AA7775">
            <v>0</v>
          </cell>
          <cell r="AB7775">
            <v>0</v>
          </cell>
          <cell r="AC7775">
            <v>0</v>
          </cell>
          <cell r="AD7775">
            <v>0</v>
          </cell>
          <cell r="AE7775">
            <v>0</v>
          </cell>
          <cell r="AF7775">
            <v>0</v>
          </cell>
          <cell r="AG7775">
            <v>0</v>
          </cell>
          <cell r="AH7775">
            <v>0</v>
          </cell>
          <cell r="AI7775">
            <v>0</v>
          </cell>
          <cell r="AJ7775">
            <v>0</v>
          </cell>
          <cell r="AK7775">
            <v>0</v>
          </cell>
          <cell r="AL7775">
            <v>0</v>
          </cell>
        </row>
        <row r="7776">
          <cell r="C7776">
            <v>0</v>
          </cell>
          <cell r="D7776">
            <v>0</v>
          </cell>
          <cell r="E7776">
            <v>0</v>
          </cell>
          <cell r="F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  <cell r="L7776">
            <v>0</v>
          </cell>
          <cell r="M7776">
            <v>0</v>
          </cell>
          <cell r="N7776">
            <v>0</v>
          </cell>
          <cell r="O7776">
            <v>0</v>
          </cell>
          <cell r="P7776">
            <v>0</v>
          </cell>
          <cell r="Q7776">
            <v>0</v>
          </cell>
          <cell r="U7776">
            <v>0</v>
          </cell>
          <cell r="V7776">
            <v>0</v>
          </cell>
          <cell r="W7776">
            <v>0</v>
          </cell>
          <cell r="X7776">
            <v>0</v>
          </cell>
          <cell r="Y7776">
            <v>0</v>
          </cell>
          <cell r="Z7776">
            <v>0</v>
          </cell>
          <cell r="AA7776">
            <v>0</v>
          </cell>
          <cell r="AB7776">
            <v>0</v>
          </cell>
          <cell r="AC7776">
            <v>0</v>
          </cell>
          <cell r="AD7776">
            <v>0</v>
          </cell>
          <cell r="AE7776">
            <v>0</v>
          </cell>
          <cell r="AF7776">
            <v>0</v>
          </cell>
          <cell r="AG7776">
            <v>0</v>
          </cell>
          <cell r="AH7776">
            <v>0</v>
          </cell>
          <cell r="AI7776">
            <v>0</v>
          </cell>
          <cell r="AJ7776">
            <v>0</v>
          </cell>
          <cell r="AK7776">
            <v>0</v>
          </cell>
          <cell r="AL7776">
            <v>0</v>
          </cell>
        </row>
        <row r="7777"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  <cell r="L7777">
            <v>0</v>
          </cell>
          <cell r="M7777">
            <v>0</v>
          </cell>
          <cell r="N7777">
            <v>0</v>
          </cell>
          <cell r="O7777">
            <v>0</v>
          </cell>
          <cell r="P7777">
            <v>0</v>
          </cell>
          <cell r="Q7777">
            <v>0</v>
          </cell>
          <cell r="U7777">
            <v>0</v>
          </cell>
          <cell r="V7777">
            <v>0</v>
          </cell>
          <cell r="W7777">
            <v>0</v>
          </cell>
          <cell r="X7777">
            <v>0</v>
          </cell>
          <cell r="Y7777">
            <v>0</v>
          </cell>
          <cell r="Z7777">
            <v>0</v>
          </cell>
          <cell r="AA7777">
            <v>0</v>
          </cell>
          <cell r="AB7777">
            <v>0</v>
          </cell>
          <cell r="AC7777">
            <v>0</v>
          </cell>
          <cell r="AD7777">
            <v>0</v>
          </cell>
          <cell r="AE7777">
            <v>0</v>
          </cell>
          <cell r="AF7777">
            <v>0</v>
          </cell>
          <cell r="AG7777">
            <v>0</v>
          </cell>
          <cell r="AH7777">
            <v>0</v>
          </cell>
          <cell r="AI7777">
            <v>0</v>
          </cell>
          <cell r="AJ7777">
            <v>0</v>
          </cell>
          <cell r="AK7777">
            <v>0</v>
          </cell>
          <cell r="AL7777">
            <v>0</v>
          </cell>
        </row>
        <row r="7778">
          <cell r="C7778">
            <v>0</v>
          </cell>
          <cell r="D7778">
            <v>0</v>
          </cell>
          <cell r="E7778">
            <v>0</v>
          </cell>
          <cell r="F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U7778">
            <v>0</v>
          </cell>
          <cell r="V7778">
            <v>0</v>
          </cell>
          <cell r="W7778">
            <v>0</v>
          </cell>
          <cell r="X7778">
            <v>0</v>
          </cell>
          <cell r="Y7778">
            <v>0</v>
          </cell>
          <cell r="Z7778">
            <v>0</v>
          </cell>
          <cell r="AA7778">
            <v>0</v>
          </cell>
          <cell r="AB7778">
            <v>0</v>
          </cell>
          <cell r="AC7778">
            <v>0</v>
          </cell>
          <cell r="AD7778">
            <v>0</v>
          </cell>
          <cell r="AE7778">
            <v>0</v>
          </cell>
          <cell r="AF7778">
            <v>0</v>
          </cell>
          <cell r="AG7778">
            <v>0</v>
          </cell>
          <cell r="AH7778">
            <v>0</v>
          </cell>
          <cell r="AI7778">
            <v>0</v>
          </cell>
          <cell r="AJ7778">
            <v>0</v>
          </cell>
          <cell r="AK7778">
            <v>0</v>
          </cell>
          <cell r="AL7778">
            <v>0</v>
          </cell>
        </row>
        <row r="7779">
          <cell r="C7779">
            <v>0</v>
          </cell>
          <cell r="D7779">
            <v>0</v>
          </cell>
          <cell r="E7779">
            <v>0</v>
          </cell>
          <cell r="F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  <cell r="M7779">
            <v>0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U7779">
            <v>0</v>
          </cell>
          <cell r="V7779">
            <v>0</v>
          </cell>
          <cell r="W7779">
            <v>0</v>
          </cell>
          <cell r="X7779">
            <v>0</v>
          </cell>
          <cell r="Y7779">
            <v>0</v>
          </cell>
          <cell r="Z7779">
            <v>0</v>
          </cell>
          <cell r="AA7779">
            <v>0</v>
          </cell>
          <cell r="AB7779">
            <v>0</v>
          </cell>
          <cell r="AC7779">
            <v>0</v>
          </cell>
          <cell r="AD7779">
            <v>0</v>
          </cell>
          <cell r="AE7779">
            <v>0</v>
          </cell>
          <cell r="AF7779">
            <v>0</v>
          </cell>
          <cell r="AG7779">
            <v>0</v>
          </cell>
          <cell r="AH7779">
            <v>0</v>
          </cell>
          <cell r="AI7779">
            <v>0</v>
          </cell>
          <cell r="AJ7779">
            <v>0</v>
          </cell>
          <cell r="AK7779">
            <v>0</v>
          </cell>
          <cell r="AL7779">
            <v>0</v>
          </cell>
        </row>
        <row r="7780">
          <cell r="C7780">
            <v>0</v>
          </cell>
          <cell r="D7780">
            <v>0</v>
          </cell>
          <cell r="E7780">
            <v>0</v>
          </cell>
          <cell r="F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U7780">
            <v>0</v>
          </cell>
          <cell r="V7780">
            <v>0</v>
          </cell>
          <cell r="W7780">
            <v>0</v>
          </cell>
          <cell r="X7780">
            <v>0</v>
          </cell>
          <cell r="Y7780">
            <v>0</v>
          </cell>
          <cell r="Z7780">
            <v>0</v>
          </cell>
          <cell r="AA7780">
            <v>0</v>
          </cell>
          <cell r="AB7780">
            <v>0</v>
          </cell>
          <cell r="AC7780">
            <v>0</v>
          </cell>
          <cell r="AD7780">
            <v>0</v>
          </cell>
          <cell r="AE7780">
            <v>0</v>
          </cell>
          <cell r="AF7780">
            <v>0</v>
          </cell>
          <cell r="AG7780">
            <v>0</v>
          </cell>
          <cell r="AH7780">
            <v>0</v>
          </cell>
          <cell r="AI7780">
            <v>0</v>
          </cell>
          <cell r="AJ7780">
            <v>0</v>
          </cell>
          <cell r="AK7780">
            <v>0</v>
          </cell>
          <cell r="AL7780">
            <v>0</v>
          </cell>
        </row>
        <row r="7781">
          <cell r="C7781">
            <v>0</v>
          </cell>
          <cell r="D7781">
            <v>0</v>
          </cell>
          <cell r="E7781">
            <v>0</v>
          </cell>
          <cell r="F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  <cell r="M7781">
            <v>0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U7781">
            <v>0</v>
          </cell>
          <cell r="V7781">
            <v>0</v>
          </cell>
          <cell r="W7781">
            <v>0</v>
          </cell>
          <cell r="X7781">
            <v>0</v>
          </cell>
          <cell r="Y7781">
            <v>0</v>
          </cell>
          <cell r="Z7781">
            <v>0</v>
          </cell>
          <cell r="AA7781">
            <v>0</v>
          </cell>
          <cell r="AB7781">
            <v>0</v>
          </cell>
          <cell r="AC7781">
            <v>0</v>
          </cell>
          <cell r="AD7781">
            <v>0</v>
          </cell>
          <cell r="AE7781">
            <v>0</v>
          </cell>
          <cell r="AF7781">
            <v>0</v>
          </cell>
          <cell r="AG7781">
            <v>0</v>
          </cell>
          <cell r="AH7781">
            <v>0</v>
          </cell>
          <cell r="AI7781">
            <v>0</v>
          </cell>
          <cell r="AJ7781">
            <v>0</v>
          </cell>
          <cell r="AK7781">
            <v>0</v>
          </cell>
          <cell r="AL7781">
            <v>0</v>
          </cell>
        </row>
        <row r="7782">
          <cell r="C7782">
            <v>0</v>
          </cell>
          <cell r="D7782">
            <v>0</v>
          </cell>
          <cell r="E7782">
            <v>0</v>
          </cell>
          <cell r="F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U7782">
            <v>0</v>
          </cell>
          <cell r="V7782">
            <v>0</v>
          </cell>
          <cell r="W7782">
            <v>0</v>
          </cell>
          <cell r="X7782">
            <v>0</v>
          </cell>
          <cell r="Y7782">
            <v>0</v>
          </cell>
          <cell r="Z7782">
            <v>0</v>
          </cell>
          <cell r="AA7782">
            <v>0</v>
          </cell>
          <cell r="AB7782">
            <v>0</v>
          </cell>
          <cell r="AC7782">
            <v>0</v>
          </cell>
          <cell r="AD7782">
            <v>0</v>
          </cell>
          <cell r="AE7782">
            <v>0</v>
          </cell>
          <cell r="AF7782">
            <v>0</v>
          </cell>
          <cell r="AG7782">
            <v>0</v>
          </cell>
          <cell r="AH7782">
            <v>0</v>
          </cell>
          <cell r="AI7782">
            <v>0</v>
          </cell>
          <cell r="AJ7782">
            <v>0</v>
          </cell>
          <cell r="AK7782">
            <v>0</v>
          </cell>
          <cell r="AL7782">
            <v>0</v>
          </cell>
        </row>
        <row r="7783"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U7783">
            <v>0</v>
          </cell>
          <cell r="V7783">
            <v>0</v>
          </cell>
          <cell r="W7783">
            <v>0</v>
          </cell>
          <cell r="X7783">
            <v>0</v>
          </cell>
          <cell r="Y7783">
            <v>0</v>
          </cell>
          <cell r="Z7783">
            <v>0</v>
          </cell>
          <cell r="AA7783">
            <v>0</v>
          </cell>
          <cell r="AB7783">
            <v>0</v>
          </cell>
          <cell r="AC7783">
            <v>0</v>
          </cell>
          <cell r="AD7783">
            <v>0</v>
          </cell>
          <cell r="AE7783">
            <v>0</v>
          </cell>
          <cell r="AF7783">
            <v>0</v>
          </cell>
          <cell r="AG7783">
            <v>0</v>
          </cell>
          <cell r="AH7783">
            <v>0</v>
          </cell>
          <cell r="AI7783">
            <v>0</v>
          </cell>
          <cell r="AJ7783">
            <v>0</v>
          </cell>
          <cell r="AK7783">
            <v>0</v>
          </cell>
          <cell r="AL7783">
            <v>0</v>
          </cell>
        </row>
        <row r="7784">
          <cell r="C7784">
            <v>0</v>
          </cell>
          <cell r="D7784">
            <v>0</v>
          </cell>
          <cell r="E7784">
            <v>0</v>
          </cell>
          <cell r="F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U7784">
            <v>0</v>
          </cell>
          <cell r="V7784">
            <v>0</v>
          </cell>
          <cell r="W7784">
            <v>0</v>
          </cell>
          <cell r="X7784">
            <v>0</v>
          </cell>
          <cell r="Y7784">
            <v>0</v>
          </cell>
          <cell r="Z7784">
            <v>0</v>
          </cell>
          <cell r="AA7784">
            <v>0</v>
          </cell>
          <cell r="AB7784">
            <v>0</v>
          </cell>
          <cell r="AC7784">
            <v>0</v>
          </cell>
          <cell r="AD7784">
            <v>0</v>
          </cell>
          <cell r="AE7784">
            <v>0</v>
          </cell>
          <cell r="AF7784">
            <v>0</v>
          </cell>
          <cell r="AG7784">
            <v>0</v>
          </cell>
          <cell r="AH7784">
            <v>0</v>
          </cell>
          <cell r="AI7784">
            <v>0</v>
          </cell>
          <cell r="AJ7784">
            <v>0</v>
          </cell>
          <cell r="AK7784">
            <v>0</v>
          </cell>
          <cell r="AL7784">
            <v>0</v>
          </cell>
        </row>
        <row r="7785">
          <cell r="C7785">
            <v>0</v>
          </cell>
          <cell r="D7785">
            <v>0</v>
          </cell>
          <cell r="E7785">
            <v>0</v>
          </cell>
          <cell r="F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  <cell r="M7785">
            <v>0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U7785">
            <v>0</v>
          </cell>
          <cell r="V7785">
            <v>0</v>
          </cell>
          <cell r="W7785">
            <v>0</v>
          </cell>
          <cell r="X7785">
            <v>0</v>
          </cell>
          <cell r="Y7785">
            <v>0</v>
          </cell>
          <cell r="Z7785">
            <v>0</v>
          </cell>
          <cell r="AA7785">
            <v>0</v>
          </cell>
          <cell r="AB7785">
            <v>0</v>
          </cell>
          <cell r="AC7785">
            <v>0</v>
          </cell>
          <cell r="AD7785">
            <v>0</v>
          </cell>
          <cell r="AE7785">
            <v>0</v>
          </cell>
          <cell r="AF7785">
            <v>0</v>
          </cell>
          <cell r="AG7785">
            <v>0</v>
          </cell>
          <cell r="AH7785">
            <v>0</v>
          </cell>
          <cell r="AI7785">
            <v>0</v>
          </cell>
          <cell r="AJ7785">
            <v>0</v>
          </cell>
          <cell r="AK7785">
            <v>0</v>
          </cell>
          <cell r="AL7785">
            <v>0</v>
          </cell>
        </row>
        <row r="7786">
          <cell r="C7786">
            <v>0</v>
          </cell>
          <cell r="D7786">
            <v>0</v>
          </cell>
          <cell r="E7786">
            <v>0</v>
          </cell>
          <cell r="F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U7786">
            <v>0</v>
          </cell>
          <cell r="V7786">
            <v>0</v>
          </cell>
          <cell r="W7786">
            <v>0</v>
          </cell>
          <cell r="X7786">
            <v>0</v>
          </cell>
          <cell r="Y7786">
            <v>0</v>
          </cell>
          <cell r="Z7786">
            <v>0</v>
          </cell>
          <cell r="AA7786">
            <v>0</v>
          </cell>
          <cell r="AB7786">
            <v>0</v>
          </cell>
          <cell r="AC7786">
            <v>0</v>
          </cell>
          <cell r="AD7786">
            <v>0</v>
          </cell>
          <cell r="AE7786">
            <v>0</v>
          </cell>
          <cell r="AF7786">
            <v>0</v>
          </cell>
          <cell r="AG7786">
            <v>0</v>
          </cell>
          <cell r="AH7786">
            <v>0</v>
          </cell>
          <cell r="AI7786">
            <v>0</v>
          </cell>
          <cell r="AJ7786">
            <v>0</v>
          </cell>
          <cell r="AK7786">
            <v>0</v>
          </cell>
          <cell r="AL7786">
            <v>0</v>
          </cell>
        </row>
        <row r="7787"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U7787">
            <v>0</v>
          </cell>
          <cell r="V7787">
            <v>0</v>
          </cell>
          <cell r="W7787">
            <v>0</v>
          </cell>
          <cell r="X7787">
            <v>0</v>
          </cell>
          <cell r="Y7787">
            <v>0</v>
          </cell>
          <cell r="Z7787">
            <v>0</v>
          </cell>
          <cell r="AA7787">
            <v>0</v>
          </cell>
          <cell r="AB7787">
            <v>0</v>
          </cell>
          <cell r="AC7787">
            <v>0</v>
          </cell>
          <cell r="AD7787">
            <v>0</v>
          </cell>
          <cell r="AE7787">
            <v>0</v>
          </cell>
          <cell r="AF7787">
            <v>0</v>
          </cell>
          <cell r="AG7787">
            <v>0</v>
          </cell>
          <cell r="AH7787">
            <v>0</v>
          </cell>
          <cell r="AI7787">
            <v>0</v>
          </cell>
          <cell r="AJ7787">
            <v>0</v>
          </cell>
          <cell r="AK7787">
            <v>0</v>
          </cell>
          <cell r="AL7787">
            <v>0</v>
          </cell>
        </row>
        <row r="7788">
          <cell r="C7788">
            <v>0</v>
          </cell>
          <cell r="D7788">
            <v>0</v>
          </cell>
          <cell r="E7788">
            <v>0</v>
          </cell>
          <cell r="F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U7788">
            <v>0</v>
          </cell>
          <cell r="V7788">
            <v>0</v>
          </cell>
          <cell r="W7788">
            <v>0</v>
          </cell>
          <cell r="X7788">
            <v>0</v>
          </cell>
          <cell r="Y7788">
            <v>0</v>
          </cell>
          <cell r="Z7788">
            <v>0</v>
          </cell>
          <cell r="AA7788">
            <v>0</v>
          </cell>
          <cell r="AB7788">
            <v>0</v>
          </cell>
          <cell r="AC7788">
            <v>0</v>
          </cell>
          <cell r="AD7788">
            <v>0</v>
          </cell>
          <cell r="AE7788">
            <v>0</v>
          </cell>
          <cell r="AF7788">
            <v>0</v>
          </cell>
          <cell r="AG7788">
            <v>0</v>
          </cell>
          <cell r="AH7788">
            <v>0</v>
          </cell>
          <cell r="AI7788">
            <v>0</v>
          </cell>
          <cell r="AJ7788">
            <v>0</v>
          </cell>
          <cell r="AK7788">
            <v>0</v>
          </cell>
          <cell r="AL7788">
            <v>0</v>
          </cell>
        </row>
        <row r="7789">
          <cell r="C7789">
            <v>0</v>
          </cell>
          <cell r="D7789">
            <v>0</v>
          </cell>
          <cell r="E7789">
            <v>0</v>
          </cell>
          <cell r="F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  <cell r="M7789">
            <v>0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U7789">
            <v>0</v>
          </cell>
          <cell r="V7789">
            <v>0</v>
          </cell>
          <cell r="W7789">
            <v>0</v>
          </cell>
          <cell r="X7789">
            <v>0</v>
          </cell>
          <cell r="Y7789">
            <v>0</v>
          </cell>
          <cell r="Z7789">
            <v>0</v>
          </cell>
          <cell r="AA7789">
            <v>0</v>
          </cell>
          <cell r="AB7789">
            <v>0</v>
          </cell>
          <cell r="AC7789">
            <v>0</v>
          </cell>
          <cell r="AD7789">
            <v>0</v>
          </cell>
          <cell r="AE7789">
            <v>0</v>
          </cell>
          <cell r="AF7789">
            <v>0</v>
          </cell>
          <cell r="AG7789">
            <v>0</v>
          </cell>
          <cell r="AH7789">
            <v>0</v>
          </cell>
          <cell r="AI7789">
            <v>0</v>
          </cell>
          <cell r="AJ7789">
            <v>0</v>
          </cell>
          <cell r="AK7789">
            <v>0</v>
          </cell>
          <cell r="AL7789">
            <v>0</v>
          </cell>
        </row>
        <row r="7790"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U7790">
            <v>0</v>
          </cell>
          <cell r="V7790">
            <v>0</v>
          </cell>
          <cell r="W7790">
            <v>0</v>
          </cell>
          <cell r="X7790">
            <v>0</v>
          </cell>
          <cell r="Y7790">
            <v>0</v>
          </cell>
          <cell r="Z7790">
            <v>0</v>
          </cell>
          <cell r="AA7790">
            <v>0</v>
          </cell>
          <cell r="AB7790">
            <v>0</v>
          </cell>
          <cell r="AC7790">
            <v>0</v>
          </cell>
          <cell r="AD7790">
            <v>0</v>
          </cell>
          <cell r="AE7790">
            <v>0</v>
          </cell>
          <cell r="AF7790">
            <v>0</v>
          </cell>
          <cell r="AG7790">
            <v>0</v>
          </cell>
          <cell r="AH7790">
            <v>0</v>
          </cell>
          <cell r="AI7790">
            <v>0</v>
          </cell>
          <cell r="AJ7790">
            <v>0</v>
          </cell>
          <cell r="AK7790">
            <v>0</v>
          </cell>
          <cell r="AL7790">
            <v>0</v>
          </cell>
        </row>
        <row r="7791">
          <cell r="C7791">
            <v>0</v>
          </cell>
          <cell r="D7791">
            <v>0</v>
          </cell>
          <cell r="E7791">
            <v>0</v>
          </cell>
          <cell r="F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U7791">
            <v>0</v>
          </cell>
          <cell r="V7791">
            <v>0</v>
          </cell>
          <cell r="W7791">
            <v>0</v>
          </cell>
          <cell r="X7791">
            <v>0</v>
          </cell>
          <cell r="Y7791">
            <v>0</v>
          </cell>
          <cell r="Z7791">
            <v>0</v>
          </cell>
          <cell r="AA7791">
            <v>0</v>
          </cell>
          <cell r="AB7791">
            <v>0</v>
          </cell>
          <cell r="AC7791">
            <v>0</v>
          </cell>
          <cell r="AD7791">
            <v>0</v>
          </cell>
          <cell r="AE7791">
            <v>0</v>
          </cell>
          <cell r="AF7791">
            <v>0</v>
          </cell>
          <cell r="AG7791">
            <v>0</v>
          </cell>
          <cell r="AH7791">
            <v>0</v>
          </cell>
          <cell r="AI7791">
            <v>0</v>
          </cell>
          <cell r="AJ7791">
            <v>0</v>
          </cell>
          <cell r="AK7791">
            <v>0</v>
          </cell>
          <cell r="AL7791">
            <v>0</v>
          </cell>
        </row>
        <row r="7792">
          <cell r="C7792">
            <v>0</v>
          </cell>
          <cell r="D7792">
            <v>0</v>
          </cell>
          <cell r="E7792">
            <v>0</v>
          </cell>
          <cell r="F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U7792">
            <v>0</v>
          </cell>
          <cell r="V7792">
            <v>0</v>
          </cell>
          <cell r="W7792">
            <v>0</v>
          </cell>
          <cell r="X7792">
            <v>0</v>
          </cell>
          <cell r="Y7792">
            <v>0</v>
          </cell>
          <cell r="Z7792">
            <v>0</v>
          </cell>
          <cell r="AA7792">
            <v>0</v>
          </cell>
          <cell r="AB7792">
            <v>0</v>
          </cell>
          <cell r="AC7792">
            <v>0</v>
          </cell>
          <cell r="AD7792">
            <v>0</v>
          </cell>
          <cell r="AE7792">
            <v>0</v>
          </cell>
          <cell r="AF7792">
            <v>0</v>
          </cell>
          <cell r="AG7792">
            <v>0</v>
          </cell>
          <cell r="AH7792">
            <v>0</v>
          </cell>
          <cell r="AI7792">
            <v>0</v>
          </cell>
          <cell r="AJ7792">
            <v>0</v>
          </cell>
          <cell r="AK7792">
            <v>0</v>
          </cell>
          <cell r="AL7792">
            <v>0</v>
          </cell>
        </row>
        <row r="7793">
          <cell r="C7793">
            <v>0</v>
          </cell>
          <cell r="D7793">
            <v>0</v>
          </cell>
          <cell r="E7793">
            <v>0</v>
          </cell>
          <cell r="F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U7793">
            <v>0</v>
          </cell>
          <cell r="V7793">
            <v>0</v>
          </cell>
          <cell r="W7793">
            <v>0</v>
          </cell>
          <cell r="X7793">
            <v>0</v>
          </cell>
          <cell r="Y7793">
            <v>0</v>
          </cell>
          <cell r="Z7793">
            <v>0</v>
          </cell>
          <cell r="AA7793">
            <v>0</v>
          </cell>
          <cell r="AB7793">
            <v>0</v>
          </cell>
          <cell r="AC7793">
            <v>0</v>
          </cell>
          <cell r="AD7793">
            <v>0</v>
          </cell>
          <cell r="AE7793">
            <v>0</v>
          </cell>
          <cell r="AF7793">
            <v>0</v>
          </cell>
          <cell r="AG7793">
            <v>0</v>
          </cell>
          <cell r="AH7793">
            <v>0</v>
          </cell>
          <cell r="AI7793">
            <v>0</v>
          </cell>
          <cell r="AJ7793">
            <v>0</v>
          </cell>
          <cell r="AK7793">
            <v>0</v>
          </cell>
          <cell r="AL7793">
            <v>0</v>
          </cell>
        </row>
        <row r="7794">
          <cell r="C7794">
            <v>0</v>
          </cell>
          <cell r="D7794">
            <v>0</v>
          </cell>
          <cell r="E7794">
            <v>0</v>
          </cell>
          <cell r="F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U7794">
            <v>0</v>
          </cell>
          <cell r="V7794">
            <v>0</v>
          </cell>
          <cell r="W7794">
            <v>0</v>
          </cell>
          <cell r="X7794">
            <v>0</v>
          </cell>
          <cell r="Y7794">
            <v>0</v>
          </cell>
          <cell r="Z7794">
            <v>0</v>
          </cell>
          <cell r="AA7794">
            <v>0</v>
          </cell>
          <cell r="AB7794">
            <v>0</v>
          </cell>
          <cell r="AC7794">
            <v>0</v>
          </cell>
          <cell r="AD7794">
            <v>0</v>
          </cell>
          <cell r="AE7794">
            <v>0</v>
          </cell>
          <cell r="AF7794">
            <v>0</v>
          </cell>
          <cell r="AG7794">
            <v>0</v>
          </cell>
          <cell r="AH7794">
            <v>0</v>
          </cell>
          <cell r="AI7794">
            <v>0</v>
          </cell>
          <cell r="AJ7794">
            <v>0</v>
          </cell>
          <cell r="AK7794">
            <v>0</v>
          </cell>
          <cell r="AL7794">
            <v>0</v>
          </cell>
        </row>
        <row r="7795">
          <cell r="C7795">
            <v>0</v>
          </cell>
          <cell r="D7795">
            <v>0</v>
          </cell>
          <cell r="E7795">
            <v>0</v>
          </cell>
          <cell r="F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U7795">
            <v>0</v>
          </cell>
          <cell r="V7795">
            <v>0</v>
          </cell>
          <cell r="W7795">
            <v>0</v>
          </cell>
          <cell r="X7795">
            <v>0</v>
          </cell>
          <cell r="Y7795">
            <v>0</v>
          </cell>
          <cell r="Z7795">
            <v>0</v>
          </cell>
          <cell r="AA7795">
            <v>0</v>
          </cell>
          <cell r="AB7795">
            <v>0</v>
          </cell>
          <cell r="AC7795">
            <v>0</v>
          </cell>
          <cell r="AD7795">
            <v>0</v>
          </cell>
          <cell r="AE7795">
            <v>0</v>
          </cell>
          <cell r="AF7795">
            <v>0</v>
          </cell>
          <cell r="AG7795">
            <v>0</v>
          </cell>
          <cell r="AH7795">
            <v>0</v>
          </cell>
          <cell r="AI7795">
            <v>0</v>
          </cell>
          <cell r="AJ7795">
            <v>0</v>
          </cell>
          <cell r="AK7795">
            <v>0</v>
          </cell>
          <cell r="AL7795">
            <v>0</v>
          </cell>
        </row>
        <row r="7796">
          <cell r="C7796">
            <v>0</v>
          </cell>
          <cell r="D7796">
            <v>0</v>
          </cell>
          <cell r="E7796">
            <v>0</v>
          </cell>
          <cell r="F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U7796">
            <v>0</v>
          </cell>
          <cell r="V7796">
            <v>0</v>
          </cell>
          <cell r="W7796">
            <v>0</v>
          </cell>
          <cell r="X7796">
            <v>0</v>
          </cell>
          <cell r="Y7796">
            <v>0</v>
          </cell>
          <cell r="Z7796">
            <v>0</v>
          </cell>
          <cell r="AA7796">
            <v>0</v>
          </cell>
          <cell r="AB7796">
            <v>0</v>
          </cell>
          <cell r="AC7796">
            <v>0</v>
          </cell>
          <cell r="AD7796">
            <v>0</v>
          </cell>
          <cell r="AE7796">
            <v>0</v>
          </cell>
          <cell r="AF7796">
            <v>0</v>
          </cell>
          <cell r="AG7796">
            <v>0</v>
          </cell>
          <cell r="AH7796">
            <v>0</v>
          </cell>
          <cell r="AI7796">
            <v>0</v>
          </cell>
          <cell r="AJ7796">
            <v>0</v>
          </cell>
          <cell r="AK7796">
            <v>0</v>
          </cell>
          <cell r="AL7796">
            <v>0</v>
          </cell>
        </row>
        <row r="7797">
          <cell r="C7797">
            <v>0</v>
          </cell>
          <cell r="D7797">
            <v>0</v>
          </cell>
          <cell r="E7797">
            <v>0</v>
          </cell>
          <cell r="F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  <cell r="M7797">
            <v>0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U7797">
            <v>0</v>
          </cell>
          <cell r="V7797">
            <v>0</v>
          </cell>
          <cell r="W7797">
            <v>0</v>
          </cell>
          <cell r="X7797">
            <v>0</v>
          </cell>
          <cell r="Y7797">
            <v>0</v>
          </cell>
          <cell r="Z7797">
            <v>0</v>
          </cell>
          <cell r="AA7797">
            <v>0</v>
          </cell>
          <cell r="AB7797">
            <v>0</v>
          </cell>
          <cell r="AC7797">
            <v>0</v>
          </cell>
          <cell r="AD7797">
            <v>0</v>
          </cell>
          <cell r="AE7797">
            <v>0</v>
          </cell>
          <cell r="AF7797">
            <v>0</v>
          </cell>
          <cell r="AG7797">
            <v>0</v>
          </cell>
          <cell r="AH7797">
            <v>0</v>
          </cell>
          <cell r="AI7797">
            <v>0</v>
          </cell>
          <cell r="AJ7797">
            <v>0</v>
          </cell>
          <cell r="AK7797">
            <v>0</v>
          </cell>
          <cell r="AL7797">
            <v>0</v>
          </cell>
        </row>
        <row r="7798">
          <cell r="C7798">
            <v>0</v>
          </cell>
          <cell r="D7798">
            <v>0</v>
          </cell>
          <cell r="E7798">
            <v>0</v>
          </cell>
          <cell r="F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  <cell r="M7798">
            <v>0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U7798">
            <v>0</v>
          </cell>
          <cell r="V7798">
            <v>0</v>
          </cell>
          <cell r="W7798">
            <v>0</v>
          </cell>
          <cell r="X7798">
            <v>0</v>
          </cell>
          <cell r="Y7798">
            <v>0</v>
          </cell>
          <cell r="Z7798">
            <v>0</v>
          </cell>
          <cell r="AA7798">
            <v>0</v>
          </cell>
          <cell r="AB7798">
            <v>0</v>
          </cell>
          <cell r="AC7798">
            <v>0</v>
          </cell>
          <cell r="AD7798">
            <v>0</v>
          </cell>
          <cell r="AE7798">
            <v>0</v>
          </cell>
          <cell r="AF7798">
            <v>0</v>
          </cell>
          <cell r="AG7798">
            <v>0</v>
          </cell>
          <cell r="AH7798">
            <v>0</v>
          </cell>
          <cell r="AI7798">
            <v>0</v>
          </cell>
          <cell r="AJ7798">
            <v>0</v>
          </cell>
          <cell r="AK7798">
            <v>0</v>
          </cell>
          <cell r="AL7798">
            <v>0</v>
          </cell>
        </row>
        <row r="7799">
          <cell r="C7799">
            <v>0</v>
          </cell>
          <cell r="D7799">
            <v>0</v>
          </cell>
          <cell r="E7799">
            <v>0</v>
          </cell>
          <cell r="F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U7799">
            <v>0</v>
          </cell>
          <cell r="V7799">
            <v>0</v>
          </cell>
          <cell r="W7799">
            <v>0</v>
          </cell>
          <cell r="X7799">
            <v>0</v>
          </cell>
          <cell r="Y7799">
            <v>0</v>
          </cell>
          <cell r="Z7799">
            <v>0</v>
          </cell>
          <cell r="AA7799">
            <v>0</v>
          </cell>
          <cell r="AB7799">
            <v>0</v>
          </cell>
          <cell r="AC7799">
            <v>0</v>
          </cell>
          <cell r="AD7799">
            <v>0</v>
          </cell>
          <cell r="AE7799">
            <v>0</v>
          </cell>
          <cell r="AF7799">
            <v>0</v>
          </cell>
          <cell r="AG7799">
            <v>0</v>
          </cell>
          <cell r="AH7799">
            <v>0</v>
          </cell>
          <cell r="AI7799">
            <v>0</v>
          </cell>
          <cell r="AJ7799">
            <v>0</v>
          </cell>
          <cell r="AK7799">
            <v>0</v>
          </cell>
          <cell r="AL7799">
            <v>0</v>
          </cell>
        </row>
        <row r="7800"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  <cell r="M7800">
            <v>0</v>
          </cell>
          <cell r="N7800">
            <v>0</v>
          </cell>
          <cell r="O7800">
            <v>0</v>
          </cell>
          <cell r="P7800">
            <v>0</v>
          </cell>
          <cell r="Q7800">
            <v>0</v>
          </cell>
          <cell r="U7800">
            <v>0</v>
          </cell>
          <cell r="V7800">
            <v>0</v>
          </cell>
          <cell r="W7800">
            <v>0</v>
          </cell>
          <cell r="X7800">
            <v>0</v>
          </cell>
          <cell r="Y7800">
            <v>0</v>
          </cell>
          <cell r="Z7800">
            <v>0</v>
          </cell>
          <cell r="AA7800">
            <v>0</v>
          </cell>
          <cell r="AB7800">
            <v>0</v>
          </cell>
          <cell r="AC7800">
            <v>0</v>
          </cell>
          <cell r="AD7800">
            <v>0</v>
          </cell>
          <cell r="AE7800">
            <v>0</v>
          </cell>
          <cell r="AF7800">
            <v>0</v>
          </cell>
          <cell r="AG7800">
            <v>0</v>
          </cell>
          <cell r="AH7800">
            <v>0</v>
          </cell>
          <cell r="AI7800">
            <v>0</v>
          </cell>
          <cell r="AJ7800">
            <v>0</v>
          </cell>
          <cell r="AK7800">
            <v>0</v>
          </cell>
          <cell r="AL7800">
            <v>0</v>
          </cell>
        </row>
        <row r="7801">
          <cell r="C7801">
            <v>0</v>
          </cell>
          <cell r="D7801">
            <v>0</v>
          </cell>
          <cell r="E7801">
            <v>0</v>
          </cell>
          <cell r="F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U7801">
            <v>0</v>
          </cell>
          <cell r="V7801">
            <v>0</v>
          </cell>
          <cell r="W7801">
            <v>0</v>
          </cell>
          <cell r="X7801">
            <v>0</v>
          </cell>
          <cell r="Y7801">
            <v>0</v>
          </cell>
          <cell r="Z7801">
            <v>0</v>
          </cell>
          <cell r="AA7801">
            <v>0</v>
          </cell>
          <cell r="AB7801">
            <v>0</v>
          </cell>
          <cell r="AC7801">
            <v>0</v>
          </cell>
          <cell r="AD7801">
            <v>0</v>
          </cell>
          <cell r="AE7801">
            <v>0</v>
          </cell>
          <cell r="AF7801">
            <v>0</v>
          </cell>
          <cell r="AG7801">
            <v>0</v>
          </cell>
          <cell r="AH7801">
            <v>0</v>
          </cell>
          <cell r="AI7801">
            <v>0</v>
          </cell>
          <cell r="AJ7801">
            <v>0</v>
          </cell>
          <cell r="AK7801">
            <v>0</v>
          </cell>
          <cell r="AL7801">
            <v>0</v>
          </cell>
        </row>
        <row r="7802">
          <cell r="C7802">
            <v>0</v>
          </cell>
          <cell r="D7802">
            <v>0</v>
          </cell>
          <cell r="E7802">
            <v>0</v>
          </cell>
          <cell r="F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U7802">
            <v>0</v>
          </cell>
          <cell r="V7802">
            <v>0</v>
          </cell>
          <cell r="W7802">
            <v>0</v>
          </cell>
          <cell r="X7802">
            <v>0</v>
          </cell>
          <cell r="Y7802">
            <v>0</v>
          </cell>
          <cell r="Z7802">
            <v>0</v>
          </cell>
          <cell r="AA7802">
            <v>0</v>
          </cell>
          <cell r="AB7802">
            <v>0</v>
          </cell>
          <cell r="AC7802">
            <v>0</v>
          </cell>
          <cell r="AD7802">
            <v>0</v>
          </cell>
          <cell r="AE7802">
            <v>0</v>
          </cell>
          <cell r="AF7802">
            <v>0</v>
          </cell>
          <cell r="AG7802">
            <v>0</v>
          </cell>
          <cell r="AH7802">
            <v>0</v>
          </cell>
          <cell r="AI7802">
            <v>0</v>
          </cell>
          <cell r="AJ7802">
            <v>0</v>
          </cell>
          <cell r="AK7802">
            <v>0</v>
          </cell>
          <cell r="AL7802">
            <v>0</v>
          </cell>
        </row>
        <row r="7803"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  <cell r="M7803">
            <v>0</v>
          </cell>
          <cell r="N7803">
            <v>0</v>
          </cell>
          <cell r="O7803">
            <v>0</v>
          </cell>
          <cell r="P7803">
            <v>0</v>
          </cell>
          <cell r="Q7803">
            <v>0</v>
          </cell>
          <cell r="U7803">
            <v>0</v>
          </cell>
          <cell r="V7803">
            <v>0</v>
          </cell>
          <cell r="W7803">
            <v>0</v>
          </cell>
          <cell r="X7803">
            <v>0</v>
          </cell>
          <cell r="Y7803">
            <v>0</v>
          </cell>
          <cell r="Z7803">
            <v>0</v>
          </cell>
          <cell r="AA7803">
            <v>0</v>
          </cell>
          <cell r="AB7803">
            <v>0</v>
          </cell>
          <cell r="AC7803">
            <v>0</v>
          </cell>
          <cell r="AD7803">
            <v>0</v>
          </cell>
          <cell r="AE7803">
            <v>0</v>
          </cell>
          <cell r="AF7803">
            <v>0</v>
          </cell>
          <cell r="AG7803">
            <v>0</v>
          </cell>
          <cell r="AH7803">
            <v>0</v>
          </cell>
          <cell r="AI7803">
            <v>0</v>
          </cell>
          <cell r="AJ7803">
            <v>0</v>
          </cell>
          <cell r="AK7803">
            <v>0</v>
          </cell>
          <cell r="AL7803">
            <v>0</v>
          </cell>
        </row>
        <row r="7804">
          <cell r="C7804">
            <v>0</v>
          </cell>
          <cell r="D7804">
            <v>0</v>
          </cell>
          <cell r="E7804">
            <v>0</v>
          </cell>
          <cell r="F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U7804">
            <v>0</v>
          </cell>
          <cell r="V7804">
            <v>0</v>
          </cell>
          <cell r="W7804">
            <v>0</v>
          </cell>
          <cell r="X7804">
            <v>0</v>
          </cell>
          <cell r="Y7804">
            <v>0</v>
          </cell>
          <cell r="Z7804">
            <v>0</v>
          </cell>
          <cell r="AA7804">
            <v>0</v>
          </cell>
          <cell r="AB7804">
            <v>0</v>
          </cell>
          <cell r="AC7804">
            <v>0</v>
          </cell>
          <cell r="AD7804">
            <v>0</v>
          </cell>
          <cell r="AE7804">
            <v>0</v>
          </cell>
          <cell r="AF7804">
            <v>0</v>
          </cell>
          <cell r="AG7804">
            <v>0</v>
          </cell>
          <cell r="AH7804">
            <v>0</v>
          </cell>
          <cell r="AI7804">
            <v>0</v>
          </cell>
          <cell r="AJ7804">
            <v>0</v>
          </cell>
          <cell r="AK7804">
            <v>0</v>
          </cell>
          <cell r="AL7804">
            <v>0</v>
          </cell>
        </row>
        <row r="7805">
          <cell r="C7805">
            <v>0</v>
          </cell>
          <cell r="D7805">
            <v>0</v>
          </cell>
          <cell r="E7805">
            <v>0</v>
          </cell>
          <cell r="F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>
            <v>0</v>
          </cell>
          <cell r="P7805">
            <v>0</v>
          </cell>
          <cell r="Q7805">
            <v>0</v>
          </cell>
          <cell r="U7805">
            <v>0</v>
          </cell>
          <cell r="V7805">
            <v>0</v>
          </cell>
          <cell r="W7805">
            <v>0</v>
          </cell>
          <cell r="X7805">
            <v>0</v>
          </cell>
          <cell r="Y7805">
            <v>0</v>
          </cell>
          <cell r="Z7805">
            <v>0</v>
          </cell>
          <cell r="AA7805">
            <v>0</v>
          </cell>
          <cell r="AB7805">
            <v>0</v>
          </cell>
          <cell r="AC7805">
            <v>0</v>
          </cell>
          <cell r="AD7805">
            <v>0</v>
          </cell>
          <cell r="AE7805">
            <v>0</v>
          </cell>
          <cell r="AF7805">
            <v>0</v>
          </cell>
          <cell r="AG7805">
            <v>0</v>
          </cell>
          <cell r="AH7805">
            <v>0</v>
          </cell>
          <cell r="AI7805">
            <v>0</v>
          </cell>
          <cell r="AJ7805">
            <v>0</v>
          </cell>
          <cell r="AK7805">
            <v>0</v>
          </cell>
          <cell r="AL7805">
            <v>0</v>
          </cell>
        </row>
        <row r="7806">
          <cell r="C7806">
            <v>0</v>
          </cell>
          <cell r="D7806">
            <v>0</v>
          </cell>
          <cell r="E7806">
            <v>0</v>
          </cell>
          <cell r="F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  <cell r="N7806">
            <v>0</v>
          </cell>
          <cell r="O7806">
            <v>0</v>
          </cell>
          <cell r="P7806">
            <v>0</v>
          </cell>
          <cell r="Q7806">
            <v>0</v>
          </cell>
          <cell r="U7806">
            <v>0</v>
          </cell>
          <cell r="V7806">
            <v>0</v>
          </cell>
          <cell r="W7806">
            <v>0</v>
          </cell>
          <cell r="X7806">
            <v>0</v>
          </cell>
          <cell r="Y7806">
            <v>0</v>
          </cell>
          <cell r="Z7806">
            <v>0</v>
          </cell>
          <cell r="AA7806">
            <v>0</v>
          </cell>
          <cell r="AB7806">
            <v>0</v>
          </cell>
          <cell r="AC7806">
            <v>0</v>
          </cell>
          <cell r="AD7806">
            <v>0</v>
          </cell>
          <cell r="AE7806">
            <v>0</v>
          </cell>
          <cell r="AF7806">
            <v>0</v>
          </cell>
          <cell r="AG7806">
            <v>0</v>
          </cell>
          <cell r="AH7806">
            <v>0</v>
          </cell>
          <cell r="AI7806">
            <v>0</v>
          </cell>
          <cell r="AJ7806">
            <v>0</v>
          </cell>
          <cell r="AK7806">
            <v>0</v>
          </cell>
          <cell r="AL7806">
            <v>0</v>
          </cell>
        </row>
        <row r="7807">
          <cell r="C7807">
            <v>0</v>
          </cell>
          <cell r="D7807">
            <v>0</v>
          </cell>
          <cell r="E7807">
            <v>0</v>
          </cell>
          <cell r="F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  <cell r="N7807">
            <v>0</v>
          </cell>
          <cell r="O7807">
            <v>0</v>
          </cell>
          <cell r="P7807">
            <v>0</v>
          </cell>
          <cell r="Q7807">
            <v>0</v>
          </cell>
          <cell r="U7807">
            <v>0</v>
          </cell>
          <cell r="V7807">
            <v>0</v>
          </cell>
          <cell r="W7807">
            <v>0</v>
          </cell>
          <cell r="X7807">
            <v>0</v>
          </cell>
          <cell r="Y7807">
            <v>0</v>
          </cell>
          <cell r="Z7807">
            <v>0</v>
          </cell>
          <cell r="AA7807">
            <v>0</v>
          </cell>
          <cell r="AB7807">
            <v>0</v>
          </cell>
          <cell r="AC7807">
            <v>0</v>
          </cell>
          <cell r="AD7807">
            <v>0</v>
          </cell>
          <cell r="AE7807">
            <v>0</v>
          </cell>
          <cell r="AF7807">
            <v>0</v>
          </cell>
          <cell r="AG7807">
            <v>0</v>
          </cell>
          <cell r="AH7807">
            <v>0</v>
          </cell>
          <cell r="AI7807">
            <v>0</v>
          </cell>
          <cell r="AJ7807">
            <v>0</v>
          </cell>
          <cell r="AK7807">
            <v>0</v>
          </cell>
          <cell r="AL7807">
            <v>0</v>
          </cell>
        </row>
        <row r="7808">
          <cell r="C7808">
            <v>0</v>
          </cell>
          <cell r="D7808">
            <v>0</v>
          </cell>
          <cell r="E7808">
            <v>0</v>
          </cell>
          <cell r="F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0</v>
          </cell>
          <cell r="U7808">
            <v>0</v>
          </cell>
          <cell r="V7808">
            <v>0</v>
          </cell>
          <cell r="W7808">
            <v>0</v>
          </cell>
          <cell r="X7808">
            <v>0</v>
          </cell>
          <cell r="Y7808">
            <v>0</v>
          </cell>
          <cell r="Z7808">
            <v>0</v>
          </cell>
          <cell r="AA7808">
            <v>0</v>
          </cell>
          <cell r="AB7808">
            <v>0</v>
          </cell>
          <cell r="AC7808">
            <v>0</v>
          </cell>
          <cell r="AD7808">
            <v>0</v>
          </cell>
          <cell r="AE7808">
            <v>0</v>
          </cell>
          <cell r="AF7808">
            <v>0</v>
          </cell>
          <cell r="AG7808">
            <v>0</v>
          </cell>
          <cell r="AH7808">
            <v>0</v>
          </cell>
          <cell r="AI7808">
            <v>0</v>
          </cell>
          <cell r="AJ7808">
            <v>0</v>
          </cell>
          <cell r="AK7808">
            <v>0</v>
          </cell>
          <cell r="AL7808">
            <v>0</v>
          </cell>
        </row>
        <row r="7809">
          <cell r="C7809">
            <v>0</v>
          </cell>
          <cell r="D7809">
            <v>0</v>
          </cell>
          <cell r="E7809">
            <v>0</v>
          </cell>
          <cell r="F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  <cell r="M7809">
            <v>0</v>
          </cell>
          <cell r="N7809">
            <v>0</v>
          </cell>
          <cell r="O7809">
            <v>0</v>
          </cell>
          <cell r="P7809">
            <v>0</v>
          </cell>
          <cell r="Q7809">
            <v>0</v>
          </cell>
          <cell r="U7809">
            <v>0</v>
          </cell>
          <cell r="V7809">
            <v>0</v>
          </cell>
          <cell r="W7809">
            <v>0</v>
          </cell>
          <cell r="X7809">
            <v>0</v>
          </cell>
          <cell r="Y7809">
            <v>0</v>
          </cell>
          <cell r="Z7809">
            <v>0</v>
          </cell>
          <cell r="AA7809">
            <v>0</v>
          </cell>
          <cell r="AB7809">
            <v>0</v>
          </cell>
          <cell r="AC7809">
            <v>0</v>
          </cell>
          <cell r="AD7809">
            <v>0</v>
          </cell>
          <cell r="AE7809">
            <v>0</v>
          </cell>
          <cell r="AF7809">
            <v>0</v>
          </cell>
          <cell r="AG7809">
            <v>0</v>
          </cell>
          <cell r="AH7809">
            <v>0</v>
          </cell>
          <cell r="AI7809">
            <v>0</v>
          </cell>
          <cell r="AJ7809">
            <v>0</v>
          </cell>
          <cell r="AK7809">
            <v>0</v>
          </cell>
          <cell r="AL7809">
            <v>0</v>
          </cell>
        </row>
        <row r="7810">
          <cell r="C7810">
            <v>0</v>
          </cell>
          <cell r="D7810">
            <v>0</v>
          </cell>
          <cell r="E7810">
            <v>0</v>
          </cell>
          <cell r="F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U7810">
            <v>0</v>
          </cell>
          <cell r="V7810">
            <v>0</v>
          </cell>
          <cell r="W7810">
            <v>0</v>
          </cell>
          <cell r="X7810">
            <v>0</v>
          </cell>
          <cell r="Y7810">
            <v>0</v>
          </cell>
          <cell r="Z7810">
            <v>0</v>
          </cell>
          <cell r="AA7810">
            <v>0</v>
          </cell>
          <cell r="AB7810">
            <v>0</v>
          </cell>
          <cell r="AC7810">
            <v>0</v>
          </cell>
          <cell r="AD7810">
            <v>0</v>
          </cell>
          <cell r="AE7810">
            <v>0</v>
          </cell>
          <cell r="AF7810">
            <v>0</v>
          </cell>
          <cell r="AG7810">
            <v>0</v>
          </cell>
          <cell r="AH7810">
            <v>0</v>
          </cell>
          <cell r="AI7810">
            <v>0</v>
          </cell>
          <cell r="AJ7810">
            <v>0</v>
          </cell>
          <cell r="AK7810">
            <v>0</v>
          </cell>
          <cell r="AL7810">
            <v>0</v>
          </cell>
        </row>
        <row r="7811">
          <cell r="C7811">
            <v>0</v>
          </cell>
          <cell r="D7811">
            <v>0</v>
          </cell>
          <cell r="E7811">
            <v>0</v>
          </cell>
          <cell r="F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U7811">
            <v>0</v>
          </cell>
          <cell r="V7811">
            <v>0</v>
          </cell>
          <cell r="W7811">
            <v>0</v>
          </cell>
          <cell r="X7811">
            <v>0</v>
          </cell>
          <cell r="Y7811">
            <v>0</v>
          </cell>
          <cell r="Z7811">
            <v>0</v>
          </cell>
          <cell r="AA7811">
            <v>0</v>
          </cell>
          <cell r="AB7811">
            <v>0</v>
          </cell>
          <cell r="AC7811">
            <v>0</v>
          </cell>
          <cell r="AD7811">
            <v>0</v>
          </cell>
          <cell r="AE7811">
            <v>0</v>
          </cell>
          <cell r="AF7811">
            <v>0</v>
          </cell>
          <cell r="AG7811">
            <v>0</v>
          </cell>
          <cell r="AH7811">
            <v>0</v>
          </cell>
          <cell r="AI7811">
            <v>0</v>
          </cell>
          <cell r="AJ7811">
            <v>0</v>
          </cell>
          <cell r="AK7811">
            <v>0</v>
          </cell>
          <cell r="AL7811">
            <v>0</v>
          </cell>
        </row>
        <row r="7812">
          <cell r="C7812">
            <v>0</v>
          </cell>
          <cell r="D7812">
            <v>0</v>
          </cell>
          <cell r="E7812">
            <v>0</v>
          </cell>
          <cell r="F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  <cell r="M7812">
            <v>0</v>
          </cell>
          <cell r="N7812">
            <v>0</v>
          </cell>
          <cell r="O7812">
            <v>0</v>
          </cell>
          <cell r="P7812">
            <v>0</v>
          </cell>
          <cell r="Q7812">
            <v>0</v>
          </cell>
          <cell r="U7812">
            <v>0</v>
          </cell>
          <cell r="V7812">
            <v>0</v>
          </cell>
          <cell r="W7812">
            <v>0</v>
          </cell>
          <cell r="X7812">
            <v>0</v>
          </cell>
          <cell r="Y7812">
            <v>0</v>
          </cell>
          <cell r="Z7812">
            <v>0</v>
          </cell>
          <cell r="AA7812">
            <v>0</v>
          </cell>
          <cell r="AB7812">
            <v>0</v>
          </cell>
          <cell r="AC7812">
            <v>0</v>
          </cell>
          <cell r="AD7812">
            <v>0</v>
          </cell>
          <cell r="AE7812">
            <v>0</v>
          </cell>
          <cell r="AF7812">
            <v>0</v>
          </cell>
          <cell r="AG7812">
            <v>0</v>
          </cell>
          <cell r="AH7812">
            <v>0</v>
          </cell>
          <cell r="AI7812">
            <v>0</v>
          </cell>
          <cell r="AJ7812">
            <v>0</v>
          </cell>
          <cell r="AK7812">
            <v>0</v>
          </cell>
          <cell r="AL7812">
            <v>0</v>
          </cell>
        </row>
        <row r="7813">
          <cell r="C7813">
            <v>0</v>
          </cell>
          <cell r="D7813">
            <v>0</v>
          </cell>
          <cell r="E7813">
            <v>0</v>
          </cell>
          <cell r="F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  <cell r="M7813">
            <v>0</v>
          </cell>
          <cell r="N7813">
            <v>0</v>
          </cell>
          <cell r="O7813">
            <v>0</v>
          </cell>
          <cell r="P7813">
            <v>0</v>
          </cell>
          <cell r="Q7813">
            <v>0</v>
          </cell>
          <cell r="U7813">
            <v>0</v>
          </cell>
          <cell r="V7813">
            <v>0</v>
          </cell>
          <cell r="W7813">
            <v>0</v>
          </cell>
          <cell r="X7813">
            <v>0</v>
          </cell>
          <cell r="Y7813">
            <v>0</v>
          </cell>
          <cell r="Z7813">
            <v>0</v>
          </cell>
          <cell r="AA7813">
            <v>0</v>
          </cell>
          <cell r="AB7813">
            <v>0</v>
          </cell>
          <cell r="AC7813">
            <v>0</v>
          </cell>
          <cell r="AD7813">
            <v>0</v>
          </cell>
          <cell r="AE7813">
            <v>0</v>
          </cell>
          <cell r="AF7813">
            <v>0</v>
          </cell>
          <cell r="AG7813">
            <v>0</v>
          </cell>
          <cell r="AH7813">
            <v>0</v>
          </cell>
          <cell r="AI7813">
            <v>0</v>
          </cell>
          <cell r="AJ7813">
            <v>0</v>
          </cell>
          <cell r="AK7813">
            <v>0</v>
          </cell>
          <cell r="AL7813">
            <v>0</v>
          </cell>
        </row>
        <row r="7814">
          <cell r="C7814">
            <v>0</v>
          </cell>
          <cell r="D7814">
            <v>0</v>
          </cell>
          <cell r="E7814">
            <v>0</v>
          </cell>
          <cell r="F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U7814">
            <v>0</v>
          </cell>
          <cell r="V7814">
            <v>0</v>
          </cell>
          <cell r="W7814">
            <v>0</v>
          </cell>
          <cell r="X7814">
            <v>0</v>
          </cell>
          <cell r="Y7814">
            <v>0</v>
          </cell>
          <cell r="Z7814">
            <v>0</v>
          </cell>
          <cell r="AA7814">
            <v>0</v>
          </cell>
          <cell r="AB7814">
            <v>0</v>
          </cell>
          <cell r="AC7814">
            <v>0</v>
          </cell>
          <cell r="AD7814">
            <v>0</v>
          </cell>
          <cell r="AE7814">
            <v>0</v>
          </cell>
          <cell r="AF7814">
            <v>0</v>
          </cell>
          <cell r="AG7814">
            <v>0</v>
          </cell>
          <cell r="AH7814">
            <v>0</v>
          </cell>
          <cell r="AI7814">
            <v>0</v>
          </cell>
          <cell r="AJ7814">
            <v>0</v>
          </cell>
          <cell r="AK7814">
            <v>0</v>
          </cell>
          <cell r="AL7814">
            <v>0</v>
          </cell>
        </row>
        <row r="7815">
          <cell r="C7815">
            <v>0</v>
          </cell>
          <cell r="D7815">
            <v>0</v>
          </cell>
          <cell r="E7815">
            <v>0</v>
          </cell>
          <cell r="F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  <cell r="M7815">
            <v>0</v>
          </cell>
          <cell r="N7815">
            <v>0</v>
          </cell>
          <cell r="O7815">
            <v>0</v>
          </cell>
          <cell r="P7815">
            <v>0</v>
          </cell>
          <cell r="Q7815">
            <v>0</v>
          </cell>
          <cell r="U7815">
            <v>0</v>
          </cell>
          <cell r="V7815">
            <v>0</v>
          </cell>
          <cell r="W7815">
            <v>0</v>
          </cell>
          <cell r="X7815">
            <v>0</v>
          </cell>
          <cell r="Y7815">
            <v>0</v>
          </cell>
          <cell r="Z7815">
            <v>0</v>
          </cell>
          <cell r="AA7815">
            <v>0</v>
          </cell>
          <cell r="AB7815">
            <v>0</v>
          </cell>
          <cell r="AC7815">
            <v>0</v>
          </cell>
          <cell r="AD7815">
            <v>0</v>
          </cell>
          <cell r="AE7815">
            <v>0</v>
          </cell>
          <cell r="AF7815">
            <v>0</v>
          </cell>
          <cell r="AG7815">
            <v>0</v>
          </cell>
          <cell r="AH7815">
            <v>0</v>
          </cell>
          <cell r="AI7815">
            <v>0</v>
          </cell>
          <cell r="AJ7815">
            <v>0</v>
          </cell>
          <cell r="AK7815">
            <v>0</v>
          </cell>
          <cell r="AL7815">
            <v>0</v>
          </cell>
        </row>
        <row r="7816">
          <cell r="C7816">
            <v>0</v>
          </cell>
          <cell r="D7816">
            <v>0</v>
          </cell>
          <cell r="E7816">
            <v>0</v>
          </cell>
          <cell r="F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  <cell r="M7816">
            <v>0</v>
          </cell>
          <cell r="N7816">
            <v>0</v>
          </cell>
          <cell r="O7816">
            <v>0</v>
          </cell>
          <cell r="P7816">
            <v>0</v>
          </cell>
          <cell r="Q7816">
            <v>0</v>
          </cell>
          <cell r="U7816">
            <v>0</v>
          </cell>
          <cell r="V7816">
            <v>0</v>
          </cell>
          <cell r="W7816">
            <v>0</v>
          </cell>
          <cell r="X7816">
            <v>0</v>
          </cell>
          <cell r="Y7816">
            <v>0</v>
          </cell>
          <cell r="Z7816">
            <v>0</v>
          </cell>
          <cell r="AA7816">
            <v>0</v>
          </cell>
          <cell r="AB7816">
            <v>0</v>
          </cell>
          <cell r="AC7816">
            <v>0</v>
          </cell>
          <cell r="AD7816">
            <v>0</v>
          </cell>
          <cell r="AE7816">
            <v>0</v>
          </cell>
          <cell r="AF7816">
            <v>0</v>
          </cell>
          <cell r="AG7816">
            <v>0</v>
          </cell>
          <cell r="AH7816">
            <v>0</v>
          </cell>
          <cell r="AI7816">
            <v>0</v>
          </cell>
          <cell r="AJ7816">
            <v>0</v>
          </cell>
          <cell r="AK7816">
            <v>0</v>
          </cell>
          <cell r="AL7816">
            <v>0</v>
          </cell>
        </row>
        <row r="7817"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  <cell r="M7817">
            <v>0</v>
          </cell>
          <cell r="N7817">
            <v>0</v>
          </cell>
          <cell r="O7817">
            <v>0</v>
          </cell>
          <cell r="P7817">
            <v>0</v>
          </cell>
          <cell r="Q7817">
            <v>0</v>
          </cell>
          <cell r="U7817">
            <v>0</v>
          </cell>
          <cell r="V7817">
            <v>0</v>
          </cell>
          <cell r="W7817">
            <v>0</v>
          </cell>
          <cell r="X7817">
            <v>0</v>
          </cell>
          <cell r="Y7817">
            <v>0</v>
          </cell>
          <cell r="Z7817">
            <v>0</v>
          </cell>
          <cell r="AA7817">
            <v>0</v>
          </cell>
          <cell r="AB7817">
            <v>0</v>
          </cell>
          <cell r="AC7817">
            <v>0</v>
          </cell>
          <cell r="AD7817">
            <v>0</v>
          </cell>
          <cell r="AE7817">
            <v>0</v>
          </cell>
          <cell r="AF7817">
            <v>0</v>
          </cell>
          <cell r="AG7817">
            <v>0</v>
          </cell>
          <cell r="AH7817">
            <v>0</v>
          </cell>
          <cell r="AI7817">
            <v>0</v>
          </cell>
          <cell r="AJ7817">
            <v>0</v>
          </cell>
          <cell r="AK7817">
            <v>0</v>
          </cell>
          <cell r="AL7817">
            <v>0</v>
          </cell>
        </row>
        <row r="7818">
          <cell r="C7818">
            <v>0</v>
          </cell>
          <cell r="D7818">
            <v>0</v>
          </cell>
          <cell r="E7818">
            <v>0</v>
          </cell>
          <cell r="F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U7818">
            <v>0</v>
          </cell>
          <cell r="V7818">
            <v>0</v>
          </cell>
          <cell r="W7818">
            <v>0</v>
          </cell>
          <cell r="X7818">
            <v>0</v>
          </cell>
          <cell r="Y7818">
            <v>0</v>
          </cell>
          <cell r="Z7818">
            <v>0</v>
          </cell>
          <cell r="AA7818">
            <v>0</v>
          </cell>
          <cell r="AB7818">
            <v>0</v>
          </cell>
          <cell r="AC7818">
            <v>0</v>
          </cell>
          <cell r="AD7818">
            <v>0</v>
          </cell>
          <cell r="AE7818">
            <v>0</v>
          </cell>
          <cell r="AF7818">
            <v>0</v>
          </cell>
          <cell r="AG7818">
            <v>0</v>
          </cell>
          <cell r="AH7818">
            <v>0</v>
          </cell>
          <cell r="AI7818">
            <v>0</v>
          </cell>
          <cell r="AJ7818">
            <v>0</v>
          </cell>
          <cell r="AK7818">
            <v>0</v>
          </cell>
          <cell r="AL7818">
            <v>0</v>
          </cell>
        </row>
        <row r="7819">
          <cell r="C7819">
            <v>0</v>
          </cell>
          <cell r="D7819">
            <v>0</v>
          </cell>
          <cell r="E7819">
            <v>0</v>
          </cell>
          <cell r="F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>
            <v>0</v>
          </cell>
          <cell r="P7819">
            <v>0</v>
          </cell>
          <cell r="Q7819">
            <v>0</v>
          </cell>
          <cell r="U7819">
            <v>0</v>
          </cell>
          <cell r="V7819">
            <v>0</v>
          </cell>
          <cell r="W7819">
            <v>0</v>
          </cell>
          <cell r="X7819">
            <v>0</v>
          </cell>
          <cell r="Y7819">
            <v>0</v>
          </cell>
          <cell r="Z7819">
            <v>0</v>
          </cell>
          <cell r="AA7819">
            <v>0</v>
          </cell>
          <cell r="AB7819">
            <v>0</v>
          </cell>
          <cell r="AC7819">
            <v>0</v>
          </cell>
          <cell r="AD7819">
            <v>0</v>
          </cell>
          <cell r="AE7819">
            <v>0</v>
          </cell>
          <cell r="AF7819">
            <v>0</v>
          </cell>
          <cell r="AG7819">
            <v>0</v>
          </cell>
          <cell r="AH7819">
            <v>0</v>
          </cell>
          <cell r="AI7819">
            <v>0</v>
          </cell>
          <cell r="AJ7819">
            <v>0</v>
          </cell>
          <cell r="AK7819">
            <v>0</v>
          </cell>
          <cell r="AL7819">
            <v>0</v>
          </cell>
        </row>
        <row r="7820">
          <cell r="C7820">
            <v>0</v>
          </cell>
          <cell r="D7820">
            <v>0</v>
          </cell>
          <cell r="E7820">
            <v>0</v>
          </cell>
          <cell r="F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0</v>
          </cell>
          <cell r="U7820">
            <v>0</v>
          </cell>
          <cell r="V7820">
            <v>0</v>
          </cell>
          <cell r="W7820">
            <v>0</v>
          </cell>
          <cell r="X7820">
            <v>0</v>
          </cell>
          <cell r="Y7820">
            <v>0</v>
          </cell>
          <cell r="Z7820">
            <v>0</v>
          </cell>
          <cell r="AA7820">
            <v>0</v>
          </cell>
          <cell r="AB7820">
            <v>0</v>
          </cell>
          <cell r="AC7820">
            <v>0</v>
          </cell>
          <cell r="AD7820">
            <v>0</v>
          </cell>
          <cell r="AE7820">
            <v>0</v>
          </cell>
          <cell r="AF7820">
            <v>0</v>
          </cell>
          <cell r="AG7820">
            <v>0</v>
          </cell>
          <cell r="AH7820">
            <v>0</v>
          </cell>
          <cell r="AI7820">
            <v>0</v>
          </cell>
          <cell r="AJ7820">
            <v>0</v>
          </cell>
          <cell r="AK7820">
            <v>0</v>
          </cell>
          <cell r="AL7820">
            <v>0</v>
          </cell>
        </row>
        <row r="7821">
          <cell r="C7821">
            <v>0</v>
          </cell>
          <cell r="D7821">
            <v>0</v>
          </cell>
          <cell r="E7821">
            <v>0</v>
          </cell>
          <cell r="F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U7821">
            <v>0</v>
          </cell>
          <cell r="V7821">
            <v>0</v>
          </cell>
          <cell r="W7821">
            <v>0</v>
          </cell>
          <cell r="X7821">
            <v>0</v>
          </cell>
          <cell r="Y7821">
            <v>0</v>
          </cell>
          <cell r="Z7821">
            <v>0</v>
          </cell>
          <cell r="AA7821">
            <v>0</v>
          </cell>
          <cell r="AB7821">
            <v>0</v>
          </cell>
          <cell r="AC7821">
            <v>0</v>
          </cell>
          <cell r="AD7821">
            <v>0</v>
          </cell>
          <cell r="AE7821">
            <v>0</v>
          </cell>
          <cell r="AF7821">
            <v>0</v>
          </cell>
          <cell r="AG7821">
            <v>0</v>
          </cell>
          <cell r="AH7821">
            <v>0</v>
          </cell>
          <cell r="AI7821">
            <v>0</v>
          </cell>
          <cell r="AJ7821">
            <v>0</v>
          </cell>
          <cell r="AK7821">
            <v>0</v>
          </cell>
          <cell r="AL7821">
            <v>0</v>
          </cell>
        </row>
        <row r="7822">
          <cell r="C7822">
            <v>0</v>
          </cell>
          <cell r="D7822">
            <v>0</v>
          </cell>
          <cell r="E7822">
            <v>0</v>
          </cell>
          <cell r="F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  <cell r="N7822">
            <v>0</v>
          </cell>
          <cell r="O7822">
            <v>0</v>
          </cell>
          <cell r="P7822">
            <v>0</v>
          </cell>
          <cell r="Q7822">
            <v>0</v>
          </cell>
          <cell r="U7822">
            <v>0</v>
          </cell>
          <cell r="V7822">
            <v>0</v>
          </cell>
          <cell r="W7822">
            <v>0</v>
          </cell>
          <cell r="X7822">
            <v>0</v>
          </cell>
          <cell r="Y7822">
            <v>0</v>
          </cell>
          <cell r="Z7822">
            <v>0</v>
          </cell>
          <cell r="AA7822">
            <v>0</v>
          </cell>
          <cell r="AB7822">
            <v>0</v>
          </cell>
          <cell r="AC7822">
            <v>0</v>
          </cell>
          <cell r="AD7822">
            <v>0</v>
          </cell>
          <cell r="AE7822">
            <v>0</v>
          </cell>
          <cell r="AF7822">
            <v>0</v>
          </cell>
          <cell r="AG7822">
            <v>0</v>
          </cell>
          <cell r="AH7822">
            <v>0</v>
          </cell>
          <cell r="AI7822">
            <v>0</v>
          </cell>
          <cell r="AJ7822">
            <v>0</v>
          </cell>
          <cell r="AK7822">
            <v>0</v>
          </cell>
          <cell r="AL7822">
            <v>0</v>
          </cell>
        </row>
        <row r="7823">
          <cell r="C7823">
            <v>0</v>
          </cell>
          <cell r="D7823">
            <v>0</v>
          </cell>
          <cell r="E7823">
            <v>0</v>
          </cell>
          <cell r="F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  <cell r="N7823">
            <v>0</v>
          </cell>
          <cell r="O7823">
            <v>0</v>
          </cell>
          <cell r="P7823">
            <v>0</v>
          </cell>
          <cell r="Q7823">
            <v>0</v>
          </cell>
          <cell r="U7823">
            <v>0</v>
          </cell>
          <cell r="V7823">
            <v>0</v>
          </cell>
          <cell r="W7823">
            <v>0</v>
          </cell>
          <cell r="X7823">
            <v>0</v>
          </cell>
          <cell r="Y7823">
            <v>0</v>
          </cell>
          <cell r="Z7823">
            <v>0</v>
          </cell>
          <cell r="AA7823">
            <v>0</v>
          </cell>
          <cell r="AB7823">
            <v>0</v>
          </cell>
          <cell r="AC7823">
            <v>0</v>
          </cell>
          <cell r="AD7823">
            <v>0</v>
          </cell>
          <cell r="AE7823">
            <v>0</v>
          </cell>
          <cell r="AF7823">
            <v>0</v>
          </cell>
          <cell r="AG7823">
            <v>0</v>
          </cell>
          <cell r="AH7823">
            <v>0</v>
          </cell>
          <cell r="AI7823">
            <v>0</v>
          </cell>
          <cell r="AJ7823">
            <v>0</v>
          </cell>
          <cell r="AK7823">
            <v>0</v>
          </cell>
          <cell r="AL7823">
            <v>0</v>
          </cell>
        </row>
        <row r="7824">
          <cell r="C7824">
            <v>0</v>
          </cell>
          <cell r="D7824">
            <v>0</v>
          </cell>
          <cell r="E7824">
            <v>0</v>
          </cell>
          <cell r="F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0</v>
          </cell>
          <cell r="U7824">
            <v>0</v>
          </cell>
          <cell r="V7824">
            <v>0</v>
          </cell>
          <cell r="W7824">
            <v>0</v>
          </cell>
          <cell r="X7824">
            <v>0</v>
          </cell>
          <cell r="Y7824">
            <v>0</v>
          </cell>
          <cell r="Z7824">
            <v>0</v>
          </cell>
          <cell r="AA7824">
            <v>0</v>
          </cell>
          <cell r="AB7824">
            <v>0</v>
          </cell>
          <cell r="AC7824">
            <v>0</v>
          </cell>
          <cell r="AD7824">
            <v>0</v>
          </cell>
          <cell r="AE7824">
            <v>0</v>
          </cell>
          <cell r="AF7824">
            <v>0</v>
          </cell>
          <cell r="AG7824">
            <v>0</v>
          </cell>
          <cell r="AH7824">
            <v>0</v>
          </cell>
          <cell r="AI7824">
            <v>0</v>
          </cell>
          <cell r="AJ7824">
            <v>0</v>
          </cell>
          <cell r="AK7824">
            <v>0</v>
          </cell>
          <cell r="AL7824">
            <v>0</v>
          </cell>
        </row>
        <row r="7825">
          <cell r="C7825">
            <v>0</v>
          </cell>
          <cell r="D7825">
            <v>0</v>
          </cell>
          <cell r="E7825">
            <v>0</v>
          </cell>
          <cell r="F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U7825">
            <v>0</v>
          </cell>
          <cell r="V7825">
            <v>0</v>
          </cell>
          <cell r="W7825">
            <v>0</v>
          </cell>
          <cell r="X7825">
            <v>0</v>
          </cell>
          <cell r="Y7825">
            <v>0</v>
          </cell>
          <cell r="Z7825">
            <v>0</v>
          </cell>
          <cell r="AA7825">
            <v>0</v>
          </cell>
          <cell r="AB7825">
            <v>0</v>
          </cell>
          <cell r="AC7825">
            <v>0</v>
          </cell>
          <cell r="AD7825">
            <v>0</v>
          </cell>
          <cell r="AE7825">
            <v>0</v>
          </cell>
          <cell r="AF7825">
            <v>0</v>
          </cell>
          <cell r="AG7825">
            <v>0</v>
          </cell>
          <cell r="AH7825">
            <v>0</v>
          </cell>
          <cell r="AI7825">
            <v>0</v>
          </cell>
          <cell r="AJ7825">
            <v>0</v>
          </cell>
          <cell r="AK7825">
            <v>0</v>
          </cell>
          <cell r="AL7825">
            <v>0</v>
          </cell>
        </row>
        <row r="7826">
          <cell r="C7826">
            <v>0</v>
          </cell>
          <cell r="D7826">
            <v>0</v>
          </cell>
          <cell r="E7826">
            <v>0</v>
          </cell>
          <cell r="F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U7826">
            <v>0</v>
          </cell>
          <cell r="V7826">
            <v>0</v>
          </cell>
          <cell r="W7826">
            <v>0</v>
          </cell>
          <cell r="X7826">
            <v>0</v>
          </cell>
          <cell r="Y7826">
            <v>0</v>
          </cell>
          <cell r="Z7826">
            <v>0</v>
          </cell>
          <cell r="AA7826">
            <v>0</v>
          </cell>
          <cell r="AB7826">
            <v>0</v>
          </cell>
          <cell r="AC7826">
            <v>0</v>
          </cell>
          <cell r="AD7826">
            <v>0</v>
          </cell>
          <cell r="AE7826">
            <v>0</v>
          </cell>
          <cell r="AF7826">
            <v>0</v>
          </cell>
          <cell r="AG7826">
            <v>0</v>
          </cell>
          <cell r="AH7826">
            <v>0</v>
          </cell>
          <cell r="AI7826">
            <v>0</v>
          </cell>
          <cell r="AJ7826">
            <v>0</v>
          </cell>
          <cell r="AK7826">
            <v>0</v>
          </cell>
          <cell r="AL7826">
            <v>0</v>
          </cell>
        </row>
        <row r="7827">
          <cell r="C7827">
            <v>0</v>
          </cell>
          <cell r="D7827">
            <v>0</v>
          </cell>
          <cell r="E7827">
            <v>0</v>
          </cell>
          <cell r="F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U7827">
            <v>0</v>
          </cell>
          <cell r="V7827">
            <v>0</v>
          </cell>
          <cell r="W7827">
            <v>0</v>
          </cell>
          <cell r="X7827">
            <v>0</v>
          </cell>
          <cell r="Y7827">
            <v>0</v>
          </cell>
          <cell r="Z7827">
            <v>0</v>
          </cell>
          <cell r="AA7827">
            <v>0</v>
          </cell>
          <cell r="AB7827">
            <v>0</v>
          </cell>
          <cell r="AC7827">
            <v>0</v>
          </cell>
          <cell r="AD7827">
            <v>0</v>
          </cell>
          <cell r="AE7827">
            <v>0</v>
          </cell>
          <cell r="AF7827">
            <v>0</v>
          </cell>
          <cell r="AG7827">
            <v>0</v>
          </cell>
          <cell r="AH7827">
            <v>0</v>
          </cell>
          <cell r="AI7827">
            <v>0</v>
          </cell>
          <cell r="AJ7827">
            <v>0</v>
          </cell>
          <cell r="AK7827">
            <v>0</v>
          </cell>
          <cell r="AL7827">
            <v>0</v>
          </cell>
        </row>
        <row r="7828">
          <cell r="C7828">
            <v>0</v>
          </cell>
          <cell r="D7828">
            <v>0</v>
          </cell>
          <cell r="E7828">
            <v>0</v>
          </cell>
          <cell r="F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U7828">
            <v>0</v>
          </cell>
          <cell r="V7828">
            <v>0</v>
          </cell>
          <cell r="W7828">
            <v>0</v>
          </cell>
          <cell r="X7828">
            <v>0</v>
          </cell>
          <cell r="Y7828">
            <v>0</v>
          </cell>
          <cell r="Z7828">
            <v>0</v>
          </cell>
          <cell r="AA7828">
            <v>0</v>
          </cell>
          <cell r="AB7828">
            <v>0</v>
          </cell>
          <cell r="AC7828">
            <v>0</v>
          </cell>
          <cell r="AD7828">
            <v>0</v>
          </cell>
          <cell r="AE7828">
            <v>0</v>
          </cell>
          <cell r="AF7828">
            <v>0</v>
          </cell>
          <cell r="AG7828">
            <v>0</v>
          </cell>
          <cell r="AH7828">
            <v>0</v>
          </cell>
          <cell r="AI7828">
            <v>0</v>
          </cell>
          <cell r="AJ7828">
            <v>0</v>
          </cell>
          <cell r="AK7828">
            <v>0</v>
          </cell>
          <cell r="AL7828">
            <v>0</v>
          </cell>
        </row>
        <row r="7829">
          <cell r="C7829">
            <v>0</v>
          </cell>
          <cell r="D7829">
            <v>0</v>
          </cell>
          <cell r="E7829">
            <v>0</v>
          </cell>
          <cell r="F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U7829">
            <v>0</v>
          </cell>
          <cell r="V7829">
            <v>0</v>
          </cell>
          <cell r="W7829">
            <v>0</v>
          </cell>
          <cell r="X7829">
            <v>0</v>
          </cell>
          <cell r="Y7829">
            <v>0</v>
          </cell>
          <cell r="Z7829">
            <v>0</v>
          </cell>
          <cell r="AA7829">
            <v>0</v>
          </cell>
          <cell r="AB7829">
            <v>0</v>
          </cell>
          <cell r="AC7829">
            <v>0</v>
          </cell>
          <cell r="AD7829">
            <v>0</v>
          </cell>
          <cell r="AE7829">
            <v>0</v>
          </cell>
          <cell r="AF7829">
            <v>0</v>
          </cell>
          <cell r="AG7829">
            <v>0</v>
          </cell>
          <cell r="AH7829">
            <v>0</v>
          </cell>
          <cell r="AI7829">
            <v>0</v>
          </cell>
          <cell r="AJ7829">
            <v>0</v>
          </cell>
          <cell r="AK7829">
            <v>0</v>
          </cell>
          <cell r="AL7829">
            <v>0</v>
          </cell>
        </row>
        <row r="7830">
          <cell r="C7830">
            <v>0</v>
          </cell>
          <cell r="D7830">
            <v>0</v>
          </cell>
          <cell r="E7830">
            <v>0</v>
          </cell>
          <cell r="F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0</v>
          </cell>
          <cell r="U7830">
            <v>0</v>
          </cell>
          <cell r="V7830">
            <v>0</v>
          </cell>
          <cell r="W7830">
            <v>0</v>
          </cell>
          <cell r="X7830">
            <v>0</v>
          </cell>
          <cell r="Y7830">
            <v>0</v>
          </cell>
          <cell r="Z7830">
            <v>0</v>
          </cell>
          <cell r="AA7830">
            <v>0</v>
          </cell>
          <cell r="AB7830">
            <v>0</v>
          </cell>
          <cell r="AC7830">
            <v>0</v>
          </cell>
          <cell r="AD7830">
            <v>0</v>
          </cell>
          <cell r="AE7830">
            <v>0</v>
          </cell>
          <cell r="AF7830">
            <v>0</v>
          </cell>
          <cell r="AG7830">
            <v>0</v>
          </cell>
          <cell r="AH7830">
            <v>0</v>
          </cell>
          <cell r="AI7830">
            <v>0</v>
          </cell>
          <cell r="AJ7830">
            <v>0</v>
          </cell>
          <cell r="AK7830">
            <v>0</v>
          </cell>
          <cell r="AL7830">
            <v>0</v>
          </cell>
        </row>
        <row r="7831">
          <cell r="C7831">
            <v>0</v>
          </cell>
          <cell r="D7831">
            <v>0</v>
          </cell>
          <cell r="E7831">
            <v>0</v>
          </cell>
          <cell r="F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U7831">
            <v>0</v>
          </cell>
          <cell r="V7831">
            <v>0</v>
          </cell>
          <cell r="W7831">
            <v>0</v>
          </cell>
          <cell r="X7831">
            <v>0</v>
          </cell>
          <cell r="Y7831">
            <v>0</v>
          </cell>
          <cell r="Z7831">
            <v>0</v>
          </cell>
          <cell r="AA7831">
            <v>0</v>
          </cell>
          <cell r="AB7831">
            <v>0</v>
          </cell>
          <cell r="AC7831">
            <v>0</v>
          </cell>
          <cell r="AD7831">
            <v>0</v>
          </cell>
          <cell r="AE7831">
            <v>0</v>
          </cell>
          <cell r="AF7831">
            <v>0</v>
          </cell>
          <cell r="AG7831">
            <v>0</v>
          </cell>
          <cell r="AH7831">
            <v>0</v>
          </cell>
          <cell r="AI7831">
            <v>0</v>
          </cell>
          <cell r="AJ7831">
            <v>0</v>
          </cell>
          <cell r="AK7831">
            <v>0</v>
          </cell>
          <cell r="AL7831">
            <v>0</v>
          </cell>
        </row>
        <row r="7832">
          <cell r="C7832">
            <v>0</v>
          </cell>
          <cell r="D7832">
            <v>0</v>
          </cell>
          <cell r="E7832">
            <v>0</v>
          </cell>
          <cell r="F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U7832">
            <v>0</v>
          </cell>
          <cell r="V7832">
            <v>0</v>
          </cell>
          <cell r="W7832">
            <v>0</v>
          </cell>
          <cell r="X7832">
            <v>0</v>
          </cell>
          <cell r="Y7832">
            <v>0</v>
          </cell>
          <cell r="Z7832">
            <v>0</v>
          </cell>
          <cell r="AA7832">
            <v>0</v>
          </cell>
          <cell r="AB7832">
            <v>0</v>
          </cell>
          <cell r="AC7832">
            <v>0</v>
          </cell>
          <cell r="AD7832">
            <v>0</v>
          </cell>
          <cell r="AE7832">
            <v>0</v>
          </cell>
          <cell r="AF7832">
            <v>0</v>
          </cell>
          <cell r="AG7832">
            <v>0</v>
          </cell>
          <cell r="AH7832">
            <v>0</v>
          </cell>
          <cell r="AI7832">
            <v>0</v>
          </cell>
          <cell r="AJ7832">
            <v>0</v>
          </cell>
          <cell r="AK7832">
            <v>0</v>
          </cell>
          <cell r="AL7832">
            <v>0</v>
          </cell>
        </row>
        <row r="7833">
          <cell r="C7833">
            <v>0</v>
          </cell>
          <cell r="D7833">
            <v>0</v>
          </cell>
          <cell r="E7833">
            <v>0</v>
          </cell>
          <cell r="F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U7833">
            <v>0</v>
          </cell>
          <cell r="V7833">
            <v>0</v>
          </cell>
          <cell r="W7833">
            <v>0</v>
          </cell>
          <cell r="X7833">
            <v>0</v>
          </cell>
          <cell r="Y7833">
            <v>0</v>
          </cell>
          <cell r="Z7833">
            <v>0</v>
          </cell>
          <cell r="AA7833">
            <v>0</v>
          </cell>
          <cell r="AB7833">
            <v>0</v>
          </cell>
          <cell r="AC7833">
            <v>0</v>
          </cell>
          <cell r="AD7833">
            <v>0</v>
          </cell>
          <cell r="AE7833">
            <v>0</v>
          </cell>
          <cell r="AF7833">
            <v>0</v>
          </cell>
          <cell r="AG7833">
            <v>0</v>
          </cell>
          <cell r="AH7833">
            <v>0</v>
          </cell>
          <cell r="AI7833">
            <v>0</v>
          </cell>
          <cell r="AJ7833">
            <v>0</v>
          </cell>
          <cell r="AK7833">
            <v>0</v>
          </cell>
          <cell r="AL7833">
            <v>0</v>
          </cell>
        </row>
        <row r="7834">
          <cell r="C7834">
            <v>0</v>
          </cell>
          <cell r="D7834">
            <v>0</v>
          </cell>
          <cell r="E7834">
            <v>0</v>
          </cell>
          <cell r="F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U7834">
            <v>0</v>
          </cell>
          <cell r="V7834">
            <v>0</v>
          </cell>
          <cell r="W7834">
            <v>0</v>
          </cell>
          <cell r="X7834">
            <v>0</v>
          </cell>
          <cell r="Y7834">
            <v>0</v>
          </cell>
          <cell r="Z7834">
            <v>0</v>
          </cell>
          <cell r="AA7834">
            <v>0</v>
          </cell>
          <cell r="AB7834">
            <v>0</v>
          </cell>
          <cell r="AC7834">
            <v>0</v>
          </cell>
          <cell r="AD7834">
            <v>0</v>
          </cell>
          <cell r="AE7834">
            <v>0</v>
          </cell>
          <cell r="AF7834">
            <v>0</v>
          </cell>
          <cell r="AG7834">
            <v>0</v>
          </cell>
          <cell r="AH7834">
            <v>0</v>
          </cell>
          <cell r="AI7834">
            <v>0</v>
          </cell>
          <cell r="AJ7834">
            <v>0</v>
          </cell>
          <cell r="AK7834">
            <v>0</v>
          </cell>
          <cell r="AL7834">
            <v>0</v>
          </cell>
        </row>
        <row r="7835">
          <cell r="C7835">
            <v>0</v>
          </cell>
          <cell r="D7835">
            <v>0</v>
          </cell>
          <cell r="E7835">
            <v>0</v>
          </cell>
          <cell r="F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U7835">
            <v>0</v>
          </cell>
          <cell r="V7835">
            <v>0</v>
          </cell>
          <cell r="W7835">
            <v>0</v>
          </cell>
          <cell r="X7835">
            <v>0</v>
          </cell>
          <cell r="Y7835">
            <v>0</v>
          </cell>
          <cell r="Z7835">
            <v>0</v>
          </cell>
          <cell r="AA7835">
            <v>0</v>
          </cell>
          <cell r="AB7835">
            <v>0</v>
          </cell>
          <cell r="AC7835">
            <v>0</v>
          </cell>
          <cell r="AD7835">
            <v>0</v>
          </cell>
          <cell r="AE7835">
            <v>0</v>
          </cell>
          <cell r="AF7835">
            <v>0</v>
          </cell>
          <cell r="AG7835">
            <v>0</v>
          </cell>
          <cell r="AH7835">
            <v>0</v>
          </cell>
          <cell r="AI7835">
            <v>0</v>
          </cell>
          <cell r="AJ7835">
            <v>0</v>
          </cell>
          <cell r="AK7835">
            <v>0</v>
          </cell>
          <cell r="AL7835">
            <v>0</v>
          </cell>
        </row>
        <row r="7836">
          <cell r="C7836">
            <v>0</v>
          </cell>
          <cell r="D7836">
            <v>0</v>
          </cell>
          <cell r="E7836">
            <v>0</v>
          </cell>
          <cell r="F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U7836">
            <v>0</v>
          </cell>
          <cell r="V7836">
            <v>0</v>
          </cell>
          <cell r="W7836">
            <v>0</v>
          </cell>
          <cell r="X7836">
            <v>0</v>
          </cell>
          <cell r="Y7836">
            <v>0</v>
          </cell>
          <cell r="Z7836">
            <v>0</v>
          </cell>
          <cell r="AA7836">
            <v>0</v>
          </cell>
          <cell r="AB7836">
            <v>0</v>
          </cell>
          <cell r="AC7836">
            <v>0</v>
          </cell>
          <cell r="AD7836">
            <v>0</v>
          </cell>
          <cell r="AE7836">
            <v>0</v>
          </cell>
          <cell r="AF7836">
            <v>0</v>
          </cell>
          <cell r="AG7836">
            <v>0</v>
          </cell>
          <cell r="AH7836">
            <v>0</v>
          </cell>
          <cell r="AI7836">
            <v>0</v>
          </cell>
          <cell r="AJ7836">
            <v>0</v>
          </cell>
          <cell r="AK7836">
            <v>0</v>
          </cell>
          <cell r="AL7836">
            <v>0</v>
          </cell>
        </row>
        <row r="7837"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  <cell r="N7837">
            <v>0</v>
          </cell>
          <cell r="O7837">
            <v>0</v>
          </cell>
          <cell r="P7837">
            <v>0</v>
          </cell>
          <cell r="Q7837">
            <v>0</v>
          </cell>
          <cell r="U7837">
            <v>0</v>
          </cell>
          <cell r="V7837">
            <v>0</v>
          </cell>
          <cell r="W7837">
            <v>0</v>
          </cell>
          <cell r="X7837">
            <v>0</v>
          </cell>
          <cell r="Y7837">
            <v>0</v>
          </cell>
          <cell r="Z7837">
            <v>0</v>
          </cell>
          <cell r="AA7837">
            <v>0</v>
          </cell>
          <cell r="AB7837">
            <v>0</v>
          </cell>
          <cell r="AC7837">
            <v>0</v>
          </cell>
          <cell r="AD7837">
            <v>0</v>
          </cell>
          <cell r="AE7837">
            <v>0</v>
          </cell>
          <cell r="AF7837">
            <v>0</v>
          </cell>
          <cell r="AG7837">
            <v>0</v>
          </cell>
          <cell r="AH7837">
            <v>0</v>
          </cell>
          <cell r="AI7837">
            <v>0</v>
          </cell>
          <cell r="AJ7837">
            <v>0</v>
          </cell>
          <cell r="AK7837">
            <v>0</v>
          </cell>
          <cell r="AL7837">
            <v>0</v>
          </cell>
        </row>
        <row r="7838">
          <cell r="C7838">
            <v>0</v>
          </cell>
          <cell r="D7838">
            <v>0</v>
          </cell>
          <cell r="E7838">
            <v>0</v>
          </cell>
          <cell r="F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U7838">
            <v>0</v>
          </cell>
          <cell r="V7838">
            <v>0</v>
          </cell>
          <cell r="W7838">
            <v>0</v>
          </cell>
          <cell r="X7838">
            <v>0</v>
          </cell>
          <cell r="Y7838">
            <v>0</v>
          </cell>
          <cell r="Z7838">
            <v>0</v>
          </cell>
          <cell r="AA7838">
            <v>0</v>
          </cell>
          <cell r="AB7838">
            <v>0</v>
          </cell>
          <cell r="AC7838">
            <v>0</v>
          </cell>
          <cell r="AD7838">
            <v>0</v>
          </cell>
          <cell r="AE7838">
            <v>0</v>
          </cell>
          <cell r="AF7838">
            <v>0</v>
          </cell>
          <cell r="AG7838">
            <v>0</v>
          </cell>
          <cell r="AH7838">
            <v>0</v>
          </cell>
          <cell r="AI7838">
            <v>0</v>
          </cell>
          <cell r="AJ7838">
            <v>0</v>
          </cell>
          <cell r="AK7838">
            <v>0</v>
          </cell>
          <cell r="AL7838">
            <v>0</v>
          </cell>
        </row>
        <row r="7839">
          <cell r="C7839">
            <v>0</v>
          </cell>
          <cell r="D7839">
            <v>0</v>
          </cell>
          <cell r="E7839">
            <v>0</v>
          </cell>
          <cell r="F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U7839">
            <v>0</v>
          </cell>
          <cell r="V7839">
            <v>0</v>
          </cell>
          <cell r="W7839">
            <v>0</v>
          </cell>
          <cell r="X7839">
            <v>0</v>
          </cell>
          <cell r="Y7839">
            <v>0</v>
          </cell>
          <cell r="Z7839">
            <v>0</v>
          </cell>
          <cell r="AA7839">
            <v>0</v>
          </cell>
          <cell r="AB7839">
            <v>0</v>
          </cell>
          <cell r="AC7839">
            <v>0</v>
          </cell>
          <cell r="AD7839">
            <v>0</v>
          </cell>
          <cell r="AE7839">
            <v>0</v>
          </cell>
          <cell r="AF7839">
            <v>0</v>
          </cell>
          <cell r="AG7839">
            <v>0</v>
          </cell>
          <cell r="AH7839">
            <v>0</v>
          </cell>
          <cell r="AI7839">
            <v>0</v>
          </cell>
          <cell r="AJ7839">
            <v>0</v>
          </cell>
          <cell r="AK7839">
            <v>0</v>
          </cell>
          <cell r="AL7839">
            <v>0</v>
          </cell>
        </row>
        <row r="7840"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U7840">
            <v>0</v>
          </cell>
          <cell r="V7840">
            <v>0</v>
          </cell>
          <cell r="W7840">
            <v>0</v>
          </cell>
          <cell r="X7840">
            <v>0</v>
          </cell>
          <cell r="Y7840">
            <v>0</v>
          </cell>
          <cell r="Z7840">
            <v>0</v>
          </cell>
          <cell r="AA7840">
            <v>0</v>
          </cell>
          <cell r="AB7840">
            <v>0</v>
          </cell>
          <cell r="AC7840">
            <v>0</v>
          </cell>
          <cell r="AD7840">
            <v>0</v>
          </cell>
          <cell r="AE7840">
            <v>0</v>
          </cell>
          <cell r="AF7840">
            <v>0</v>
          </cell>
          <cell r="AG7840">
            <v>0</v>
          </cell>
          <cell r="AH7840">
            <v>0</v>
          </cell>
          <cell r="AI7840">
            <v>0</v>
          </cell>
          <cell r="AJ7840">
            <v>0</v>
          </cell>
          <cell r="AK7840">
            <v>0</v>
          </cell>
          <cell r="AL7840">
            <v>0</v>
          </cell>
        </row>
        <row r="7841">
          <cell r="C7841">
            <v>0</v>
          </cell>
          <cell r="D7841">
            <v>0</v>
          </cell>
          <cell r="E7841">
            <v>0</v>
          </cell>
          <cell r="F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0</v>
          </cell>
          <cell r="U7841">
            <v>0</v>
          </cell>
          <cell r="V7841">
            <v>0</v>
          </cell>
          <cell r="W7841">
            <v>0</v>
          </cell>
          <cell r="X7841">
            <v>0</v>
          </cell>
          <cell r="Y7841">
            <v>0</v>
          </cell>
          <cell r="Z7841">
            <v>0</v>
          </cell>
          <cell r="AA7841">
            <v>0</v>
          </cell>
          <cell r="AB7841">
            <v>0</v>
          </cell>
          <cell r="AC7841">
            <v>0</v>
          </cell>
          <cell r="AD7841">
            <v>0</v>
          </cell>
          <cell r="AE7841">
            <v>0</v>
          </cell>
          <cell r="AF7841">
            <v>0</v>
          </cell>
          <cell r="AG7841">
            <v>0</v>
          </cell>
          <cell r="AH7841">
            <v>0</v>
          </cell>
          <cell r="AI7841">
            <v>0</v>
          </cell>
          <cell r="AJ7841">
            <v>0</v>
          </cell>
          <cell r="AK7841">
            <v>0</v>
          </cell>
          <cell r="AL7841">
            <v>0</v>
          </cell>
        </row>
        <row r="7842"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U7842">
            <v>0</v>
          </cell>
          <cell r="V7842">
            <v>0</v>
          </cell>
          <cell r="W7842">
            <v>0</v>
          </cell>
          <cell r="X7842">
            <v>0</v>
          </cell>
          <cell r="Y7842">
            <v>0</v>
          </cell>
          <cell r="Z7842">
            <v>0</v>
          </cell>
          <cell r="AA7842">
            <v>0</v>
          </cell>
          <cell r="AB7842">
            <v>0</v>
          </cell>
          <cell r="AC7842">
            <v>0</v>
          </cell>
          <cell r="AD7842">
            <v>0</v>
          </cell>
          <cell r="AE7842">
            <v>0</v>
          </cell>
          <cell r="AF7842">
            <v>0</v>
          </cell>
          <cell r="AG7842">
            <v>0</v>
          </cell>
          <cell r="AH7842">
            <v>0</v>
          </cell>
          <cell r="AI7842">
            <v>0</v>
          </cell>
          <cell r="AJ7842">
            <v>0</v>
          </cell>
          <cell r="AK7842">
            <v>0</v>
          </cell>
          <cell r="AL7842">
            <v>0</v>
          </cell>
        </row>
        <row r="7843">
          <cell r="C7843">
            <v>0</v>
          </cell>
          <cell r="D7843">
            <v>0</v>
          </cell>
          <cell r="E7843">
            <v>0</v>
          </cell>
          <cell r="F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0</v>
          </cell>
          <cell r="U7843">
            <v>0</v>
          </cell>
          <cell r="V7843">
            <v>0</v>
          </cell>
          <cell r="W7843">
            <v>0</v>
          </cell>
          <cell r="X7843">
            <v>0</v>
          </cell>
          <cell r="Y7843">
            <v>0</v>
          </cell>
          <cell r="Z7843">
            <v>0</v>
          </cell>
          <cell r="AA7843">
            <v>0</v>
          </cell>
          <cell r="AB7843">
            <v>0</v>
          </cell>
          <cell r="AC7843">
            <v>0</v>
          </cell>
          <cell r="AD7843">
            <v>0</v>
          </cell>
          <cell r="AE7843">
            <v>0</v>
          </cell>
          <cell r="AF7843">
            <v>0</v>
          </cell>
          <cell r="AG7843">
            <v>0</v>
          </cell>
          <cell r="AH7843">
            <v>0</v>
          </cell>
          <cell r="AI7843">
            <v>0</v>
          </cell>
          <cell r="AJ7843">
            <v>0</v>
          </cell>
          <cell r="AK7843">
            <v>0</v>
          </cell>
          <cell r="AL7843">
            <v>0</v>
          </cell>
        </row>
        <row r="7844">
          <cell r="C7844">
            <v>0</v>
          </cell>
          <cell r="D7844">
            <v>0</v>
          </cell>
          <cell r="E7844">
            <v>0</v>
          </cell>
          <cell r="F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U7844">
            <v>0</v>
          </cell>
          <cell r="V7844">
            <v>0</v>
          </cell>
          <cell r="W7844">
            <v>0</v>
          </cell>
          <cell r="X7844">
            <v>0</v>
          </cell>
          <cell r="Y7844">
            <v>0</v>
          </cell>
          <cell r="Z7844">
            <v>0</v>
          </cell>
          <cell r="AA7844">
            <v>0</v>
          </cell>
          <cell r="AB7844">
            <v>0</v>
          </cell>
          <cell r="AC7844">
            <v>0</v>
          </cell>
          <cell r="AD7844">
            <v>0</v>
          </cell>
          <cell r="AE7844">
            <v>0</v>
          </cell>
          <cell r="AF7844">
            <v>0</v>
          </cell>
          <cell r="AG7844">
            <v>0</v>
          </cell>
          <cell r="AH7844">
            <v>0</v>
          </cell>
          <cell r="AI7844">
            <v>0</v>
          </cell>
          <cell r="AJ7844">
            <v>0</v>
          </cell>
          <cell r="AK7844">
            <v>0</v>
          </cell>
          <cell r="AL7844">
            <v>0</v>
          </cell>
        </row>
        <row r="7845"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U7845">
            <v>0</v>
          </cell>
          <cell r="V7845">
            <v>0</v>
          </cell>
          <cell r="W7845">
            <v>0</v>
          </cell>
          <cell r="X7845">
            <v>0</v>
          </cell>
          <cell r="Y7845">
            <v>0</v>
          </cell>
          <cell r="Z7845">
            <v>0</v>
          </cell>
          <cell r="AA7845">
            <v>0</v>
          </cell>
          <cell r="AB7845">
            <v>0</v>
          </cell>
          <cell r="AC7845">
            <v>0</v>
          </cell>
          <cell r="AD7845">
            <v>0</v>
          </cell>
          <cell r="AE7845">
            <v>0</v>
          </cell>
          <cell r="AF7845">
            <v>0</v>
          </cell>
          <cell r="AG7845">
            <v>0</v>
          </cell>
          <cell r="AH7845">
            <v>0</v>
          </cell>
          <cell r="AI7845">
            <v>0</v>
          </cell>
          <cell r="AJ7845">
            <v>0</v>
          </cell>
          <cell r="AK7845">
            <v>0</v>
          </cell>
          <cell r="AL7845">
            <v>0</v>
          </cell>
        </row>
        <row r="7846">
          <cell r="C7846">
            <v>0</v>
          </cell>
          <cell r="D7846">
            <v>0</v>
          </cell>
          <cell r="E7846">
            <v>0</v>
          </cell>
          <cell r="F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  <cell r="N7846">
            <v>0</v>
          </cell>
          <cell r="O7846">
            <v>0</v>
          </cell>
          <cell r="P7846">
            <v>0</v>
          </cell>
          <cell r="Q7846">
            <v>0</v>
          </cell>
          <cell r="U7846">
            <v>0</v>
          </cell>
          <cell r="V7846">
            <v>0</v>
          </cell>
          <cell r="W7846">
            <v>0</v>
          </cell>
          <cell r="X7846">
            <v>0</v>
          </cell>
          <cell r="Y7846">
            <v>0</v>
          </cell>
          <cell r="Z7846">
            <v>0</v>
          </cell>
          <cell r="AA7846">
            <v>0</v>
          </cell>
          <cell r="AB7846">
            <v>0</v>
          </cell>
          <cell r="AC7846">
            <v>0</v>
          </cell>
          <cell r="AD7846">
            <v>0</v>
          </cell>
          <cell r="AE7846">
            <v>0</v>
          </cell>
          <cell r="AF7846">
            <v>0</v>
          </cell>
          <cell r="AG7846">
            <v>0</v>
          </cell>
          <cell r="AH7846">
            <v>0</v>
          </cell>
          <cell r="AI7846">
            <v>0</v>
          </cell>
          <cell r="AJ7846">
            <v>0</v>
          </cell>
          <cell r="AK7846">
            <v>0</v>
          </cell>
          <cell r="AL7846">
            <v>0</v>
          </cell>
        </row>
        <row r="7847">
          <cell r="C7847">
            <v>0</v>
          </cell>
          <cell r="D7847">
            <v>0</v>
          </cell>
          <cell r="E7847">
            <v>0</v>
          </cell>
          <cell r="F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U7847">
            <v>0</v>
          </cell>
          <cell r="V7847">
            <v>0</v>
          </cell>
          <cell r="W7847">
            <v>0</v>
          </cell>
          <cell r="X7847">
            <v>0</v>
          </cell>
          <cell r="Y7847">
            <v>0</v>
          </cell>
          <cell r="Z7847">
            <v>0</v>
          </cell>
          <cell r="AA7847">
            <v>0</v>
          </cell>
          <cell r="AB7847">
            <v>0</v>
          </cell>
          <cell r="AC7847">
            <v>0</v>
          </cell>
          <cell r="AD7847">
            <v>0</v>
          </cell>
          <cell r="AE7847">
            <v>0</v>
          </cell>
          <cell r="AF7847">
            <v>0</v>
          </cell>
          <cell r="AG7847">
            <v>0</v>
          </cell>
          <cell r="AH7847">
            <v>0</v>
          </cell>
          <cell r="AI7847">
            <v>0</v>
          </cell>
          <cell r="AJ7847">
            <v>0</v>
          </cell>
          <cell r="AK7847">
            <v>0</v>
          </cell>
          <cell r="AL7847">
            <v>0</v>
          </cell>
        </row>
        <row r="7848">
          <cell r="C7848">
            <v>0</v>
          </cell>
          <cell r="D7848">
            <v>0</v>
          </cell>
          <cell r="E7848">
            <v>0</v>
          </cell>
          <cell r="F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  <cell r="N7848">
            <v>0</v>
          </cell>
          <cell r="O7848">
            <v>0</v>
          </cell>
          <cell r="P7848">
            <v>0</v>
          </cell>
          <cell r="Q7848">
            <v>0</v>
          </cell>
          <cell r="U7848">
            <v>0</v>
          </cell>
          <cell r="V7848">
            <v>0</v>
          </cell>
          <cell r="W7848">
            <v>0</v>
          </cell>
          <cell r="X7848">
            <v>0</v>
          </cell>
          <cell r="Y7848">
            <v>0</v>
          </cell>
          <cell r="Z7848">
            <v>0</v>
          </cell>
          <cell r="AA7848">
            <v>0</v>
          </cell>
          <cell r="AB7848">
            <v>0</v>
          </cell>
          <cell r="AC7848">
            <v>0</v>
          </cell>
          <cell r="AD7848">
            <v>0</v>
          </cell>
          <cell r="AE7848">
            <v>0</v>
          </cell>
          <cell r="AF7848">
            <v>0</v>
          </cell>
          <cell r="AG7848">
            <v>0</v>
          </cell>
          <cell r="AH7848">
            <v>0</v>
          </cell>
          <cell r="AI7848">
            <v>0</v>
          </cell>
          <cell r="AJ7848">
            <v>0</v>
          </cell>
          <cell r="AK7848">
            <v>0</v>
          </cell>
          <cell r="AL7848">
            <v>0</v>
          </cell>
        </row>
        <row r="7849">
          <cell r="C7849">
            <v>0</v>
          </cell>
          <cell r="D7849">
            <v>0</v>
          </cell>
          <cell r="E7849">
            <v>0</v>
          </cell>
          <cell r="F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U7849">
            <v>0</v>
          </cell>
          <cell r="V7849">
            <v>0</v>
          </cell>
          <cell r="W7849">
            <v>0</v>
          </cell>
          <cell r="X7849">
            <v>0</v>
          </cell>
          <cell r="Y7849">
            <v>0</v>
          </cell>
          <cell r="Z7849">
            <v>0</v>
          </cell>
          <cell r="AA7849">
            <v>0</v>
          </cell>
          <cell r="AB7849">
            <v>0</v>
          </cell>
          <cell r="AC7849">
            <v>0</v>
          </cell>
          <cell r="AD7849">
            <v>0</v>
          </cell>
          <cell r="AE7849">
            <v>0</v>
          </cell>
          <cell r="AF7849">
            <v>0</v>
          </cell>
          <cell r="AG7849">
            <v>0</v>
          </cell>
          <cell r="AH7849">
            <v>0</v>
          </cell>
          <cell r="AI7849">
            <v>0</v>
          </cell>
          <cell r="AJ7849">
            <v>0</v>
          </cell>
          <cell r="AK7849">
            <v>0</v>
          </cell>
          <cell r="AL7849">
            <v>0</v>
          </cell>
        </row>
        <row r="7850">
          <cell r="C7850">
            <v>0</v>
          </cell>
          <cell r="D7850">
            <v>0</v>
          </cell>
          <cell r="E7850">
            <v>0</v>
          </cell>
          <cell r="F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U7850">
            <v>0</v>
          </cell>
          <cell r="V7850">
            <v>0</v>
          </cell>
          <cell r="W7850">
            <v>0</v>
          </cell>
          <cell r="X7850">
            <v>0</v>
          </cell>
          <cell r="Y7850">
            <v>0</v>
          </cell>
          <cell r="Z7850">
            <v>0</v>
          </cell>
          <cell r="AA7850">
            <v>0</v>
          </cell>
          <cell r="AB7850">
            <v>0</v>
          </cell>
          <cell r="AC7850">
            <v>0</v>
          </cell>
          <cell r="AD7850">
            <v>0</v>
          </cell>
          <cell r="AE7850">
            <v>0</v>
          </cell>
          <cell r="AF7850">
            <v>0</v>
          </cell>
          <cell r="AG7850">
            <v>0</v>
          </cell>
          <cell r="AH7850">
            <v>0</v>
          </cell>
          <cell r="AI7850">
            <v>0</v>
          </cell>
          <cell r="AJ7850">
            <v>0</v>
          </cell>
          <cell r="AK7850">
            <v>0</v>
          </cell>
          <cell r="AL7850">
            <v>0</v>
          </cell>
        </row>
        <row r="7851">
          <cell r="C7851">
            <v>0</v>
          </cell>
          <cell r="D7851">
            <v>0</v>
          </cell>
          <cell r="E7851">
            <v>0</v>
          </cell>
          <cell r="F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>
            <v>0</v>
          </cell>
          <cell r="Q7851">
            <v>0</v>
          </cell>
          <cell r="U7851">
            <v>0</v>
          </cell>
          <cell r="V7851">
            <v>0</v>
          </cell>
          <cell r="W7851">
            <v>0</v>
          </cell>
          <cell r="X7851">
            <v>0</v>
          </cell>
          <cell r="Y7851">
            <v>0</v>
          </cell>
          <cell r="Z7851">
            <v>0</v>
          </cell>
          <cell r="AA7851">
            <v>0</v>
          </cell>
          <cell r="AB7851">
            <v>0</v>
          </cell>
          <cell r="AC7851">
            <v>0</v>
          </cell>
          <cell r="AD7851">
            <v>0</v>
          </cell>
          <cell r="AE7851">
            <v>0</v>
          </cell>
          <cell r="AF7851">
            <v>0</v>
          </cell>
          <cell r="AG7851">
            <v>0</v>
          </cell>
          <cell r="AH7851">
            <v>0</v>
          </cell>
          <cell r="AI7851">
            <v>0</v>
          </cell>
          <cell r="AJ7851">
            <v>0</v>
          </cell>
          <cell r="AK7851">
            <v>0</v>
          </cell>
          <cell r="AL7851">
            <v>0</v>
          </cell>
        </row>
        <row r="7852">
          <cell r="C7852">
            <v>0</v>
          </cell>
          <cell r="D7852">
            <v>0</v>
          </cell>
          <cell r="E7852">
            <v>0</v>
          </cell>
          <cell r="F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U7852">
            <v>0</v>
          </cell>
          <cell r="V7852">
            <v>0</v>
          </cell>
          <cell r="W7852">
            <v>0</v>
          </cell>
          <cell r="X7852">
            <v>0</v>
          </cell>
          <cell r="Y7852">
            <v>0</v>
          </cell>
          <cell r="Z7852">
            <v>0</v>
          </cell>
          <cell r="AA7852">
            <v>0</v>
          </cell>
          <cell r="AB7852">
            <v>0</v>
          </cell>
          <cell r="AC7852">
            <v>0</v>
          </cell>
          <cell r="AD7852">
            <v>0</v>
          </cell>
          <cell r="AE7852">
            <v>0</v>
          </cell>
          <cell r="AF7852">
            <v>0</v>
          </cell>
          <cell r="AG7852">
            <v>0</v>
          </cell>
          <cell r="AH7852">
            <v>0</v>
          </cell>
          <cell r="AI7852">
            <v>0</v>
          </cell>
          <cell r="AJ7852">
            <v>0</v>
          </cell>
          <cell r="AK7852">
            <v>0</v>
          </cell>
          <cell r="AL7852">
            <v>0</v>
          </cell>
        </row>
        <row r="7853">
          <cell r="C7853">
            <v>0</v>
          </cell>
          <cell r="D7853">
            <v>0</v>
          </cell>
          <cell r="E7853">
            <v>0</v>
          </cell>
          <cell r="F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  <cell r="P7853">
            <v>0</v>
          </cell>
          <cell r="Q7853">
            <v>0</v>
          </cell>
          <cell r="U7853">
            <v>0</v>
          </cell>
          <cell r="V7853">
            <v>0</v>
          </cell>
          <cell r="W7853">
            <v>0</v>
          </cell>
          <cell r="X7853">
            <v>0</v>
          </cell>
          <cell r="Y7853">
            <v>0</v>
          </cell>
          <cell r="Z7853">
            <v>0</v>
          </cell>
          <cell r="AA7853">
            <v>0</v>
          </cell>
          <cell r="AB7853">
            <v>0</v>
          </cell>
          <cell r="AC7853">
            <v>0</v>
          </cell>
          <cell r="AD7853">
            <v>0</v>
          </cell>
          <cell r="AE7853">
            <v>0</v>
          </cell>
          <cell r="AF7853">
            <v>0</v>
          </cell>
          <cell r="AG7853">
            <v>0</v>
          </cell>
          <cell r="AH7853">
            <v>0</v>
          </cell>
          <cell r="AI7853">
            <v>0</v>
          </cell>
          <cell r="AJ7853">
            <v>0</v>
          </cell>
          <cell r="AK7853">
            <v>0</v>
          </cell>
          <cell r="AL7853">
            <v>0</v>
          </cell>
        </row>
        <row r="7854">
          <cell r="C7854">
            <v>0</v>
          </cell>
          <cell r="D7854">
            <v>0</v>
          </cell>
          <cell r="E7854">
            <v>0</v>
          </cell>
          <cell r="F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U7854">
            <v>0</v>
          </cell>
          <cell r="V7854">
            <v>0</v>
          </cell>
          <cell r="W7854">
            <v>0</v>
          </cell>
          <cell r="X7854">
            <v>0</v>
          </cell>
          <cell r="Y7854">
            <v>0</v>
          </cell>
          <cell r="Z7854">
            <v>0</v>
          </cell>
          <cell r="AA7854">
            <v>0</v>
          </cell>
          <cell r="AB7854">
            <v>0</v>
          </cell>
          <cell r="AC7854">
            <v>0</v>
          </cell>
          <cell r="AD7854">
            <v>0</v>
          </cell>
          <cell r="AE7854">
            <v>0</v>
          </cell>
          <cell r="AF7854">
            <v>0</v>
          </cell>
          <cell r="AG7854">
            <v>0</v>
          </cell>
          <cell r="AH7854">
            <v>0</v>
          </cell>
          <cell r="AI7854">
            <v>0</v>
          </cell>
          <cell r="AJ7854">
            <v>0</v>
          </cell>
          <cell r="AK7854">
            <v>0</v>
          </cell>
          <cell r="AL7854">
            <v>0</v>
          </cell>
        </row>
        <row r="7855">
          <cell r="C7855">
            <v>0</v>
          </cell>
          <cell r="D7855">
            <v>0</v>
          </cell>
          <cell r="E7855">
            <v>0</v>
          </cell>
          <cell r="F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0</v>
          </cell>
          <cell r="U7855">
            <v>0</v>
          </cell>
          <cell r="V7855">
            <v>0</v>
          </cell>
          <cell r="W7855">
            <v>0</v>
          </cell>
          <cell r="X7855">
            <v>0</v>
          </cell>
          <cell r="Y7855">
            <v>0</v>
          </cell>
          <cell r="Z7855">
            <v>0</v>
          </cell>
          <cell r="AA7855">
            <v>0</v>
          </cell>
          <cell r="AB7855">
            <v>0</v>
          </cell>
          <cell r="AC7855">
            <v>0</v>
          </cell>
          <cell r="AD7855">
            <v>0</v>
          </cell>
          <cell r="AE7855">
            <v>0</v>
          </cell>
          <cell r="AF7855">
            <v>0</v>
          </cell>
          <cell r="AG7855">
            <v>0</v>
          </cell>
          <cell r="AH7855">
            <v>0</v>
          </cell>
          <cell r="AI7855">
            <v>0</v>
          </cell>
          <cell r="AJ7855">
            <v>0</v>
          </cell>
          <cell r="AK7855">
            <v>0</v>
          </cell>
          <cell r="AL7855">
            <v>0</v>
          </cell>
        </row>
        <row r="7856">
          <cell r="C7856">
            <v>0</v>
          </cell>
          <cell r="D7856">
            <v>0</v>
          </cell>
          <cell r="E7856">
            <v>0</v>
          </cell>
          <cell r="F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  <cell r="P7856">
            <v>0</v>
          </cell>
          <cell r="Q7856">
            <v>0</v>
          </cell>
          <cell r="U7856">
            <v>0</v>
          </cell>
          <cell r="V7856">
            <v>0</v>
          </cell>
          <cell r="W7856">
            <v>0</v>
          </cell>
          <cell r="X7856">
            <v>0</v>
          </cell>
          <cell r="Y7856">
            <v>0</v>
          </cell>
          <cell r="Z7856">
            <v>0</v>
          </cell>
          <cell r="AA7856">
            <v>0</v>
          </cell>
          <cell r="AB7856">
            <v>0</v>
          </cell>
          <cell r="AC7856">
            <v>0</v>
          </cell>
          <cell r="AD7856">
            <v>0</v>
          </cell>
          <cell r="AE7856">
            <v>0</v>
          </cell>
          <cell r="AF7856">
            <v>0</v>
          </cell>
          <cell r="AG7856">
            <v>0</v>
          </cell>
          <cell r="AH7856">
            <v>0</v>
          </cell>
          <cell r="AI7856">
            <v>0</v>
          </cell>
          <cell r="AJ7856">
            <v>0</v>
          </cell>
          <cell r="AK7856">
            <v>0</v>
          </cell>
          <cell r="AL7856">
            <v>0</v>
          </cell>
        </row>
        <row r="7857">
          <cell r="C7857">
            <v>0</v>
          </cell>
          <cell r="D7857">
            <v>0</v>
          </cell>
          <cell r="E7857">
            <v>0</v>
          </cell>
          <cell r="F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  <cell r="P7857">
            <v>0</v>
          </cell>
          <cell r="Q7857">
            <v>0</v>
          </cell>
          <cell r="U7857">
            <v>0</v>
          </cell>
          <cell r="V7857">
            <v>0</v>
          </cell>
          <cell r="W7857">
            <v>0</v>
          </cell>
          <cell r="X7857">
            <v>0</v>
          </cell>
          <cell r="Y7857">
            <v>0</v>
          </cell>
          <cell r="Z7857">
            <v>0</v>
          </cell>
          <cell r="AA7857">
            <v>0</v>
          </cell>
          <cell r="AB7857">
            <v>0</v>
          </cell>
          <cell r="AC7857">
            <v>0</v>
          </cell>
          <cell r="AD7857">
            <v>0</v>
          </cell>
          <cell r="AE7857">
            <v>0</v>
          </cell>
          <cell r="AF7857">
            <v>0</v>
          </cell>
          <cell r="AG7857">
            <v>0</v>
          </cell>
          <cell r="AH7857">
            <v>0</v>
          </cell>
          <cell r="AI7857">
            <v>0</v>
          </cell>
          <cell r="AJ7857">
            <v>0</v>
          </cell>
          <cell r="AK7857">
            <v>0</v>
          </cell>
          <cell r="AL7857">
            <v>0</v>
          </cell>
        </row>
        <row r="7858">
          <cell r="C7858">
            <v>0</v>
          </cell>
          <cell r="D7858">
            <v>0</v>
          </cell>
          <cell r="E7858">
            <v>0</v>
          </cell>
          <cell r="F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U7858">
            <v>0</v>
          </cell>
          <cell r="V7858">
            <v>0</v>
          </cell>
          <cell r="W7858">
            <v>0</v>
          </cell>
          <cell r="X7858">
            <v>0</v>
          </cell>
          <cell r="Y7858">
            <v>0</v>
          </cell>
          <cell r="Z7858">
            <v>0</v>
          </cell>
          <cell r="AA7858">
            <v>0</v>
          </cell>
          <cell r="AB7858">
            <v>0</v>
          </cell>
          <cell r="AC7858">
            <v>0</v>
          </cell>
          <cell r="AD7858">
            <v>0</v>
          </cell>
          <cell r="AE7858">
            <v>0</v>
          </cell>
          <cell r="AF7858">
            <v>0</v>
          </cell>
          <cell r="AG7858">
            <v>0</v>
          </cell>
          <cell r="AH7858">
            <v>0</v>
          </cell>
          <cell r="AI7858">
            <v>0</v>
          </cell>
          <cell r="AJ7858">
            <v>0</v>
          </cell>
          <cell r="AK7858">
            <v>0</v>
          </cell>
          <cell r="AL7858">
            <v>0</v>
          </cell>
        </row>
        <row r="7859">
          <cell r="C7859">
            <v>0</v>
          </cell>
          <cell r="D7859">
            <v>0</v>
          </cell>
          <cell r="E7859">
            <v>0</v>
          </cell>
          <cell r="F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  <cell r="N7859">
            <v>0</v>
          </cell>
          <cell r="O7859">
            <v>0</v>
          </cell>
          <cell r="P7859">
            <v>0</v>
          </cell>
          <cell r="Q7859">
            <v>0</v>
          </cell>
          <cell r="U7859">
            <v>0</v>
          </cell>
          <cell r="V7859">
            <v>0</v>
          </cell>
          <cell r="W7859">
            <v>0</v>
          </cell>
          <cell r="X7859">
            <v>0</v>
          </cell>
          <cell r="Y7859">
            <v>0</v>
          </cell>
          <cell r="Z7859">
            <v>0</v>
          </cell>
          <cell r="AA7859">
            <v>0</v>
          </cell>
          <cell r="AB7859">
            <v>0</v>
          </cell>
          <cell r="AC7859">
            <v>0</v>
          </cell>
          <cell r="AD7859">
            <v>0</v>
          </cell>
          <cell r="AE7859">
            <v>0</v>
          </cell>
          <cell r="AF7859">
            <v>0</v>
          </cell>
          <cell r="AG7859">
            <v>0</v>
          </cell>
          <cell r="AH7859">
            <v>0</v>
          </cell>
          <cell r="AI7859">
            <v>0</v>
          </cell>
          <cell r="AJ7859">
            <v>0</v>
          </cell>
          <cell r="AK7859">
            <v>0</v>
          </cell>
          <cell r="AL7859">
            <v>0</v>
          </cell>
        </row>
        <row r="7860">
          <cell r="C7860">
            <v>0</v>
          </cell>
          <cell r="D7860">
            <v>0</v>
          </cell>
          <cell r="E7860">
            <v>0</v>
          </cell>
          <cell r="F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0</v>
          </cell>
          <cell r="U7860">
            <v>0</v>
          </cell>
          <cell r="V7860">
            <v>0</v>
          </cell>
          <cell r="W7860">
            <v>0</v>
          </cell>
          <cell r="X7860">
            <v>0</v>
          </cell>
          <cell r="Y7860">
            <v>0</v>
          </cell>
          <cell r="Z7860">
            <v>0</v>
          </cell>
          <cell r="AA7860">
            <v>0</v>
          </cell>
          <cell r="AB7860">
            <v>0</v>
          </cell>
          <cell r="AC7860">
            <v>0</v>
          </cell>
          <cell r="AD7860">
            <v>0</v>
          </cell>
          <cell r="AE7860">
            <v>0</v>
          </cell>
          <cell r="AF7860">
            <v>0</v>
          </cell>
          <cell r="AG7860">
            <v>0</v>
          </cell>
          <cell r="AH7860">
            <v>0</v>
          </cell>
          <cell r="AI7860">
            <v>0</v>
          </cell>
          <cell r="AJ7860">
            <v>0</v>
          </cell>
          <cell r="AK7860">
            <v>0</v>
          </cell>
          <cell r="AL7860">
            <v>0</v>
          </cell>
        </row>
        <row r="7861"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0</v>
          </cell>
          <cell r="P7861">
            <v>0</v>
          </cell>
          <cell r="Q7861">
            <v>0</v>
          </cell>
          <cell r="U7861">
            <v>0</v>
          </cell>
          <cell r="V7861">
            <v>0</v>
          </cell>
          <cell r="W7861">
            <v>0</v>
          </cell>
          <cell r="X7861">
            <v>0</v>
          </cell>
          <cell r="Y7861">
            <v>0</v>
          </cell>
          <cell r="Z7861">
            <v>0</v>
          </cell>
          <cell r="AA7861">
            <v>0</v>
          </cell>
          <cell r="AB7861">
            <v>0</v>
          </cell>
          <cell r="AC7861">
            <v>0</v>
          </cell>
          <cell r="AD7861">
            <v>0</v>
          </cell>
          <cell r="AE7861">
            <v>0</v>
          </cell>
          <cell r="AF7861">
            <v>0</v>
          </cell>
          <cell r="AG7861">
            <v>0</v>
          </cell>
          <cell r="AH7861">
            <v>0</v>
          </cell>
          <cell r="AI7861">
            <v>0</v>
          </cell>
          <cell r="AJ7861">
            <v>0</v>
          </cell>
          <cell r="AK7861">
            <v>0</v>
          </cell>
          <cell r="AL7861">
            <v>0</v>
          </cell>
        </row>
        <row r="7862">
          <cell r="C7862">
            <v>0</v>
          </cell>
          <cell r="D7862">
            <v>0</v>
          </cell>
          <cell r="E7862">
            <v>0</v>
          </cell>
          <cell r="F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  <cell r="L7862">
            <v>0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U7862">
            <v>0</v>
          </cell>
          <cell r="V7862">
            <v>0</v>
          </cell>
          <cell r="W7862">
            <v>0</v>
          </cell>
          <cell r="X7862">
            <v>0</v>
          </cell>
          <cell r="Y7862">
            <v>0</v>
          </cell>
          <cell r="Z7862">
            <v>0</v>
          </cell>
          <cell r="AA7862">
            <v>0</v>
          </cell>
          <cell r="AB7862">
            <v>0</v>
          </cell>
          <cell r="AC7862">
            <v>0</v>
          </cell>
          <cell r="AD7862">
            <v>0</v>
          </cell>
          <cell r="AE7862">
            <v>0</v>
          </cell>
          <cell r="AF7862">
            <v>0</v>
          </cell>
          <cell r="AG7862">
            <v>0</v>
          </cell>
          <cell r="AH7862">
            <v>0</v>
          </cell>
          <cell r="AI7862">
            <v>0</v>
          </cell>
          <cell r="AJ7862">
            <v>0</v>
          </cell>
          <cell r="AK7862">
            <v>0</v>
          </cell>
          <cell r="AL7862">
            <v>0</v>
          </cell>
        </row>
        <row r="7863">
          <cell r="C7863">
            <v>0</v>
          </cell>
          <cell r="D7863">
            <v>0</v>
          </cell>
          <cell r="E7863">
            <v>0</v>
          </cell>
          <cell r="F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>
            <v>0</v>
          </cell>
          <cell r="Q7863">
            <v>0</v>
          </cell>
          <cell r="U7863">
            <v>0</v>
          </cell>
          <cell r="V7863">
            <v>0</v>
          </cell>
          <cell r="W7863">
            <v>0</v>
          </cell>
          <cell r="X7863">
            <v>0</v>
          </cell>
          <cell r="Y7863">
            <v>0</v>
          </cell>
          <cell r="Z7863">
            <v>0</v>
          </cell>
          <cell r="AA7863">
            <v>0</v>
          </cell>
          <cell r="AB7863">
            <v>0</v>
          </cell>
          <cell r="AC7863">
            <v>0</v>
          </cell>
          <cell r="AD7863">
            <v>0</v>
          </cell>
          <cell r="AE7863">
            <v>0</v>
          </cell>
          <cell r="AF7863">
            <v>0</v>
          </cell>
          <cell r="AG7863">
            <v>0</v>
          </cell>
          <cell r="AH7863">
            <v>0</v>
          </cell>
          <cell r="AI7863">
            <v>0</v>
          </cell>
          <cell r="AJ7863">
            <v>0</v>
          </cell>
          <cell r="AK7863">
            <v>0</v>
          </cell>
          <cell r="AL7863">
            <v>0</v>
          </cell>
        </row>
        <row r="7864">
          <cell r="C7864">
            <v>0</v>
          </cell>
          <cell r="D7864">
            <v>0</v>
          </cell>
          <cell r="E7864">
            <v>0</v>
          </cell>
          <cell r="F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N7864">
            <v>0</v>
          </cell>
          <cell r="O7864">
            <v>0</v>
          </cell>
          <cell r="P7864">
            <v>0</v>
          </cell>
          <cell r="Q7864">
            <v>0</v>
          </cell>
          <cell r="U7864">
            <v>0</v>
          </cell>
          <cell r="V7864">
            <v>0</v>
          </cell>
          <cell r="W7864">
            <v>0</v>
          </cell>
          <cell r="X7864">
            <v>0</v>
          </cell>
          <cell r="Y7864">
            <v>0</v>
          </cell>
          <cell r="Z7864">
            <v>0</v>
          </cell>
          <cell r="AA7864">
            <v>0</v>
          </cell>
          <cell r="AB7864">
            <v>0</v>
          </cell>
          <cell r="AC7864">
            <v>0</v>
          </cell>
          <cell r="AD7864">
            <v>0</v>
          </cell>
          <cell r="AE7864">
            <v>0</v>
          </cell>
          <cell r="AF7864">
            <v>0</v>
          </cell>
          <cell r="AG7864">
            <v>0</v>
          </cell>
          <cell r="AH7864">
            <v>0</v>
          </cell>
          <cell r="AI7864">
            <v>0</v>
          </cell>
          <cell r="AJ7864">
            <v>0</v>
          </cell>
          <cell r="AK7864">
            <v>0</v>
          </cell>
          <cell r="AL7864">
            <v>0</v>
          </cell>
        </row>
        <row r="7865">
          <cell r="C7865">
            <v>0</v>
          </cell>
          <cell r="D7865">
            <v>0</v>
          </cell>
          <cell r="E7865">
            <v>0</v>
          </cell>
          <cell r="F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  <cell r="N7865">
            <v>0</v>
          </cell>
          <cell r="O7865">
            <v>0</v>
          </cell>
          <cell r="P7865">
            <v>0</v>
          </cell>
          <cell r="Q7865">
            <v>0</v>
          </cell>
          <cell r="U7865">
            <v>0</v>
          </cell>
          <cell r="V7865">
            <v>0</v>
          </cell>
          <cell r="W7865">
            <v>0</v>
          </cell>
          <cell r="X7865">
            <v>0</v>
          </cell>
          <cell r="Y7865">
            <v>0</v>
          </cell>
          <cell r="Z7865">
            <v>0</v>
          </cell>
          <cell r="AA7865">
            <v>0</v>
          </cell>
          <cell r="AB7865">
            <v>0</v>
          </cell>
          <cell r="AC7865">
            <v>0</v>
          </cell>
          <cell r="AD7865">
            <v>0</v>
          </cell>
          <cell r="AE7865">
            <v>0</v>
          </cell>
          <cell r="AF7865">
            <v>0</v>
          </cell>
          <cell r="AG7865">
            <v>0</v>
          </cell>
          <cell r="AH7865">
            <v>0</v>
          </cell>
          <cell r="AI7865">
            <v>0</v>
          </cell>
          <cell r="AJ7865">
            <v>0</v>
          </cell>
          <cell r="AK7865">
            <v>0</v>
          </cell>
          <cell r="AL7865">
            <v>0</v>
          </cell>
        </row>
        <row r="7866">
          <cell r="C7866">
            <v>0</v>
          </cell>
          <cell r="D7866">
            <v>0</v>
          </cell>
          <cell r="E7866">
            <v>0</v>
          </cell>
          <cell r="F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0</v>
          </cell>
          <cell r="P7866">
            <v>0</v>
          </cell>
          <cell r="Q7866">
            <v>0</v>
          </cell>
          <cell r="U7866">
            <v>0</v>
          </cell>
          <cell r="V7866">
            <v>0</v>
          </cell>
          <cell r="W7866">
            <v>0</v>
          </cell>
          <cell r="X7866">
            <v>0</v>
          </cell>
          <cell r="Y7866">
            <v>0</v>
          </cell>
          <cell r="Z7866">
            <v>0</v>
          </cell>
          <cell r="AA7866">
            <v>0</v>
          </cell>
          <cell r="AB7866">
            <v>0</v>
          </cell>
          <cell r="AC7866">
            <v>0</v>
          </cell>
          <cell r="AD7866">
            <v>0</v>
          </cell>
          <cell r="AE7866">
            <v>0</v>
          </cell>
          <cell r="AF7866">
            <v>0</v>
          </cell>
          <cell r="AG7866">
            <v>0</v>
          </cell>
          <cell r="AH7866">
            <v>0</v>
          </cell>
          <cell r="AI7866">
            <v>0</v>
          </cell>
          <cell r="AJ7866">
            <v>0</v>
          </cell>
          <cell r="AK7866">
            <v>0</v>
          </cell>
          <cell r="AL7866">
            <v>0</v>
          </cell>
        </row>
        <row r="7867">
          <cell r="C7867">
            <v>0</v>
          </cell>
          <cell r="D7867">
            <v>0</v>
          </cell>
          <cell r="E7867">
            <v>0</v>
          </cell>
          <cell r="F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  <cell r="N7867">
            <v>0</v>
          </cell>
          <cell r="O7867">
            <v>0</v>
          </cell>
          <cell r="P7867">
            <v>0</v>
          </cell>
          <cell r="Q7867">
            <v>0</v>
          </cell>
          <cell r="U7867">
            <v>0</v>
          </cell>
          <cell r="V7867">
            <v>0</v>
          </cell>
          <cell r="W7867">
            <v>0</v>
          </cell>
          <cell r="X7867">
            <v>0</v>
          </cell>
          <cell r="Y7867">
            <v>0</v>
          </cell>
          <cell r="Z7867">
            <v>0</v>
          </cell>
          <cell r="AA7867">
            <v>0</v>
          </cell>
          <cell r="AB7867">
            <v>0</v>
          </cell>
          <cell r="AC7867">
            <v>0</v>
          </cell>
          <cell r="AD7867">
            <v>0</v>
          </cell>
          <cell r="AE7867">
            <v>0</v>
          </cell>
          <cell r="AF7867">
            <v>0</v>
          </cell>
          <cell r="AG7867">
            <v>0</v>
          </cell>
          <cell r="AH7867">
            <v>0</v>
          </cell>
          <cell r="AI7867">
            <v>0</v>
          </cell>
          <cell r="AJ7867">
            <v>0</v>
          </cell>
          <cell r="AK7867">
            <v>0</v>
          </cell>
          <cell r="AL7867">
            <v>0</v>
          </cell>
        </row>
        <row r="7868">
          <cell r="C7868">
            <v>0</v>
          </cell>
          <cell r="D7868">
            <v>0</v>
          </cell>
          <cell r="E7868">
            <v>0</v>
          </cell>
          <cell r="F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>
            <v>0</v>
          </cell>
          <cell r="P7868">
            <v>0</v>
          </cell>
          <cell r="Q7868">
            <v>0</v>
          </cell>
          <cell r="U7868">
            <v>0</v>
          </cell>
          <cell r="V7868">
            <v>0</v>
          </cell>
          <cell r="W7868">
            <v>0</v>
          </cell>
          <cell r="X7868">
            <v>0</v>
          </cell>
          <cell r="Y7868">
            <v>0</v>
          </cell>
          <cell r="Z7868">
            <v>0</v>
          </cell>
          <cell r="AA7868">
            <v>0</v>
          </cell>
          <cell r="AB7868">
            <v>0</v>
          </cell>
          <cell r="AC7868">
            <v>0</v>
          </cell>
          <cell r="AD7868">
            <v>0</v>
          </cell>
          <cell r="AE7868">
            <v>0</v>
          </cell>
          <cell r="AF7868">
            <v>0</v>
          </cell>
          <cell r="AG7868">
            <v>0</v>
          </cell>
          <cell r="AH7868">
            <v>0</v>
          </cell>
          <cell r="AI7868">
            <v>0</v>
          </cell>
          <cell r="AJ7868">
            <v>0</v>
          </cell>
          <cell r="AK7868">
            <v>0</v>
          </cell>
          <cell r="AL7868">
            <v>0</v>
          </cell>
        </row>
        <row r="7869">
          <cell r="C7869">
            <v>0</v>
          </cell>
          <cell r="D7869">
            <v>0</v>
          </cell>
          <cell r="E7869">
            <v>0</v>
          </cell>
          <cell r="F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U7869">
            <v>0</v>
          </cell>
          <cell r="V7869">
            <v>0</v>
          </cell>
          <cell r="W7869">
            <v>0</v>
          </cell>
          <cell r="X7869">
            <v>0</v>
          </cell>
          <cell r="Y7869">
            <v>0</v>
          </cell>
          <cell r="Z7869">
            <v>0</v>
          </cell>
          <cell r="AA7869">
            <v>0</v>
          </cell>
          <cell r="AB7869">
            <v>0</v>
          </cell>
          <cell r="AC7869">
            <v>0</v>
          </cell>
          <cell r="AD7869">
            <v>0</v>
          </cell>
          <cell r="AE7869">
            <v>0</v>
          </cell>
          <cell r="AF7869">
            <v>0</v>
          </cell>
          <cell r="AG7869">
            <v>0</v>
          </cell>
          <cell r="AH7869">
            <v>0</v>
          </cell>
          <cell r="AI7869">
            <v>0</v>
          </cell>
          <cell r="AJ7869">
            <v>0</v>
          </cell>
          <cell r="AK7869">
            <v>0</v>
          </cell>
          <cell r="AL7869">
            <v>0</v>
          </cell>
        </row>
        <row r="7870">
          <cell r="C7870">
            <v>0</v>
          </cell>
          <cell r="D7870">
            <v>0</v>
          </cell>
          <cell r="E7870">
            <v>0</v>
          </cell>
          <cell r="F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  <cell r="N7870">
            <v>0</v>
          </cell>
          <cell r="O7870">
            <v>0</v>
          </cell>
          <cell r="P7870">
            <v>0</v>
          </cell>
          <cell r="Q7870">
            <v>0</v>
          </cell>
          <cell r="U7870">
            <v>0</v>
          </cell>
          <cell r="V7870">
            <v>0</v>
          </cell>
          <cell r="W7870">
            <v>0</v>
          </cell>
          <cell r="X7870">
            <v>0</v>
          </cell>
          <cell r="Y7870">
            <v>0</v>
          </cell>
          <cell r="Z7870">
            <v>0</v>
          </cell>
          <cell r="AA7870">
            <v>0</v>
          </cell>
          <cell r="AB7870">
            <v>0</v>
          </cell>
          <cell r="AC7870">
            <v>0</v>
          </cell>
          <cell r="AD7870">
            <v>0</v>
          </cell>
          <cell r="AE7870">
            <v>0</v>
          </cell>
          <cell r="AF7870">
            <v>0</v>
          </cell>
          <cell r="AG7870">
            <v>0</v>
          </cell>
          <cell r="AH7870">
            <v>0</v>
          </cell>
          <cell r="AI7870">
            <v>0</v>
          </cell>
          <cell r="AJ7870">
            <v>0</v>
          </cell>
          <cell r="AK7870">
            <v>0</v>
          </cell>
          <cell r="AL7870">
            <v>0</v>
          </cell>
        </row>
        <row r="7871">
          <cell r="C7871">
            <v>0</v>
          </cell>
          <cell r="D7871">
            <v>0</v>
          </cell>
          <cell r="E7871">
            <v>0</v>
          </cell>
          <cell r="F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U7871">
            <v>0</v>
          </cell>
          <cell r="V7871">
            <v>0</v>
          </cell>
          <cell r="W7871">
            <v>0</v>
          </cell>
          <cell r="X7871">
            <v>0</v>
          </cell>
          <cell r="Y7871">
            <v>0</v>
          </cell>
          <cell r="Z7871">
            <v>0</v>
          </cell>
          <cell r="AA7871">
            <v>0</v>
          </cell>
          <cell r="AB7871">
            <v>0</v>
          </cell>
          <cell r="AC7871">
            <v>0</v>
          </cell>
          <cell r="AD7871">
            <v>0</v>
          </cell>
          <cell r="AE7871">
            <v>0</v>
          </cell>
          <cell r="AF7871">
            <v>0</v>
          </cell>
          <cell r="AG7871">
            <v>0</v>
          </cell>
          <cell r="AH7871">
            <v>0</v>
          </cell>
          <cell r="AI7871">
            <v>0</v>
          </cell>
          <cell r="AJ7871">
            <v>0</v>
          </cell>
          <cell r="AK7871">
            <v>0</v>
          </cell>
          <cell r="AL7871">
            <v>0</v>
          </cell>
        </row>
        <row r="7872">
          <cell r="C7872">
            <v>0</v>
          </cell>
          <cell r="D7872">
            <v>0</v>
          </cell>
          <cell r="E7872">
            <v>0</v>
          </cell>
          <cell r="F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U7872">
            <v>0</v>
          </cell>
          <cell r="V7872">
            <v>0</v>
          </cell>
          <cell r="W7872">
            <v>0</v>
          </cell>
          <cell r="X7872">
            <v>0</v>
          </cell>
          <cell r="Y7872">
            <v>0</v>
          </cell>
          <cell r="Z7872">
            <v>0</v>
          </cell>
          <cell r="AA7872">
            <v>0</v>
          </cell>
          <cell r="AB7872">
            <v>0</v>
          </cell>
          <cell r="AC7872">
            <v>0</v>
          </cell>
          <cell r="AD7872">
            <v>0</v>
          </cell>
          <cell r="AE7872">
            <v>0</v>
          </cell>
          <cell r="AF7872">
            <v>0</v>
          </cell>
          <cell r="AG7872">
            <v>0</v>
          </cell>
          <cell r="AH7872">
            <v>0</v>
          </cell>
          <cell r="AI7872">
            <v>0</v>
          </cell>
          <cell r="AJ7872">
            <v>0</v>
          </cell>
          <cell r="AK7872">
            <v>0</v>
          </cell>
          <cell r="AL7872">
            <v>0</v>
          </cell>
        </row>
        <row r="7873">
          <cell r="C7873">
            <v>0</v>
          </cell>
          <cell r="D7873">
            <v>0</v>
          </cell>
          <cell r="E7873">
            <v>0</v>
          </cell>
          <cell r="F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U7873">
            <v>0</v>
          </cell>
          <cell r="V7873">
            <v>0</v>
          </cell>
          <cell r="W7873">
            <v>0</v>
          </cell>
          <cell r="X7873">
            <v>0</v>
          </cell>
          <cell r="Y7873">
            <v>0</v>
          </cell>
          <cell r="Z7873">
            <v>0</v>
          </cell>
          <cell r="AA7873">
            <v>0</v>
          </cell>
          <cell r="AB7873">
            <v>0</v>
          </cell>
          <cell r="AC7873">
            <v>0</v>
          </cell>
          <cell r="AD7873">
            <v>0</v>
          </cell>
          <cell r="AE7873">
            <v>0</v>
          </cell>
          <cell r="AF7873">
            <v>0</v>
          </cell>
          <cell r="AG7873">
            <v>0</v>
          </cell>
          <cell r="AH7873">
            <v>0</v>
          </cell>
          <cell r="AI7873">
            <v>0</v>
          </cell>
          <cell r="AJ7873">
            <v>0</v>
          </cell>
          <cell r="AK7873">
            <v>0</v>
          </cell>
          <cell r="AL7873">
            <v>0</v>
          </cell>
        </row>
        <row r="7874">
          <cell r="C7874">
            <v>0</v>
          </cell>
          <cell r="D7874">
            <v>0</v>
          </cell>
          <cell r="E7874">
            <v>0</v>
          </cell>
          <cell r="F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U7874">
            <v>0</v>
          </cell>
          <cell r="V7874">
            <v>0</v>
          </cell>
          <cell r="W7874">
            <v>0</v>
          </cell>
          <cell r="X7874">
            <v>0</v>
          </cell>
          <cell r="Y7874">
            <v>0</v>
          </cell>
          <cell r="Z7874">
            <v>0</v>
          </cell>
          <cell r="AA7874">
            <v>0</v>
          </cell>
          <cell r="AB7874">
            <v>0</v>
          </cell>
          <cell r="AC7874">
            <v>0</v>
          </cell>
          <cell r="AD7874">
            <v>0</v>
          </cell>
          <cell r="AE7874">
            <v>0</v>
          </cell>
          <cell r="AF7874">
            <v>0</v>
          </cell>
          <cell r="AG7874">
            <v>0</v>
          </cell>
          <cell r="AH7874">
            <v>0</v>
          </cell>
          <cell r="AI7874">
            <v>0</v>
          </cell>
          <cell r="AJ7874">
            <v>0</v>
          </cell>
          <cell r="AK7874">
            <v>0</v>
          </cell>
          <cell r="AL7874">
            <v>0</v>
          </cell>
        </row>
        <row r="7875"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U7875">
            <v>0</v>
          </cell>
          <cell r="V7875">
            <v>0</v>
          </cell>
          <cell r="W7875">
            <v>0</v>
          </cell>
          <cell r="X7875">
            <v>0</v>
          </cell>
          <cell r="Y7875">
            <v>0</v>
          </cell>
          <cell r="Z7875">
            <v>0</v>
          </cell>
          <cell r="AA7875">
            <v>0</v>
          </cell>
          <cell r="AB7875">
            <v>0</v>
          </cell>
          <cell r="AC7875">
            <v>0</v>
          </cell>
          <cell r="AD7875">
            <v>0</v>
          </cell>
          <cell r="AE7875">
            <v>0</v>
          </cell>
          <cell r="AF7875">
            <v>0</v>
          </cell>
          <cell r="AG7875">
            <v>0</v>
          </cell>
          <cell r="AH7875">
            <v>0</v>
          </cell>
          <cell r="AI7875">
            <v>0</v>
          </cell>
          <cell r="AJ7875">
            <v>0</v>
          </cell>
          <cell r="AK7875">
            <v>0</v>
          </cell>
          <cell r="AL7875">
            <v>0</v>
          </cell>
        </row>
        <row r="7876">
          <cell r="C7876">
            <v>0</v>
          </cell>
          <cell r="D7876">
            <v>0</v>
          </cell>
          <cell r="E7876">
            <v>0</v>
          </cell>
          <cell r="F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U7876">
            <v>0</v>
          </cell>
          <cell r="V7876">
            <v>0</v>
          </cell>
          <cell r="W7876">
            <v>0</v>
          </cell>
          <cell r="X7876">
            <v>0</v>
          </cell>
          <cell r="Y7876">
            <v>0</v>
          </cell>
          <cell r="Z7876">
            <v>0</v>
          </cell>
          <cell r="AA7876">
            <v>0</v>
          </cell>
          <cell r="AB7876">
            <v>0</v>
          </cell>
          <cell r="AC7876">
            <v>0</v>
          </cell>
          <cell r="AD7876">
            <v>0</v>
          </cell>
          <cell r="AE7876">
            <v>0</v>
          </cell>
          <cell r="AF7876">
            <v>0</v>
          </cell>
          <cell r="AG7876">
            <v>0</v>
          </cell>
          <cell r="AH7876">
            <v>0</v>
          </cell>
          <cell r="AI7876">
            <v>0</v>
          </cell>
          <cell r="AJ7876">
            <v>0</v>
          </cell>
          <cell r="AK7876">
            <v>0</v>
          </cell>
          <cell r="AL7876">
            <v>0</v>
          </cell>
        </row>
        <row r="7877">
          <cell r="C7877">
            <v>0</v>
          </cell>
          <cell r="D7877">
            <v>0</v>
          </cell>
          <cell r="E7877">
            <v>0</v>
          </cell>
          <cell r="F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  <cell r="P7877">
            <v>0</v>
          </cell>
          <cell r="Q7877">
            <v>0</v>
          </cell>
          <cell r="U7877">
            <v>0</v>
          </cell>
          <cell r="V7877">
            <v>0</v>
          </cell>
          <cell r="W7877">
            <v>0</v>
          </cell>
          <cell r="X7877">
            <v>0</v>
          </cell>
          <cell r="Y7877">
            <v>0</v>
          </cell>
          <cell r="Z7877">
            <v>0</v>
          </cell>
          <cell r="AA7877">
            <v>0</v>
          </cell>
          <cell r="AB7877">
            <v>0</v>
          </cell>
          <cell r="AC7877">
            <v>0</v>
          </cell>
          <cell r="AD7877">
            <v>0</v>
          </cell>
          <cell r="AE7877">
            <v>0</v>
          </cell>
          <cell r="AF7877">
            <v>0</v>
          </cell>
          <cell r="AG7877">
            <v>0</v>
          </cell>
          <cell r="AH7877">
            <v>0</v>
          </cell>
          <cell r="AI7877">
            <v>0</v>
          </cell>
          <cell r="AJ7877">
            <v>0</v>
          </cell>
          <cell r="AK7877">
            <v>0</v>
          </cell>
          <cell r="AL7877">
            <v>0</v>
          </cell>
        </row>
        <row r="7878">
          <cell r="C7878">
            <v>0</v>
          </cell>
          <cell r="D7878">
            <v>0</v>
          </cell>
          <cell r="E7878">
            <v>0</v>
          </cell>
          <cell r="F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U7878">
            <v>0</v>
          </cell>
          <cell r="V7878">
            <v>0</v>
          </cell>
          <cell r="W7878">
            <v>0</v>
          </cell>
          <cell r="X7878">
            <v>0</v>
          </cell>
          <cell r="Y7878">
            <v>0</v>
          </cell>
          <cell r="Z7878">
            <v>0</v>
          </cell>
          <cell r="AA7878">
            <v>0</v>
          </cell>
          <cell r="AB7878">
            <v>0</v>
          </cell>
          <cell r="AC7878">
            <v>0</v>
          </cell>
          <cell r="AD7878">
            <v>0</v>
          </cell>
          <cell r="AE7878">
            <v>0</v>
          </cell>
          <cell r="AF7878">
            <v>0</v>
          </cell>
          <cell r="AG7878">
            <v>0</v>
          </cell>
          <cell r="AH7878">
            <v>0</v>
          </cell>
          <cell r="AI7878">
            <v>0</v>
          </cell>
          <cell r="AJ7878">
            <v>0</v>
          </cell>
          <cell r="AK7878">
            <v>0</v>
          </cell>
          <cell r="AL7878">
            <v>0</v>
          </cell>
        </row>
        <row r="7879">
          <cell r="C7879">
            <v>0</v>
          </cell>
          <cell r="D7879">
            <v>0</v>
          </cell>
          <cell r="E7879">
            <v>0</v>
          </cell>
          <cell r="F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U7879">
            <v>0</v>
          </cell>
          <cell r="V7879">
            <v>0</v>
          </cell>
          <cell r="W7879">
            <v>0</v>
          </cell>
          <cell r="X7879">
            <v>0</v>
          </cell>
          <cell r="Y7879">
            <v>0</v>
          </cell>
          <cell r="Z7879">
            <v>0</v>
          </cell>
          <cell r="AA7879">
            <v>0</v>
          </cell>
          <cell r="AB7879">
            <v>0</v>
          </cell>
          <cell r="AC7879">
            <v>0</v>
          </cell>
          <cell r="AD7879">
            <v>0</v>
          </cell>
          <cell r="AE7879">
            <v>0</v>
          </cell>
          <cell r="AF7879">
            <v>0</v>
          </cell>
          <cell r="AG7879">
            <v>0</v>
          </cell>
          <cell r="AH7879">
            <v>0</v>
          </cell>
          <cell r="AI7879">
            <v>0</v>
          </cell>
          <cell r="AJ7879">
            <v>0</v>
          </cell>
          <cell r="AK7879">
            <v>0</v>
          </cell>
          <cell r="AL7879">
            <v>0</v>
          </cell>
        </row>
        <row r="7880">
          <cell r="C7880">
            <v>0</v>
          </cell>
          <cell r="D7880">
            <v>0</v>
          </cell>
          <cell r="E7880">
            <v>0</v>
          </cell>
          <cell r="F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  <cell r="N7880">
            <v>0</v>
          </cell>
          <cell r="O7880">
            <v>0</v>
          </cell>
          <cell r="P7880">
            <v>0</v>
          </cell>
          <cell r="Q7880">
            <v>0</v>
          </cell>
          <cell r="U7880">
            <v>0</v>
          </cell>
          <cell r="V7880">
            <v>0</v>
          </cell>
          <cell r="W7880">
            <v>0</v>
          </cell>
          <cell r="X7880">
            <v>0</v>
          </cell>
          <cell r="Y7880">
            <v>0</v>
          </cell>
          <cell r="Z7880">
            <v>0</v>
          </cell>
          <cell r="AA7880">
            <v>0</v>
          </cell>
          <cell r="AB7880">
            <v>0</v>
          </cell>
          <cell r="AC7880">
            <v>0</v>
          </cell>
          <cell r="AD7880">
            <v>0</v>
          </cell>
          <cell r="AE7880">
            <v>0</v>
          </cell>
          <cell r="AF7880">
            <v>0</v>
          </cell>
          <cell r="AG7880">
            <v>0</v>
          </cell>
          <cell r="AH7880">
            <v>0</v>
          </cell>
          <cell r="AI7880">
            <v>0</v>
          </cell>
          <cell r="AJ7880">
            <v>0</v>
          </cell>
          <cell r="AK7880">
            <v>0</v>
          </cell>
          <cell r="AL7880">
            <v>0</v>
          </cell>
        </row>
        <row r="7881">
          <cell r="C7881">
            <v>0</v>
          </cell>
          <cell r="D7881">
            <v>0</v>
          </cell>
          <cell r="E7881">
            <v>0</v>
          </cell>
          <cell r="F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  <cell r="P7881">
            <v>0</v>
          </cell>
          <cell r="Q7881">
            <v>0</v>
          </cell>
          <cell r="U7881">
            <v>0</v>
          </cell>
          <cell r="V7881">
            <v>0</v>
          </cell>
          <cell r="W7881">
            <v>0</v>
          </cell>
          <cell r="X7881">
            <v>0</v>
          </cell>
          <cell r="Y7881">
            <v>0</v>
          </cell>
          <cell r="Z7881">
            <v>0</v>
          </cell>
          <cell r="AA7881">
            <v>0</v>
          </cell>
          <cell r="AB7881">
            <v>0</v>
          </cell>
          <cell r="AC7881">
            <v>0</v>
          </cell>
          <cell r="AD7881">
            <v>0</v>
          </cell>
          <cell r="AE7881">
            <v>0</v>
          </cell>
          <cell r="AF7881">
            <v>0</v>
          </cell>
          <cell r="AG7881">
            <v>0</v>
          </cell>
          <cell r="AH7881">
            <v>0</v>
          </cell>
          <cell r="AI7881">
            <v>0</v>
          </cell>
          <cell r="AJ7881">
            <v>0</v>
          </cell>
          <cell r="AK7881">
            <v>0</v>
          </cell>
          <cell r="AL7881">
            <v>0</v>
          </cell>
        </row>
        <row r="7882">
          <cell r="C7882">
            <v>0</v>
          </cell>
          <cell r="D7882">
            <v>0</v>
          </cell>
          <cell r="E7882">
            <v>0</v>
          </cell>
          <cell r="F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U7882">
            <v>0</v>
          </cell>
          <cell r="V7882">
            <v>0</v>
          </cell>
          <cell r="W7882">
            <v>0</v>
          </cell>
          <cell r="X7882">
            <v>0</v>
          </cell>
          <cell r="Y7882">
            <v>0</v>
          </cell>
          <cell r="Z7882">
            <v>0</v>
          </cell>
          <cell r="AA7882">
            <v>0</v>
          </cell>
          <cell r="AB7882">
            <v>0</v>
          </cell>
          <cell r="AC7882">
            <v>0</v>
          </cell>
          <cell r="AD7882">
            <v>0</v>
          </cell>
          <cell r="AE7882">
            <v>0</v>
          </cell>
          <cell r="AF7882">
            <v>0</v>
          </cell>
          <cell r="AG7882">
            <v>0</v>
          </cell>
          <cell r="AH7882">
            <v>0</v>
          </cell>
          <cell r="AI7882">
            <v>0</v>
          </cell>
          <cell r="AJ7882">
            <v>0</v>
          </cell>
          <cell r="AK7882">
            <v>0</v>
          </cell>
          <cell r="AL7882">
            <v>0</v>
          </cell>
        </row>
        <row r="7883"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  <cell r="P7883">
            <v>0</v>
          </cell>
          <cell r="Q7883">
            <v>0</v>
          </cell>
          <cell r="U7883">
            <v>0</v>
          </cell>
          <cell r="V7883">
            <v>0</v>
          </cell>
          <cell r="W7883">
            <v>0</v>
          </cell>
          <cell r="X7883">
            <v>0</v>
          </cell>
          <cell r="Y7883">
            <v>0</v>
          </cell>
          <cell r="Z7883">
            <v>0</v>
          </cell>
          <cell r="AA7883">
            <v>0</v>
          </cell>
          <cell r="AB7883">
            <v>0</v>
          </cell>
          <cell r="AC7883">
            <v>0</v>
          </cell>
          <cell r="AD7883">
            <v>0</v>
          </cell>
          <cell r="AE7883">
            <v>0</v>
          </cell>
          <cell r="AF7883">
            <v>0</v>
          </cell>
          <cell r="AG7883">
            <v>0</v>
          </cell>
          <cell r="AH7883">
            <v>0</v>
          </cell>
          <cell r="AI7883">
            <v>0</v>
          </cell>
          <cell r="AJ7883">
            <v>0</v>
          </cell>
          <cell r="AK7883">
            <v>0</v>
          </cell>
          <cell r="AL7883">
            <v>0</v>
          </cell>
        </row>
        <row r="7884">
          <cell r="C7884">
            <v>0</v>
          </cell>
          <cell r="D7884">
            <v>0</v>
          </cell>
          <cell r="E7884">
            <v>0</v>
          </cell>
          <cell r="F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  <cell r="N7884">
            <v>0</v>
          </cell>
          <cell r="O7884">
            <v>0</v>
          </cell>
          <cell r="P7884">
            <v>0</v>
          </cell>
          <cell r="Q7884">
            <v>0</v>
          </cell>
          <cell r="U7884">
            <v>0</v>
          </cell>
          <cell r="V7884">
            <v>0</v>
          </cell>
          <cell r="W7884">
            <v>0</v>
          </cell>
          <cell r="X7884">
            <v>0</v>
          </cell>
          <cell r="Y7884">
            <v>0</v>
          </cell>
          <cell r="Z7884">
            <v>0</v>
          </cell>
          <cell r="AA7884">
            <v>0</v>
          </cell>
          <cell r="AB7884">
            <v>0</v>
          </cell>
          <cell r="AC7884">
            <v>0</v>
          </cell>
          <cell r="AD7884">
            <v>0</v>
          </cell>
          <cell r="AE7884">
            <v>0</v>
          </cell>
          <cell r="AF7884">
            <v>0</v>
          </cell>
          <cell r="AG7884">
            <v>0</v>
          </cell>
          <cell r="AH7884">
            <v>0</v>
          </cell>
          <cell r="AI7884">
            <v>0</v>
          </cell>
          <cell r="AJ7884">
            <v>0</v>
          </cell>
          <cell r="AK7884">
            <v>0</v>
          </cell>
          <cell r="AL7884">
            <v>0</v>
          </cell>
        </row>
        <row r="7885">
          <cell r="C7885">
            <v>0</v>
          </cell>
          <cell r="D7885">
            <v>0</v>
          </cell>
          <cell r="E7885">
            <v>0</v>
          </cell>
          <cell r="F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U7885">
            <v>0</v>
          </cell>
          <cell r="V7885">
            <v>0</v>
          </cell>
          <cell r="W7885">
            <v>0</v>
          </cell>
          <cell r="X7885">
            <v>0</v>
          </cell>
          <cell r="Y7885">
            <v>0</v>
          </cell>
          <cell r="Z7885">
            <v>0</v>
          </cell>
          <cell r="AA7885">
            <v>0</v>
          </cell>
          <cell r="AB7885">
            <v>0</v>
          </cell>
          <cell r="AC7885">
            <v>0</v>
          </cell>
          <cell r="AD7885">
            <v>0</v>
          </cell>
          <cell r="AE7885">
            <v>0</v>
          </cell>
          <cell r="AF7885">
            <v>0</v>
          </cell>
          <cell r="AG7885">
            <v>0</v>
          </cell>
          <cell r="AH7885">
            <v>0</v>
          </cell>
          <cell r="AI7885">
            <v>0</v>
          </cell>
          <cell r="AJ7885">
            <v>0</v>
          </cell>
          <cell r="AK7885">
            <v>0</v>
          </cell>
          <cell r="AL7885">
            <v>0</v>
          </cell>
        </row>
        <row r="7886"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0</v>
          </cell>
          <cell r="Q7886">
            <v>0</v>
          </cell>
          <cell r="U7886">
            <v>0</v>
          </cell>
          <cell r="V7886">
            <v>0</v>
          </cell>
          <cell r="W7886">
            <v>0</v>
          </cell>
          <cell r="X7886">
            <v>0</v>
          </cell>
          <cell r="Y7886">
            <v>0</v>
          </cell>
          <cell r="Z7886">
            <v>0</v>
          </cell>
          <cell r="AA7886">
            <v>0</v>
          </cell>
          <cell r="AB7886">
            <v>0</v>
          </cell>
          <cell r="AC7886">
            <v>0</v>
          </cell>
          <cell r="AD7886">
            <v>0</v>
          </cell>
          <cell r="AE7886">
            <v>0</v>
          </cell>
          <cell r="AF7886">
            <v>0</v>
          </cell>
          <cell r="AG7886">
            <v>0</v>
          </cell>
          <cell r="AH7886">
            <v>0</v>
          </cell>
          <cell r="AI7886">
            <v>0</v>
          </cell>
          <cell r="AJ7886">
            <v>0</v>
          </cell>
          <cell r="AK7886">
            <v>0</v>
          </cell>
          <cell r="AL7886">
            <v>0</v>
          </cell>
        </row>
        <row r="7887">
          <cell r="C7887">
            <v>0</v>
          </cell>
          <cell r="D7887">
            <v>0</v>
          </cell>
          <cell r="E7887">
            <v>0</v>
          </cell>
          <cell r="F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U7887">
            <v>0</v>
          </cell>
          <cell r="V7887">
            <v>0</v>
          </cell>
          <cell r="W7887">
            <v>0</v>
          </cell>
          <cell r="X7887">
            <v>0</v>
          </cell>
          <cell r="Y7887">
            <v>0</v>
          </cell>
          <cell r="Z7887">
            <v>0</v>
          </cell>
          <cell r="AA7887">
            <v>0</v>
          </cell>
          <cell r="AB7887">
            <v>0</v>
          </cell>
          <cell r="AC7887">
            <v>0</v>
          </cell>
          <cell r="AD7887">
            <v>0</v>
          </cell>
          <cell r="AE7887">
            <v>0</v>
          </cell>
          <cell r="AF7887">
            <v>0</v>
          </cell>
          <cell r="AG7887">
            <v>0</v>
          </cell>
          <cell r="AH7887">
            <v>0</v>
          </cell>
          <cell r="AI7887">
            <v>0</v>
          </cell>
          <cell r="AJ7887">
            <v>0</v>
          </cell>
          <cell r="AK7887">
            <v>0</v>
          </cell>
          <cell r="AL7887">
            <v>0</v>
          </cell>
        </row>
        <row r="7888">
          <cell r="C7888">
            <v>0</v>
          </cell>
          <cell r="D7888">
            <v>0</v>
          </cell>
          <cell r="E7888">
            <v>0</v>
          </cell>
          <cell r="F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U7888">
            <v>0</v>
          </cell>
          <cell r="V7888">
            <v>0</v>
          </cell>
          <cell r="W7888">
            <v>0</v>
          </cell>
          <cell r="X7888">
            <v>0</v>
          </cell>
          <cell r="Y7888">
            <v>0</v>
          </cell>
          <cell r="Z7888">
            <v>0</v>
          </cell>
          <cell r="AA7888">
            <v>0</v>
          </cell>
          <cell r="AB7888">
            <v>0</v>
          </cell>
          <cell r="AC7888">
            <v>0</v>
          </cell>
          <cell r="AD7888">
            <v>0</v>
          </cell>
          <cell r="AE7888">
            <v>0</v>
          </cell>
          <cell r="AF7888">
            <v>0</v>
          </cell>
          <cell r="AG7888">
            <v>0</v>
          </cell>
          <cell r="AH7888">
            <v>0</v>
          </cell>
          <cell r="AI7888">
            <v>0</v>
          </cell>
          <cell r="AJ7888">
            <v>0</v>
          </cell>
          <cell r="AK7888">
            <v>0</v>
          </cell>
          <cell r="AL7888">
            <v>0</v>
          </cell>
        </row>
        <row r="7889">
          <cell r="C7889">
            <v>0</v>
          </cell>
          <cell r="D7889">
            <v>0</v>
          </cell>
          <cell r="E7889">
            <v>0</v>
          </cell>
          <cell r="F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>
            <v>0</v>
          </cell>
          <cell r="Q7889">
            <v>0</v>
          </cell>
          <cell r="U7889">
            <v>0</v>
          </cell>
          <cell r="V7889">
            <v>0</v>
          </cell>
          <cell r="W7889">
            <v>0</v>
          </cell>
          <cell r="X7889">
            <v>0</v>
          </cell>
          <cell r="Y7889">
            <v>0</v>
          </cell>
          <cell r="Z7889">
            <v>0</v>
          </cell>
          <cell r="AA7889">
            <v>0</v>
          </cell>
          <cell r="AB7889">
            <v>0</v>
          </cell>
          <cell r="AC7889">
            <v>0</v>
          </cell>
          <cell r="AD7889">
            <v>0</v>
          </cell>
          <cell r="AE7889">
            <v>0</v>
          </cell>
          <cell r="AF7889">
            <v>0</v>
          </cell>
          <cell r="AG7889">
            <v>0</v>
          </cell>
          <cell r="AH7889">
            <v>0</v>
          </cell>
          <cell r="AI7889">
            <v>0</v>
          </cell>
          <cell r="AJ7889">
            <v>0</v>
          </cell>
          <cell r="AK7889">
            <v>0</v>
          </cell>
          <cell r="AL7889">
            <v>0</v>
          </cell>
        </row>
        <row r="7890"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U7890">
            <v>0</v>
          </cell>
          <cell r="V7890">
            <v>0</v>
          </cell>
          <cell r="W7890">
            <v>0</v>
          </cell>
          <cell r="X7890">
            <v>0</v>
          </cell>
          <cell r="Y7890">
            <v>0</v>
          </cell>
          <cell r="Z7890">
            <v>0</v>
          </cell>
          <cell r="AA7890">
            <v>0</v>
          </cell>
          <cell r="AB7890">
            <v>0</v>
          </cell>
          <cell r="AC7890">
            <v>0</v>
          </cell>
          <cell r="AD7890">
            <v>0</v>
          </cell>
          <cell r="AE7890">
            <v>0</v>
          </cell>
          <cell r="AF7890">
            <v>0</v>
          </cell>
          <cell r="AG7890">
            <v>0</v>
          </cell>
          <cell r="AH7890">
            <v>0</v>
          </cell>
          <cell r="AI7890">
            <v>0</v>
          </cell>
          <cell r="AJ7890">
            <v>0</v>
          </cell>
          <cell r="AK7890">
            <v>0</v>
          </cell>
          <cell r="AL7890">
            <v>0</v>
          </cell>
        </row>
        <row r="7891">
          <cell r="C7891">
            <v>0</v>
          </cell>
          <cell r="D7891">
            <v>0</v>
          </cell>
          <cell r="E7891">
            <v>0</v>
          </cell>
          <cell r="F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U7891">
            <v>0</v>
          </cell>
          <cell r="V7891">
            <v>0</v>
          </cell>
          <cell r="W7891">
            <v>0</v>
          </cell>
          <cell r="X7891">
            <v>0</v>
          </cell>
          <cell r="Y7891">
            <v>0</v>
          </cell>
          <cell r="Z7891">
            <v>0</v>
          </cell>
          <cell r="AA7891">
            <v>0</v>
          </cell>
          <cell r="AB7891">
            <v>0</v>
          </cell>
          <cell r="AC7891">
            <v>0</v>
          </cell>
          <cell r="AD7891">
            <v>0</v>
          </cell>
          <cell r="AE7891">
            <v>0</v>
          </cell>
          <cell r="AF7891">
            <v>0</v>
          </cell>
          <cell r="AG7891">
            <v>0</v>
          </cell>
          <cell r="AH7891">
            <v>0</v>
          </cell>
          <cell r="AI7891">
            <v>0</v>
          </cell>
          <cell r="AJ7891">
            <v>0</v>
          </cell>
          <cell r="AK7891">
            <v>0</v>
          </cell>
          <cell r="AL7891">
            <v>0</v>
          </cell>
        </row>
        <row r="7892">
          <cell r="C7892">
            <v>0</v>
          </cell>
          <cell r="D7892">
            <v>0</v>
          </cell>
          <cell r="E7892">
            <v>0</v>
          </cell>
          <cell r="F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>
            <v>0</v>
          </cell>
          <cell r="P7892">
            <v>0</v>
          </cell>
          <cell r="Q7892">
            <v>0</v>
          </cell>
          <cell r="U7892">
            <v>0</v>
          </cell>
          <cell r="V7892">
            <v>0</v>
          </cell>
          <cell r="W7892">
            <v>0</v>
          </cell>
          <cell r="X7892">
            <v>0</v>
          </cell>
          <cell r="Y7892">
            <v>0</v>
          </cell>
          <cell r="Z7892">
            <v>0</v>
          </cell>
          <cell r="AA7892">
            <v>0</v>
          </cell>
          <cell r="AB7892">
            <v>0</v>
          </cell>
          <cell r="AC7892">
            <v>0</v>
          </cell>
          <cell r="AD7892">
            <v>0</v>
          </cell>
          <cell r="AE7892">
            <v>0</v>
          </cell>
          <cell r="AF7892">
            <v>0</v>
          </cell>
          <cell r="AG7892">
            <v>0</v>
          </cell>
          <cell r="AH7892">
            <v>0</v>
          </cell>
          <cell r="AI7892">
            <v>0</v>
          </cell>
          <cell r="AJ7892">
            <v>0</v>
          </cell>
          <cell r="AK7892">
            <v>0</v>
          </cell>
          <cell r="AL7892">
            <v>0</v>
          </cell>
        </row>
        <row r="7893">
          <cell r="C7893">
            <v>0</v>
          </cell>
          <cell r="D7893">
            <v>0</v>
          </cell>
          <cell r="E7893">
            <v>0</v>
          </cell>
          <cell r="F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U7893">
            <v>0</v>
          </cell>
          <cell r="V7893">
            <v>0</v>
          </cell>
          <cell r="W7893">
            <v>0</v>
          </cell>
          <cell r="X7893">
            <v>0</v>
          </cell>
          <cell r="Y7893">
            <v>0</v>
          </cell>
          <cell r="Z7893">
            <v>0</v>
          </cell>
          <cell r="AA7893">
            <v>0</v>
          </cell>
          <cell r="AB7893">
            <v>0</v>
          </cell>
          <cell r="AC7893">
            <v>0</v>
          </cell>
          <cell r="AD7893">
            <v>0</v>
          </cell>
          <cell r="AE7893">
            <v>0</v>
          </cell>
          <cell r="AF7893">
            <v>0</v>
          </cell>
          <cell r="AG7893">
            <v>0</v>
          </cell>
          <cell r="AH7893">
            <v>0</v>
          </cell>
          <cell r="AI7893">
            <v>0</v>
          </cell>
          <cell r="AJ7893">
            <v>0</v>
          </cell>
          <cell r="AK7893">
            <v>0</v>
          </cell>
          <cell r="AL7893">
            <v>0</v>
          </cell>
        </row>
        <row r="7894">
          <cell r="C7894">
            <v>0</v>
          </cell>
          <cell r="D7894">
            <v>0</v>
          </cell>
          <cell r="E7894">
            <v>0</v>
          </cell>
          <cell r="F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>
            <v>0</v>
          </cell>
          <cell r="P7894">
            <v>0</v>
          </cell>
          <cell r="Q7894">
            <v>0</v>
          </cell>
          <cell r="U7894">
            <v>0</v>
          </cell>
          <cell r="V7894">
            <v>0</v>
          </cell>
          <cell r="W7894">
            <v>0</v>
          </cell>
          <cell r="X7894">
            <v>0</v>
          </cell>
          <cell r="Y7894">
            <v>0</v>
          </cell>
          <cell r="Z7894">
            <v>0</v>
          </cell>
          <cell r="AA7894">
            <v>0</v>
          </cell>
          <cell r="AB7894">
            <v>0</v>
          </cell>
          <cell r="AC7894">
            <v>0</v>
          </cell>
          <cell r="AD7894">
            <v>0</v>
          </cell>
          <cell r="AE7894">
            <v>0</v>
          </cell>
          <cell r="AF7894">
            <v>0</v>
          </cell>
          <cell r="AG7894">
            <v>0</v>
          </cell>
          <cell r="AH7894">
            <v>0</v>
          </cell>
          <cell r="AI7894">
            <v>0</v>
          </cell>
          <cell r="AJ7894">
            <v>0</v>
          </cell>
          <cell r="AK7894">
            <v>0</v>
          </cell>
          <cell r="AL7894">
            <v>0</v>
          </cell>
        </row>
        <row r="7895"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U7895">
            <v>0</v>
          </cell>
          <cell r="V7895">
            <v>0</v>
          </cell>
          <cell r="W7895">
            <v>0</v>
          </cell>
          <cell r="X7895">
            <v>0</v>
          </cell>
          <cell r="Y7895">
            <v>0</v>
          </cell>
          <cell r="Z7895">
            <v>0</v>
          </cell>
          <cell r="AA7895">
            <v>0</v>
          </cell>
          <cell r="AB7895">
            <v>0</v>
          </cell>
          <cell r="AC7895">
            <v>0</v>
          </cell>
          <cell r="AD7895">
            <v>0</v>
          </cell>
          <cell r="AE7895">
            <v>0</v>
          </cell>
          <cell r="AF7895">
            <v>0</v>
          </cell>
          <cell r="AG7895">
            <v>0</v>
          </cell>
          <cell r="AH7895">
            <v>0</v>
          </cell>
          <cell r="AI7895">
            <v>0</v>
          </cell>
          <cell r="AJ7895">
            <v>0</v>
          </cell>
          <cell r="AK7895">
            <v>0</v>
          </cell>
          <cell r="AL7895">
            <v>0</v>
          </cell>
        </row>
        <row r="7896">
          <cell r="C7896">
            <v>0</v>
          </cell>
          <cell r="D7896">
            <v>0</v>
          </cell>
          <cell r="E7896">
            <v>0</v>
          </cell>
          <cell r="F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U7896">
            <v>0</v>
          </cell>
          <cell r="V7896">
            <v>0</v>
          </cell>
          <cell r="W7896">
            <v>0</v>
          </cell>
          <cell r="X7896">
            <v>0</v>
          </cell>
          <cell r="Y7896">
            <v>0</v>
          </cell>
          <cell r="Z7896">
            <v>0</v>
          </cell>
          <cell r="AA7896">
            <v>0</v>
          </cell>
          <cell r="AB7896">
            <v>0</v>
          </cell>
          <cell r="AC7896">
            <v>0</v>
          </cell>
          <cell r="AD7896">
            <v>0</v>
          </cell>
          <cell r="AE7896">
            <v>0</v>
          </cell>
          <cell r="AF7896">
            <v>0</v>
          </cell>
          <cell r="AG7896">
            <v>0</v>
          </cell>
          <cell r="AH7896">
            <v>0</v>
          </cell>
          <cell r="AI7896">
            <v>0</v>
          </cell>
          <cell r="AJ7896">
            <v>0</v>
          </cell>
          <cell r="AK7896">
            <v>0</v>
          </cell>
          <cell r="AL7896">
            <v>0</v>
          </cell>
        </row>
        <row r="7897">
          <cell r="C7897">
            <v>0</v>
          </cell>
          <cell r="D7897">
            <v>0</v>
          </cell>
          <cell r="E7897">
            <v>0</v>
          </cell>
          <cell r="F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U7897">
            <v>0</v>
          </cell>
          <cell r="V7897">
            <v>0</v>
          </cell>
          <cell r="W7897">
            <v>0</v>
          </cell>
          <cell r="X7897">
            <v>0</v>
          </cell>
          <cell r="Y7897">
            <v>0</v>
          </cell>
          <cell r="Z7897">
            <v>0</v>
          </cell>
          <cell r="AA7897">
            <v>0</v>
          </cell>
          <cell r="AB7897">
            <v>0</v>
          </cell>
          <cell r="AC7897">
            <v>0</v>
          </cell>
          <cell r="AD7897">
            <v>0</v>
          </cell>
          <cell r="AE7897">
            <v>0</v>
          </cell>
          <cell r="AF7897">
            <v>0</v>
          </cell>
          <cell r="AG7897">
            <v>0</v>
          </cell>
          <cell r="AH7897">
            <v>0</v>
          </cell>
          <cell r="AI7897">
            <v>0</v>
          </cell>
          <cell r="AJ7897">
            <v>0</v>
          </cell>
          <cell r="AK7897">
            <v>0</v>
          </cell>
          <cell r="AL7897">
            <v>0</v>
          </cell>
        </row>
        <row r="7898">
          <cell r="C7898">
            <v>0</v>
          </cell>
          <cell r="D7898">
            <v>0</v>
          </cell>
          <cell r="E7898">
            <v>0</v>
          </cell>
          <cell r="F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U7898">
            <v>0</v>
          </cell>
          <cell r="V7898">
            <v>0</v>
          </cell>
          <cell r="W7898">
            <v>0</v>
          </cell>
          <cell r="X7898">
            <v>0</v>
          </cell>
          <cell r="Y7898">
            <v>0</v>
          </cell>
          <cell r="Z7898">
            <v>0</v>
          </cell>
          <cell r="AA7898">
            <v>0</v>
          </cell>
          <cell r="AB7898">
            <v>0</v>
          </cell>
          <cell r="AC7898">
            <v>0</v>
          </cell>
          <cell r="AD7898">
            <v>0</v>
          </cell>
          <cell r="AE7898">
            <v>0</v>
          </cell>
          <cell r="AF7898">
            <v>0</v>
          </cell>
          <cell r="AG7898">
            <v>0</v>
          </cell>
          <cell r="AH7898">
            <v>0</v>
          </cell>
          <cell r="AI7898">
            <v>0</v>
          </cell>
          <cell r="AJ7898">
            <v>0</v>
          </cell>
          <cell r="AK7898">
            <v>0</v>
          </cell>
          <cell r="AL7898">
            <v>0</v>
          </cell>
        </row>
        <row r="7899">
          <cell r="C7899">
            <v>0</v>
          </cell>
          <cell r="D7899">
            <v>0</v>
          </cell>
          <cell r="E7899">
            <v>0</v>
          </cell>
          <cell r="F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U7899">
            <v>0</v>
          </cell>
          <cell r="V7899">
            <v>0</v>
          </cell>
          <cell r="W7899">
            <v>0</v>
          </cell>
          <cell r="X7899">
            <v>0</v>
          </cell>
          <cell r="Y7899">
            <v>0</v>
          </cell>
          <cell r="Z7899">
            <v>0</v>
          </cell>
          <cell r="AA7899">
            <v>0</v>
          </cell>
          <cell r="AB7899">
            <v>0</v>
          </cell>
          <cell r="AC7899">
            <v>0</v>
          </cell>
          <cell r="AD7899">
            <v>0</v>
          </cell>
          <cell r="AE7899">
            <v>0</v>
          </cell>
          <cell r="AF7899">
            <v>0</v>
          </cell>
          <cell r="AG7899">
            <v>0</v>
          </cell>
          <cell r="AH7899">
            <v>0</v>
          </cell>
          <cell r="AI7899">
            <v>0</v>
          </cell>
          <cell r="AJ7899">
            <v>0</v>
          </cell>
          <cell r="AK7899">
            <v>0</v>
          </cell>
          <cell r="AL7899">
            <v>0</v>
          </cell>
        </row>
        <row r="7900">
          <cell r="C7900">
            <v>0</v>
          </cell>
          <cell r="D7900">
            <v>0</v>
          </cell>
          <cell r="E7900">
            <v>0</v>
          </cell>
          <cell r="F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U7900">
            <v>0</v>
          </cell>
          <cell r="V7900">
            <v>0</v>
          </cell>
          <cell r="W7900">
            <v>0</v>
          </cell>
          <cell r="X7900">
            <v>0</v>
          </cell>
          <cell r="Y7900">
            <v>0</v>
          </cell>
          <cell r="Z7900">
            <v>0</v>
          </cell>
          <cell r="AA7900">
            <v>0</v>
          </cell>
          <cell r="AB7900">
            <v>0</v>
          </cell>
          <cell r="AC7900">
            <v>0</v>
          </cell>
          <cell r="AD7900">
            <v>0</v>
          </cell>
          <cell r="AE7900">
            <v>0</v>
          </cell>
          <cell r="AF7900">
            <v>0</v>
          </cell>
          <cell r="AG7900">
            <v>0</v>
          </cell>
          <cell r="AH7900">
            <v>0</v>
          </cell>
          <cell r="AI7900">
            <v>0</v>
          </cell>
          <cell r="AJ7900">
            <v>0</v>
          </cell>
          <cell r="AK7900">
            <v>0</v>
          </cell>
          <cell r="AL7900">
            <v>0</v>
          </cell>
        </row>
        <row r="7901"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U7901">
            <v>0</v>
          </cell>
          <cell r="V7901">
            <v>0</v>
          </cell>
          <cell r="W7901">
            <v>0</v>
          </cell>
          <cell r="X7901">
            <v>0</v>
          </cell>
          <cell r="Y7901">
            <v>0</v>
          </cell>
          <cell r="Z7901">
            <v>0</v>
          </cell>
          <cell r="AA7901">
            <v>0</v>
          </cell>
          <cell r="AB7901">
            <v>0</v>
          </cell>
          <cell r="AC7901">
            <v>0</v>
          </cell>
          <cell r="AD7901">
            <v>0</v>
          </cell>
          <cell r="AE7901">
            <v>0</v>
          </cell>
          <cell r="AF7901">
            <v>0</v>
          </cell>
          <cell r="AG7901">
            <v>0</v>
          </cell>
          <cell r="AH7901">
            <v>0</v>
          </cell>
          <cell r="AI7901">
            <v>0</v>
          </cell>
          <cell r="AJ7901">
            <v>0</v>
          </cell>
          <cell r="AK7901">
            <v>0</v>
          </cell>
          <cell r="AL7901">
            <v>0</v>
          </cell>
        </row>
        <row r="7902"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U7902">
            <v>0</v>
          </cell>
          <cell r="V7902">
            <v>0</v>
          </cell>
          <cell r="W7902">
            <v>0</v>
          </cell>
          <cell r="X7902">
            <v>0</v>
          </cell>
          <cell r="Y7902">
            <v>0</v>
          </cell>
          <cell r="Z7902">
            <v>0</v>
          </cell>
          <cell r="AA7902">
            <v>0</v>
          </cell>
          <cell r="AB7902">
            <v>0</v>
          </cell>
          <cell r="AC7902">
            <v>0</v>
          </cell>
          <cell r="AD7902">
            <v>0</v>
          </cell>
          <cell r="AE7902">
            <v>0</v>
          </cell>
          <cell r="AF7902">
            <v>0</v>
          </cell>
          <cell r="AG7902">
            <v>0</v>
          </cell>
          <cell r="AH7902">
            <v>0</v>
          </cell>
          <cell r="AI7902">
            <v>0</v>
          </cell>
          <cell r="AJ7902">
            <v>0</v>
          </cell>
          <cell r="AK7902">
            <v>0</v>
          </cell>
          <cell r="AL7902">
            <v>0</v>
          </cell>
        </row>
        <row r="7903">
          <cell r="C7903">
            <v>0</v>
          </cell>
          <cell r="D7903">
            <v>0</v>
          </cell>
          <cell r="E7903">
            <v>0</v>
          </cell>
          <cell r="F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U7903">
            <v>0</v>
          </cell>
          <cell r="V7903">
            <v>0</v>
          </cell>
          <cell r="W7903">
            <v>0</v>
          </cell>
          <cell r="X7903">
            <v>0</v>
          </cell>
          <cell r="Y7903">
            <v>0</v>
          </cell>
          <cell r="Z7903">
            <v>0</v>
          </cell>
          <cell r="AA7903">
            <v>0</v>
          </cell>
          <cell r="AB7903">
            <v>0</v>
          </cell>
          <cell r="AC7903">
            <v>0</v>
          </cell>
          <cell r="AD7903">
            <v>0</v>
          </cell>
          <cell r="AE7903">
            <v>0</v>
          </cell>
          <cell r="AF7903">
            <v>0</v>
          </cell>
          <cell r="AG7903">
            <v>0</v>
          </cell>
          <cell r="AH7903">
            <v>0</v>
          </cell>
          <cell r="AI7903">
            <v>0</v>
          </cell>
          <cell r="AJ7903">
            <v>0</v>
          </cell>
          <cell r="AK7903">
            <v>0</v>
          </cell>
          <cell r="AL7903">
            <v>0</v>
          </cell>
        </row>
        <row r="7904">
          <cell r="C7904">
            <v>0</v>
          </cell>
          <cell r="D7904">
            <v>0</v>
          </cell>
          <cell r="E7904">
            <v>0</v>
          </cell>
          <cell r="F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U7904">
            <v>0</v>
          </cell>
          <cell r="V7904">
            <v>0</v>
          </cell>
          <cell r="W7904">
            <v>0</v>
          </cell>
          <cell r="X7904">
            <v>0</v>
          </cell>
          <cell r="Y7904">
            <v>0</v>
          </cell>
          <cell r="Z7904">
            <v>0</v>
          </cell>
          <cell r="AA7904">
            <v>0</v>
          </cell>
          <cell r="AB7904">
            <v>0</v>
          </cell>
          <cell r="AC7904">
            <v>0</v>
          </cell>
          <cell r="AD7904">
            <v>0</v>
          </cell>
          <cell r="AE7904">
            <v>0</v>
          </cell>
          <cell r="AF7904">
            <v>0</v>
          </cell>
          <cell r="AG7904">
            <v>0</v>
          </cell>
          <cell r="AH7904">
            <v>0</v>
          </cell>
          <cell r="AI7904">
            <v>0</v>
          </cell>
          <cell r="AJ7904">
            <v>0</v>
          </cell>
          <cell r="AK7904">
            <v>0</v>
          </cell>
          <cell r="AL7904">
            <v>0</v>
          </cell>
        </row>
        <row r="7905">
          <cell r="C7905">
            <v>0</v>
          </cell>
          <cell r="D7905">
            <v>0</v>
          </cell>
          <cell r="E7905">
            <v>0</v>
          </cell>
          <cell r="F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U7905">
            <v>0</v>
          </cell>
          <cell r="V7905">
            <v>0</v>
          </cell>
          <cell r="W7905">
            <v>0</v>
          </cell>
          <cell r="X7905">
            <v>0</v>
          </cell>
          <cell r="Y7905">
            <v>0</v>
          </cell>
          <cell r="Z7905">
            <v>0</v>
          </cell>
          <cell r="AA7905">
            <v>0</v>
          </cell>
          <cell r="AB7905">
            <v>0</v>
          </cell>
          <cell r="AC7905">
            <v>0</v>
          </cell>
          <cell r="AD7905">
            <v>0</v>
          </cell>
          <cell r="AE7905">
            <v>0</v>
          </cell>
          <cell r="AF7905">
            <v>0</v>
          </cell>
          <cell r="AG7905">
            <v>0</v>
          </cell>
          <cell r="AH7905">
            <v>0</v>
          </cell>
          <cell r="AI7905">
            <v>0</v>
          </cell>
          <cell r="AJ7905">
            <v>0</v>
          </cell>
          <cell r="AK7905">
            <v>0</v>
          </cell>
          <cell r="AL7905">
            <v>0</v>
          </cell>
        </row>
        <row r="7906">
          <cell r="C7906">
            <v>0</v>
          </cell>
          <cell r="D7906">
            <v>0</v>
          </cell>
          <cell r="E7906">
            <v>0</v>
          </cell>
          <cell r="F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U7906">
            <v>0</v>
          </cell>
          <cell r="V7906">
            <v>0</v>
          </cell>
          <cell r="W7906">
            <v>0</v>
          </cell>
          <cell r="X7906">
            <v>0</v>
          </cell>
          <cell r="Y7906">
            <v>0</v>
          </cell>
          <cell r="Z7906">
            <v>0</v>
          </cell>
          <cell r="AA7906">
            <v>0</v>
          </cell>
          <cell r="AB7906">
            <v>0</v>
          </cell>
          <cell r="AC7906">
            <v>0</v>
          </cell>
          <cell r="AD7906">
            <v>0</v>
          </cell>
          <cell r="AE7906">
            <v>0</v>
          </cell>
          <cell r="AF7906">
            <v>0</v>
          </cell>
          <cell r="AG7906">
            <v>0</v>
          </cell>
          <cell r="AH7906">
            <v>0</v>
          </cell>
          <cell r="AI7906">
            <v>0</v>
          </cell>
          <cell r="AJ7906">
            <v>0</v>
          </cell>
          <cell r="AK7906">
            <v>0</v>
          </cell>
          <cell r="AL7906">
            <v>0</v>
          </cell>
        </row>
        <row r="7907">
          <cell r="C7907">
            <v>0</v>
          </cell>
          <cell r="D7907">
            <v>0</v>
          </cell>
          <cell r="E7907">
            <v>0</v>
          </cell>
          <cell r="F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U7907">
            <v>0</v>
          </cell>
          <cell r="V7907">
            <v>0</v>
          </cell>
          <cell r="W7907">
            <v>0</v>
          </cell>
          <cell r="X7907">
            <v>0</v>
          </cell>
          <cell r="Y7907">
            <v>0</v>
          </cell>
          <cell r="Z7907">
            <v>0</v>
          </cell>
          <cell r="AA7907">
            <v>0</v>
          </cell>
          <cell r="AB7907">
            <v>0</v>
          </cell>
          <cell r="AC7907">
            <v>0</v>
          </cell>
          <cell r="AD7907">
            <v>0</v>
          </cell>
          <cell r="AE7907">
            <v>0</v>
          </cell>
          <cell r="AF7907">
            <v>0</v>
          </cell>
          <cell r="AG7907">
            <v>0</v>
          </cell>
          <cell r="AH7907">
            <v>0</v>
          </cell>
          <cell r="AI7907">
            <v>0</v>
          </cell>
          <cell r="AJ7907">
            <v>0</v>
          </cell>
          <cell r="AK7907">
            <v>0</v>
          </cell>
          <cell r="AL7907">
            <v>0</v>
          </cell>
        </row>
        <row r="7908">
          <cell r="C7908">
            <v>0</v>
          </cell>
          <cell r="D7908">
            <v>0</v>
          </cell>
          <cell r="E7908">
            <v>0</v>
          </cell>
          <cell r="F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U7908">
            <v>0</v>
          </cell>
          <cell r="V7908">
            <v>0</v>
          </cell>
          <cell r="W7908">
            <v>0</v>
          </cell>
          <cell r="X7908">
            <v>0</v>
          </cell>
          <cell r="Y7908">
            <v>0</v>
          </cell>
          <cell r="Z7908">
            <v>0</v>
          </cell>
          <cell r="AA7908">
            <v>0</v>
          </cell>
          <cell r="AB7908">
            <v>0</v>
          </cell>
          <cell r="AC7908">
            <v>0</v>
          </cell>
          <cell r="AD7908">
            <v>0</v>
          </cell>
          <cell r="AE7908">
            <v>0</v>
          </cell>
          <cell r="AF7908">
            <v>0</v>
          </cell>
          <cell r="AG7908">
            <v>0</v>
          </cell>
          <cell r="AH7908">
            <v>0</v>
          </cell>
          <cell r="AI7908">
            <v>0</v>
          </cell>
          <cell r="AJ7908">
            <v>0</v>
          </cell>
          <cell r="AK7908">
            <v>0</v>
          </cell>
          <cell r="AL7908">
            <v>0</v>
          </cell>
        </row>
        <row r="7909">
          <cell r="C7909">
            <v>0</v>
          </cell>
          <cell r="D7909">
            <v>0</v>
          </cell>
          <cell r="E7909">
            <v>0</v>
          </cell>
          <cell r="F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U7909">
            <v>0</v>
          </cell>
          <cell r="V7909">
            <v>0</v>
          </cell>
          <cell r="W7909">
            <v>0</v>
          </cell>
          <cell r="X7909">
            <v>0</v>
          </cell>
          <cell r="Y7909">
            <v>0</v>
          </cell>
          <cell r="Z7909">
            <v>0</v>
          </cell>
          <cell r="AA7909">
            <v>0</v>
          </cell>
          <cell r="AB7909">
            <v>0</v>
          </cell>
          <cell r="AC7909">
            <v>0</v>
          </cell>
          <cell r="AD7909">
            <v>0</v>
          </cell>
          <cell r="AE7909">
            <v>0</v>
          </cell>
          <cell r="AF7909">
            <v>0</v>
          </cell>
          <cell r="AG7909">
            <v>0</v>
          </cell>
          <cell r="AH7909">
            <v>0</v>
          </cell>
          <cell r="AI7909">
            <v>0</v>
          </cell>
          <cell r="AJ7909">
            <v>0</v>
          </cell>
          <cell r="AK7909">
            <v>0</v>
          </cell>
          <cell r="AL7909">
            <v>0</v>
          </cell>
        </row>
        <row r="7910">
          <cell r="C7910">
            <v>0</v>
          </cell>
          <cell r="D7910">
            <v>0</v>
          </cell>
          <cell r="E7910">
            <v>0</v>
          </cell>
          <cell r="F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U7910">
            <v>0</v>
          </cell>
          <cell r="V7910">
            <v>0</v>
          </cell>
          <cell r="W7910">
            <v>0</v>
          </cell>
          <cell r="X7910">
            <v>0</v>
          </cell>
          <cell r="Y7910">
            <v>0</v>
          </cell>
          <cell r="Z7910">
            <v>0</v>
          </cell>
          <cell r="AA7910">
            <v>0</v>
          </cell>
          <cell r="AB7910">
            <v>0</v>
          </cell>
          <cell r="AC7910">
            <v>0</v>
          </cell>
          <cell r="AD7910">
            <v>0</v>
          </cell>
          <cell r="AE7910">
            <v>0</v>
          </cell>
          <cell r="AF7910">
            <v>0</v>
          </cell>
          <cell r="AG7910">
            <v>0</v>
          </cell>
          <cell r="AH7910">
            <v>0</v>
          </cell>
          <cell r="AI7910">
            <v>0</v>
          </cell>
          <cell r="AJ7910">
            <v>0</v>
          </cell>
          <cell r="AK7910">
            <v>0</v>
          </cell>
          <cell r="AL7910">
            <v>0</v>
          </cell>
        </row>
        <row r="7911">
          <cell r="C7911">
            <v>0</v>
          </cell>
          <cell r="D7911">
            <v>0</v>
          </cell>
          <cell r="E7911">
            <v>0</v>
          </cell>
          <cell r="F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U7911">
            <v>0</v>
          </cell>
          <cell r="V7911">
            <v>0</v>
          </cell>
          <cell r="W7911">
            <v>0</v>
          </cell>
          <cell r="X7911">
            <v>0</v>
          </cell>
          <cell r="Y7911">
            <v>0</v>
          </cell>
          <cell r="Z7911">
            <v>0</v>
          </cell>
          <cell r="AA7911">
            <v>0</v>
          </cell>
          <cell r="AB7911">
            <v>0</v>
          </cell>
          <cell r="AC7911">
            <v>0</v>
          </cell>
          <cell r="AD7911">
            <v>0</v>
          </cell>
          <cell r="AE7911">
            <v>0</v>
          </cell>
          <cell r="AF7911">
            <v>0</v>
          </cell>
          <cell r="AG7911">
            <v>0</v>
          </cell>
          <cell r="AH7911">
            <v>0</v>
          </cell>
          <cell r="AI7911">
            <v>0</v>
          </cell>
          <cell r="AJ7911">
            <v>0</v>
          </cell>
          <cell r="AK7911">
            <v>0</v>
          </cell>
          <cell r="AL7911">
            <v>0</v>
          </cell>
        </row>
        <row r="7912">
          <cell r="C7912">
            <v>0</v>
          </cell>
          <cell r="D7912">
            <v>0</v>
          </cell>
          <cell r="E7912">
            <v>0</v>
          </cell>
          <cell r="F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>
            <v>0</v>
          </cell>
          <cell r="P7912">
            <v>0</v>
          </cell>
          <cell r="Q7912">
            <v>0</v>
          </cell>
          <cell r="U7912">
            <v>0</v>
          </cell>
          <cell r="V7912">
            <v>0</v>
          </cell>
          <cell r="W7912">
            <v>0</v>
          </cell>
          <cell r="X7912">
            <v>0</v>
          </cell>
          <cell r="Y7912">
            <v>0</v>
          </cell>
          <cell r="Z7912">
            <v>0</v>
          </cell>
          <cell r="AA7912">
            <v>0</v>
          </cell>
          <cell r="AB7912">
            <v>0</v>
          </cell>
          <cell r="AC7912">
            <v>0</v>
          </cell>
          <cell r="AD7912">
            <v>0</v>
          </cell>
          <cell r="AE7912">
            <v>0</v>
          </cell>
          <cell r="AF7912">
            <v>0</v>
          </cell>
          <cell r="AG7912">
            <v>0</v>
          </cell>
          <cell r="AH7912">
            <v>0</v>
          </cell>
          <cell r="AI7912">
            <v>0</v>
          </cell>
          <cell r="AJ7912">
            <v>0</v>
          </cell>
          <cell r="AK7912">
            <v>0</v>
          </cell>
          <cell r="AL7912">
            <v>0</v>
          </cell>
        </row>
        <row r="7913">
          <cell r="C7913">
            <v>0</v>
          </cell>
          <cell r="D7913">
            <v>0</v>
          </cell>
          <cell r="E7913">
            <v>0</v>
          </cell>
          <cell r="F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U7913">
            <v>0</v>
          </cell>
          <cell r="V7913">
            <v>0</v>
          </cell>
          <cell r="W7913">
            <v>0</v>
          </cell>
          <cell r="X7913">
            <v>0</v>
          </cell>
          <cell r="Y7913">
            <v>0</v>
          </cell>
          <cell r="Z7913">
            <v>0</v>
          </cell>
          <cell r="AA7913">
            <v>0</v>
          </cell>
          <cell r="AB7913">
            <v>0</v>
          </cell>
          <cell r="AC7913">
            <v>0</v>
          </cell>
          <cell r="AD7913">
            <v>0</v>
          </cell>
          <cell r="AE7913">
            <v>0</v>
          </cell>
          <cell r="AF7913">
            <v>0</v>
          </cell>
          <cell r="AG7913">
            <v>0</v>
          </cell>
          <cell r="AH7913">
            <v>0</v>
          </cell>
          <cell r="AI7913">
            <v>0</v>
          </cell>
          <cell r="AJ7913">
            <v>0</v>
          </cell>
          <cell r="AK7913">
            <v>0</v>
          </cell>
          <cell r="AL7913">
            <v>0</v>
          </cell>
        </row>
        <row r="7914">
          <cell r="C7914">
            <v>0</v>
          </cell>
          <cell r="D7914">
            <v>0</v>
          </cell>
          <cell r="E7914">
            <v>0</v>
          </cell>
          <cell r="F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U7914">
            <v>0</v>
          </cell>
          <cell r="V7914">
            <v>0</v>
          </cell>
          <cell r="W7914">
            <v>0</v>
          </cell>
          <cell r="X7914">
            <v>0</v>
          </cell>
          <cell r="Y7914">
            <v>0</v>
          </cell>
          <cell r="Z7914">
            <v>0</v>
          </cell>
          <cell r="AA7914">
            <v>0</v>
          </cell>
          <cell r="AB7914">
            <v>0</v>
          </cell>
          <cell r="AC7914">
            <v>0</v>
          </cell>
          <cell r="AD7914">
            <v>0</v>
          </cell>
          <cell r="AE7914">
            <v>0</v>
          </cell>
          <cell r="AF7914">
            <v>0</v>
          </cell>
          <cell r="AG7914">
            <v>0</v>
          </cell>
          <cell r="AH7914">
            <v>0</v>
          </cell>
          <cell r="AI7914">
            <v>0</v>
          </cell>
          <cell r="AJ7914">
            <v>0</v>
          </cell>
          <cell r="AK7914">
            <v>0</v>
          </cell>
          <cell r="AL7914">
            <v>0</v>
          </cell>
        </row>
        <row r="7915"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U7915">
            <v>0</v>
          </cell>
          <cell r="V7915">
            <v>0</v>
          </cell>
          <cell r="W7915">
            <v>0</v>
          </cell>
          <cell r="X7915">
            <v>0</v>
          </cell>
          <cell r="Y7915">
            <v>0</v>
          </cell>
          <cell r="Z7915">
            <v>0</v>
          </cell>
          <cell r="AA7915">
            <v>0</v>
          </cell>
          <cell r="AB7915">
            <v>0</v>
          </cell>
          <cell r="AC7915">
            <v>0</v>
          </cell>
          <cell r="AD7915">
            <v>0</v>
          </cell>
          <cell r="AE7915">
            <v>0</v>
          </cell>
          <cell r="AF7915">
            <v>0</v>
          </cell>
          <cell r="AG7915">
            <v>0</v>
          </cell>
          <cell r="AH7915">
            <v>0</v>
          </cell>
          <cell r="AI7915">
            <v>0</v>
          </cell>
          <cell r="AJ7915">
            <v>0</v>
          </cell>
          <cell r="AK7915">
            <v>0</v>
          </cell>
          <cell r="AL7915">
            <v>0</v>
          </cell>
        </row>
        <row r="7916">
          <cell r="C7916">
            <v>0</v>
          </cell>
          <cell r="D7916">
            <v>0</v>
          </cell>
          <cell r="E7916">
            <v>0</v>
          </cell>
          <cell r="F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U7916">
            <v>0</v>
          </cell>
          <cell r="V7916">
            <v>0</v>
          </cell>
          <cell r="W7916">
            <v>0</v>
          </cell>
          <cell r="X7916">
            <v>0</v>
          </cell>
          <cell r="Y7916">
            <v>0</v>
          </cell>
          <cell r="Z7916">
            <v>0</v>
          </cell>
          <cell r="AA7916">
            <v>0</v>
          </cell>
          <cell r="AB7916">
            <v>0</v>
          </cell>
          <cell r="AC7916">
            <v>0</v>
          </cell>
          <cell r="AD7916">
            <v>0</v>
          </cell>
          <cell r="AE7916">
            <v>0</v>
          </cell>
          <cell r="AF7916">
            <v>0</v>
          </cell>
          <cell r="AG7916">
            <v>0</v>
          </cell>
          <cell r="AH7916">
            <v>0</v>
          </cell>
          <cell r="AI7916">
            <v>0</v>
          </cell>
          <cell r="AJ7916">
            <v>0</v>
          </cell>
          <cell r="AK7916">
            <v>0</v>
          </cell>
          <cell r="AL7916">
            <v>0</v>
          </cell>
        </row>
        <row r="7917"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U7917">
            <v>0</v>
          </cell>
          <cell r="V7917">
            <v>0</v>
          </cell>
          <cell r="W7917">
            <v>0</v>
          </cell>
          <cell r="X7917">
            <v>0</v>
          </cell>
          <cell r="Y7917">
            <v>0</v>
          </cell>
          <cell r="Z7917">
            <v>0</v>
          </cell>
          <cell r="AA7917">
            <v>0</v>
          </cell>
          <cell r="AB7917">
            <v>0</v>
          </cell>
          <cell r="AC7917">
            <v>0</v>
          </cell>
          <cell r="AD7917">
            <v>0</v>
          </cell>
          <cell r="AE7917">
            <v>0</v>
          </cell>
          <cell r="AF7917">
            <v>0</v>
          </cell>
          <cell r="AG7917">
            <v>0</v>
          </cell>
          <cell r="AH7917">
            <v>0</v>
          </cell>
          <cell r="AI7917">
            <v>0</v>
          </cell>
          <cell r="AJ7917">
            <v>0</v>
          </cell>
          <cell r="AK7917">
            <v>0</v>
          </cell>
          <cell r="AL7917">
            <v>0</v>
          </cell>
        </row>
        <row r="7918">
          <cell r="C7918">
            <v>0</v>
          </cell>
          <cell r="D7918">
            <v>0</v>
          </cell>
          <cell r="E7918">
            <v>0</v>
          </cell>
          <cell r="F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U7918">
            <v>0</v>
          </cell>
          <cell r="V7918">
            <v>0</v>
          </cell>
          <cell r="W7918">
            <v>0</v>
          </cell>
          <cell r="X7918">
            <v>0</v>
          </cell>
          <cell r="Y7918">
            <v>0</v>
          </cell>
          <cell r="Z7918">
            <v>0</v>
          </cell>
          <cell r="AA7918">
            <v>0</v>
          </cell>
          <cell r="AB7918">
            <v>0</v>
          </cell>
          <cell r="AC7918">
            <v>0</v>
          </cell>
          <cell r="AD7918">
            <v>0</v>
          </cell>
          <cell r="AE7918">
            <v>0</v>
          </cell>
          <cell r="AF7918">
            <v>0</v>
          </cell>
          <cell r="AG7918">
            <v>0</v>
          </cell>
          <cell r="AH7918">
            <v>0</v>
          </cell>
          <cell r="AI7918">
            <v>0</v>
          </cell>
          <cell r="AJ7918">
            <v>0</v>
          </cell>
          <cell r="AK7918">
            <v>0</v>
          </cell>
          <cell r="AL7918">
            <v>0</v>
          </cell>
        </row>
        <row r="7919">
          <cell r="C7919">
            <v>0</v>
          </cell>
          <cell r="D7919">
            <v>0</v>
          </cell>
          <cell r="E7919">
            <v>0</v>
          </cell>
          <cell r="F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U7919">
            <v>0</v>
          </cell>
          <cell r="V7919">
            <v>0</v>
          </cell>
          <cell r="W7919">
            <v>0</v>
          </cell>
          <cell r="X7919">
            <v>0</v>
          </cell>
          <cell r="Y7919">
            <v>0</v>
          </cell>
          <cell r="Z7919">
            <v>0</v>
          </cell>
          <cell r="AA7919">
            <v>0</v>
          </cell>
          <cell r="AB7919">
            <v>0</v>
          </cell>
          <cell r="AC7919">
            <v>0</v>
          </cell>
          <cell r="AD7919">
            <v>0</v>
          </cell>
          <cell r="AE7919">
            <v>0</v>
          </cell>
          <cell r="AF7919">
            <v>0</v>
          </cell>
          <cell r="AG7919">
            <v>0</v>
          </cell>
          <cell r="AH7919">
            <v>0</v>
          </cell>
          <cell r="AI7919">
            <v>0</v>
          </cell>
          <cell r="AJ7919">
            <v>0</v>
          </cell>
          <cell r="AK7919">
            <v>0</v>
          </cell>
          <cell r="AL7919">
            <v>0</v>
          </cell>
        </row>
        <row r="7920">
          <cell r="C7920">
            <v>0</v>
          </cell>
          <cell r="D7920">
            <v>0</v>
          </cell>
          <cell r="E7920">
            <v>0</v>
          </cell>
          <cell r="F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U7920">
            <v>0</v>
          </cell>
          <cell r="V7920">
            <v>0</v>
          </cell>
          <cell r="W7920">
            <v>0</v>
          </cell>
          <cell r="X7920">
            <v>0</v>
          </cell>
          <cell r="Y7920">
            <v>0</v>
          </cell>
          <cell r="Z7920">
            <v>0</v>
          </cell>
          <cell r="AA7920">
            <v>0</v>
          </cell>
          <cell r="AB7920">
            <v>0</v>
          </cell>
          <cell r="AC7920">
            <v>0</v>
          </cell>
          <cell r="AD7920">
            <v>0</v>
          </cell>
          <cell r="AE7920">
            <v>0</v>
          </cell>
          <cell r="AF7920">
            <v>0</v>
          </cell>
          <cell r="AG7920">
            <v>0</v>
          </cell>
          <cell r="AH7920">
            <v>0</v>
          </cell>
          <cell r="AI7920">
            <v>0</v>
          </cell>
          <cell r="AJ7920">
            <v>0</v>
          </cell>
          <cell r="AK7920">
            <v>0</v>
          </cell>
          <cell r="AL7920">
            <v>0</v>
          </cell>
        </row>
        <row r="7921">
          <cell r="C7921">
            <v>0</v>
          </cell>
          <cell r="D7921">
            <v>0</v>
          </cell>
          <cell r="E7921">
            <v>0</v>
          </cell>
          <cell r="F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>
            <v>0</v>
          </cell>
          <cell r="Q7921">
            <v>0</v>
          </cell>
          <cell r="U7921">
            <v>0</v>
          </cell>
          <cell r="V7921">
            <v>0</v>
          </cell>
          <cell r="W7921">
            <v>0</v>
          </cell>
          <cell r="X7921">
            <v>0</v>
          </cell>
          <cell r="Y7921">
            <v>0</v>
          </cell>
          <cell r="Z7921">
            <v>0</v>
          </cell>
          <cell r="AA7921">
            <v>0</v>
          </cell>
          <cell r="AB7921">
            <v>0</v>
          </cell>
          <cell r="AC7921">
            <v>0</v>
          </cell>
          <cell r="AD7921">
            <v>0</v>
          </cell>
          <cell r="AE7921">
            <v>0</v>
          </cell>
          <cell r="AF7921">
            <v>0</v>
          </cell>
          <cell r="AG7921">
            <v>0</v>
          </cell>
          <cell r="AH7921">
            <v>0</v>
          </cell>
          <cell r="AI7921">
            <v>0</v>
          </cell>
          <cell r="AJ7921">
            <v>0</v>
          </cell>
          <cell r="AK7921">
            <v>0</v>
          </cell>
          <cell r="AL7921">
            <v>0</v>
          </cell>
        </row>
        <row r="7922">
          <cell r="C7922">
            <v>0</v>
          </cell>
          <cell r="D7922">
            <v>0</v>
          </cell>
          <cell r="E7922">
            <v>0</v>
          </cell>
          <cell r="F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U7922">
            <v>0</v>
          </cell>
          <cell r="V7922">
            <v>0</v>
          </cell>
          <cell r="W7922">
            <v>0</v>
          </cell>
          <cell r="X7922">
            <v>0</v>
          </cell>
          <cell r="Y7922">
            <v>0</v>
          </cell>
          <cell r="Z7922">
            <v>0</v>
          </cell>
          <cell r="AA7922">
            <v>0</v>
          </cell>
          <cell r="AB7922">
            <v>0</v>
          </cell>
          <cell r="AC7922">
            <v>0</v>
          </cell>
          <cell r="AD7922">
            <v>0</v>
          </cell>
          <cell r="AE7922">
            <v>0</v>
          </cell>
          <cell r="AF7922">
            <v>0</v>
          </cell>
          <cell r="AG7922">
            <v>0</v>
          </cell>
          <cell r="AH7922">
            <v>0</v>
          </cell>
          <cell r="AI7922">
            <v>0</v>
          </cell>
          <cell r="AJ7922">
            <v>0</v>
          </cell>
          <cell r="AK7922">
            <v>0</v>
          </cell>
          <cell r="AL7922">
            <v>0</v>
          </cell>
        </row>
        <row r="7923">
          <cell r="C7923">
            <v>0</v>
          </cell>
          <cell r="D7923">
            <v>0</v>
          </cell>
          <cell r="E7923">
            <v>0</v>
          </cell>
          <cell r="F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  <cell r="N7923">
            <v>0</v>
          </cell>
          <cell r="O7923">
            <v>0</v>
          </cell>
          <cell r="P7923">
            <v>0</v>
          </cell>
          <cell r="Q7923">
            <v>0</v>
          </cell>
          <cell r="U7923">
            <v>0</v>
          </cell>
          <cell r="V7923">
            <v>0</v>
          </cell>
          <cell r="W7923">
            <v>0</v>
          </cell>
          <cell r="X7923">
            <v>0</v>
          </cell>
          <cell r="Y7923">
            <v>0</v>
          </cell>
          <cell r="Z7923">
            <v>0</v>
          </cell>
          <cell r="AA7923">
            <v>0</v>
          </cell>
          <cell r="AB7923">
            <v>0</v>
          </cell>
          <cell r="AC7923">
            <v>0</v>
          </cell>
          <cell r="AD7923">
            <v>0</v>
          </cell>
          <cell r="AE7923">
            <v>0</v>
          </cell>
          <cell r="AF7923">
            <v>0</v>
          </cell>
          <cell r="AG7923">
            <v>0</v>
          </cell>
          <cell r="AH7923">
            <v>0</v>
          </cell>
          <cell r="AI7923">
            <v>0</v>
          </cell>
          <cell r="AJ7923">
            <v>0</v>
          </cell>
          <cell r="AK7923">
            <v>0</v>
          </cell>
          <cell r="AL7923">
            <v>0</v>
          </cell>
        </row>
        <row r="7924">
          <cell r="C7924">
            <v>0</v>
          </cell>
          <cell r="D7924">
            <v>0</v>
          </cell>
          <cell r="E7924">
            <v>0</v>
          </cell>
          <cell r="F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U7924">
            <v>0</v>
          </cell>
          <cell r="V7924">
            <v>0</v>
          </cell>
          <cell r="W7924">
            <v>0</v>
          </cell>
          <cell r="X7924">
            <v>0</v>
          </cell>
          <cell r="Y7924">
            <v>0</v>
          </cell>
          <cell r="Z7924">
            <v>0</v>
          </cell>
          <cell r="AA7924">
            <v>0</v>
          </cell>
          <cell r="AB7924">
            <v>0</v>
          </cell>
          <cell r="AC7924">
            <v>0</v>
          </cell>
          <cell r="AD7924">
            <v>0</v>
          </cell>
          <cell r="AE7924">
            <v>0</v>
          </cell>
          <cell r="AF7924">
            <v>0</v>
          </cell>
          <cell r="AG7924">
            <v>0</v>
          </cell>
          <cell r="AH7924">
            <v>0</v>
          </cell>
          <cell r="AI7924">
            <v>0</v>
          </cell>
          <cell r="AJ7924">
            <v>0</v>
          </cell>
          <cell r="AK7924">
            <v>0</v>
          </cell>
          <cell r="AL7924">
            <v>0</v>
          </cell>
        </row>
        <row r="7925">
          <cell r="C7925">
            <v>0</v>
          </cell>
          <cell r="D7925">
            <v>0</v>
          </cell>
          <cell r="E7925">
            <v>0</v>
          </cell>
          <cell r="F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  <cell r="N7925">
            <v>0</v>
          </cell>
          <cell r="O7925">
            <v>0</v>
          </cell>
          <cell r="P7925">
            <v>0</v>
          </cell>
          <cell r="Q7925">
            <v>0</v>
          </cell>
          <cell r="U7925">
            <v>0</v>
          </cell>
          <cell r="V7925">
            <v>0</v>
          </cell>
          <cell r="W7925">
            <v>0</v>
          </cell>
          <cell r="X7925">
            <v>0</v>
          </cell>
          <cell r="Y7925">
            <v>0</v>
          </cell>
          <cell r="Z7925">
            <v>0</v>
          </cell>
          <cell r="AA7925">
            <v>0</v>
          </cell>
          <cell r="AB7925">
            <v>0</v>
          </cell>
          <cell r="AC7925">
            <v>0</v>
          </cell>
          <cell r="AD7925">
            <v>0</v>
          </cell>
          <cell r="AE7925">
            <v>0</v>
          </cell>
          <cell r="AF7925">
            <v>0</v>
          </cell>
          <cell r="AG7925">
            <v>0</v>
          </cell>
          <cell r="AH7925">
            <v>0</v>
          </cell>
          <cell r="AI7925">
            <v>0</v>
          </cell>
          <cell r="AJ7925">
            <v>0</v>
          </cell>
          <cell r="AK7925">
            <v>0</v>
          </cell>
          <cell r="AL7925">
            <v>0</v>
          </cell>
        </row>
        <row r="7926">
          <cell r="C7926">
            <v>0</v>
          </cell>
          <cell r="D7926">
            <v>0</v>
          </cell>
          <cell r="E7926">
            <v>0</v>
          </cell>
          <cell r="F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U7926">
            <v>0</v>
          </cell>
          <cell r="V7926">
            <v>0</v>
          </cell>
          <cell r="W7926">
            <v>0</v>
          </cell>
          <cell r="X7926">
            <v>0</v>
          </cell>
          <cell r="Y7926">
            <v>0</v>
          </cell>
          <cell r="Z7926">
            <v>0</v>
          </cell>
          <cell r="AA7926">
            <v>0</v>
          </cell>
          <cell r="AB7926">
            <v>0</v>
          </cell>
          <cell r="AC7926">
            <v>0</v>
          </cell>
          <cell r="AD7926">
            <v>0</v>
          </cell>
          <cell r="AE7926">
            <v>0</v>
          </cell>
          <cell r="AF7926">
            <v>0</v>
          </cell>
          <cell r="AG7926">
            <v>0</v>
          </cell>
          <cell r="AH7926">
            <v>0</v>
          </cell>
          <cell r="AI7926">
            <v>0</v>
          </cell>
          <cell r="AJ7926">
            <v>0</v>
          </cell>
          <cell r="AK7926">
            <v>0</v>
          </cell>
          <cell r="AL7926">
            <v>0</v>
          </cell>
        </row>
        <row r="7927">
          <cell r="C7927">
            <v>0</v>
          </cell>
          <cell r="D7927">
            <v>0</v>
          </cell>
          <cell r="E7927">
            <v>0</v>
          </cell>
          <cell r="F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0</v>
          </cell>
          <cell r="Q7927">
            <v>0</v>
          </cell>
          <cell r="U7927">
            <v>0</v>
          </cell>
          <cell r="V7927">
            <v>0</v>
          </cell>
          <cell r="W7927">
            <v>0</v>
          </cell>
          <cell r="X7927">
            <v>0</v>
          </cell>
          <cell r="Y7927">
            <v>0</v>
          </cell>
          <cell r="Z7927">
            <v>0</v>
          </cell>
          <cell r="AA7927">
            <v>0</v>
          </cell>
          <cell r="AB7927">
            <v>0</v>
          </cell>
          <cell r="AC7927">
            <v>0</v>
          </cell>
          <cell r="AD7927">
            <v>0</v>
          </cell>
          <cell r="AE7927">
            <v>0</v>
          </cell>
          <cell r="AF7927">
            <v>0</v>
          </cell>
          <cell r="AG7927">
            <v>0</v>
          </cell>
          <cell r="AH7927">
            <v>0</v>
          </cell>
          <cell r="AI7927">
            <v>0</v>
          </cell>
          <cell r="AJ7927">
            <v>0</v>
          </cell>
          <cell r="AK7927">
            <v>0</v>
          </cell>
          <cell r="AL7927">
            <v>0</v>
          </cell>
        </row>
        <row r="7928"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U7928">
            <v>0</v>
          </cell>
          <cell r="V7928">
            <v>0</v>
          </cell>
          <cell r="W7928">
            <v>0</v>
          </cell>
          <cell r="X7928">
            <v>0</v>
          </cell>
          <cell r="Y7928">
            <v>0</v>
          </cell>
          <cell r="Z7928">
            <v>0</v>
          </cell>
          <cell r="AA7928">
            <v>0</v>
          </cell>
          <cell r="AB7928">
            <v>0</v>
          </cell>
          <cell r="AC7928">
            <v>0</v>
          </cell>
          <cell r="AD7928">
            <v>0</v>
          </cell>
          <cell r="AE7928">
            <v>0</v>
          </cell>
          <cell r="AF7928">
            <v>0</v>
          </cell>
          <cell r="AG7928">
            <v>0</v>
          </cell>
          <cell r="AH7928">
            <v>0</v>
          </cell>
          <cell r="AI7928">
            <v>0</v>
          </cell>
          <cell r="AJ7928">
            <v>0</v>
          </cell>
          <cell r="AK7928">
            <v>0</v>
          </cell>
          <cell r="AL7928">
            <v>0</v>
          </cell>
        </row>
        <row r="7929">
          <cell r="C7929">
            <v>0</v>
          </cell>
          <cell r="D7929">
            <v>0</v>
          </cell>
          <cell r="E7929">
            <v>0</v>
          </cell>
          <cell r="F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U7929">
            <v>0</v>
          </cell>
          <cell r="V7929">
            <v>0</v>
          </cell>
          <cell r="W7929">
            <v>0</v>
          </cell>
          <cell r="X7929">
            <v>0</v>
          </cell>
          <cell r="Y7929">
            <v>0</v>
          </cell>
          <cell r="Z7929">
            <v>0</v>
          </cell>
          <cell r="AA7929">
            <v>0</v>
          </cell>
          <cell r="AB7929">
            <v>0</v>
          </cell>
          <cell r="AC7929">
            <v>0</v>
          </cell>
          <cell r="AD7929">
            <v>0</v>
          </cell>
          <cell r="AE7929">
            <v>0</v>
          </cell>
          <cell r="AF7929">
            <v>0</v>
          </cell>
          <cell r="AG7929">
            <v>0</v>
          </cell>
          <cell r="AH7929">
            <v>0</v>
          </cell>
          <cell r="AI7929">
            <v>0</v>
          </cell>
          <cell r="AJ7929">
            <v>0</v>
          </cell>
          <cell r="AK7929">
            <v>0</v>
          </cell>
          <cell r="AL7929">
            <v>0</v>
          </cell>
        </row>
        <row r="7930">
          <cell r="C7930">
            <v>0</v>
          </cell>
          <cell r="D7930">
            <v>0</v>
          </cell>
          <cell r="E7930">
            <v>0</v>
          </cell>
          <cell r="F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U7930">
            <v>0</v>
          </cell>
          <cell r="V7930">
            <v>0</v>
          </cell>
          <cell r="W7930">
            <v>0</v>
          </cell>
          <cell r="X7930">
            <v>0</v>
          </cell>
          <cell r="Y7930">
            <v>0</v>
          </cell>
          <cell r="Z7930">
            <v>0</v>
          </cell>
          <cell r="AA7930">
            <v>0</v>
          </cell>
          <cell r="AB7930">
            <v>0</v>
          </cell>
          <cell r="AC7930">
            <v>0</v>
          </cell>
          <cell r="AD7930">
            <v>0</v>
          </cell>
          <cell r="AE7930">
            <v>0</v>
          </cell>
          <cell r="AF7930">
            <v>0</v>
          </cell>
          <cell r="AG7930">
            <v>0</v>
          </cell>
          <cell r="AH7930">
            <v>0</v>
          </cell>
          <cell r="AI7930">
            <v>0</v>
          </cell>
          <cell r="AJ7930">
            <v>0</v>
          </cell>
          <cell r="AK7930">
            <v>0</v>
          </cell>
          <cell r="AL7930">
            <v>0</v>
          </cell>
        </row>
        <row r="7931">
          <cell r="C7931">
            <v>0</v>
          </cell>
          <cell r="D7931">
            <v>0</v>
          </cell>
          <cell r="E7931">
            <v>0</v>
          </cell>
          <cell r="F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0</v>
          </cell>
          <cell r="U7931">
            <v>0</v>
          </cell>
          <cell r="V7931">
            <v>0</v>
          </cell>
          <cell r="W7931">
            <v>0</v>
          </cell>
          <cell r="X7931">
            <v>0</v>
          </cell>
          <cell r="Y7931">
            <v>0</v>
          </cell>
          <cell r="Z7931">
            <v>0</v>
          </cell>
          <cell r="AA7931">
            <v>0</v>
          </cell>
          <cell r="AB7931">
            <v>0</v>
          </cell>
          <cell r="AC7931">
            <v>0</v>
          </cell>
          <cell r="AD7931">
            <v>0</v>
          </cell>
          <cell r="AE7931">
            <v>0</v>
          </cell>
          <cell r="AF7931">
            <v>0</v>
          </cell>
          <cell r="AG7931">
            <v>0</v>
          </cell>
          <cell r="AH7931">
            <v>0</v>
          </cell>
          <cell r="AI7931">
            <v>0</v>
          </cell>
          <cell r="AJ7931">
            <v>0</v>
          </cell>
          <cell r="AK7931">
            <v>0</v>
          </cell>
          <cell r="AL7931">
            <v>0</v>
          </cell>
        </row>
        <row r="7932"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U7932">
            <v>0</v>
          </cell>
          <cell r="V7932">
            <v>0</v>
          </cell>
          <cell r="W7932">
            <v>0</v>
          </cell>
          <cell r="X7932">
            <v>0</v>
          </cell>
          <cell r="Y7932">
            <v>0</v>
          </cell>
          <cell r="Z7932">
            <v>0</v>
          </cell>
          <cell r="AA7932">
            <v>0</v>
          </cell>
          <cell r="AB7932">
            <v>0</v>
          </cell>
          <cell r="AC7932">
            <v>0</v>
          </cell>
          <cell r="AD7932">
            <v>0</v>
          </cell>
          <cell r="AE7932">
            <v>0</v>
          </cell>
          <cell r="AF7932">
            <v>0</v>
          </cell>
          <cell r="AG7932">
            <v>0</v>
          </cell>
          <cell r="AH7932">
            <v>0</v>
          </cell>
          <cell r="AI7932">
            <v>0</v>
          </cell>
          <cell r="AJ7932">
            <v>0</v>
          </cell>
          <cell r="AK7932">
            <v>0</v>
          </cell>
          <cell r="AL7932">
            <v>0</v>
          </cell>
        </row>
        <row r="7933">
          <cell r="C7933">
            <v>0</v>
          </cell>
          <cell r="D7933">
            <v>0</v>
          </cell>
          <cell r="E7933">
            <v>0</v>
          </cell>
          <cell r="F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  <cell r="N7933">
            <v>0</v>
          </cell>
          <cell r="O7933">
            <v>0</v>
          </cell>
          <cell r="P7933">
            <v>0</v>
          </cell>
          <cell r="Q7933">
            <v>0</v>
          </cell>
          <cell r="U7933">
            <v>0</v>
          </cell>
          <cell r="V7933">
            <v>0</v>
          </cell>
          <cell r="W7933">
            <v>0</v>
          </cell>
          <cell r="X7933">
            <v>0</v>
          </cell>
          <cell r="Y7933">
            <v>0</v>
          </cell>
          <cell r="Z7933">
            <v>0</v>
          </cell>
          <cell r="AA7933">
            <v>0</v>
          </cell>
          <cell r="AB7933">
            <v>0</v>
          </cell>
          <cell r="AC7933">
            <v>0</v>
          </cell>
          <cell r="AD7933">
            <v>0</v>
          </cell>
          <cell r="AE7933">
            <v>0</v>
          </cell>
          <cell r="AF7933">
            <v>0</v>
          </cell>
          <cell r="AG7933">
            <v>0</v>
          </cell>
          <cell r="AH7933">
            <v>0</v>
          </cell>
          <cell r="AI7933">
            <v>0</v>
          </cell>
          <cell r="AJ7933">
            <v>0</v>
          </cell>
          <cell r="AK7933">
            <v>0</v>
          </cell>
          <cell r="AL7933">
            <v>0</v>
          </cell>
        </row>
        <row r="7934">
          <cell r="C7934">
            <v>0</v>
          </cell>
          <cell r="D7934">
            <v>0</v>
          </cell>
          <cell r="E7934">
            <v>0</v>
          </cell>
          <cell r="F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U7934">
            <v>0</v>
          </cell>
          <cell r="V7934">
            <v>0</v>
          </cell>
          <cell r="W7934">
            <v>0</v>
          </cell>
          <cell r="X7934">
            <v>0</v>
          </cell>
          <cell r="Y7934">
            <v>0</v>
          </cell>
          <cell r="Z7934">
            <v>0</v>
          </cell>
          <cell r="AA7934">
            <v>0</v>
          </cell>
          <cell r="AB7934">
            <v>0</v>
          </cell>
          <cell r="AC7934">
            <v>0</v>
          </cell>
          <cell r="AD7934">
            <v>0</v>
          </cell>
          <cell r="AE7934">
            <v>0</v>
          </cell>
          <cell r="AF7934">
            <v>0</v>
          </cell>
          <cell r="AG7934">
            <v>0</v>
          </cell>
          <cell r="AH7934">
            <v>0</v>
          </cell>
          <cell r="AI7934">
            <v>0</v>
          </cell>
          <cell r="AJ7934">
            <v>0</v>
          </cell>
          <cell r="AK7934">
            <v>0</v>
          </cell>
          <cell r="AL7934">
            <v>0</v>
          </cell>
        </row>
        <row r="7935">
          <cell r="C7935">
            <v>0</v>
          </cell>
          <cell r="D7935">
            <v>0</v>
          </cell>
          <cell r="E7935">
            <v>0</v>
          </cell>
          <cell r="F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  <cell r="N7935">
            <v>0</v>
          </cell>
          <cell r="O7935">
            <v>0</v>
          </cell>
          <cell r="P7935">
            <v>0</v>
          </cell>
          <cell r="Q7935">
            <v>0</v>
          </cell>
          <cell r="U7935">
            <v>0</v>
          </cell>
          <cell r="V7935">
            <v>0</v>
          </cell>
          <cell r="W7935">
            <v>0</v>
          </cell>
          <cell r="X7935">
            <v>0</v>
          </cell>
          <cell r="Y7935">
            <v>0</v>
          </cell>
          <cell r="Z7935">
            <v>0</v>
          </cell>
          <cell r="AA7935">
            <v>0</v>
          </cell>
          <cell r="AB7935">
            <v>0</v>
          </cell>
          <cell r="AC7935">
            <v>0</v>
          </cell>
          <cell r="AD7935">
            <v>0</v>
          </cell>
          <cell r="AE7935">
            <v>0</v>
          </cell>
          <cell r="AF7935">
            <v>0</v>
          </cell>
          <cell r="AG7935">
            <v>0</v>
          </cell>
          <cell r="AH7935">
            <v>0</v>
          </cell>
          <cell r="AI7935">
            <v>0</v>
          </cell>
          <cell r="AJ7935">
            <v>0</v>
          </cell>
          <cell r="AK7935">
            <v>0</v>
          </cell>
          <cell r="AL7935">
            <v>0</v>
          </cell>
        </row>
        <row r="7936">
          <cell r="C7936">
            <v>0</v>
          </cell>
          <cell r="D7936">
            <v>0</v>
          </cell>
          <cell r="E7936">
            <v>0</v>
          </cell>
          <cell r="F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U7936">
            <v>0</v>
          </cell>
          <cell r="V7936">
            <v>0</v>
          </cell>
          <cell r="W7936">
            <v>0</v>
          </cell>
          <cell r="X7936">
            <v>0</v>
          </cell>
          <cell r="Y7936">
            <v>0</v>
          </cell>
          <cell r="Z7936">
            <v>0</v>
          </cell>
          <cell r="AA7936">
            <v>0</v>
          </cell>
          <cell r="AB7936">
            <v>0</v>
          </cell>
          <cell r="AC7936">
            <v>0</v>
          </cell>
          <cell r="AD7936">
            <v>0</v>
          </cell>
          <cell r="AE7936">
            <v>0</v>
          </cell>
          <cell r="AF7936">
            <v>0</v>
          </cell>
          <cell r="AG7936">
            <v>0</v>
          </cell>
          <cell r="AH7936">
            <v>0</v>
          </cell>
          <cell r="AI7936">
            <v>0</v>
          </cell>
          <cell r="AJ7936">
            <v>0</v>
          </cell>
          <cell r="AK7936">
            <v>0</v>
          </cell>
          <cell r="AL7936">
            <v>0</v>
          </cell>
        </row>
        <row r="7937"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  <cell r="N7937">
            <v>0</v>
          </cell>
          <cell r="O7937">
            <v>0</v>
          </cell>
          <cell r="P7937">
            <v>0</v>
          </cell>
          <cell r="Q7937">
            <v>0</v>
          </cell>
          <cell r="U7937">
            <v>0</v>
          </cell>
          <cell r="V7937">
            <v>0</v>
          </cell>
          <cell r="W7937">
            <v>0</v>
          </cell>
          <cell r="X7937">
            <v>0</v>
          </cell>
          <cell r="Y7937">
            <v>0</v>
          </cell>
          <cell r="Z7937">
            <v>0</v>
          </cell>
          <cell r="AA7937">
            <v>0</v>
          </cell>
          <cell r="AB7937">
            <v>0</v>
          </cell>
          <cell r="AC7937">
            <v>0</v>
          </cell>
          <cell r="AD7937">
            <v>0</v>
          </cell>
          <cell r="AE7937">
            <v>0</v>
          </cell>
          <cell r="AF7937">
            <v>0</v>
          </cell>
          <cell r="AG7937">
            <v>0</v>
          </cell>
          <cell r="AH7937">
            <v>0</v>
          </cell>
          <cell r="AI7937">
            <v>0</v>
          </cell>
          <cell r="AJ7937">
            <v>0</v>
          </cell>
          <cell r="AK7937">
            <v>0</v>
          </cell>
          <cell r="AL7937">
            <v>0</v>
          </cell>
        </row>
        <row r="7938">
          <cell r="C7938">
            <v>0</v>
          </cell>
          <cell r="D7938">
            <v>0</v>
          </cell>
          <cell r="E7938">
            <v>0</v>
          </cell>
          <cell r="F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U7938">
            <v>0</v>
          </cell>
          <cell r="V7938">
            <v>0</v>
          </cell>
          <cell r="W7938">
            <v>0</v>
          </cell>
          <cell r="X7938">
            <v>0</v>
          </cell>
          <cell r="Y7938">
            <v>0</v>
          </cell>
          <cell r="Z7938">
            <v>0</v>
          </cell>
          <cell r="AA7938">
            <v>0</v>
          </cell>
          <cell r="AB7938">
            <v>0</v>
          </cell>
          <cell r="AC7938">
            <v>0</v>
          </cell>
          <cell r="AD7938">
            <v>0</v>
          </cell>
          <cell r="AE7938">
            <v>0</v>
          </cell>
          <cell r="AF7938">
            <v>0</v>
          </cell>
          <cell r="AG7938">
            <v>0</v>
          </cell>
          <cell r="AH7938">
            <v>0</v>
          </cell>
          <cell r="AI7938">
            <v>0</v>
          </cell>
          <cell r="AJ7938">
            <v>0</v>
          </cell>
          <cell r="AK7938">
            <v>0</v>
          </cell>
          <cell r="AL7938">
            <v>0</v>
          </cell>
        </row>
        <row r="7939">
          <cell r="C7939">
            <v>0</v>
          </cell>
          <cell r="D7939">
            <v>0</v>
          </cell>
          <cell r="E7939">
            <v>0</v>
          </cell>
          <cell r="F7939">
            <v>0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  <cell r="N7939">
            <v>0</v>
          </cell>
          <cell r="O7939">
            <v>0</v>
          </cell>
          <cell r="P7939">
            <v>0</v>
          </cell>
          <cell r="Q7939">
            <v>0</v>
          </cell>
          <cell r="U7939">
            <v>0</v>
          </cell>
          <cell r="V7939">
            <v>0</v>
          </cell>
          <cell r="W7939">
            <v>0</v>
          </cell>
          <cell r="X7939">
            <v>0</v>
          </cell>
          <cell r="Y7939">
            <v>0</v>
          </cell>
          <cell r="Z7939">
            <v>0</v>
          </cell>
          <cell r="AA7939">
            <v>0</v>
          </cell>
          <cell r="AB7939">
            <v>0</v>
          </cell>
          <cell r="AC7939">
            <v>0</v>
          </cell>
          <cell r="AD7939">
            <v>0</v>
          </cell>
          <cell r="AE7939">
            <v>0</v>
          </cell>
          <cell r="AF7939">
            <v>0</v>
          </cell>
          <cell r="AG7939">
            <v>0</v>
          </cell>
          <cell r="AH7939">
            <v>0</v>
          </cell>
          <cell r="AI7939">
            <v>0</v>
          </cell>
          <cell r="AJ7939">
            <v>0</v>
          </cell>
          <cell r="AK7939">
            <v>0</v>
          </cell>
          <cell r="AL7939">
            <v>0</v>
          </cell>
        </row>
        <row r="7940">
          <cell r="C7940">
            <v>0</v>
          </cell>
          <cell r="D7940">
            <v>0</v>
          </cell>
          <cell r="E7940">
            <v>0</v>
          </cell>
          <cell r="F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U7940">
            <v>0</v>
          </cell>
          <cell r="V7940">
            <v>0</v>
          </cell>
          <cell r="W7940">
            <v>0</v>
          </cell>
          <cell r="X7940">
            <v>0</v>
          </cell>
          <cell r="Y7940">
            <v>0</v>
          </cell>
          <cell r="Z7940">
            <v>0</v>
          </cell>
          <cell r="AA7940">
            <v>0</v>
          </cell>
          <cell r="AB7940">
            <v>0</v>
          </cell>
          <cell r="AC7940">
            <v>0</v>
          </cell>
          <cell r="AD7940">
            <v>0</v>
          </cell>
          <cell r="AE7940">
            <v>0</v>
          </cell>
          <cell r="AF7940">
            <v>0</v>
          </cell>
          <cell r="AG7940">
            <v>0</v>
          </cell>
          <cell r="AH7940">
            <v>0</v>
          </cell>
          <cell r="AI7940">
            <v>0</v>
          </cell>
          <cell r="AJ7940">
            <v>0</v>
          </cell>
          <cell r="AK7940">
            <v>0</v>
          </cell>
          <cell r="AL7940">
            <v>0</v>
          </cell>
        </row>
        <row r="7941">
          <cell r="C7941">
            <v>0</v>
          </cell>
          <cell r="D7941">
            <v>0</v>
          </cell>
          <cell r="E7941">
            <v>0</v>
          </cell>
          <cell r="F7941">
            <v>0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>
            <v>0</v>
          </cell>
          <cell r="Q7941">
            <v>0</v>
          </cell>
          <cell r="U7941">
            <v>0</v>
          </cell>
          <cell r="V7941">
            <v>0</v>
          </cell>
          <cell r="W7941">
            <v>0</v>
          </cell>
          <cell r="X7941">
            <v>0</v>
          </cell>
          <cell r="Y7941">
            <v>0</v>
          </cell>
          <cell r="Z7941">
            <v>0</v>
          </cell>
          <cell r="AA7941">
            <v>0</v>
          </cell>
          <cell r="AB7941">
            <v>0</v>
          </cell>
          <cell r="AC7941">
            <v>0</v>
          </cell>
          <cell r="AD7941">
            <v>0</v>
          </cell>
          <cell r="AE7941">
            <v>0</v>
          </cell>
          <cell r="AF7941">
            <v>0</v>
          </cell>
          <cell r="AG7941">
            <v>0</v>
          </cell>
          <cell r="AH7941">
            <v>0</v>
          </cell>
          <cell r="AI7941">
            <v>0</v>
          </cell>
          <cell r="AJ7941">
            <v>0</v>
          </cell>
          <cell r="AK7941">
            <v>0</v>
          </cell>
          <cell r="AL7941">
            <v>0</v>
          </cell>
        </row>
        <row r="7942">
          <cell r="C7942">
            <v>0</v>
          </cell>
          <cell r="D7942">
            <v>0</v>
          </cell>
          <cell r="E7942">
            <v>0</v>
          </cell>
          <cell r="F7942">
            <v>0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  <cell r="N7942">
            <v>0</v>
          </cell>
          <cell r="O7942">
            <v>0</v>
          </cell>
          <cell r="P7942">
            <v>0</v>
          </cell>
          <cell r="Q7942">
            <v>0</v>
          </cell>
          <cell r="U7942">
            <v>0</v>
          </cell>
          <cell r="V7942">
            <v>0</v>
          </cell>
          <cell r="W7942">
            <v>0</v>
          </cell>
          <cell r="X7942">
            <v>0</v>
          </cell>
          <cell r="Y7942">
            <v>0</v>
          </cell>
          <cell r="Z7942">
            <v>0</v>
          </cell>
          <cell r="AA7942">
            <v>0</v>
          </cell>
          <cell r="AB7942">
            <v>0</v>
          </cell>
          <cell r="AC7942">
            <v>0</v>
          </cell>
          <cell r="AD7942">
            <v>0</v>
          </cell>
          <cell r="AE7942">
            <v>0</v>
          </cell>
          <cell r="AF7942">
            <v>0</v>
          </cell>
          <cell r="AG7942">
            <v>0</v>
          </cell>
          <cell r="AH7942">
            <v>0</v>
          </cell>
          <cell r="AI7942">
            <v>0</v>
          </cell>
          <cell r="AJ7942">
            <v>0</v>
          </cell>
          <cell r="AK7942">
            <v>0</v>
          </cell>
          <cell r="AL7942">
            <v>0</v>
          </cell>
        </row>
        <row r="7943">
          <cell r="C7943">
            <v>0</v>
          </cell>
          <cell r="D7943">
            <v>0</v>
          </cell>
          <cell r="E7943">
            <v>0</v>
          </cell>
          <cell r="F7943">
            <v>0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U7943">
            <v>0</v>
          </cell>
          <cell r="V7943">
            <v>0</v>
          </cell>
          <cell r="W7943">
            <v>0</v>
          </cell>
          <cell r="X7943">
            <v>0</v>
          </cell>
          <cell r="Y7943">
            <v>0</v>
          </cell>
          <cell r="Z7943">
            <v>0</v>
          </cell>
          <cell r="AA7943">
            <v>0</v>
          </cell>
          <cell r="AB7943">
            <v>0</v>
          </cell>
          <cell r="AC7943">
            <v>0</v>
          </cell>
          <cell r="AD7943">
            <v>0</v>
          </cell>
          <cell r="AE7943">
            <v>0</v>
          </cell>
          <cell r="AF7943">
            <v>0</v>
          </cell>
          <cell r="AG7943">
            <v>0</v>
          </cell>
          <cell r="AH7943">
            <v>0</v>
          </cell>
          <cell r="AI7943">
            <v>0</v>
          </cell>
          <cell r="AJ7943">
            <v>0</v>
          </cell>
          <cell r="AK7943">
            <v>0</v>
          </cell>
          <cell r="AL7943">
            <v>0</v>
          </cell>
        </row>
        <row r="7944">
          <cell r="C7944">
            <v>0</v>
          </cell>
          <cell r="D7944">
            <v>0</v>
          </cell>
          <cell r="E7944">
            <v>0</v>
          </cell>
          <cell r="F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U7944">
            <v>0</v>
          </cell>
          <cell r="V7944">
            <v>0</v>
          </cell>
          <cell r="W7944">
            <v>0</v>
          </cell>
          <cell r="X7944">
            <v>0</v>
          </cell>
          <cell r="Y7944">
            <v>0</v>
          </cell>
          <cell r="Z7944">
            <v>0</v>
          </cell>
          <cell r="AA7944">
            <v>0</v>
          </cell>
          <cell r="AB7944">
            <v>0</v>
          </cell>
          <cell r="AC7944">
            <v>0</v>
          </cell>
          <cell r="AD7944">
            <v>0</v>
          </cell>
          <cell r="AE7944">
            <v>0</v>
          </cell>
          <cell r="AF7944">
            <v>0</v>
          </cell>
          <cell r="AG7944">
            <v>0</v>
          </cell>
          <cell r="AH7944">
            <v>0</v>
          </cell>
          <cell r="AI7944">
            <v>0</v>
          </cell>
          <cell r="AJ7944">
            <v>0</v>
          </cell>
          <cell r="AK7944">
            <v>0</v>
          </cell>
          <cell r="AL7944">
            <v>0</v>
          </cell>
        </row>
        <row r="7945"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  <cell r="N7945">
            <v>0</v>
          </cell>
          <cell r="O7945">
            <v>0</v>
          </cell>
          <cell r="P7945">
            <v>0</v>
          </cell>
          <cell r="Q7945">
            <v>0</v>
          </cell>
          <cell r="U7945">
            <v>0</v>
          </cell>
          <cell r="V7945">
            <v>0</v>
          </cell>
          <cell r="W7945">
            <v>0</v>
          </cell>
          <cell r="X7945">
            <v>0</v>
          </cell>
          <cell r="Y7945">
            <v>0</v>
          </cell>
          <cell r="Z7945">
            <v>0</v>
          </cell>
          <cell r="AA7945">
            <v>0</v>
          </cell>
          <cell r="AB7945">
            <v>0</v>
          </cell>
          <cell r="AC7945">
            <v>0</v>
          </cell>
          <cell r="AD7945">
            <v>0</v>
          </cell>
          <cell r="AE7945">
            <v>0</v>
          </cell>
          <cell r="AF7945">
            <v>0</v>
          </cell>
          <cell r="AG7945">
            <v>0</v>
          </cell>
          <cell r="AH7945">
            <v>0</v>
          </cell>
          <cell r="AI7945">
            <v>0</v>
          </cell>
          <cell r="AJ7945">
            <v>0</v>
          </cell>
          <cell r="AK7945">
            <v>0</v>
          </cell>
          <cell r="AL7945">
            <v>0</v>
          </cell>
        </row>
        <row r="7946">
          <cell r="C7946">
            <v>0</v>
          </cell>
          <cell r="D7946">
            <v>0</v>
          </cell>
          <cell r="E7946">
            <v>0</v>
          </cell>
          <cell r="F7946">
            <v>0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U7946">
            <v>0</v>
          </cell>
          <cell r="V7946">
            <v>0</v>
          </cell>
          <cell r="W7946">
            <v>0</v>
          </cell>
          <cell r="X7946">
            <v>0</v>
          </cell>
          <cell r="Y7946">
            <v>0</v>
          </cell>
          <cell r="Z7946">
            <v>0</v>
          </cell>
          <cell r="AA7946">
            <v>0</v>
          </cell>
          <cell r="AB7946">
            <v>0</v>
          </cell>
          <cell r="AC7946">
            <v>0</v>
          </cell>
          <cell r="AD7946">
            <v>0</v>
          </cell>
          <cell r="AE7946">
            <v>0</v>
          </cell>
          <cell r="AF7946">
            <v>0</v>
          </cell>
          <cell r="AG7946">
            <v>0</v>
          </cell>
          <cell r="AH7946">
            <v>0</v>
          </cell>
          <cell r="AI7946">
            <v>0</v>
          </cell>
          <cell r="AJ7946">
            <v>0</v>
          </cell>
          <cell r="AK7946">
            <v>0</v>
          </cell>
          <cell r="AL7946">
            <v>0</v>
          </cell>
        </row>
        <row r="7947">
          <cell r="C7947">
            <v>0</v>
          </cell>
          <cell r="D7947">
            <v>0</v>
          </cell>
          <cell r="E7947">
            <v>0</v>
          </cell>
          <cell r="F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  <cell r="P7947">
            <v>0</v>
          </cell>
          <cell r="Q7947">
            <v>0</v>
          </cell>
          <cell r="U7947">
            <v>0</v>
          </cell>
          <cell r="V7947">
            <v>0</v>
          </cell>
          <cell r="W7947">
            <v>0</v>
          </cell>
          <cell r="X7947">
            <v>0</v>
          </cell>
          <cell r="Y7947">
            <v>0</v>
          </cell>
          <cell r="Z7947">
            <v>0</v>
          </cell>
          <cell r="AA7947">
            <v>0</v>
          </cell>
          <cell r="AB7947">
            <v>0</v>
          </cell>
          <cell r="AC7947">
            <v>0</v>
          </cell>
          <cell r="AD7947">
            <v>0</v>
          </cell>
          <cell r="AE7947">
            <v>0</v>
          </cell>
          <cell r="AF7947">
            <v>0</v>
          </cell>
          <cell r="AG7947">
            <v>0</v>
          </cell>
          <cell r="AH7947">
            <v>0</v>
          </cell>
          <cell r="AI7947">
            <v>0</v>
          </cell>
          <cell r="AJ7947">
            <v>0</v>
          </cell>
          <cell r="AK7947">
            <v>0</v>
          </cell>
          <cell r="AL7947">
            <v>0</v>
          </cell>
        </row>
        <row r="7948">
          <cell r="C7948">
            <v>0</v>
          </cell>
          <cell r="D7948">
            <v>0</v>
          </cell>
          <cell r="E7948">
            <v>0</v>
          </cell>
          <cell r="F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>
            <v>0</v>
          </cell>
          <cell r="Q7948">
            <v>0</v>
          </cell>
          <cell r="U7948">
            <v>0</v>
          </cell>
          <cell r="V7948">
            <v>0</v>
          </cell>
          <cell r="W7948">
            <v>0</v>
          </cell>
          <cell r="X7948">
            <v>0</v>
          </cell>
          <cell r="Y7948">
            <v>0</v>
          </cell>
          <cell r="Z7948">
            <v>0</v>
          </cell>
          <cell r="AA7948">
            <v>0</v>
          </cell>
          <cell r="AB7948">
            <v>0</v>
          </cell>
          <cell r="AC7948">
            <v>0</v>
          </cell>
          <cell r="AD7948">
            <v>0</v>
          </cell>
          <cell r="AE7948">
            <v>0</v>
          </cell>
          <cell r="AF7948">
            <v>0</v>
          </cell>
          <cell r="AG7948">
            <v>0</v>
          </cell>
          <cell r="AH7948">
            <v>0</v>
          </cell>
          <cell r="AI7948">
            <v>0</v>
          </cell>
          <cell r="AJ7948">
            <v>0</v>
          </cell>
          <cell r="AK7948">
            <v>0</v>
          </cell>
          <cell r="AL7948">
            <v>0</v>
          </cell>
        </row>
        <row r="7949"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  <cell r="N7949">
            <v>0</v>
          </cell>
          <cell r="O7949">
            <v>0</v>
          </cell>
          <cell r="P7949">
            <v>0</v>
          </cell>
          <cell r="Q7949">
            <v>0</v>
          </cell>
          <cell r="U7949">
            <v>0</v>
          </cell>
          <cell r="V7949">
            <v>0</v>
          </cell>
          <cell r="W7949">
            <v>0</v>
          </cell>
          <cell r="X7949">
            <v>0</v>
          </cell>
          <cell r="Y7949">
            <v>0</v>
          </cell>
          <cell r="Z7949">
            <v>0</v>
          </cell>
          <cell r="AA7949">
            <v>0</v>
          </cell>
          <cell r="AB7949">
            <v>0</v>
          </cell>
          <cell r="AC7949">
            <v>0</v>
          </cell>
          <cell r="AD7949">
            <v>0</v>
          </cell>
          <cell r="AE7949">
            <v>0</v>
          </cell>
          <cell r="AF7949">
            <v>0</v>
          </cell>
          <cell r="AG7949">
            <v>0</v>
          </cell>
          <cell r="AH7949">
            <v>0</v>
          </cell>
          <cell r="AI7949">
            <v>0</v>
          </cell>
          <cell r="AJ7949">
            <v>0</v>
          </cell>
          <cell r="AK7949">
            <v>0</v>
          </cell>
          <cell r="AL7949">
            <v>0</v>
          </cell>
        </row>
        <row r="7950">
          <cell r="C7950">
            <v>0</v>
          </cell>
          <cell r="D7950">
            <v>0</v>
          </cell>
          <cell r="E7950">
            <v>0</v>
          </cell>
          <cell r="F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  <cell r="P7950">
            <v>0</v>
          </cell>
          <cell r="Q7950">
            <v>0</v>
          </cell>
          <cell r="U7950">
            <v>0</v>
          </cell>
          <cell r="V7950">
            <v>0</v>
          </cell>
          <cell r="W7950">
            <v>0</v>
          </cell>
          <cell r="X7950">
            <v>0</v>
          </cell>
          <cell r="Y7950">
            <v>0</v>
          </cell>
          <cell r="Z7950">
            <v>0</v>
          </cell>
          <cell r="AA7950">
            <v>0</v>
          </cell>
          <cell r="AB7950">
            <v>0</v>
          </cell>
          <cell r="AC7950">
            <v>0</v>
          </cell>
          <cell r="AD7950">
            <v>0</v>
          </cell>
          <cell r="AE7950">
            <v>0</v>
          </cell>
          <cell r="AF7950">
            <v>0</v>
          </cell>
          <cell r="AG7950">
            <v>0</v>
          </cell>
          <cell r="AH7950">
            <v>0</v>
          </cell>
          <cell r="AI7950">
            <v>0</v>
          </cell>
          <cell r="AJ7950">
            <v>0</v>
          </cell>
          <cell r="AK7950">
            <v>0</v>
          </cell>
          <cell r="AL7950">
            <v>0</v>
          </cell>
        </row>
        <row r="7951">
          <cell r="C7951">
            <v>0</v>
          </cell>
          <cell r="D7951">
            <v>0</v>
          </cell>
          <cell r="E7951">
            <v>0</v>
          </cell>
          <cell r="F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U7951">
            <v>0</v>
          </cell>
          <cell r="V7951">
            <v>0</v>
          </cell>
          <cell r="W7951">
            <v>0</v>
          </cell>
          <cell r="X7951">
            <v>0</v>
          </cell>
          <cell r="Y7951">
            <v>0</v>
          </cell>
          <cell r="Z7951">
            <v>0</v>
          </cell>
          <cell r="AA7951">
            <v>0</v>
          </cell>
          <cell r="AB7951">
            <v>0</v>
          </cell>
          <cell r="AC7951">
            <v>0</v>
          </cell>
          <cell r="AD7951">
            <v>0</v>
          </cell>
          <cell r="AE7951">
            <v>0</v>
          </cell>
          <cell r="AF7951">
            <v>0</v>
          </cell>
          <cell r="AG7951">
            <v>0</v>
          </cell>
          <cell r="AH7951">
            <v>0</v>
          </cell>
          <cell r="AI7951">
            <v>0</v>
          </cell>
          <cell r="AJ7951">
            <v>0</v>
          </cell>
          <cell r="AK7951">
            <v>0</v>
          </cell>
          <cell r="AL7951">
            <v>0</v>
          </cell>
        </row>
        <row r="7952"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U7952">
            <v>0</v>
          </cell>
          <cell r="V7952">
            <v>0</v>
          </cell>
          <cell r="W7952">
            <v>0</v>
          </cell>
          <cell r="X7952">
            <v>0</v>
          </cell>
          <cell r="Y7952">
            <v>0</v>
          </cell>
          <cell r="Z7952">
            <v>0</v>
          </cell>
          <cell r="AA7952">
            <v>0</v>
          </cell>
          <cell r="AB7952">
            <v>0</v>
          </cell>
          <cell r="AC7952">
            <v>0</v>
          </cell>
          <cell r="AD7952">
            <v>0</v>
          </cell>
          <cell r="AE7952">
            <v>0</v>
          </cell>
          <cell r="AF7952">
            <v>0</v>
          </cell>
          <cell r="AG7952">
            <v>0</v>
          </cell>
          <cell r="AH7952">
            <v>0</v>
          </cell>
          <cell r="AI7952">
            <v>0</v>
          </cell>
          <cell r="AJ7952">
            <v>0</v>
          </cell>
          <cell r="AK7952">
            <v>0</v>
          </cell>
          <cell r="AL7952">
            <v>0</v>
          </cell>
        </row>
        <row r="7953">
          <cell r="C7953">
            <v>0</v>
          </cell>
          <cell r="D7953">
            <v>0</v>
          </cell>
          <cell r="E7953">
            <v>0</v>
          </cell>
          <cell r="F7953">
            <v>0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  <cell r="P7953">
            <v>0</v>
          </cell>
          <cell r="Q7953">
            <v>0</v>
          </cell>
          <cell r="U7953">
            <v>0</v>
          </cell>
          <cell r="V7953">
            <v>0</v>
          </cell>
          <cell r="W7953">
            <v>0</v>
          </cell>
          <cell r="X7953">
            <v>0</v>
          </cell>
          <cell r="Y7953">
            <v>0</v>
          </cell>
          <cell r="Z7953">
            <v>0</v>
          </cell>
          <cell r="AA7953">
            <v>0</v>
          </cell>
          <cell r="AB7953">
            <v>0</v>
          </cell>
          <cell r="AC7953">
            <v>0</v>
          </cell>
          <cell r="AD7953">
            <v>0</v>
          </cell>
          <cell r="AE7953">
            <v>0</v>
          </cell>
          <cell r="AF7953">
            <v>0</v>
          </cell>
          <cell r="AG7953">
            <v>0</v>
          </cell>
          <cell r="AH7953">
            <v>0</v>
          </cell>
          <cell r="AI7953">
            <v>0</v>
          </cell>
          <cell r="AJ7953">
            <v>0</v>
          </cell>
          <cell r="AK7953">
            <v>0</v>
          </cell>
          <cell r="AL7953">
            <v>0</v>
          </cell>
        </row>
        <row r="7954">
          <cell r="C7954">
            <v>0</v>
          </cell>
          <cell r="D7954">
            <v>0</v>
          </cell>
          <cell r="E7954">
            <v>0</v>
          </cell>
          <cell r="F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U7954">
            <v>0</v>
          </cell>
          <cell r="V7954">
            <v>0</v>
          </cell>
          <cell r="W7954">
            <v>0</v>
          </cell>
          <cell r="X7954">
            <v>0</v>
          </cell>
          <cell r="Y7954">
            <v>0</v>
          </cell>
          <cell r="Z7954">
            <v>0</v>
          </cell>
          <cell r="AA7954">
            <v>0</v>
          </cell>
          <cell r="AB7954">
            <v>0</v>
          </cell>
          <cell r="AC7954">
            <v>0</v>
          </cell>
          <cell r="AD7954">
            <v>0</v>
          </cell>
          <cell r="AE7954">
            <v>0</v>
          </cell>
          <cell r="AF7954">
            <v>0</v>
          </cell>
          <cell r="AG7954">
            <v>0</v>
          </cell>
          <cell r="AH7954">
            <v>0</v>
          </cell>
          <cell r="AI7954">
            <v>0</v>
          </cell>
          <cell r="AJ7954">
            <v>0</v>
          </cell>
          <cell r="AK7954">
            <v>0</v>
          </cell>
          <cell r="AL7954">
            <v>0</v>
          </cell>
        </row>
        <row r="7955">
          <cell r="C7955">
            <v>0</v>
          </cell>
          <cell r="D7955">
            <v>0</v>
          </cell>
          <cell r="E7955">
            <v>0</v>
          </cell>
          <cell r="F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>
            <v>0</v>
          </cell>
          <cell r="Q7955">
            <v>0</v>
          </cell>
          <cell r="U7955">
            <v>0</v>
          </cell>
          <cell r="V7955">
            <v>0</v>
          </cell>
          <cell r="W7955">
            <v>0</v>
          </cell>
          <cell r="X7955">
            <v>0</v>
          </cell>
          <cell r="Y7955">
            <v>0</v>
          </cell>
          <cell r="Z7955">
            <v>0</v>
          </cell>
          <cell r="AA7955">
            <v>0</v>
          </cell>
          <cell r="AB7955">
            <v>0</v>
          </cell>
          <cell r="AC7955">
            <v>0</v>
          </cell>
          <cell r="AD7955">
            <v>0</v>
          </cell>
          <cell r="AE7955">
            <v>0</v>
          </cell>
          <cell r="AF7955">
            <v>0</v>
          </cell>
          <cell r="AG7955">
            <v>0</v>
          </cell>
          <cell r="AH7955">
            <v>0</v>
          </cell>
          <cell r="AI7955">
            <v>0</v>
          </cell>
          <cell r="AJ7955">
            <v>0</v>
          </cell>
          <cell r="AK7955">
            <v>0</v>
          </cell>
          <cell r="AL7955">
            <v>0</v>
          </cell>
        </row>
        <row r="7956"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U7956">
            <v>0</v>
          </cell>
          <cell r="V7956">
            <v>0</v>
          </cell>
          <cell r="W7956">
            <v>0</v>
          </cell>
          <cell r="X7956">
            <v>0</v>
          </cell>
          <cell r="Y7956">
            <v>0</v>
          </cell>
          <cell r="Z7956">
            <v>0</v>
          </cell>
          <cell r="AA7956">
            <v>0</v>
          </cell>
          <cell r="AB7956">
            <v>0</v>
          </cell>
          <cell r="AC7956">
            <v>0</v>
          </cell>
          <cell r="AD7956">
            <v>0</v>
          </cell>
          <cell r="AE7956">
            <v>0</v>
          </cell>
          <cell r="AF7956">
            <v>0</v>
          </cell>
          <cell r="AG7956">
            <v>0</v>
          </cell>
          <cell r="AH7956">
            <v>0</v>
          </cell>
          <cell r="AI7956">
            <v>0</v>
          </cell>
          <cell r="AJ7956">
            <v>0</v>
          </cell>
          <cell r="AK7956">
            <v>0</v>
          </cell>
          <cell r="AL7956">
            <v>0</v>
          </cell>
        </row>
        <row r="7957">
          <cell r="C7957">
            <v>0</v>
          </cell>
          <cell r="D7957">
            <v>0</v>
          </cell>
          <cell r="E7957">
            <v>0</v>
          </cell>
          <cell r="F7957">
            <v>0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  <cell r="N7957">
            <v>0</v>
          </cell>
          <cell r="O7957">
            <v>0</v>
          </cell>
          <cell r="P7957">
            <v>0</v>
          </cell>
          <cell r="Q7957">
            <v>0</v>
          </cell>
          <cell r="U7957">
            <v>0</v>
          </cell>
          <cell r="V7957">
            <v>0</v>
          </cell>
          <cell r="W7957">
            <v>0</v>
          </cell>
          <cell r="X7957">
            <v>0</v>
          </cell>
          <cell r="Y7957">
            <v>0</v>
          </cell>
          <cell r="Z7957">
            <v>0</v>
          </cell>
          <cell r="AA7957">
            <v>0</v>
          </cell>
          <cell r="AB7957">
            <v>0</v>
          </cell>
          <cell r="AC7957">
            <v>0</v>
          </cell>
          <cell r="AD7957">
            <v>0</v>
          </cell>
          <cell r="AE7957">
            <v>0</v>
          </cell>
          <cell r="AF7957">
            <v>0</v>
          </cell>
          <cell r="AG7957">
            <v>0</v>
          </cell>
          <cell r="AH7957">
            <v>0</v>
          </cell>
          <cell r="AI7957">
            <v>0</v>
          </cell>
          <cell r="AJ7957">
            <v>0</v>
          </cell>
          <cell r="AK7957">
            <v>0</v>
          </cell>
          <cell r="AL7957">
            <v>0</v>
          </cell>
        </row>
        <row r="7958"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H7958">
            <v>0</v>
          </cell>
          <cell r="I7958">
            <v>0</v>
          </cell>
          <cell r="J7958">
            <v>0</v>
          </cell>
          <cell r="K7958">
            <v>0</v>
          </cell>
          <cell r="L7958">
            <v>0</v>
          </cell>
          <cell r="M7958">
            <v>0</v>
          </cell>
          <cell r="N7958">
            <v>0</v>
          </cell>
          <cell r="O7958">
            <v>0</v>
          </cell>
          <cell r="P7958">
            <v>0</v>
          </cell>
          <cell r="Q7958">
            <v>0</v>
          </cell>
          <cell r="U7958">
            <v>0</v>
          </cell>
          <cell r="V7958">
            <v>0</v>
          </cell>
          <cell r="W7958">
            <v>0</v>
          </cell>
          <cell r="X7958">
            <v>0</v>
          </cell>
          <cell r="Y7958">
            <v>0</v>
          </cell>
          <cell r="Z7958">
            <v>0</v>
          </cell>
          <cell r="AA7958">
            <v>0</v>
          </cell>
          <cell r="AB7958">
            <v>0</v>
          </cell>
          <cell r="AC7958">
            <v>0</v>
          </cell>
          <cell r="AD7958">
            <v>0</v>
          </cell>
          <cell r="AE7958">
            <v>0</v>
          </cell>
          <cell r="AF7958">
            <v>0</v>
          </cell>
          <cell r="AG7958">
            <v>0</v>
          </cell>
          <cell r="AH7958">
            <v>0</v>
          </cell>
          <cell r="AI7958">
            <v>0</v>
          </cell>
          <cell r="AJ7958">
            <v>0</v>
          </cell>
          <cell r="AK7958">
            <v>0</v>
          </cell>
          <cell r="AL7958">
            <v>0</v>
          </cell>
        </row>
        <row r="7959">
          <cell r="C7959">
            <v>0</v>
          </cell>
          <cell r="D7959">
            <v>0</v>
          </cell>
          <cell r="E7959">
            <v>0</v>
          </cell>
          <cell r="F7959">
            <v>0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  <cell r="N7959">
            <v>0</v>
          </cell>
          <cell r="O7959">
            <v>0</v>
          </cell>
          <cell r="P7959">
            <v>0</v>
          </cell>
          <cell r="Q7959">
            <v>0</v>
          </cell>
          <cell r="U7959">
            <v>0</v>
          </cell>
          <cell r="V7959">
            <v>0</v>
          </cell>
          <cell r="W7959">
            <v>0</v>
          </cell>
          <cell r="X7959">
            <v>0</v>
          </cell>
          <cell r="Y7959">
            <v>0</v>
          </cell>
          <cell r="Z7959">
            <v>0</v>
          </cell>
          <cell r="AA7959">
            <v>0</v>
          </cell>
          <cell r="AB7959">
            <v>0</v>
          </cell>
          <cell r="AC7959">
            <v>0</v>
          </cell>
          <cell r="AD7959">
            <v>0</v>
          </cell>
          <cell r="AE7959">
            <v>0</v>
          </cell>
          <cell r="AF7959">
            <v>0</v>
          </cell>
          <cell r="AG7959">
            <v>0</v>
          </cell>
          <cell r="AH7959">
            <v>0</v>
          </cell>
          <cell r="AI7959">
            <v>0</v>
          </cell>
          <cell r="AJ7959">
            <v>0</v>
          </cell>
          <cell r="AK7959">
            <v>0</v>
          </cell>
          <cell r="AL7959">
            <v>0</v>
          </cell>
        </row>
        <row r="7960">
          <cell r="C7960">
            <v>0</v>
          </cell>
          <cell r="D7960">
            <v>0</v>
          </cell>
          <cell r="E7960">
            <v>0</v>
          </cell>
          <cell r="F7960">
            <v>0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U7960">
            <v>0</v>
          </cell>
          <cell r="V7960">
            <v>0</v>
          </cell>
          <cell r="W7960">
            <v>0</v>
          </cell>
          <cell r="X7960">
            <v>0</v>
          </cell>
          <cell r="Y7960">
            <v>0</v>
          </cell>
          <cell r="Z7960">
            <v>0</v>
          </cell>
          <cell r="AA7960">
            <v>0</v>
          </cell>
          <cell r="AB7960">
            <v>0</v>
          </cell>
          <cell r="AC7960">
            <v>0</v>
          </cell>
          <cell r="AD7960">
            <v>0</v>
          </cell>
          <cell r="AE7960">
            <v>0</v>
          </cell>
          <cell r="AF7960">
            <v>0</v>
          </cell>
          <cell r="AG7960">
            <v>0</v>
          </cell>
          <cell r="AH7960">
            <v>0</v>
          </cell>
          <cell r="AI7960">
            <v>0</v>
          </cell>
          <cell r="AJ7960">
            <v>0</v>
          </cell>
          <cell r="AK7960">
            <v>0</v>
          </cell>
          <cell r="AL7960">
            <v>0</v>
          </cell>
        </row>
        <row r="7961">
          <cell r="C7961">
            <v>0</v>
          </cell>
          <cell r="D7961">
            <v>0</v>
          </cell>
          <cell r="E7961">
            <v>0</v>
          </cell>
          <cell r="F7961">
            <v>0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U7961">
            <v>0</v>
          </cell>
          <cell r="V7961">
            <v>0</v>
          </cell>
          <cell r="W7961">
            <v>0</v>
          </cell>
          <cell r="X7961">
            <v>0</v>
          </cell>
          <cell r="Y7961">
            <v>0</v>
          </cell>
          <cell r="Z7961">
            <v>0</v>
          </cell>
          <cell r="AA7961">
            <v>0</v>
          </cell>
          <cell r="AB7961">
            <v>0</v>
          </cell>
          <cell r="AC7961">
            <v>0</v>
          </cell>
          <cell r="AD7961">
            <v>0</v>
          </cell>
          <cell r="AE7961">
            <v>0</v>
          </cell>
          <cell r="AF7961">
            <v>0</v>
          </cell>
          <cell r="AG7961">
            <v>0</v>
          </cell>
          <cell r="AH7961">
            <v>0</v>
          </cell>
          <cell r="AI7961">
            <v>0</v>
          </cell>
          <cell r="AJ7961">
            <v>0</v>
          </cell>
          <cell r="AK7961">
            <v>0</v>
          </cell>
          <cell r="AL7961">
            <v>0</v>
          </cell>
        </row>
        <row r="7962">
          <cell r="C7962">
            <v>0</v>
          </cell>
          <cell r="D7962">
            <v>0</v>
          </cell>
          <cell r="E7962">
            <v>0</v>
          </cell>
          <cell r="F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U7962">
            <v>0</v>
          </cell>
          <cell r="V7962">
            <v>0</v>
          </cell>
          <cell r="W7962">
            <v>0</v>
          </cell>
          <cell r="X7962">
            <v>0</v>
          </cell>
          <cell r="Y7962">
            <v>0</v>
          </cell>
          <cell r="Z7962">
            <v>0</v>
          </cell>
          <cell r="AA7962">
            <v>0</v>
          </cell>
          <cell r="AB7962">
            <v>0</v>
          </cell>
          <cell r="AC7962">
            <v>0</v>
          </cell>
          <cell r="AD7962">
            <v>0</v>
          </cell>
          <cell r="AE7962">
            <v>0</v>
          </cell>
          <cell r="AF7962">
            <v>0</v>
          </cell>
          <cell r="AG7962">
            <v>0</v>
          </cell>
          <cell r="AH7962">
            <v>0</v>
          </cell>
          <cell r="AI7962">
            <v>0</v>
          </cell>
          <cell r="AJ7962">
            <v>0</v>
          </cell>
          <cell r="AK7962">
            <v>0</v>
          </cell>
          <cell r="AL7962">
            <v>0</v>
          </cell>
        </row>
        <row r="7963">
          <cell r="C7963">
            <v>0</v>
          </cell>
          <cell r="D7963">
            <v>0</v>
          </cell>
          <cell r="E7963">
            <v>0</v>
          </cell>
          <cell r="F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U7963">
            <v>0</v>
          </cell>
          <cell r="V7963">
            <v>0</v>
          </cell>
          <cell r="W7963">
            <v>0</v>
          </cell>
          <cell r="X7963">
            <v>0</v>
          </cell>
          <cell r="Y7963">
            <v>0</v>
          </cell>
          <cell r="Z7963">
            <v>0</v>
          </cell>
          <cell r="AA7963">
            <v>0</v>
          </cell>
          <cell r="AB7963">
            <v>0</v>
          </cell>
          <cell r="AC7963">
            <v>0</v>
          </cell>
          <cell r="AD7963">
            <v>0</v>
          </cell>
          <cell r="AE7963">
            <v>0</v>
          </cell>
          <cell r="AF7963">
            <v>0</v>
          </cell>
          <cell r="AG7963">
            <v>0</v>
          </cell>
          <cell r="AH7963">
            <v>0</v>
          </cell>
          <cell r="AI7963">
            <v>0</v>
          </cell>
          <cell r="AJ7963">
            <v>0</v>
          </cell>
          <cell r="AK7963">
            <v>0</v>
          </cell>
          <cell r="AL7963">
            <v>0</v>
          </cell>
        </row>
        <row r="7964">
          <cell r="C7964">
            <v>0</v>
          </cell>
          <cell r="D7964">
            <v>0</v>
          </cell>
          <cell r="E7964">
            <v>0</v>
          </cell>
          <cell r="F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U7964">
            <v>0</v>
          </cell>
          <cell r="V7964">
            <v>0</v>
          </cell>
          <cell r="W7964">
            <v>0</v>
          </cell>
          <cell r="X7964">
            <v>0</v>
          </cell>
          <cell r="Y7964">
            <v>0</v>
          </cell>
          <cell r="Z7964">
            <v>0</v>
          </cell>
          <cell r="AA7964">
            <v>0</v>
          </cell>
          <cell r="AB7964">
            <v>0</v>
          </cell>
          <cell r="AC7964">
            <v>0</v>
          </cell>
          <cell r="AD7964">
            <v>0</v>
          </cell>
          <cell r="AE7964">
            <v>0</v>
          </cell>
          <cell r="AF7964">
            <v>0</v>
          </cell>
          <cell r="AG7964">
            <v>0</v>
          </cell>
          <cell r="AH7964">
            <v>0</v>
          </cell>
          <cell r="AI7964">
            <v>0</v>
          </cell>
          <cell r="AJ7964">
            <v>0</v>
          </cell>
          <cell r="AK7964">
            <v>0</v>
          </cell>
          <cell r="AL7964">
            <v>0</v>
          </cell>
        </row>
        <row r="7965">
          <cell r="C7965">
            <v>0</v>
          </cell>
          <cell r="D7965">
            <v>0</v>
          </cell>
          <cell r="E7965">
            <v>0</v>
          </cell>
          <cell r="F7965">
            <v>0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U7965">
            <v>0</v>
          </cell>
          <cell r="V7965">
            <v>0</v>
          </cell>
          <cell r="W7965">
            <v>0</v>
          </cell>
          <cell r="X7965">
            <v>0</v>
          </cell>
          <cell r="Y7965">
            <v>0</v>
          </cell>
          <cell r="Z7965">
            <v>0</v>
          </cell>
          <cell r="AA7965">
            <v>0</v>
          </cell>
          <cell r="AB7965">
            <v>0</v>
          </cell>
          <cell r="AC7965">
            <v>0</v>
          </cell>
          <cell r="AD7965">
            <v>0</v>
          </cell>
          <cell r="AE7965">
            <v>0</v>
          </cell>
          <cell r="AF7965">
            <v>0</v>
          </cell>
          <cell r="AG7965">
            <v>0</v>
          </cell>
          <cell r="AH7965">
            <v>0</v>
          </cell>
          <cell r="AI7965">
            <v>0</v>
          </cell>
          <cell r="AJ7965">
            <v>0</v>
          </cell>
          <cell r="AK7965">
            <v>0</v>
          </cell>
          <cell r="AL7965">
            <v>0</v>
          </cell>
        </row>
        <row r="7966">
          <cell r="C7966">
            <v>0</v>
          </cell>
          <cell r="D7966">
            <v>0</v>
          </cell>
          <cell r="E7966">
            <v>0</v>
          </cell>
          <cell r="F7966">
            <v>0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U7966">
            <v>0</v>
          </cell>
          <cell r="V7966">
            <v>0</v>
          </cell>
          <cell r="W7966">
            <v>0</v>
          </cell>
          <cell r="X7966">
            <v>0</v>
          </cell>
          <cell r="Y7966">
            <v>0</v>
          </cell>
          <cell r="Z7966">
            <v>0</v>
          </cell>
          <cell r="AA7966">
            <v>0</v>
          </cell>
          <cell r="AB7966">
            <v>0</v>
          </cell>
          <cell r="AC7966">
            <v>0</v>
          </cell>
          <cell r="AD7966">
            <v>0</v>
          </cell>
          <cell r="AE7966">
            <v>0</v>
          </cell>
          <cell r="AF7966">
            <v>0</v>
          </cell>
          <cell r="AG7966">
            <v>0</v>
          </cell>
          <cell r="AH7966">
            <v>0</v>
          </cell>
          <cell r="AI7966">
            <v>0</v>
          </cell>
          <cell r="AJ7966">
            <v>0</v>
          </cell>
          <cell r="AK7966">
            <v>0</v>
          </cell>
          <cell r="AL7966">
            <v>0</v>
          </cell>
        </row>
        <row r="7967">
          <cell r="C7967">
            <v>0</v>
          </cell>
          <cell r="D7967">
            <v>0</v>
          </cell>
          <cell r="E7967">
            <v>0</v>
          </cell>
          <cell r="F7967">
            <v>0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U7967">
            <v>0</v>
          </cell>
          <cell r="V7967">
            <v>0</v>
          </cell>
          <cell r="W7967">
            <v>0</v>
          </cell>
          <cell r="X7967">
            <v>0</v>
          </cell>
          <cell r="Y7967">
            <v>0</v>
          </cell>
          <cell r="Z7967">
            <v>0</v>
          </cell>
          <cell r="AA7967">
            <v>0</v>
          </cell>
          <cell r="AB7967">
            <v>0</v>
          </cell>
          <cell r="AC7967">
            <v>0</v>
          </cell>
          <cell r="AD7967">
            <v>0</v>
          </cell>
          <cell r="AE7967">
            <v>0</v>
          </cell>
          <cell r="AF7967">
            <v>0</v>
          </cell>
          <cell r="AG7967">
            <v>0</v>
          </cell>
          <cell r="AH7967">
            <v>0</v>
          </cell>
          <cell r="AI7967">
            <v>0</v>
          </cell>
          <cell r="AJ7967">
            <v>0</v>
          </cell>
          <cell r="AK7967">
            <v>0</v>
          </cell>
          <cell r="AL7967">
            <v>0</v>
          </cell>
        </row>
        <row r="7968"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>
            <v>0</v>
          </cell>
          <cell r="Q7968">
            <v>0</v>
          </cell>
          <cell r="U7968">
            <v>0</v>
          </cell>
          <cell r="V7968">
            <v>0</v>
          </cell>
          <cell r="W7968">
            <v>0</v>
          </cell>
          <cell r="X7968">
            <v>0</v>
          </cell>
          <cell r="Y7968">
            <v>0</v>
          </cell>
          <cell r="Z7968">
            <v>0</v>
          </cell>
          <cell r="AA7968">
            <v>0</v>
          </cell>
          <cell r="AB7968">
            <v>0</v>
          </cell>
          <cell r="AC7968">
            <v>0</v>
          </cell>
          <cell r="AD7968">
            <v>0</v>
          </cell>
          <cell r="AE7968">
            <v>0</v>
          </cell>
          <cell r="AF7968">
            <v>0</v>
          </cell>
          <cell r="AG7968">
            <v>0</v>
          </cell>
          <cell r="AH7968">
            <v>0</v>
          </cell>
          <cell r="AI7968">
            <v>0</v>
          </cell>
          <cell r="AJ7968">
            <v>0</v>
          </cell>
          <cell r="AK7968">
            <v>0</v>
          </cell>
          <cell r="AL7968">
            <v>0</v>
          </cell>
        </row>
        <row r="7969">
          <cell r="C7969">
            <v>0</v>
          </cell>
          <cell r="D7969">
            <v>0</v>
          </cell>
          <cell r="E7969">
            <v>0</v>
          </cell>
          <cell r="F7969">
            <v>0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U7969">
            <v>0</v>
          </cell>
          <cell r="V7969">
            <v>0</v>
          </cell>
          <cell r="W7969">
            <v>0</v>
          </cell>
          <cell r="X7969">
            <v>0</v>
          </cell>
          <cell r="Y7969">
            <v>0</v>
          </cell>
          <cell r="Z7969">
            <v>0</v>
          </cell>
          <cell r="AA7969">
            <v>0</v>
          </cell>
          <cell r="AB7969">
            <v>0</v>
          </cell>
          <cell r="AC7969">
            <v>0</v>
          </cell>
          <cell r="AD7969">
            <v>0</v>
          </cell>
          <cell r="AE7969">
            <v>0</v>
          </cell>
          <cell r="AF7969">
            <v>0</v>
          </cell>
          <cell r="AG7969">
            <v>0</v>
          </cell>
          <cell r="AH7969">
            <v>0</v>
          </cell>
          <cell r="AI7969">
            <v>0</v>
          </cell>
          <cell r="AJ7969">
            <v>0</v>
          </cell>
          <cell r="AK7969">
            <v>0</v>
          </cell>
          <cell r="AL7969">
            <v>0</v>
          </cell>
        </row>
        <row r="7970"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U7970">
            <v>0</v>
          </cell>
          <cell r="V7970">
            <v>0</v>
          </cell>
          <cell r="W7970">
            <v>0</v>
          </cell>
          <cell r="X7970">
            <v>0</v>
          </cell>
          <cell r="Y7970">
            <v>0</v>
          </cell>
          <cell r="Z7970">
            <v>0</v>
          </cell>
          <cell r="AA7970">
            <v>0</v>
          </cell>
          <cell r="AB7970">
            <v>0</v>
          </cell>
          <cell r="AC7970">
            <v>0</v>
          </cell>
          <cell r="AD7970">
            <v>0</v>
          </cell>
          <cell r="AE7970">
            <v>0</v>
          </cell>
          <cell r="AF7970">
            <v>0</v>
          </cell>
          <cell r="AG7970">
            <v>0</v>
          </cell>
          <cell r="AH7970">
            <v>0</v>
          </cell>
          <cell r="AI7970">
            <v>0</v>
          </cell>
          <cell r="AJ7970">
            <v>0</v>
          </cell>
          <cell r="AK7970">
            <v>0</v>
          </cell>
          <cell r="AL7970">
            <v>0</v>
          </cell>
        </row>
        <row r="7971">
          <cell r="C7971">
            <v>0</v>
          </cell>
          <cell r="D7971">
            <v>0</v>
          </cell>
          <cell r="E7971">
            <v>0</v>
          </cell>
          <cell r="F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U7971">
            <v>0</v>
          </cell>
          <cell r="V7971">
            <v>0</v>
          </cell>
          <cell r="W7971">
            <v>0</v>
          </cell>
          <cell r="X7971">
            <v>0</v>
          </cell>
          <cell r="Y7971">
            <v>0</v>
          </cell>
          <cell r="Z7971">
            <v>0</v>
          </cell>
          <cell r="AA7971">
            <v>0</v>
          </cell>
          <cell r="AB7971">
            <v>0</v>
          </cell>
          <cell r="AC7971">
            <v>0</v>
          </cell>
          <cell r="AD7971">
            <v>0</v>
          </cell>
          <cell r="AE7971">
            <v>0</v>
          </cell>
          <cell r="AF7971">
            <v>0</v>
          </cell>
          <cell r="AG7971">
            <v>0</v>
          </cell>
          <cell r="AH7971">
            <v>0</v>
          </cell>
          <cell r="AI7971">
            <v>0</v>
          </cell>
          <cell r="AJ7971">
            <v>0</v>
          </cell>
          <cell r="AK7971">
            <v>0</v>
          </cell>
          <cell r="AL7971">
            <v>0</v>
          </cell>
        </row>
        <row r="7972">
          <cell r="C7972">
            <v>0</v>
          </cell>
          <cell r="D7972">
            <v>0</v>
          </cell>
          <cell r="E7972">
            <v>0</v>
          </cell>
          <cell r="F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>
            <v>0</v>
          </cell>
          <cell r="Q7972">
            <v>0</v>
          </cell>
          <cell r="U7972">
            <v>0</v>
          </cell>
          <cell r="V7972">
            <v>0</v>
          </cell>
          <cell r="W7972">
            <v>0</v>
          </cell>
          <cell r="X7972">
            <v>0</v>
          </cell>
          <cell r="Y7972">
            <v>0</v>
          </cell>
          <cell r="Z7972">
            <v>0</v>
          </cell>
          <cell r="AA7972">
            <v>0</v>
          </cell>
          <cell r="AB7972">
            <v>0</v>
          </cell>
          <cell r="AC7972">
            <v>0</v>
          </cell>
          <cell r="AD7972">
            <v>0</v>
          </cell>
          <cell r="AE7972">
            <v>0</v>
          </cell>
          <cell r="AF7972">
            <v>0</v>
          </cell>
          <cell r="AG7972">
            <v>0</v>
          </cell>
          <cell r="AH7972">
            <v>0</v>
          </cell>
          <cell r="AI7972">
            <v>0</v>
          </cell>
          <cell r="AJ7972">
            <v>0</v>
          </cell>
          <cell r="AK7972">
            <v>0</v>
          </cell>
          <cell r="AL7972">
            <v>0</v>
          </cell>
        </row>
        <row r="7973">
          <cell r="C7973">
            <v>0</v>
          </cell>
          <cell r="D7973">
            <v>0</v>
          </cell>
          <cell r="E7973">
            <v>0</v>
          </cell>
          <cell r="F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U7973">
            <v>0</v>
          </cell>
          <cell r="V7973">
            <v>0</v>
          </cell>
          <cell r="W7973">
            <v>0</v>
          </cell>
          <cell r="X7973">
            <v>0</v>
          </cell>
          <cell r="Y7973">
            <v>0</v>
          </cell>
          <cell r="Z7973">
            <v>0</v>
          </cell>
          <cell r="AA7973">
            <v>0</v>
          </cell>
          <cell r="AB7973">
            <v>0</v>
          </cell>
          <cell r="AC7973">
            <v>0</v>
          </cell>
          <cell r="AD7973">
            <v>0</v>
          </cell>
          <cell r="AE7973">
            <v>0</v>
          </cell>
          <cell r="AF7973">
            <v>0</v>
          </cell>
          <cell r="AG7973">
            <v>0</v>
          </cell>
          <cell r="AH7973">
            <v>0</v>
          </cell>
          <cell r="AI7973">
            <v>0</v>
          </cell>
          <cell r="AJ7973">
            <v>0</v>
          </cell>
          <cell r="AK7973">
            <v>0</v>
          </cell>
          <cell r="AL7973">
            <v>0</v>
          </cell>
        </row>
        <row r="7974">
          <cell r="C7974">
            <v>0</v>
          </cell>
          <cell r="D7974">
            <v>0</v>
          </cell>
          <cell r="E7974">
            <v>0</v>
          </cell>
          <cell r="F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  <cell r="P7974">
            <v>0</v>
          </cell>
          <cell r="Q7974">
            <v>0</v>
          </cell>
          <cell r="U7974">
            <v>0</v>
          </cell>
          <cell r="V7974">
            <v>0</v>
          </cell>
          <cell r="W7974">
            <v>0</v>
          </cell>
          <cell r="X7974">
            <v>0</v>
          </cell>
          <cell r="Y7974">
            <v>0</v>
          </cell>
          <cell r="Z7974">
            <v>0</v>
          </cell>
          <cell r="AA7974">
            <v>0</v>
          </cell>
          <cell r="AB7974">
            <v>0</v>
          </cell>
          <cell r="AC7974">
            <v>0</v>
          </cell>
          <cell r="AD7974">
            <v>0</v>
          </cell>
          <cell r="AE7974">
            <v>0</v>
          </cell>
          <cell r="AF7974">
            <v>0</v>
          </cell>
          <cell r="AG7974">
            <v>0</v>
          </cell>
          <cell r="AH7974">
            <v>0</v>
          </cell>
          <cell r="AI7974">
            <v>0</v>
          </cell>
          <cell r="AJ7974">
            <v>0</v>
          </cell>
          <cell r="AK7974">
            <v>0</v>
          </cell>
          <cell r="AL7974">
            <v>0</v>
          </cell>
        </row>
        <row r="7975">
          <cell r="C7975">
            <v>0</v>
          </cell>
          <cell r="D7975">
            <v>0</v>
          </cell>
          <cell r="E7975">
            <v>0</v>
          </cell>
          <cell r="F7975">
            <v>0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U7975">
            <v>0</v>
          </cell>
          <cell r="V7975">
            <v>0</v>
          </cell>
          <cell r="W7975">
            <v>0</v>
          </cell>
          <cell r="X7975">
            <v>0</v>
          </cell>
          <cell r="Y7975">
            <v>0</v>
          </cell>
          <cell r="Z7975">
            <v>0</v>
          </cell>
          <cell r="AA7975">
            <v>0</v>
          </cell>
          <cell r="AB7975">
            <v>0</v>
          </cell>
          <cell r="AC7975">
            <v>0</v>
          </cell>
          <cell r="AD7975">
            <v>0</v>
          </cell>
          <cell r="AE7975">
            <v>0</v>
          </cell>
          <cell r="AF7975">
            <v>0</v>
          </cell>
          <cell r="AG7975">
            <v>0</v>
          </cell>
          <cell r="AH7975">
            <v>0</v>
          </cell>
          <cell r="AI7975">
            <v>0</v>
          </cell>
          <cell r="AJ7975">
            <v>0</v>
          </cell>
          <cell r="AK7975">
            <v>0</v>
          </cell>
          <cell r="AL7975">
            <v>0</v>
          </cell>
        </row>
        <row r="7976">
          <cell r="C7976">
            <v>0</v>
          </cell>
          <cell r="D7976">
            <v>0</v>
          </cell>
          <cell r="E7976">
            <v>0</v>
          </cell>
          <cell r="F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U7976">
            <v>0</v>
          </cell>
          <cell r="V7976">
            <v>0</v>
          </cell>
          <cell r="W7976">
            <v>0</v>
          </cell>
          <cell r="X7976">
            <v>0</v>
          </cell>
          <cell r="Y7976">
            <v>0</v>
          </cell>
          <cell r="Z7976">
            <v>0</v>
          </cell>
          <cell r="AA7976">
            <v>0</v>
          </cell>
          <cell r="AB7976">
            <v>0</v>
          </cell>
          <cell r="AC7976">
            <v>0</v>
          </cell>
          <cell r="AD7976">
            <v>0</v>
          </cell>
          <cell r="AE7976">
            <v>0</v>
          </cell>
          <cell r="AF7976">
            <v>0</v>
          </cell>
          <cell r="AG7976">
            <v>0</v>
          </cell>
          <cell r="AH7976">
            <v>0</v>
          </cell>
          <cell r="AI7976">
            <v>0</v>
          </cell>
          <cell r="AJ7976">
            <v>0</v>
          </cell>
          <cell r="AK7976">
            <v>0</v>
          </cell>
          <cell r="AL7976">
            <v>0</v>
          </cell>
        </row>
        <row r="7977"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U7977">
            <v>0</v>
          </cell>
          <cell r="V7977">
            <v>0</v>
          </cell>
          <cell r="W7977">
            <v>0</v>
          </cell>
          <cell r="X7977">
            <v>0</v>
          </cell>
          <cell r="Y7977">
            <v>0</v>
          </cell>
          <cell r="Z7977">
            <v>0</v>
          </cell>
          <cell r="AA7977">
            <v>0</v>
          </cell>
          <cell r="AB7977">
            <v>0</v>
          </cell>
          <cell r="AC7977">
            <v>0</v>
          </cell>
          <cell r="AD7977">
            <v>0</v>
          </cell>
          <cell r="AE7977">
            <v>0</v>
          </cell>
          <cell r="AF7977">
            <v>0</v>
          </cell>
          <cell r="AG7977">
            <v>0</v>
          </cell>
          <cell r="AH7977">
            <v>0</v>
          </cell>
          <cell r="AI7977">
            <v>0</v>
          </cell>
          <cell r="AJ7977">
            <v>0</v>
          </cell>
          <cell r="AK7977">
            <v>0</v>
          </cell>
          <cell r="AL7977">
            <v>0</v>
          </cell>
        </row>
        <row r="7978">
          <cell r="C7978">
            <v>0</v>
          </cell>
          <cell r="D7978">
            <v>0</v>
          </cell>
          <cell r="E7978">
            <v>0</v>
          </cell>
          <cell r="F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U7978">
            <v>0</v>
          </cell>
          <cell r="V7978">
            <v>0</v>
          </cell>
          <cell r="W7978">
            <v>0</v>
          </cell>
          <cell r="X7978">
            <v>0</v>
          </cell>
          <cell r="Y7978">
            <v>0</v>
          </cell>
          <cell r="Z7978">
            <v>0</v>
          </cell>
          <cell r="AA7978">
            <v>0</v>
          </cell>
          <cell r="AB7978">
            <v>0</v>
          </cell>
          <cell r="AC7978">
            <v>0</v>
          </cell>
          <cell r="AD7978">
            <v>0</v>
          </cell>
          <cell r="AE7978">
            <v>0</v>
          </cell>
          <cell r="AF7978">
            <v>0</v>
          </cell>
          <cell r="AG7978">
            <v>0</v>
          </cell>
          <cell r="AH7978">
            <v>0</v>
          </cell>
          <cell r="AI7978">
            <v>0</v>
          </cell>
          <cell r="AJ7978">
            <v>0</v>
          </cell>
          <cell r="AK7978">
            <v>0</v>
          </cell>
          <cell r="AL7978">
            <v>0</v>
          </cell>
        </row>
        <row r="7979">
          <cell r="C7979">
            <v>0</v>
          </cell>
          <cell r="D7979">
            <v>0</v>
          </cell>
          <cell r="E7979">
            <v>0</v>
          </cell>
          <cell r="F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U7979">
            <v>0</v>
          </cell>
          <cell r="V7979">
            <v>0</v>
          </cell>
          <cell r="W7979">
            <v>0</v>
          </cell>
          <cell r="X7979">
            <v>0</v>
          </cell>
          <cell r="Y7979">
            <v>0</v>
          </cell>
          <cell r="Z7979">
            <v>0</v>
          </cell>
          <cell r="AA7979">
            <v>0</v>
          </cell>
          <cell r="AB7979">
            <v>0</v>
          </cell>
          <cell r="AC7979">
            <v>0</v>
          </cell>
          <cell r="AD7979">
            <v>0</v>
          </cell>
          <cell r="AE7979">
            <v>0</v>
          </cell>
          <cell r="AF7979">
            <v>0</v>
          </cell>
          <cell r="AG7979">
            <v>0</v>
          </cell>
          <cell r="AH7979">
            <v>0</v>
          </cell>
          <cell r="AI7979">
            <v>0</v>
          </cell>
          <cell r="AJ7979">
            <v>0</v>
          </cell>
          <cell r="AK7979">
            <v>0</v>
          </cell>
          <cell r="AL7979">
            <v>0</v>
          </cell>
        </row>
        <row r="7980">
          <cell r="C7980">
            <v>0</v>
          </cell>
          <cell r="D7980">
            <v>0</v>
          </cell>
          <cell r="E7980">
            <v>0</v>
          </cell>
          <cell r="F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0</v>
          </cell>
          <cell r="U7980">
            <v>0</v>
          </cell>
          <cell r="V7980">
            <v>0</v>
          </cell>
          <cell r="W7980">
            <v>0</v>
          </cell>
          <cell r="X7980">
            <v>0</v>
          </cell>
          <cell r="Y7980">
            <v>0</v>
          </cell>
          <cell r="Z7980">
            <v>0</v>
          </cell>
          <cell r="AA7980">
            <v>0</v>
          </cell>
          <cell r="AB7980">
            <v>0</v>
          </cell>
          <cell r="AC7980">
            <v>0</v>
          </cell>
          <cell r="AD7980">
            <v>0</v>
          </cell>
          <cell r="AE7980">
            <v>0</v>
          </cell>
          <cell r="AF7980">
            <v>0</v>
          </cell>
          <cell r="AG7980">
            <v>0</v>
          </cell>
          <cell r="AH7980">
            <v>0</v>
          </cell>
          <cell r="AI7980">
            <v>0</v>
          </cell>
          <cell r="AJ7980">
            <v>0</v>
          </cell>
          <cell r="AK7980">
            <v>0</v>
          </cell>
          <cell r="AL7980">
            <v>0</v>
          </cell>
        </row>
        <row r="7981">
          <cell r="C7981">
            <v>0</v>
          </cell>
          <cell r="D7981">
            <v>0</v>
          </cell>
          <cell r="E7981">
            <v>0</v>
          </cell>
          <cell r="F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U7981">
            <v>0</v>
          </cell>
          <cell r="V7981">
            <v>0</v>
          </cell>
          <cell r="W7981">
            <v>0</v>
          </cell>
          <cell r="X7981">
            <v>0</v>
          </cell>
          <cell r="Y7981">
            <v>0</v>
          </cell>
          <cell r="Z7981">
            <v>0</v>
          </cell>
          <cell r="AA7981">
            <v>0</v>
          </cell>
          <cell r="AB7981">
            <v>0</v>
          </cell>
          <cell r="AC7981">
            <v>0</v>
          </cell>
          <cell r="AD7981">
            <v>0</v>
          </cell>
          <cell r="AE7981">
            <v>0</v>
          </cell>
          <cell r="AF7981">
            <v>0</v>
          </cell>
          <cell r="AG7981">
            <v>0</v>
          </cell>
          <cell r="AH7981">
            <v>0</v>
          </cell>
          <cell r="AI7981">
            <v>0</v>
          </cell>
          <cell r="AJ7981">
            <v>0</v>
          </cell>
          <cell r="AK7981">
            <v>0</v>
          </cell>
          <cell r="AL7981">
            <v>0</v>
          </cell>
        </row>
        <row r="7982">
          <cell r="C7982">
            <v>0</v>
          </cell>
          <cell r="D7982">
            <v>0</v>
          </cell>
          <cell r="E7982">
            <v>0</v>
          </cell>
          <cell r="F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  <cell r="N7982">
            <v>0</v>
          </cell>
          <cell r="O7982">
            <v>0</v>
          </cell>
          <cell r="P7982">
            <v>0</v>
          </cell>
          <cell r="Q7982">
            <v>0</v>
          </cell>
          <cell r="U7982">
            <v>0</v>
          </cell>
          <cell r="V7982">
            <v>0</v>
          </cell>
          <cell r="W7982">
            <v>0</v>
          </cell>
          <cell r="X7982">
            <v>0</v>
          </cell>
          <cell r="Y7982">
            <v>0</v>
          </cell>
          <cell r="Z7982">
            <v>0</v>
          </cell>
          <cell r="AA7982">
            <v>0</v>
          </cell>
          <cell r="AB7982">
            <v>0</v>
          </cell>
          <cell r="AC7982">
            <v>0</v>
          </cell>
          <cell r="AD7982">
            <v>0</v>
          </cell>
          <cell r="AE7982">
            <v>0</v>
          </cell>
          <cell r="AF7982">
            <v>0</v>
          </cell>
          <cell r="AG7982">
            <v>0</v>
          </cell>
          <cell r="AH7982">
            <v>0</v>
          </cell>
          <cell r="AI7982">
            <v>0</v>
          </cell>
          <cell r="AJ7982">
            <v>0</v>
          </cell>
          <cell r="AK7982">
            <v>0</v>
          </cell>
          <cell r="AL7982">
            <v>0</v>
          </cell>
        </row>
        <row r="7983">
          <cell r="C7983">
            <v>0</v>
          </cell>
          <cell r="D7983">
            <v>0</v>
          </cell>
          <cell r="E7983">
            <v>0</v>
          </cell>
          <cell r="F7983">
            <v>0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U7983">
            <v>0</v>
          </cell>
          <cell r="V7983">
            <v>0</v>
          </cell>
          <cell r="W7983">
            <v>0</v>
          </cell>
          <cell r="X7983">
            <v>0</v>
          </cell>
          <cell r="Y7983">
            <v>0</v>
          </cell>
          <cell r="Z7983">
            <v>0</v>
          </cell>
          <cell r="AA7983">
            <v>0</v>
          </cell>
          <cell r="AB7983">
            <v>0</v>
          </cell>
          <cell r="AC7983">
            <v>0</v>
          </cell>
          <cell r="AD7983">
            <v>0</v>
          </cell>
          <cell r="AE7983">
            <v>0</v>
          </cell>
          <cell r="AF7983">
            <v>0</v>
          </cell>
          <cell r="AG7983">
            <v>0</v>
          </cell>
          <cell r="AH7983">
            <v>0</v>
          </cell>
          <cell r="AI7983">
            <v>0</v>
          </cell>
          <cell r="AJ7983">
            <v>0</v>
          </cell>
          <cell r="AK7983">
            <v>0</v>
          </cell>
          <cell r="AL7983">
            <v>0</v>
          </cell>
        </row>
        <row r="7984">
          <cell r="C7984">
            <v>0</v>
          </cell>
          <cell r="D7984">
            <v>0</v>
          </cell>
          <cell r="E7984">
            <v>0</v>
          </cell>
          <cell r="F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U7984">
            <v>0</v>
          </cell>
          <cell r="V7984">
            <v>0</v>
          </cell>
          <cell r="W7984">
            <v>0</v>
          </cell>
          <cell r="X7984">
            <v>0</v>
          </cell>
          <cell r="Y7984">
            <v>0</v>
          </cell>
          <cell r="Z7984">
            <v>0</v>
          </cell>
          <cell r="AA7984">
            <v>0</v>
          </cell>
          <cell r="AB7984">
            <v>0</v>
          </cell>
          <cell r="AC7984">
            <v>0</v>
          </cell>
          <cell r="AD7984">
            <v>0</v>
          </cell>
          <cell r="AE7984">
            <v>0</v>
          </cell>
          <cell r="AF7984">
            <v>0</v>
          </cell>
          <cell r="AG7984">
            <v>0</v>
          </cell>
          <cell r="AH7984">
            <v>0</v>
          </cell>
          <cell r="AI7984">
            <v>0</v>
          </cell>
          <cell r="AJ7984">
            <v>0</v>
          </cell>
          <cell r="AK7984">
            <v>0</v>
          </cell>
          <cell r="AL7984">
            <v>0</v>
          </cell>
        </row>
        <row r="7985">
          <cell r="C7985">
            <v>0</v>
          </cell>
          <cell r="D7985">
            <v>0</v>
          </cell>
          <cell r="E7985">
            <v>0</v>
          </cell>
          <cell r="F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U7985">
            <v>0</v>
          </cell>
          <cell r="V7985">
            <v>0</v>
          </cell>
          <cell r="W7985">
            <v>0</v>
          </cell>
          <cell r="X7985">
            <v>0</v>
          </cell>
          <cell r="Y7985">
            <v>0</v>
          </cell>
          <cell r="Z7985">
            <v>0</v>
          </cell>
          <cell r="AA7985">
            <v>0</v>
          </cell>
          <cell r="AB7985">
            <v>0</v>
          </cell>
          <cell r="AC7985">
            <v>0</v>
          </cell>
          <cell r="AD7985">
            <v>0</v>
          </cell>
          <cell r="AE7985">
            <v>0</v>
          </cell>
          <cell r="AF7985">
            <v>0</v>
          </cell>
          <cell r="AG7985">
            <v>0</v>
          </cell>
          <cell r="AH7985">
            <v>0</v>
          </cell>
          <cell r="AI7985">
            <v>0</v>
          </cell>
          <cell r="AJ7985">
            <v>0</v>
          </cell>
          <cell r="AK7985">
            <v>0</v>
          </cell>
          <cell r="AL7985">
            <v>0</v>
          </cell>
        </row>
        <row r="7986">
          <cell r="C7986">
            <v>0</v>
          </cell>
          <cell r="D7986">
            <v>0</v>
          </cell>
          <cell r="E7986">
            <v>0</v>
          </cell>
          <cell r="F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U7986">
            <v>0</v>
          </cell>
          <cell r="V7986">
            <v>0</v>
          </cell>
          <cell r="W7986">
            <v>0</v>
          </cell>
          <cell r="X7986">
            <v>0</v>
          </cell>
          <cell r="Y7986">
            <v>0</v>
          </cell>
          <cell r="Z7986">
            <v>0</v>
          </cell>
          <cell r="AA7986">
            <v>0</v>
          </cell>
          <cell r="AB7986">
            <v>0</v>
          </cell>
          <cell r="AC7986">
            <v>0</v>
          </cell>
          <cell r="AD7986">
            <v>0</v>
          </cell>
          <cell r="AE7986">
            <v>0</v>
          </cell>
          <cell r="AF7986">
            <v>0</v>
          </cell>
          <cell r="AG7986">
            <v>0</v>
          </cell>
          <cell r="AH7986">
            <v>0</v>
          </cell>
          <cell r="AI7986">
            <v>0</v>
          </cell>
          <cell r="AJ7986">
            <v>0</v>
          </cell>
          <cell r="AK7986">
            <v>0</v>
          </cell>
          <cell r="AL7986">
            <v>0</v>
          </cell>
        </row>
        <row r="7987">
          <cell r="C7987">
            <v>0</v>
          </cell>
          <cell r="D7987">
            <v>0</v>
          </cell>
          <cell r="E7987">
            <v>0</v>
          </cell>
          <cell r="F7987">
            <v>0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  <cell r="N7987">
            <v>0</v>
          </cell>
          <cell r="O7987">
            <v>0</v>
          </cell>
          <cell r="P7987">
            <v>0</v>
          </cell>
          <cell r="Q7987">
            <v>0</v>
          </cell>
          <cell r="U7987">
            <v>0</v>
          </cell>
          <cell r="V7987">
            <v>0</v>
          </cell>
          <cell r="W7987">
            <v>0</v>
          </cell>
          <cell r="X7987">
            <v>0</v>
          </cell>
          <cell r="Y7987">
            <v>0</v>
          </cell>
          <cell r="Z7987">
            <v>0</v>
          </cell>
          <cell r="AA7987">
            <v>0</v>
          </cell>
          <cell r="AB7987">
            <v>0</v>
          </cell>
          <cell r="AC7987">
            <v>0</v>
          </cell>
          <cell r="AD7987">
            <v>0</v>
          </cell>
          <cell r="AE7987">
            <v>0</v>
          </cell>
          <cell r="AF7987">
            <v>0</v>
          </cell>
          <cell r="AG7987">
            <v>0</v>
          </cell>
          <cell r="AH7987">
            <v>0</v>
          </cell>
          <cell r="AI7987">
            <v>0</v>
          </cell>
          <cell r="AJ7987">
            <v>0</v>
          </cell>
          <cell r="AK7987">
            <v>0</v>
          </cell>
          <cell r="AL7987">
            <v>0</v>
          </cell>
        </row>
        <row r="7988">
          <cell r="C7988">
            <v>0</v>
          </cell>
          <cell r="D7988">
            <v>0</v>
          </cell>
          <cell r="E7988">
            <v>0</v>
          </cell>
          <cell r="F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U7988">
            <v>0</v>
          </cell>
          <cell r="V7988">
            <v>0</v>
          </cell>
          <cell r="W7988">
            <v>0</v>
          </cell>
          <cell r="X7988">
            <v>0</v>
          </cell>
          <cell r="Y7988">
            <v>0</v>
          </cell>
          <cell r="Z7988">
            <v>0</v>
          </cell>
          <cell r="AA7988">
            <v>0</v>
          </cell>
          <cell r="AB7988">
            <v>0</v>
          </cell>
          <cell r="AC7988">
            <v>0</v>
          </cell>
          <cell r="AD7988">
            <v>0</v>
          </cell>
          <cell r="AE7988">
            <v>0</v>
          </cell>
          <cell r="AF7988">
            <v>0</v>
          </cell>
          <cell r="AG7988">
            <v>0</v>
          </cell>
          <cell r="AH7988">
            <v>0</v>
          </cell>
          <cell r="AI7988">
            <v>0</v>
          </cell>
          <cell r="AJ7988">
            <v>0</v>
          </cell>
          <cell r="AK7988">
            <v>0</v>
          </cell>
          <cell r="AL7988">
            <v>0</v>
          </cell>
        </row>
        <row r="7989">
          <cell r="C7989">
            <v>0</v>
          </cell>
          <cell r="D7989">
            <v>0</v>
          </cell>
          <cell r="E7989">
            <v>0</v>
          </cell>
          <cell r="F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U7989">
            <v>0</v>
          </cell>
          <cell r="V7989">
            <v>0</v>
          </cell>
          <cell r="W7989">
            <v>0</v>
          </cell>
          <cell r="X7989">
            <v>0</v>
          </cell>
          <cell r="Y7989">
            <v>0</v>
          </cell>
          <cell r="Z7989">
            <v>0</v>
          </cell>
          <cell r="AA7989">
            <v>0</v>
          </cell>
          <cell r="AB7989">
            <v>0</v>
          </cell>
          <cell r="AC7989">
            <v>0</v>
          </cell>
          <cell r="AD7989">
            <v>0</v>
          </cell>
          <cell r="AE7989">
            <v>0</v>
          </cell>
          <cell r="AF7989">
            <v>0</v>
          </cell>
          <cell r="AG7989">
            <v>0</v>
          </cell>
          <cell r="AH7989">
            <v>0</v>
          </cell>
          <cell r="AI7989">
            <v>0</v>
          </cell>
          <cell r="AJ7989">
            <v>0</v>
          </cell>
          <cell r="AK7989">
            <v>0</v>
          </cell>
          <cell r="AL7989">
            <v>0</v>
          </cell>
        </row>
        <row r="7990">
          <cell r="C7990">
            <v>0</v>
          </cell>
          <cell r="D7990">
            <v>0</v>
          </cell>
          <cell r="E7990">
            <v>0</v>
          </cell>
          <cell r="F7990">
            <v>0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  <cell r="N7990">
            <v>0</v>
          </cell>
          <cell r="O7990">
            <v>0</v>
          </cell>
          <cell r="P7990">
            <v>0</v>
          </cell>
          <cell r="Q7990">
            <v>0</v>
          </cell>
          <cell r="U7990">
            <v>0</v>
          </cell>
          <cell r="V7990">
            <v>0</v>
          </cell>
          <cell r="W7990">
            <v>0</v>
          </cell>
          <cell r="X7990">
            <v>0</v>
          </cell>
          <cell r="Y7990">
            <v>0</v>
          </cell>
          <cell r="Z7990">
            <v>0</v>
          </cell>
          <cell r="AA7990">
            <v>0</v>
          </cell>
          <cell r="AB7990">
            <v>0</v>
          </cell>
          <cell r="AC7990">
            <v>0</v>
          </cell>
          <cell r="AD7990">
            <v>0</v>
          </cell>
          <cell r="AE7990">
            <v>0</v>
          </cell>
          <cell r="AF7990">
            <v>0</v>
          </cell>
          <cell r="AG7990">
            <v>0</v>
          </cell>
          <cell r="AH7990">
            <v>0</v>
          </cell>
          <cell r="AI7990">
            <v>0</v>
          </cell>
          <cell r="AJ7990">
            <v>0</v>
          </cell>
          <cell r="AK7990">
            <v>0</v>
          </cell>
          <cell r="AL7990">
            <v>0</v>
          </cell>
        </row>
        <row r="7991">
          <cell r="C7991">
            <v>0</v>
          </cell>
          <cell r="D7991">
            <v>0</v>
          </cell>
          <cell r="E7991">
            <v>0</v>
          </cell>
          <cell r="F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0</v>
          </cell>
          <cell r="U7991">
            <v>0</v>
          </cell>
          <cell r="V7991">
            <v>0</v>
          </cell>
          <cell r="W7991">
            <v>0</v>
          </cell>
          <cell r="X7991">
            <v>0</v>
          </cell>
          <cell r="Y7991">
            <v>0</v>
          </cell>
          <cell r="Z7991">
            <v>0</v>
          </cell>
          <cell r="AA7991">
            <v>0</v>
          </cell>
          <cell r="AB7991">
            <v>0</v>
          </cell>
          <cell r="AC7991">
            <v>0</v>
          </cell>
          <cell r="AD7991">
            <v>0</v>
          </cell>
          <cell r="AE7991">
            <v>0</v>
          </cell>
          <cell r="AF7991">
            <v>0</v>
          </cell>
          <cell r="AG7991">
            <v>0</v>
          </cell>
          <cell r="AH7991">
            <v>0</v>
          </cell>
          <cell r="AI7991">
            <v>0</v>
          </cell>
          <cell r="AJ7991">
            <v>0</v>
          </cell>
          <cell r="AK7991">
            <v>0</v>
          </cell>
          <cell r="AL7991">
            <v>0</v>
          </cell>
        </row>
        <row r="7992">
          <cell r="C7992">
            <v>0</v>
          </cell>
          <cell r="D7992">
            <v>0</v>
          </cell>
          <cell r="E7992">
            <v>0</v>
          </cell>
          <cell r="F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U7992">
            <v>0</v>
          </cell>
          <cell r="V7992">
            <v>0</v>
          </cell>
          <cell r="W7992">
            <v>0</v>
          </cell>
          <cell r="X7992">
            <v>0</v>
          </cell>
          <cell r="Y7992">
            <v>0</v>
          </cell>
          <cell r="Z7992">
            <v>0</v>
          </cell>
          <cell r="AA7992">
            <v>0</v>
          </cell>
          <cell r="AB7992">
            <v>0</v>
          </cell>
          <cell r="AC7992">
            <v>0</v>
          </cell>
          <cell r="AD7992">
            <v>0</v>
          </cell>
          <cell r="AE7992">
            <v>0</v>
          </cell>
          <cell r="AF7992">
            <v>0</v>
          </cell>
          <cell r="AG7992">
            <v>0</v>
          </cell>
          <cell r="AH7992">
            <v>0</v>
          </cell>
          <cell r="AI7992">
            <v>0</v>
          </cell>
          <cell r="AJ7992">
            <v>0</v>
          </cell>
          <cell r="AK7992">
            <v>0</v>
          </cell>
          <cell r="AL7992">
            <v>0</v>
          </cell>
        </row>
        <row r="7993">
          <cell r="C7993">
            <v>0</v>
          </cell>
          <cell r="D7993">
            <v>0</v>
          </cell>
          <cell r="E7993">
            <v>0</v>
          </cell>
          <cell r="F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U7993">
            <v>0</v>
          </cell>
          <cell r="V7993">
            <v>0</v>
          </cell>
          <cell r="W7993">
            <v>0</v>
          </cell>
          <cell r="X7993">
            <v>0</v>
          </cell>
          <cell r="Y7993">
            <v>0</v>
          </cell>
          <cell r="Z7993">
            <v>0</v>
          </cell>
          <cell r="AA7993">
            <v>0</v>
          </cell>
          <cell r="AB7993">
            <v>0</v>
          </cell>
          <cell r="AC7993">
            <v>0</v>
          </cell>
          <cell r="AD7993">
            <v>0</v>
          </cell>
          <cell r="AE7993">
            <v>0</v>
          </cell>
          <cell r="AF7993">
            <v>0</v>
          </cell>
          <cell r="AG7993">
            <v>0</v>
          </cell>
          <cell r="AH7993">
            <v>0</v>
          </cell>
          <cell r="AI7993">
            <v>0</v>
          </cell>
          <cell r="AJ7993">
            <v>0</v>
          </cell>
          <cell r="AK7993">
            <v>0</v>
          </cell>
          <cell r="AL7993">
            <v>0</v>
          </cell>
        </row>
        <row r="7994">
          <cell r="C7994">
            <v>0</v>
          </cell>
          <cell r="D7994">
            <v>0</v>
          </cell>
          <cell r="E7994">
            <v>0</v>
          </cell>
          <cell r="F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U7994">
            <v>0</v>
          </cell>
          <cell r="V7994">
            <v>0</v>
          </cell>
          <cell r="W7994">
            <v>0</v>
          </cell>
          <cell r="X7994">
            <v>0</v>
          </cell>
          <cell r="Y7994">
            <v>0</v>
          </cell>
          <cell r="Z7994">
            <v>0</v>
          </cell>
          <cell r="AA7994">
            <v>0</v>
          </cell>
          <cell r="AB7994">
            <v>0</v>
          </cell>
          <cell r="AC7994">
            <v>0</v>
          </cell>
          <cell r="AD7994">
            <v>0</v>
          </cell>
          <cell r="AE7994">
            <v>0</v>
          </cell>
          <cell r="AF7994">
            <v>0</v>
          </cell>
          <cell r="AG7994">
            <v>0</v>
          </cell>
          <cell r="AH7994">
            <v>0</v>
          </cell>
          <cell r="AI7994">
            <v>0</v>
          </cell>
          <cell r="AJ7994">
            <v>0</v>
          </cell>
          <cell r="AK7994">
            <v>0</v>
          </cell>
          <cell r="AL7994">
            <v>0</v>
          </cell>
        </row>
        <row r="7995">
          <cell r="C7995">
            <v>0</v>
          </cell>
          <cell r="D7995">
            <v>0</v>
          </cell>
          <cell r="E7995">
            <v>0</v>
          </cell>
          <cell r="F7995">
            <v>0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  <cell r="N7995">
            <v>0</v>
          </cell>
          <cell r="O7995">
            <v>0</v>
          </cell>
          <cell r="P7995">
            <v>0</v>
          </cell>
          <cell r="Q7995">
            <v>0</v>
          </cell>
          <cell r="U7995">
            <v>0</v>
          </cell>
          <cell r="V7995">
            <v>0</v>
          </cell>
          <cell r="W7995">
            <v>0</v>
          </cell>
          <cell r="X7995">
            <v>0</v>
          </cell>
          <cell r="Y7995">
            <v>0</v>
          </cell>
          <cell r="Z7995">
            <v>0</v>
          </cell>
          <cell r="AA7995">
            <v>0</v>
          </cell>
          <cell r="AB7995">
            <v>0</v>
          </cell>
          <cell r="AC7995">
            <v>0</v>
          </cell>
          <cell r="AD7995">
            <v>0</v>
          </cell>
          <cell r="AE7995">
            <v>0</v>
          </cell>
          <cell r="AF7995">
            <v>0</v>
          </cell>
          <cell r="AG7995">
            <v>0</v>
          </cell>
          <cell r="AH7995">
            <v>0</v>
          </cell>
          <cell r="AI7995">
            <v>0</v>
          </cell>
          <cell r="AJ7995">
            <v>0</v>
          </cell>
          <cell r="AK7995">
            <v>0</v>
          </cell>
          <cell r="AL7995">
            <v>0</v>
          </cell>
        </row>
        <row r="7996">
          <cell r="C7996">
            <v>0</v>
          </cell>
          <cell r="D7996">
            <v>0</v>
          </cell>
          <cell r="E7996">
            <v>0</v>
          </cell>
          <cell r="F7996">
            <v>0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U7996">
            <v>0</v>
          </cell>
          <cell r="V7996">
            <v>0</v>
          </cell>
          <cell r="W7996">
            <v>0</v>
          </cell>
          <cell r="X7996">
            <v>0</v>
          </cell>
          <cell r="Y7996">
            <v>0</v>
          </cell>
          <cell r="Z7996">
            <v>0</v>
          </cell>
          <cell r="AA7996">
            <v>0</v>
          </cell>
          <cell r="AB7996">
            <v>0</v>
          </cell>
          <cell r="AC7996">
            <v>0</v>
          </cell>
          <cell r="AD7996">
            <v>0</v>
          </cell>
          <cell r="AE7996">
            <v>0</v>
          </cell>
          <cell r="AF7996">
            <v>0</v>
          </cell>
          <cell r="AG7996">
            <v>0</v>
          </cell>
          <cell r="AH7996">
            <v>0</v>
          </cell>
          <cell r="AI7996">
            <v>0</v>
          </cell>
          <cell r="AJ7996">
            <v>0</v>
          </cell>
          <cell r="AK7996">
            <v>0</v>
          </cell>
          <cell r="AL7996">
            <v>0</v>
          </cell>
        </row>
        <row r="7997">
          <cell r="C7997">
            <v>0</v>
          </cell>
          <cell r="D7997">
            <v>0</v>
          </cell>
          <cell r="E7997">
            <v>0</v>
          </cell>
          <cell r="F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  <cell r="P7997">
            <v>0</v>
          </cell>
          <cell r="Q7997">
            <v>0</v>
          </cell>
          <cell r="U7997">
            <v>0</v>
          </cell>
          <cell r="V7997">
            <v>0</v>
          </cell>
          <cell r="W7997">
            <v>0</v>
          </cell>
          <cell r="X7997">
            <v>0</v>
          </cell>
          <cell r="Y7997">
            <v>0</v>
          </cell>
          <cell r="Z7997">
            <v>0</v>
          </cell>
          <cell r="AA7997">
            <v>0</v>
          </cell>
          <cell r="AB7997">
            <v>0</v>
          </cell>
          <cell r="AC7997">
            <v>0</v>
          </cell>
          <cell r="AD7997">
            <v>0</v>
          </cell>
          <cell r="AE7997">
            <v>0</v>
          </cell>
          <cell r="AF7997">
            <v>0</v>
          </cell>
          <cell r="AG7997">
            <v>0</v>
          </cell>
          <cell r="AH7997">
            <v>0</v>
          </cell>
          <cell r="AI7997">
            <v>0</v>
          </cell>
          <cell r="AJ7997">
            <v>0</v>
          </cell>
          <cell r="AK7997">
            <v>0</v>
          </cell>
          <cell r="AL7997">
            <v>0</v>
          </cell>
        </row>
        <row r="7998">
          <cell r="C7998">
            <v>0</v>
          </cell>
          <cell r="D7998">
            <v>0</v>
          </cell>
          <cell r="E7998">
            <v>0</v>
          </cell>
          <cell r="F7998">
            <v>0</v>
          </cell>
          <cell r="H7998">
            <v>0</v>
          </cell>
          <cell r="I7998">
            <v>0</v>
          </cell>
          <cell r="J7998">
            <v>0</v>
          </cell>
          <cell r="K7998">
            <v>0</v>
          </cell>
          <cell r="L7998">
            <v>0</v>
          </cell>
          <cell r="M7998">
            <v>0</v>
          </cell>
          <cell r="N7998">
            <v>0</v>
          </cell>
          <cell r="O7998">
            <v>0</v>
          </cell>
          <cell r="P7998">
            <v>0</v>
          </cell>
          <cell r="Q7998">
            <v>0</v>
          </cell>
          <cell r="U7998">
            <v>0</v>
          </cell>
          <cell r="V7998">
            <v>0</v>
          </cell>
          <cell r="W7998">
            <v>0</v>
          </cell>
          <cell r="X7998">
            <v>0</v>
          </cell>
          <cell r="Y7998">
            <v>0</v>
          </cell>
          <cell r="Z7998">
            <v>0</v>
          </cell>
          <cell r="AA7998">
            <v>0</v>
          </cell>
          <cell r="AB7998">
            <v>0</v>
          </cell>
          <cell r="AC7998">
            <v>0</v>
          </cell>
          <cell r="AD7998">
            <v>0</v>
          </cell>
          <cell r="AE7998">
            <v>0</v>
          </cell>
          <cell r="AF7998">
            <v>0</v>
          </cell>
          <cell r="AG7998">
            <v>0</v>
          </cell>
          <cell r="AH7998">
            <v>0</v>
          </cell>
          <cell r="AI7998">
            <v>0</v>
          </cell>
          <cell r="AJ7998">
            <v>0</v>
          </cell>
          <cell r="AK7998">
            <v>0</v>
          </cell>
          <cell r="AL7998">
            <v>0</v>
          </cell>
        </row>
        <row r="7999">
          <cell r="C7999">
            <v>0</v>
          </cell>
          <cell r="D7999">
            <v>0</v>
          </cell>
          <cell r="E7999">
            <v>0</v>
          </cell>
          <cell r="F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  <cell r="P7999">
            <v>0</v>
          </cell>
          <cell r="Q7999">
            <v>0</v>
          </cell>
          <cell r="U7999">
            <v>0</v>
          </cell>
          <cell r="V7999">
            <v>0</v>
          </cell>
          <cell r="W7999">
            <v>0</v>
          </cell>
          <cell r="X7999">
            <v>0</v>
          </cell>
          <cell r="Y7999">
            <v>0</v>
          </cell>
          <cell r="Z7999">
            <v>0</v>
          </cell>
          <cell r="AA7999">
            <v>0</v>
          </cell>
          <cell r="AB7999">
            <v>0</v>
          </cell>
          <cell r="AC7999">
            <v>0</v>
          </cell>
          <cell r="AD7999">
            <v>0</v>
          </cell>
          <cell r="AE7999">
            <v>0</v>
          </cell>
          <cell r="AF7999">
            <v>0</v>
          </cell>
          <cell r="AG7999">
            <v>0</v>
          </cell>
          <cell r="AH7999">
            <v>0</v>
          </cell>
          <cell r="AI7999">
            <v>0</v>
          </cell>
          <cell r="AJ7999">
            <v>0</v>
          </cell>
          <cell r="AK7999">
            <v>0</v>
          </cell>
          <cell r="AL7999">
            <v>0</v>
          </cell>
        </row>
        <row r="8000"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0</v>
          </cell>
          <cell r="U8000">
            <v>0</v>
          </cell>
          <cell r="V8000">
            <v>0</v>
          </cell>
          <cell r="W8000">
            <v>0</v>
          </cell>
          <cell r="X8000">
            <v>0</v>
          </cell>
          <cell r="Y8000">
            <v>0</v>
          </cell>
          <cell r="Z8000">
            <v>0</v>
          </cell>
          <cell r="AA8000">
            <v>0</v>
          </cell>
          <cell r="AB8000">
            <v>0</v>
          </cell>
          <cell r="AC8000">
            <v>0</v>
          </cell>
          <cell r="AD8000">
            <v>0</v>
          </cell>
          <cell r="AE8000">
            <v>0</v>
          </cell>
          <cell r="AF8000">
            <v>0</v>
          </cell>
          <cell r="AG8000">
            <v>0</v>
          </cell>
          <cell r="AH8000">
            <v>0</v>
          </cell>
          <cell r="AI8000">
            <v>0</v>
          </cell>
          <cell r="AJ8000">
            <v>0</v>
          </cell>
          <cell r="AK8000">
            <v>0</v>
          </cell>
          <cell r="AL8000">
            <v>0</v>
          </cell>
        </row>
        <row r="8001">
          <cell r="C8001">
            <v>0</v>
          </cell>
          <cell r="D8001">
            <v>0</v>
          </cell>
          <cell r="E8001">
            <v>0</v>
          </cell>
          <cell r="F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U8001">
            <v>0</v>
          </cell>
          <cell r="V8001">
            <v>0</v>
          </cell>
          <cell r="W8001">
            <v>0</v>
          </cell>
          <cell r="X8001">
            <v>0</v>
          </cell>
          <cell r="Y8001">
            <v>0</v>
          </cell>
          <cell r="Z8001">
            <v>0</v>
          </cell>
          <cell r="AA8001">
            <v>0</v>
          </cell>
          <cell r="AB8001">
            <v>0</v>
          </cell>
          <cell r="AC8001">
            <v>0</v>
          </cell>
          <cell r="AD8001">
            <v>0</v>
          </cell>
          <cell r="AE8001">
            <v>0</v>
          </cell>
          <cell r="AF8001">
            <v>0</v>
          </cell>
          <cell r="AG8001">
            <v>0</v>
          </cell>
          <cell r="AH8001">
            <v>0</v>
          </cell>
          <cell r="AI8001">
            <v>0</v>
          </cell>
          <cell r="AJ8001">
            <v>0</v>
          </cell>
          <cell r="AK8001">
            <v>0</v>
          </cell>
          <cell r="AL8001">
            <v>0</v>
          </cell>
        </row>
        <row r="8002">
          <cell r="C8002">
            <v>0</v>
          </cell>
          <cell r="D8002">
            <v>0</v>
          </cell>
          <cell r="E8002">
            <v>0</v>
          </cell>
          <cell r="F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U8002">
            <v>0</v>
          </cell>
          <cell r="V8002">
            <v>0</v>
          </cell>
          <cell r="W8002">
            <v>0</v>
          </cell>
          <cell r="X8002">
            <v>0</v>
          </cell>
          <cell r="Y8002">
            <v>0</v>
          </cell>
          <cell r="Z8002">
            <v>0</v>
          </cell>
          <cell r="AA8002">
            <v>0</v>
          </cell>
          <cell r="AB8002">
            <v>0</v>
          </cell>
          <cell r="AC8002">
            <v>0</v>
          </cell>
          <cell r="AD8002">
            <v>0</v>
          </cell>
          <cell r="AE8002">
            <v>0</v>
          </cell>
          <cell r="AF8002">
            <v>0</v>
          </cell>
          <cell r="AG8002">
            <v>0</v>
          </cell>
          <cell r="AH8002">
            <v>0</v>
          </cell>
          <cell r="AI8002">
            <v>0</v>
          </cell>
          <cell r="AJ8002">
            <v>0</v>
          </cell>
          <cell r="AK8002">
            <v>0</v>
          </cell>
          <cell r="AL8002">
            <v>0</v>
          </cell>
        </row>
        <row r="8003">
          <cell r="C8003">
            <v>0</v>
          </cell>
          <cell r="D8003">
            <v>0</v>
          </cell>
          <cell r="E8003">
            <v>0</v>
          </cell>
          <cell r="F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  <cell r="N8003">
            <v>0</v>
          </cell>
          <cell r="O8003">
            <v>0</v>
          </cell>
          <cell r="P8003">
            <v>0</v>
          </cell>
          <cell r="Q8003">
            <v>0</v>
          </cell>
          <cell r="U8003">
            <v>0</v>
          </cell>
          <cell r="V8003">
            <v>0</v>
          </cell>
          <cell r="W8003">
            <v>0</v>
          </cell>
          <cell r="X8003">
            <v>0</v>
          </cell>
          <cell r="Y8003">
            <v>0</v>
          </cell>
          <cell r="Z8003">
            <v>0</v>
          </cell>
          <cell r="AA8003">
            <v>0</v>
          </cell>
          <cell r="AB8003">
            <v>0</v>
          </cell>
          <cell r="AC8003">
            <v>0</v>
          </cell>
          <cell r="AD8003">
            <v>0</v>
          </cell>
          <cell r="AE8003">
            <v>0</v>
          </cell>
          <cell r="AF8003">
            <v>0</v>
          </cell>
          <cell r="AG8003">
            <v>0</v>
          </cell>
          <cell r="AH8003">
            <v>0</v>
          </cell>
          <cell r="AI8003">
            <v>0</v>
          </cell>
          <cell r="AJ8003">
            <v>0</v>
          </cell>
          <cell r="AK8003">
            <v>0</v>
          </cell>
          <cell r="AL8003">
            <v>0</v>
          </cell>
        </row>
        <row r="8004">
          <cell r="C8004">
            <v>0</v>
          </cell>
          <cell r="D8004">
            <v>0</v>
          </cell>
          <cell r="E8004">
            <v>0</v>
          </cell>
          <cell r="F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U8004">
            <v>0</v>
          </cell>
          <cell r="V8004">
            <v>0</v>
          </cell>
          <cell r="W8004">
            <v>0</v>
          </cell>
          <cell r="X8004">
            <v>0</v>
          </cell>
          <cell r="Y8004">
            <v>0</v>
          </cell>
          <cell r="Z8004">
            <v>0</v>
          </cell>
          <cell r="AA8004">
            <v>0</v>
          </cell>
          <cell r="AB8004">
            <v>0</v>
          </cell>
          <cell r="AC8004">
            <v>0</v>
          </cell>
          <cell r="AD8004">
            <v>0</v>
          </cell>
          <cell r="AE8004">
            <v>0</v>
          </cell>
          <cell r="AF8004">
            <v>0</v>
          </cell>
          <cell r="AG8004">
            <v>0</v>
          </cell>
          <cell r="AH8004">
            <v>0</v>
          </cell>
          <cell r="AI8004">
            <v>0</v>
          </cell>
          <cell r="AJ8004">
            <v>0</v>
          </cell>
          <cell r="AK8004">
            <v>0</v>
          </cell>
          <cell r="AL8004">
            <v>0</v>
          </cell>
        </row>
        <row r="8005">
          <cell r="C8005">
            <v>0</v>
          </cell>
          <cell r="D8005">
            <v>0</v>
          </cell>
          <cell r="E8005">
            <v>0</v>
          </cell>
          <cell r="F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  <cell r="N8005">
            <v>0</v>
          </cell>
          <cell r="O8005">
            <v>0</v>
          </cell>
          <cell r="P8005">
            <v>0</v>
          </cell>
          <cell r="Q8005">
            <v>0</v>
          </cell>
          <cell r="U8005">
            <v>0</v>
          </cell>
          <cell r="V8005">
            <v>0</v>
          </cell>
          <cell r="W8005">
            <v>0</v>
          </cell>
          <cell r="X8005">
            <v>0</v>
          </cell>
          <cell r="Y8005">
            <v>0</v>
          </cell>
          <cell r="Z8005">
            <v>0</v>
          </cell>
          <cell r="AA8005">
            <v>0</v>
          </cell>
          <cell r="AB8005">
            <v>0</v>
          </cell>
          <cell r="AC8005">
            <v>0</v>
          </cell>
          <cell r="AD8005">
            <v>0</v>
          </cell>
          <cell r="AE8005">
            <v>0</v>
          </cell>
          <cell r="AF8005">
            <v>0</v>
          </cell>
          <cell r="AG8005">
            <v>0</v>
          </cell>
          <cell r="AH8005">
            <v>0</v>
          </cell>
          <cell r="AI8005">
            <v>0</v>
          </cell>
          <cell r="AJ8005">
            <v>0</v>
          </cell>
          <cell r="AK8005">
            <v>0</v>
          </cell>
          <cell r="AL8005">
            <v>0</v>
          </cell>
        </row>
        <row r="8006">
          <cell r="C8006">
            <v>0</v>
          </cell>
          <cell r="D8006">
            <v>0</v>
          </cell>
          <cell r="E8006">
            <v>0</v>
          </cell>
          <cell r="F8006">
            <v>0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U8006">
            <v>0</v>
          </cell>
          <cell r="V8006">
            <v>0</v>
          </cell>
          <cell r="W8006">
            <v>0</v>
          </cell>
          <cell r="X8006">
            <v>0</v>
          </cell>
          <cell r="Y8006">
            <v>0</v>
          </cell>
          <cell r="Z8006">
            <v>0</v>
          </cell>
          <cell r="AA8006">
            <v>0</v>
          </cell>
          <cell r="AB8006">
            <v>0</v>
          </cell>
          <cell r="AC8006">
            <v>0</v>
          </cell>
          <cell r="AD8006">
            <v>0</v>
          </cell>
          <cell r="AE8006">
            <v>0</v>
          </cell>
          <cell r="AF8006">
            <v>0</v>
          </cell>
          <cell r="AG8006">
            <v>0</v>
          </cell>
          <cell r="AH8006">
            <v>0</v>
          </cell>
          <cell r="AI8006">
            <v>0</v>
          </cell>
          <cell r="AJ8006">
            <v>0</v>
          </cell>
          <cell r="AK8006">
            <v>0</v>
          </cell>
          <cell r="AL8006">
            <v>0</v>
          </cell>
        </row>
        <row r="8007"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  <cell r="N8007">
            <v>0</v>
          </cell>
          <cell r="O8007">
            <v>0</v>
          </cell>
          <cell r="P8007">
            <v>0</v>
          </cell>
          <cell r="Q8007">
            <v>0</v>
          </cell>
          <cell r="U8007">
            <v>0</v>
          </cell>
          <cell r="V8007">
            <v>0</v>
          </cell>
          <cell r="W8007">
            <v>0</v>
          </cell>
          <cell r="X8007">
            <v>0</v>
          </cell>
          <cell r="Y8007">
            <v>0</v>
          </cell>
          <cell r="Z8007">
            <v>0</v>
          </cell>
          <cell r="AA8007">
            <v>0</v>
          </cell>
          <cell r="AB8007">
            <v>0</v>
          </cell>
          <cell r="AC8007">
            <v>0</v>
          </cell>
          <cell r="AD8007">
            <v>0</v>
          </cell>
          <cell r="AE8007">
            <v>0</v>
          </cell>
          <cell r="AF8007">
            <v>0</v>
          </cell>
          <cell r="AG8007">
            <v>0</v>
          </cell>
          <cell r="AH8007">
            <v>0</v>
          </cell>
          <cell r="AI8007">
            <v>0</v>
          </cell>
          <cell r="AJ8007">
            <v>0</v>
          </cell>
          <cell r="AK8007">
            <v>0</v>
          </cell>
          <cell r="AL8007">
            <v>0</v>
          </cell>
        </row>
        <row r="8008">
          <cell r="C8008">
            <v>0</v>
          </cell>
          <cell r="D8008">
            <v>0</v>
          </cell>
          <cell r="E8008">
            <v>0</v>
          </cell>
          <cell r="F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U8008">
            <v>0</v>
          </cell>
          <cell r="V8008">
            <v>0</v>
          </cell>
          <cell r="W8008">
            <v>0</v>
          </cell>
          <cell r="X8008">
            <v>0</v>
          </cell>
          <cell r="Y8008">
            <v>0</v>
          </cell>
          <cell r="Z8008">
            <v>0</v>
          </cell>
          <cell r="AA8008">
            <v>0</v>
          </cell>
          <cell r="AB8008">
            <v>0</v>
          </cell>
          <cell r="AC8008">
            <v>0</v>
          </cell>
          <cell r="AD8008">
            <v>0</v>
          </cell>
          <cell r="AE8008">
            <v>0</v>
          </cell>
          <cell r="AF8008">
            <v>0</v>
          </cell>
          <cell r="AG8008">
            <v>0</v>
          </cell>
          <cell r="AH8008">
            <v>0</v>
          </cell>
          <cell r="AI8008">
            <v>0</v>
          </cell>
          <cell r="AJ8008">
            <v>0</v>
          </cell>
          <cell r="AK8008">
            <v>0</v>
          </cell>
          <cell r="AL8008">
            <v>0</v>
          </cell>
        </row>
        <row r="8009">
          <cell r="C8009">
            <v>0</v>
          </cell>
          <cell r="D8009">
            <v>0</v>
          </cell>
          <cell r="E8009">
            <v>0</v>
          </cell>
          <cell r="F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U8009">
            <v>0</v>
          </cell>
          <cell r="V8009">
            <v>0</v>
          </cell>
          <cell r="W8009">
            <v>0</v>
          </cell>
          <cell r="X8009">
            <v>0</v>
          </cell>
          <cell r="Y8009">
            <v>0</v>
          </cell>
          <cell r="Z8009">
            <v>0</v>
          </cell>
          <cell r="AA8009">
            <v>0</v>
          </cell>
          <cell r="AB8009">
            <v>0</v>
          </cell>
          <cell r="AC8009">
            <v>0</v>
          </cell>
          <cell r="AD8009">
            <v>0</v>
          </cell>
          <cell r="AE8009">
            <v>0</v>
          </cell>
          <cell r="AF8009">
            <v>0</v>
          </cell>
          <cell r="AG8009">
            <v>0</v>
          </cell>
          <cell r="AH8009">
            <v>0</v>
          </cell>
          <cell r="AI8009">
            <v>0</v>
          </cell>
          <cell r="AJ8009">
            <v>0</v>
          </cell>
          <cell r="AK8009">
            <v>0</v>
          </cell>
          <cell r="AL8009">
            <v>0</v>
          </cell>
        </row>
        <row r="8010">
          <cell r="C8010">
            <v>0</v>
          </cell>
          <cell r="D8010">
            <v>0</v>
          </cell>
          <cell r="E8010">
            <v>0</v>
          </cell>
          <cell r="F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U8010">
            <v>0</v>
          </cell>
          <cell r="V8010">
            <v>0</v>
          </cell>
          <cell r="W8010">
            <v>0</v>
          </cell>
          <cell r="X8010">
            <v>0</v>
          </cell>
          <cell r="Y8010">
            <v>0</v>
          </cell>
          <cell r="Z8010">
            <v>0</v>
          </cell>
          <cell r="AA8010">
            <v>0</v>
          </cell>
          <cell r="AB8010">
            <v>0</v>
          </cell>
          <cell r="AC8010">
            <v>0</v>
          </cell>
          <cell r="AD8010">
            <v>0</v>
          </cell>
          <cell r="AE8010">
            <v>0</v>
          </cell>
          <cell r="AF8010">
            <v>0</v>
          </cell>
          <cell r="AG8010">
            <v>0</v>
          </cell>
          <cell r="AH8010">
            <v>0</v>
          </cell>
          <cell r="AI8010">
            <v>0</v>
          </cell>
          <cell r="AJ8010">
            <v>0</v>
          </cell>
          <cell r="AK8010">
            <v>0</v>
          </cell>
          <cell r="AL8010">
            <v>0</v>
          </cell>
        </row>
        <row r="8011">
          <cell r="C8011">
            <v>0</v>
          </cell>
          <cell r="D8011">
            <v>0</v>
          </cell>
          <cell r="E8011">
            <v>0</v>
          </cell>
          <cell r="F8011">
            <v>0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U8011">
            <v>0</v>
          </cell>
          <cell r="V8011">
            <v>0</v>
          </cell>
          <cell r="W8011">
            <v>0</v>
          </cell>
          <cell r="X8011">
            <v>0</v>
          </cell>
          <cell r="Y8011">
            <v>0</v>
          </cell>
          <cell r="Z8011">
            <v>0</v>
          </cell>
          <cell r="AA8011">
            <v>0</v>
          </cell>
          <cell r="AB8011">
            <v>0</v>
          </cell>
          <cell r="AC8011">
            <v>0</v>
          </cell>
          <cell r="AD8011">
            <v>0</v>
          </cell>
          <cell r="AE8011">
            <v>0</v>
          </cell>
          <cell r="AF8011">
            <v>0</v>
          </cell>
          <cell r="AG8011">
            <v>0</v>
          </cell>
          <cell r="AH8011">
            <v>0</v>
          </cell>
          <cell r="AI8011">
            <v>0</v>
          </cell>
          <cell r="AJ8011">
            <v>0</v>
          </cell>
          <cell r="AK8011">
            <v>0</v>
          </cell>
          <cell r="AL8011">
            <v>0</v>
          </cell>
        </row>
        <row r="8012">
          <cell r="C8012">
            <v>0</v>
          </cell>
          <cell r="D8012">
            <v>0</v>
          </cell>
          <cell r="E8012">
            <v>0</v>
          </cell>
          <cell r="F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U8012">
            <v>0</v>
          </cell>
          <cell r="V8012">
            <v>0</v>
          </cell>
          <cell r="W8012">
            <v>0</v>
          </cell>
          <cell r="X8012">
            <v>0</v>
          </cell>
          <cell r="Y8012">
            <v>0</v>
          </cell>
          <cell r="Z8012">
            <v>0</v>
          </cell>
          <cell r="AA8012">
            <v>0</v>
          </cell>
          <cell r="AB8012">
            <v>0</v>
          </cell>
          <cell r="AC8012">
            <v>0</v>
          </cell>
          <cell r="AD8012">
            <v>0</v>
          </cell>
          <cell r="AE8012">
            <v>0</v>
          </cell>
          <cell r="AF8012">
            <v>0</v>
          </cell>
          <cell r="AG8012">
            <v>0</v>
          </cell>
          <cell r="AH8012">
            <v>0</v>
          </cell>
          <cell r="AI8012">
            <v>0</v>
          </cell>
          <cell r="AJ8012">
            <v>0</v>
          </cell>
          <cell r="AK8012">
            <v>0</v>
          </cell>
          <cell r="AL8012">
            <v>0</v>
          </cell>
        </row>
        <row r="8013">
          <cell r="C8013">
            <v>0</v>
          </cell>
          <cell r="D8013">
            <v>0</v>
          </cell>
          <cell r="E8013">
            <v>0</v>
          </cell>
          <cell r="F8013">
            <v>0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U8013">
            <v>0</v>
          </cell>
          <cell r="V8013">
            <v>0</v>
          </cell>
          <cell r="W8013">
            <v>0</v>
          </cell>
          <cell r="X8013">
            <v>0</v>
          </cell>
          <cell r="Y8013">
            <v>0</v>
          </cell>
          <cell r="Z8013">
            <v>0</v>
          </cell>
          <cell r="AA8013">
            <v>0</v>
          </cell>
          <cell r="AB8013">
            <v>0</v>
          </cell>
          <cell r="AC8013">
            <v>0</v>
          </cell>
          <cell r="AD8013">
            <v>0</v>
          </cell>
          <cell r="AE8013">
            <v>0</v>
          </cell>
          <cell r="AF8013">
            <v>0</v>
          </cell>
          <cell r="AG8013">
            <v>0</v>
          </cell>
          <cell r="AH8013">
            <v>0</v>
          </cell>
          <cell r="AI8013">
            <v>0</v>
          </cell>
          <cell r="AJ8013">
            <v>0</v>
          </cell>
          <cell r="AK8013">
            <v>0</v>
          </cell>
          <cell r="AL8013">
            <v>0</v>
          </cell>
        </row>
        <row r="8014">
          <cell r="C8014">
            <v>0</v>
          </cell>
          <cell r="D8014">
            <v>0</v>
          </cell>
          <cell r="E8014">
            <v>0</v>
          </cell>
          <cell r="F8014">
            <v>0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U8014">
            <v>0</v>
          </cell>
          <cell r="V8014">
            <v>0</v>
          </cell>
          <cell r="W8014">
            <v>0</v>
          </cell>
          <cell r="X8014">
            <v>0</v>
          </cell>
          <cell r="Y8014">
            <v>0</v>
          </cell>
          <cell r="Z8014">
            <v>0</v>
          </cell>
          <cell r="AA8014">
            <v>0</v>
          </cell>
          <cell r="AB8014">
            <v>0</v>
          </cell>
          <cell r="AC8014">
            <v>0</v>
          </cell>
          <cell r="AD8014">
            <v>0</v>
          </cell>
          <cell r="AE8014">
            <v>0</v>
          </cell>
          <cell r="AF8014">
            <v>0</v>
          </cell>
          <cell r="AG8014">
            <v>0</v>
          </cell>
          <cell r="AH8014">
            <v>0</v>
          </cell>
          <cell r="AI8014">
            <v>0</v>
          </cell>
          <cell r="AJ8014">
            <v>0</v>
          </cell>
          <cell r="AK8014">
            <v>0</v>
          </cell>
          <cell r="AL8014">
            <v>0</v>
          </cell>
        </row>
        <row r="8015"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U8015">
            <v>0</v>
          </cell>
          <cell r="V8015">
            <v>0</v>
          </cell>
          <cell r="W8015">
            <v>0</v>
          </cell>
          <cell r="X8015">
            <v>0</v>
          </cell>
          <cell r="Y8015">
            <v>0</v>
          </cell>
          <cell r="Z8015">
            <v>0</v>
          </cell>
          <cell r="AA8015">
            <v>0</v>
          </cell>
          <cell r="AB8015">
            <v>0</v>
          </cell>
          <cell r="AC8015">
            <v>0</v>
          </cell>
          <cell r="AD8015">
            <v>0</v>
          </cell>
          <cell r="AE8015">
            <v>0</v>
          </cell>
          <cell r="AF8015">
            <v>0</v>
          </cell>
          <cell r="AG8015">
            <v>0</v>
          </cell>
          <cell r="AH8015">
            <v>0</v>
          </cell>
          <cell r="AI8015">
            <v>0</v>
          </cell>
          <cell r="AJ8015">
            <v>0</v>
          </cell>
          <cell r="AK8015">
            <v>0</v>
          </cell>
          <cell r="AL8015">
            <v>0</v>
          </cell>
        </row>
        <row r="8016">
          <cell r="C8016">
            <v>0</v>
          </cell>
          <cell r="D8016">
            <v>0</v>
          </cell>
          <cell r="E8016">
            <v>0</v>
          </cell>
          <cell r="F8016">
            <v>0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U8016">
            <v>0</v>
          </cell>
          <cell r="V8016">
            <v>0</v>
          </cell>
          <cell r="W8016">
            <v>0</v>
          </cell>
          <cell r="X8016">
            <v>0</v>
          </cell>
          <cell r="Y8016">
            <v>0</v>
          </cell>
          <cell r="Z8016">
            <v>0</v>
          </cell>
          <cell r="AA8016">
            <v>0</v>
          </cell>
          <cell r="AB8016">
            <v>0</v>
          </cell>
          <cell r="AC8016">
            <v>0</v>
          </cell>
          <cell r="AD8016">
            <v>0</v>
          </cell>
          <cell r="AE8016">
            <v>0</v>
          </cell>
          <cell r="AF8016">
            <v>0</v>
          </cell>
          <cell r="AG8016">
            <v>0</v>
          </cell>
          <cell r="AH8016">
            <v>0</v>
          </cell>
          <cell r="AI8016">
            <v>0</v>
          </cell>
          <cell r="AJ8016">
            <v>0</v>
          </cell>
          <cell r="AK8016">
            <v>0</v>
          </cell>
          <cell r="AL8016">
            <v>0</v>
          </cell>
        </row>
        <row r="8017"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U8017">
            <v>0</v>
          </cell>
          <cell r="V8017">
            <v>0</v>
          </cell>
          <cell r="W8017">
            <v>0</v>
          </cell>
          <cell r="X8017">
            <v>0</v>
          </cell>
          <cell r="Y8017">
            <v>0</v>
          </cell>
          <cell r="Z8017">
            <v>0</v>
          </cell>
          <cell r="AA8017">
            <v>0</v>
          </cell>
          <cell r="AB8017">
            <v>0</v>
          </cell>
          <cell r="AC8017">
            <v>0</v>
          </cell>
          <cell r="AD8017">
            <v>0</v>
          </cell>
          <cell r="AE8017">
            <v>0</v>
          </cell>
          <cell r="AF8017">
            <v>0</v>
          </cell>
          <cell r="AG8017">
            <v>0</v>
          </cell>
          <cell r="AH8017">
            <v>0</v>
          </cell>
          <cell r="AI8017">
            <v>0</v>
          </cell>
          <cell r="AJ8017">
            <v>0</v>
          </cell>
          <cell r="AK8017">
            <v>0</v>
          </cell>
          <cell r="AL8017">
            <v>0</v>
          </cell>
        </row>
        <row r="8018"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U8018">
            <v>0</v>
          </cell>
          <cell r="V8018">
            <v>0</v>
          </cell>
          <cell r="W8018">
            <v>0</v>
          </cell>
          <cell r="X8018">
            <v>0</v>
          </cell>
          <cell r="Y8018">
            <v>0</v>
          </cell>
          <cell r="Z8018">
            <v>0</v>
          </cell>
          <cell r="AA8018">
            <v>0</v>
          </cell>
          <cell r="AB8018">
            <v>0</v>
          </cell>
          <cell r="AC8018">
            <v>0</v>
          </cell>
          <cell r="AD8018">
            <v>0</v>
          </cell>
          <cell r="AE8018">
            <v>0</v>
          </cell>
          <cell r="AF8018">
            <v>0</v>
          </cell>
          <cell r="AG8018">
            <v>0</v>
          </cell>
          <cell r="AH8018">
            <v>0</v>
          </cell>
          <cell r="AI8018">
            <v>0</v>
          </cell>
          <cell r="AJ8018">
            <v>0</v>
          </cell>
          <cell r="AK8018">
            <v>0</v>
          </cell>
          <cell r="AL8018">
            <v>0</v>
          </cell>
        </row>
        <row r="8019"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U8019">
            <v>0</v>
          </cell>
          <cell r="V8019">
            <v>0</v>
          </cell>
          <cell r="W8019">
            <v>0</v>
          </cell>
          <cell r="X8019">
            <v>0</v>
          </cell>
          <cell r="Y8019">
            <v>0</v>
          </cell>
          <cell r="Z8019">
            <v>0</v>
          </cell>
          <cell r="AA8019">
            <v>0</v>
          </cell>
          <cell r="AB8019">
            <v>0</v>
          </cell>
          <cell r="AC8019">
            <v>0</v>
          </cell>
          <cell r="AD8019">
            <v>0</v>
          </cell>
          <cell r="AE8019">
            <v>0</v>
          </cell>
          <cell r="AF8019">
            <v>0</v>
          </cell>
          <cell r="AG8019">
            <v>0</v>
          </cell>
          <cell r="AH8019">
            <v>0</v>
          </cell>
          <cell r="AI8019">
            <v>0</v>
          </cell>
          <cell r="AJ8019">
            <v>0</v>
          </cell>
          <cell r="AK8019">
            <v>0</v>
          </cell>
          <cell r="AL8019">
            <v>0</v>
          </cell>
        </row>
        <row r="8020">
          <cell r="C8020">
            <v>0</v>
          </cell>
          <cell r="D8020">
            <v>0</v>
          </cell>
          <cell r="E8020">
            <v>0</v>
          </cell>
          <cell r="F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U8020">
            <v>0</v>
          </cell>
          <cell r="V8020">
            <v>0</v>
          </cell>
          <cell r="W8020">
            <v>0</v>
          </cell>
          <cell r="X8020">
            <v>0</v>
          </cell>
          <cell r="Y8020">
            <v>0</v>
          </cell>
          <cell r="Z8020">
            <v>0</v>
          </cell>
          <cell r="AA8020">
            <v>0</v>
          </cell>
          <cell r="AB8020">
            <v>0</v>
          </cell>
          <cell r="AC8020">
            <v>0</v>
          </cell>
          <cell r="AD8020">
            <v>0</v>
          </cell>
          <cell r="AE8020">
            <v>0</v>
          </cell>
          <cell r="AF8020">
            <v>0</v>
          </cell>
          <cell r="AG8020">
            <v>0</v>
          </cell>
          <cell r="AH8020">
            <v>0</v>
          </cell>
          <cell r="AI8020">
            <v>0</v>
          </cell>
          <cell r="AJ8020">
            <v>0</v>
          </cell>
          <cell r="AK8020">
            <v>0</v>
          </cell>
          <cell r="AL8020">
            <v>0</v>
          </cell>
        </row>
        <row r="8021">
          <cell r="C8021">
            <v>0</v>
          </cell>
          <cell r="D8021">
            <v>0</v>
          </cell>
          <cell r="E8021">
            <v>0</v>
          </cell>
          <cell r="F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U8021">
            <v>0</v>
          </cell>
          <cell r="V8021">
            <v>0</v>
          </cell>
          <cell r="W8021">
            <v>0</v>
          </cell>
          <cell r="X8021">
            <v>0</v>
          </cell>
          <cell r="Y8021">
            <v>0</v>
          </cell>
          <cell r="Z8021">
            <v>0</v>
          </cell>
          <cell r="AA8021">
            <v>0</v>
          </cell>
          <cell r="AB8021">
            <v>0</v>
          </cell>
          <cell r="AC8021">
            <v>0</v>
          </cell>
          <cell r="AD8021">
            <v>0</v>
          </cell>
          <cell r="AE8021">
            <v>0</v>
          </cell>
          <cell r="AF8021">
            <v>0</v>
          </cell>
          <cell r="AG8021">
            <v>0</v>
          </cell>
          <cell r="AH8021">
            <v>0</v>
          </cell>
          <cell r="AI8021">
            <v>0</v>
          </cell>
          <cell r="AJ8021">
            <v>0</v>
          </cell>
          <cell r="AK8021">
            <v>0</v>
          </cell>
          <cell r="AL8021">
            <v>0</v>
          </cell>
        </row>
        <row r="8022">
          <cell r="C8022">
            <v>0</v>
          </cell>
          <cell r="D8022">
            <v>0</v>
          </cell>
          <cell r="E8022">
            <v>0</v>
          </cell>
          <cell r="F8022">
            <v>0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U8022">
            <v>0</v>
          </cell>
          <cell r="V8022">
            <v>0</v>
          </cell>
          <cell r="W8022">
            <v>0</v>
          </cell>
          <cell r="X8022">
            <v>0</v>
          </cell>
          <cell r="Y8022">
            <v>0</v>
          </cell>
          <cell r="Z8022">
            <v>0</v>
          </cell>
          <cell r="AA8022">
            <v>0</v>
          </cell>
          <cell r="AB8022">
            <v>0</v>
          </cell>
          <cell r="AC8022">
            <v>0</v>
          </cell>
          <cell r="AD8022">
            <v>0</v>
          </cell>
          <cell r="AE8022">
            <v>0</v>
          </cell>
          <cell r="AF8022">
            <v>0</v>
          </cell>
          <cell r="AG8022">
            <v>0</v>
          </cell>
          <cell r="AH8022">
            <v>0</v>
          </cell>
          <cell r="AI8022">
            <v>0</v>
          </cell>
          <cell r="AJ8022">
            <v>0</v>
          </cell>
          <cell r="AK8022">
            <v>0</v>
          </cell>
          <cell r="AL8022">
            <v>0</v>
          </cell>
        </row>
        <row r="8023">
          <cell r="C8023">
            <v>0</v>
          </cell>
          <cell r="D8023">
            <v>0</v>
          </cell>
          <cell r="E8023">
            <v>0</v>
          </cell>
          <cell r="F8023">
            <v>0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U8023">
            <v>0</v>
          </cell>
          <cell r="V8023">
            <v>0</v>
          </cell>
          <cell r="W8023">
            <v>0</v>
          </cell>
          <cell r="X8023">
            <v>0</v>
          </cell>
          <cell r="Y8023">
            <v>0</v>
          </cell>
          <cell r="Z8023">
            <v>0</v>
          </cell>
          <cell r="AA8023">
            <v>0</v>
          </cell>
          <cell r="AB8023">
            <v>0</v>
          </cell>
          <cell r="AC8023">
            <v>0</v>
          </cell>
          <cell r="AD8023">
            <v>0</v>
          </cell>
          <cell r="AE8023">
            <v>0</v>
          </cell>
          <cell r="AF8023">
            <v>0</v>
          </cell>
          <cell r="AG8023">
            <v>0</v>
          </cell>
          <cell r="AH8023">
            <v>0</v>
          </cell>
          <cell r="AI8023">
            <v>0</v>
          </cell>
          <cell r="AJ8023">
            <v>0</v>
          </cell>
          <cell r="AK8023">
            <v>0</v>
          </cell>
          <cell r="AL8023">
            <v>0</v>
          </cell>
        </row>
        <row r="8024">
          <cell r="C8024">
            <v>0</v>
          </cell>
          <cell r="D8024">
            <v>0</v>
          </cell>
          <cell r="E8024">
            <v>0</v>
          </cell>
          <cell r="F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U8024">
            <v>0</v>
          </cell>
          <cell r="V8024">
            <v>0</v>
          </cell>
          <cell r="W8024">
            <v>0</v>
          </cell>
          <cell r="X8024">
            <v>0</v>
          </cell>
          <cell r="Y8024">
            <v>0</v>
          </cell>
          <cell r="Z8024">
            <v>0</v>
          </cell>
          <cell r="AA8024">
            <v>0</v>
          </cell>
          <cell r="AB8024">
            <v>0</v>
          </cell>
          <cell r="AC8024">
            <v>0</v>
          </cell>
          <cell r="AD8024">
            <v>0</v>
          </cell>
          <cell r="AE8024">
            <v>0</v>
          </cell>
          <cell r="AF8024">
            <v>0</v>
          </cell>
          <cell r="AG8024">
            <v>0</v>
          </cell>
          <cell r="AH8024">
            <v>0</v>
          </cell>
          <cell r="AI8024">
            <v>0</v>
          </cell>
          <cell r="AJ8024">
            <v>0</v>
          </cell>
          <cell r="AK8024">
            <v>0</v>
          </cell>
          <cell r="AL8024">
            <v>0</v>
          </cell>
        </row>
        <row r="8025">
          <cell r="C8025">
            <v>0</v>
          </cell>
          <cell r="D8025">
            <v>0</v>
          </cell>
          <cell r="E8025">
            <v>0</v>
          </cell>
          <cell r="F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  <cell r="N8025">
            <v>0</v>
          </cell>
          <cell r="O8025">
            <v>0</v>
          </cell>
          <cell r="P8025">
            <v>0</v>
          </cell>
          <cell r="Q8025">
            <v>0</v>
          </cell>
          <cell r="U8025">
            <v>0</v>
          </cell>
          <cell r="V8025">
            <v>0</v>
          </cell>
          <cell r="W8025">
            <v>0</v>
          </cell>
          <cell r="X8025">
            <v>0</v>
          </cell>
          <cell r="Y8025">
            <v>0</v>
          </cell>
          <cell r="Z8025">
            <v>0</v>
          </cell>
          <cell r="AA8025">
            <v>0</v>
          </cell>
          <cell r="AB8025">
            <v>0</v>
          </cell>
          <cell r="AC8025">
            <v>0</v>
          </cell>
          <cell r="AD8025">
            <v>0</v>
          </cell>
          <cell r="AE8025">
            <v>0</v>
          </cell>
          <cell r="AF8025">
            <v>0</v>
          </cell>
          <cell r="AG8025">
            <v>0</v>
          </cell>
          <cell r="AH8025">
            <v>0</v>
          </cell>
          <cell r="AI8025">
            <v>0</v>
          </cell>
          <cell r="AJ8025">
            <v>0</v>
          </cell>
          <cell r="AK8025">
            <v>0</v>
          </cell>
          <cell r="AL8025">
            <v>0</v>
          </cell>
        </row>
        <row r="8026">
          <cell r="C8026">
            <v>0</v>
          </cell>
          <cell r="D8026">
            <v>0</v>
          </cell>
          <cell r="E8026">
            <v>0</v>
          </cell>
          <cell r="F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U8026">
            <v>0</v>
          </cell>
          <cell r="V8026">
            <v>0</v>
          </cell>
          <cell r="W8026">
            <v>0</v>
          </cell>
          <cell r="X8026">
            <v>0</v>
          </cell>
          <cell r="Y8026">
            <v>0</v>
          </cell>
          <cell r="Z8026">
            <v>0</v>
          </cell>
          <cell r="AA8026">
            <v>0</v>
          </cell>
          <cell r="AB8026">
            <v>0</v>
          </cell>
          <cell r="AC8026">
            <v>0</v>
          </cell>
          <cell r="AD8026">
            <v>0</v>
          </cell>
          <cell r="AE8026">
            <v>0</v>
          </cell>
          <cell r="AF8026">
            <v>0</v>
          </cell>
          <cell r="AG8026">
            <v>0</v>
          </cell>
          <cell r="AH8026">
            <v>0</v>
          </cell>
          <cell r="AI8026">
            <v>0</v>
          </cell>
          <cell r="AJ8026">
            <v>0</v>
          </cell>
          <cell r="AK8026">
            <v>0</v>
          </cell>
          <cell r="AL8026">
            <v>0</v>
          </cell>
        </row>
        <row r="8027">
          <cell r="C8027">
            <v>0</v>
          </cell>
          <cell r="D8027">
            <v>0</v>
          </cell>
          <cell r="E8027">
            <v>0</v>
          </cell>
          <cell r="F8027">
            <v>0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U8027">
            <v>0</v>
          </cell>
          <cell r="V8027">
            <v>0</v>
          </cell>
          <cell r="W8027">
            <v>0</v>
          </cell>
          <cell r="X8027">
            <v>0</v>
          </cell>
          <cell r="Y8027">
            <v>0</v>
          </cell>
          <cell r="Z8027">
            <v>0</v>
          </cell>
          <cell r="AA8027">
            <v>0</v>
          </cell>
          <cell r="AB8027">
            <v>0</v>
          </cell>
          <cell r="AC8027">
            <v>0</v>
          </cell>
          <cell r="AD8027">
            <v>0</v>
          </cell>
          <cell r="AE8027">
            <v>0</v>
          </cell>
          <cell r="AF8027">
            <v>0</v>
          </cell>
          <cell r="AG8027">
            <v>0</v>
          </cell>
          <cell r="AH8027">
            <v>0</v>
          </cell>
          <cell r="AI8027">
            <v>0</v>
          </cell>
          <cell r="AJ8027">
            <v>0</v>
          </cell>
          <cell r="AK8027">
            <v>0</v>
          </cell>
          <cell r="AL8027">
            <v>0</v>
          </cell>
        </row>
        <row r="8028">
          <cell r="C8028">
            <v>0</v>
          </cell>
          <cell r="D8028">
            <v>0</v>
          </cell>
          <cell r="E8028">
            <v>0</v>
          </cell>
          <cell r="F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U8028">
            <v>0</v>
          </cell>
          <cell r="V8028">
            <v>0</v>
          </cell>
          <cell r="W8028">
            <v>0</v>
          </cell>
          <cell r="X8028">
            <v>0</v>
          </cell>
          <cell r="Y8028">
            <v>0</v>
          </cell>
          <cell r="Z8028">
            <v>0</v>
          </cell>
          <cell r="AA8028">
            <v>0</v>
          </cell>
          <cell r="AB8028">
            <v>0</v>
          </cell>
          <cell r="AC8028">
            <v>0</v>
          </cell>
          <cell r="AD8028">
            <v>0</v>
          </cell>
          <cell r="AE8028">
            <v>0</v>
          </cell>
          <cell r="AF8028">
            <v>0</v>
          </cell>
          <cell r="AG8028">
            <v>0</v>
          </cell>
          <cell r="AH8028">
            <v>0</v>
          </cell>
          <cell r="AI8028">
            <v>0</v>
          </cell>
          <cell r="AJ8028">
            <v>0</v>
          </cell>
          <cell r="AK8028">
            <v>0</v>
          </cell>
          <cell r="AL8028">
            <v>0</v>
          </cell>
        </row>
        <row r="8029">
          <cell r="C8029">
            <v>0</v>
          </cell>
          <cell r="D8029">
            <v>0</v>
          </cell>
          <cell r="E8029">
            <v>0</v>
          </cell>
          <cell r="F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U8029">
            <v>0</v>
          </cell>
          <cell r="V8029">
            <v>0</v>
          </cell>
          <cell r="W8029">
            <v>0</v>
          </cell>
          <cell r="X8029">
            <v>0</v>
          </cell>
          <cell r="Y8029">
            <v>0</v>
          </cell>
          <cell r="Z8029">
            <v>0</v>
          </cell>
          <cell r="AA8029">
            <v>0</v>
          </cell>
          <cell r="AB8029">
            <v>0</v>
          </cell>
          <cell r="AC8029">
            <v>0</v>
          </cell>
          <cell r="AD8029">
            <v>0</v>
          </cell>
          <cell r="AE8029">
            <v>0</v>
          </cell>
          <cell r="AF8029">
            <v>0</v>
          </cell>
          <cell r="AG8029">
            <v>0</v>
          </cell>
          <cell r="AH8029">
            <v>0</v>
          </cell>
          <cell r="AI8029">
            <v>0</v>
          </cell>
          <cell r="AJ8029">
            <v>0</v>
          </cell>
          <cell r="AK8029">
            <v>0</v>
          </cell>
          <cell r="AL8029">
            <v>0</v>
          </cell>
        </row>
        <row r="8030">
          <cell r="C8030">
            <v>0</v>
          </cell>
          <cell r="D8030">
            <v>0</v>
          </cell>
          <cell r="E8030">
            <v>0</v>
          </cell>
          <cell r="F8030">
            <v>0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U8030">
            <v>0</v>
          </cell>
          <cell r="V8030">
            <v>0</v>
          </cell>
          <cell r="W8030">
            <v>0</v>
          </cell>
          <cell r="X8030">
            <v>0</v>
          </cell>
          <cell r="Y8030">
            <v>0</v>
          </cell>
          <cell r="Z8030">
            <v>0</v>
          </cell>
          <cell r="AA8030">
            <v>0</v>
          </cell>
          <cell r="AB8030">
            <v>0</v>
          </cell>
          <cell r="AC8030">
            <v>0</v>
          </cell>
          <cell r="AD8030">
            <v>0</v>
          </cell>
          <cell r="AE8030">
            <v>0</v>
          </cell>
          <cell r="AF8030">
            <v>0</v>
          </cell>
          <cell r="AG8030">
            <v>0</v>
          </cell>
          <cell r="AH8030">
            <v>0</v>
          </cell>
          <cell r="AI8030">
            <v>0</v>
          </cell>
          <cell r="AJ8030">
            <v>0</v>
          </cell>
          <cell r="AK8030">
            <v>0</v>
          </cell>
          <cell r="AL8030">
            <v>0</v>
          </cell>
        </row>
        <row r="8031">
          <cell r="C8031">
            <v>0</v>
          </cell>
          <cell r="D8031">
            <v>0</v>
          </cell>
          <cell r="E8031">
            <v>0</v>
          </cell>
          <cell r="F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>
            <v>0</v>
          </cell>
          <cell r="P8031">
            <v>0</v>
          </cell>
          <cell r="Q8031">
            <v>0</v>
          </cell>
          <cell r="U8031">
            <v>0</v>
          </cell>
          <cell r="V8031">
            <v>0</v>
          </cell>
          <cell r="W8031">
            <v>0</v>
          </cell>
          <cell r="X8031">
            <v>0</v>
          </cell>
          <cell r="Y8031">
            <v>0</v>
          </cell>
          <cell r="Z8031">
            <v>0</v>
          </cell>
          <cell r="AA8031">
            <v>0</v>
          </cell>
          <cell r="AB8031">
            <v>0</v>
          </cell>
          <cell r="AC8031">
            <v>0</v>
          </cell>
          <cell r="AD8031">
            <v>0</v>
          </cell>
          <cell r="AE8031">
            <v>0</v>
          </cell>
          <cell r="AF8031">
            <v>0</v>
          </cell>
          <cell r="AG8031">
            <v>0</v>
          </cell>
          <cell r="AH8031">
            <v>0</v>
          </cell>
          <cell r="AI8031">
            <v>0</v>
          </cell>
          <cell r="AJ8031">
            <v>0</v>
          </cell>
          <cell r="AK8031">
            <v>0</v>
          </cell>
          <cell r="AL8031">
            <v>0</v>
          </cell>
        </row>
        <row r="8032">
          <cell r="C8032">
            <v>0</v>
          </cell>
          <cell r="D8032">
            <v>0</v>
          </cell>
          <cell r="E8032">
            <v>0</v>
          </cell>
          <cell r="F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U8032">
            <v>0</v>
          </cell>
          <cell r="V8032">
            <v>0</v>
          </cell>
          <cell r="W8032">
            <v>0</v>
          </cell>
          <cell r="X8032">
            <v>0</v>
          </cell>
          <cell r="Y8032">
            <v>0</v>
          </cell>
          <cell r="Z8032">
            <v>0</v>
          </cell>
          <cell r="AA8032">
            <v>0</v>
          </cell>
          <cell r="AB8032">
            <v>0</v>
          </cell>
          <cell r="AC8032">
            <v>0</v>
          </cell>
          <cell r="AD8032">
            <v>0</v>
          </cell>
          <cell r="AE8032">
            <v>0</v>
          </cell>
          <cell r="AF8032">
            <v>0</v>
          </cell>
          <cell r="AG8032">
            <v>0</v>
          </cell>
          <cell r="AH8032">
            <v>0</v>
          </cell>
          <cell r="AI8032">
            <v>0</v>
          </cell>
          <cell r="AJ8032">
            <v>0</v>
          </cell>
          <cell r="AK8032">
            <v>0</v>
          </cell>
          <cell r="AL8032">
            <v>0</v>
          </cell>
        </row>
        <row r="8033"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  <cell r="P8033">
            <v>0</v>
          </cell>
          <cell r="Q8033">
            <v>0</v>
          </cell>
          <cell r="U8033">
            <v>0</v>
          </cell>
          <cell r="V8033">
            <v>0</v>
          </cell>
          <cell r="W8033">
            <v>0</v>
          </cell>
          <cell r="X8033">
            <v>0</v>
          </cell>
          <cell r="Y8033">
            <v>0</v>
          </cell>
          <cell r="Z8033">
            <v>0</v>
          </cell>
          <cell r="AA8033">
            <v>0</v>
          </cell>
          <cell r="AB8033">
            <v>0</v>
          </cell>
          <cell r="AC8033">
            <v>0</v>
          </cell>
          <cell r="AD8033">
            <v>0</v>
          </cell>
          <cell r="AE8033">
            <v>0</v>
          </cell>
          <cell r="AF8033">
            <v>0</v>
          </cell>
          <cell r="AG8033">
            <v>0</v>
          </cell>
          <cell r="AH8033">
            <v>0</v>
          </cell>
          <cell r="AI8033">
            <v>0</v>
          </cell>
          <cell r="AJ8033">
            <v>0</v>
          </cell>
          <cell r="AK8033">
            <v>0</v>
          </cell>
          <cell r="AL8033">
            <v>0</v>
          </cell>
        </row>
        <row r="8034">
          <cell r="C8034">
            <v>0</v>
          </cell>
          <cell r="D8034">
            <v>0</v>
          </cell>
          <cell r="E8034">
            <v>0</v>
          </cell>
          <cell r="F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U8034">
            <v>0</v>
          </cell>
          <cell r="V8034">
            <v>0</v>
          </cell>
          <cell r="W8034">
            <v>0</v>
          </cell>
          <cell r="X8034">
            <v>0</v>
          </cell>
          <cell r="Y8034">
            <v>0</v>
          </cell>
          <cell r="Z8034">
            <v>0</v>
          </cell>
          <cell r="AA8034">
            <v>0</v>
          </cell>
          <cell r="AB8034">
            <v>0</v>
          </cell>
          <cell r="AC8034">
            <v>0</v>
          </cell>
          <cell r="AD8034">
            <v>0</v>
          </cell>
          <cell r="AE8034">
            <v>0</v>
          </cell>
          <cell r="AF8034">
            <v>0</v>
          </cell>
          <cell r="AG8034">
            <v>0</v>
          </cell>
          <cell r="AH8034">
            <v>0</v>
          </cell>
          <cell r="AI8034">
            <v>0</v>
          </cell>
          <cell r="AJ8034">
            <v>0</v>
          </cell>
          <cell r="AK8034">
            <v>0</v>
          </cell>
          <cell r="AL8034">
            <v>0</v>
          </cell>
        </row>
        <row r="8035">
          <cell r="C8035">
            <v>0</v>
          </cell>
          <cell r="D8035">
            <v>0</v>
          </cell>
          <cell r="E8035">
            <v>0</v>
          </cell>
          <cell r="F8035">
            <v>0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U8035">
            <v>0</v>
          </cell>
          <cell r="V8035">
            <v>0</v>
          </cell>
          <cell r="W8035">
            <v>0</v>
          </cell>
          <cell r="X8035">
            <v>0</v>
          </cell>
          <cell r="Y8035">
            <v>0</v>
          </cell>
          <cell r="Z8035">
            <v>0</v>
          </cell>
          <cell r="AA8035">
            <v>0</v>
          </cell>
          <cell r="AB8035">
            <v>0</v>
          </cell>
          <cell r="AC8035">
            <v>0</v>
          </cell>
          <cell r="AD8035">
            <v>0</v>
          </cell>
          <cell r="AE8035">
            <v>0</v>
          </cell>
          <cell r="AF8035">
            <v>0</v>
          </cell>
          <cell r="AG8035">
            <v>0</v>
          </cell>
          <cell r="AH8035">
            <v>0</v>
          </cell>
          <cell r="AI8035">
            <v>0</v>
          </cell>
          <cell r="AJ8035">
            <v>0</v>
          </cell>
          <cell r="AK8035">
            <v>0</v>
          </cell>
          <cell r="AL8035">
            <v>0</v>
          </cell>
        </row>
        <row r="8036">
          <cell r="C8036">
            <v>0</v>
          </cell>
          <cell r="D8036">
            <v>0</v>
          </cell>
          <cell r="E8036">
            <v>0</v>
          </cell>
          <cell r="F8036">
            <v>0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U8036">
            <v>0</v>
          </cell>
          <cell r="V8036">
            <v>0</v>
          </cell>
          <cell r="W8036">
            <v>0</v>
          </cell>
          <cell r="X8036">
            <v>0</v>
          </cell>
          <cell r="Y8036">
            <v>0</v>
          </cell>
          <cell r="Z8036">
            <v>0</v>
          </cell>
          <cell r="AA8036">
            <v>0</v>
          </cell>
          <cell r="AB8036">
            <v>0</v>
          </cell>
          <cell r="AC8036">
            <v>0</v>
          </cell>
          <cell r="AD8036">
            <v>0</v>
          </cell>
          <cell r="AE8036">
            <v>0</v>
          </cell>
          <cell r="AF8036">
            <v>0</v>
          </cell>
          <cell r="AG8036">
            <v>0</v>
          </cell>
          <cell r="AH8036">
            <v>0</v>
          </cell>
          <cell r="AI8036">
            <v>0</v>
          </cell>
          <cell r="AJ8036">
            <v>0</v>
          </cell>
          <cell r="AK8036">
            <v>0</v>
          </cell>
          <cell r="AL8036">
            <v>0</v>
          </cell>
        </row>
        <row r="8037">
          <cell r="C8037">
            <v>0</v>
          </cell>
          <cell r="D8037">
            <v>0</v>
          </cell>
          <cell r="E8037">
            <v>0</v>
          </cell>
          <cell r="F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U8037">
            <v>0</v>
          </cell>
          <cell r="V8037">
            <v>0</v>
          </cell>
          <cell r="W8037">
            <v>0</v>
          </cell>
          <cell r="X8037">
            <v>0</v>
          </cell>
          <cell r="Y8037">
            <v>0</v>
          </cell>
          <cell r="Z8037">
            <v>0</v>
          </cell>
          <cell r="AA8037">
            <v>0</v>
          </cell>
          <cell r="AB8037">
            <v>0</v>
          </cell>
          <cell r="AC8037">
            <v>0</v>
          </cell>
          <cell r="AD8037">
            <v>0</v>
          </cell>
          <cell r="AE8037">
            <v>0</v>
          </cell>
          <cell r="AF8037">
            <v>0</v>
          </cell>
          <cell r="AG8037">
            <v>0</v>
          </cell>
          <cell r="AH8037">
            <v>0</v>
          </cell>
          <cell r="AI8037">
            <v>0</v>
          </cell>
          <cell r="AJ8037">
            <v>0</v>
          </cell>
          <cell r="AK8037">
            <v>0</v>
          </cell>
          <cell r="AL8037">
            <v>0</v>
          </cell>
        </row>
        <row r="8038">
          <cell r="C8038">
            <v>0</v>
          </cell>
          <cell r="D8038">
            <v>0</v>
          </cell>
          <cell r="E8038">
            <v>0</v>
          </cell>
          <cell r="F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U8038">
            <v>0</v>
          </cell>
          <cell r="V8038">
            <v>0</v>
          </cell>
          <cell r="W8038">
            <v>0</v>
          </cell>
          <cell r="X8038">
            <v>0</v>
          </cell>
          <cell r="Y8038">
            <v>0</v>
          </cell>
          <cell r="Z8038">
            <v>0</v>
          </cell>
          <cell r="AA8038">
            <v>0</v>
          </cell>
          <cell r="AB8038">
            <v>0</v>
          </cell>
          <cell r="AC8038">
            <v>0</v>
          </cell>
          <cell r="AD8038">
            <v>0</v>
          </cell>
          <cell r="AE8038">
            <v>0</v>
          </cell>
          <cell r="AF8038">
            <v>0</v>
          </cell>
          <cell r="AG8038">
            <v>0</v>
          </cell>
          <cell r="AH8038">
            <v>0</v>
          </cell>
          <cell r="AI8038">
            <v>0</v>
          </cell>
          <cell r="AJ8038">
            <v>0</v>
          </cell>
          <cell r="AK8038">
            <v>0</v>
          </cell>
          <cell r="AL8038">
            <v>0</v>
          </cell>
        </row>
        <row r="8039">
          <cell r="C8039">
            <v>0</v>
          </cell>
          <cell r="D8039">
            <v>0</v>
          </cell>
          <cell r="E8039">
            <v>0</v>
          </cell>
          <cell r="F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U8039">
            <v>0</v>
          </cell>
          <cell r="V8039">
            <v>0</v>
          </cell>
          <cell r="W8039">
            <v>0</v>
          </cell>
          <cell r="X8039">
            <v>0</v>
          </cell>
          <cell r="Y8039">
            <v>0</v>
          </cell>
          <cell r="Z8039">
            <v>0</v>
          </cell>
          <cell r="AA8039">
            <v>0</v>
          </cell>
          <cell r="AB8039">
            <v>0</v>
          </cell>
          <cell r="AC8039">
            <v>0</v>
          </cell>
          <cell r="AD8039">
            <v>0</v>
          </cell>
          <cell r="AE8039">
            <v>0</v>
          </cell>
          <cell r="AF8039">
            <v>0</v>
          </cell>
          <cell r="AG8039">
            <v>0</v>
          </cell>
          <cell r="AH8039">
            <v>0</v>
          </cell>
          <cell r="AI8039">
            <v>0</v>
          </cell>
          <cell r="AJ8039">
            <v>0</v>
          </cell>
          <cell r="AK8039">
            <v>0</v>
          </cell>
          <cell r="AL8039">
            <v>0</v>
          </cell>
        </row>
        <row r="8040">
          <cell r="C8040">
            <v>0</v>
          </cell>
          <cell r="D8040">
            <v>0</v>
          </cell>
          <cell r="E8040">
            <v>0</v>
          </cell>
          <cell r="F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U8040">
            <v>0</v>
          </cell>
          <cell r="V8040">
            <v>0</v>
          </cell>
          <cell r="W8040">
            <v>0</v>
          </cell>
          <cell r="X8040">
            <v>0</v>
          </cell>
          <cell r="Y8040">
            <v>0</v>
          </cell>
          <cell r="Z8040">
            <v>0</v>
          </cell>
          <cell r="AA8040">
            <v>0</v>
          </cell>
          <cell r="AB8040">
            <v>0</v>
          </cell>
          <cell r="AC8040">
            <v>0</v>
          </cell>
          <cell r="AD8040">
            <v>0</v>
          </cell>
          <cell r="AE8040">
            <v>0</v>
          </cell>
          <cell r="AF8040">
            <v>0</v>
          </cell>
          <cell r="AG8040">
            <v>0</v>
          </cell>
          <cell r="AH8040">
            <v>0</v>
          </cell>
          <cell r="AI8040">
            <v>0</v>
          </cell>
          <cell r="AJ8040">
            <v>0</v>
          </cell>
          <cell r="AK8040">
            <v>0</v>
          </cell>
          <cell r="AL8040">
            <v>0</v>
          </cell>
        </row>
        <row r="8041"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  <cell r="N8041">
            <v>0</v>
          </cell>
          <cell r="O8041">
            <v>0</v>
          </cell>
          <cell r="P8041">
            <v>0</v>
          </cell>
          <cell r="Q8041">
            <v>0</v>
          </cell>
          <cell r="U8041">
            <v>0</v>
          </cell>
          <cell r="V8041">
            <v>0</v>
          </cell>
          <cell r="W8041">
            <v>0</v>
          </cell>
          <cell r="X8041">
            <v>0</v>
          </cell>
          <cell r="Y8041">
            <v>0</v>
          </cell>
          <cell r="Z8041">
            <v>0</v>
          </cell>
          <cell r="AA8041">
            <v>0</v>
          </cell>
          <cell r="AB8041">
            <v>0</v>
          </cell>
          <cell r="AC8041">
            <v>0</v>
          </cell>
          <cell r="AD8041">
            <v>0</v>
          </cell>
          <cell r="AE8041">
            <v>0</v>
          </cell>
          <cell r="AF8041">
            <v>0</v>
          </cell>
          <cell r="AG8041">
            <v>0</v>
          </cell>
          <cell r="AH8041">
            <v>0</v>
          </cell>
          <cell r="AI8041">
            <v>0</v>
          </cell>
          <cell r="AJ8041">
            <v>0</v>
          </cell>
          <cell r="AK8041">
            <v>0</v>
          </cell>
          <cell r="AL8041">
            <v>0</v>
          </cell>
        </row>
        <row r="8042">
          <cell r="C8042">
            <v>0</v>
          </cell>
          <cell r="D8042">
            <v>0</v>
          </cell>
          <cell r="E8042">
            <v>0</v>
          </cell>
          <cell r="F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U8042">
            <v>0</v>
          </cell>
          <cell r="V8042">
            <v>0</v>
          </cell>
          <cell r="W8042">
            <v>0</v>
          </cell>
          <cell r="X8042">
            <v>0</v>
          </cell>
          <cell r="Y8042">
            <v>0</v>
          </cell>
          <cell r="Z8042">
            <v>0</v>
          </cell>
          <cell r="AA8042">
            <v>0</v>
          </cell>
          <cell r="AB8042">
            <v>0</v>
          </cell>
          <cell r="AC8042">
            <v>0</v>
          </cell>
          <cell r="AD8042">
            <v>0</v>
          </cell>
          <cell r="AE8042">
            <v>0</v>
          </cell>
          <cell r="AF8042">
            <v>0</v>
          </cell>
          <cell r="AG8042">
            <v>0</v>
          </cell>
          <cell r="AH8042">
            <v>0</v>
          </cell>
          <cell r="AI8042">
            <v>0</v>
          </cell>
          <cell r="AJ8042">
            <v>0</v>
          </cell>
          <cell r="AK8042">
            <v>0</v>
          </cell>
          <cell r="AL8042">
            <v>0</v>
          </cell>
        </row>
        <row r="8043">
          <cell r="C8043">
            <v>0</v>
          </cell>
          <cell r="D8043">
            <v>0</v>
          </cell>
          <cell r="E8043">
            <v>0</v>
          </cell>
          <cell r="F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0</v>
          </cell>
          <cell r="P8043">
            <v>0</v>
          </cell>
          <cell r="Q8043">
            <v>0</v>
          </cell>
          <cell r="U8043">
            <v>0</v>
          </cell>
          <cell r="V8043">
            <v>0</v>
          </cell>
          <cell r="W8043">
            <v>0</v>
          </cell>
          <cell r="X8043">
            <v>0</v>
          </cell>
          <cell r="Y8043">
            <v>0</v>
          </cell>
          <cell r="Z8043">
            <v>0</v>
          </cell>
          <cell r="AA8043">
            <v>0</v>
          </cell>
          <cell r="AB8043">
            <v>0</v>
          </cell>
          <cell r="AC8043">
            <v>0</v>
          </cell>
          <cell r="AD8043">
            <v>0</v>
          </cell>
          <cell r="AE8043">
            <v>0</v>
          </cell>
          <cell r="AF8043">
            <v>0</v>
          </cell>
          <cell r="AG8043">
            <v>0</v>
          </cell>
          <cell r="AH8043">
            <v>0</v>
          </cell>
          <cell r="AI8043">
            <v>0</v>
          </cell>
          <cell r="AJ8043">
            <v>0</v>
          </cell>
          <cell r="AK8043">
            <v>0</v>
          </cell>
          <cell r="AL8043">
            <v>0</v>
          </cell>
        </row>
        <row r="8044">
          <cell r="C8044">
            <v>0</v>
          </cell>
          <cell r="D8044">
            <v>0</v>
          </cell>
          <cell r="E8044">
            <v>0</v>
          </cell>
          <cell r="F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U8044">
            <v>0</v>
          </cell>
          <cell r="V8044">
            <v>0</v>
          </cell>
          <cell r="W8044">
            <v>0</v>
          </cell>
          <cell r="X8044">
            <v>0</v>
          </cell>
          <cell r="Y8044">
            <v>0</v>
          </cell>
          <cell r="Z8044">
            <v>0</v>
          </cell>
          <cell r="AA8044">
            <v>0</v>
          </cell>
          <cell r="AB8044">
            <v>0</v>
          </cell>
          <cell r="AC8044">
            <v>0</v>
          </cell>
          <cell r="AD8044">
            <v>0</v>
          </cell>
          <cell r="AE8044">
            <v>0</v>
          </cell>
          <cell r="AF8044">
            <v>0</v>
          </cell>
          <cell r="AG8044">
            <v>0</v>
          </cell>
          <cell r="AH8044">
            <v>0</v>
          </cell>
          <cell r="AI8044">
            <v>0</v>
          </cell>
          <cell r="AJ8044">
            <v>0</v>
          </cell>
          <cell r="AK8044">
            <v>0</v>
          </cell>
          <cell r="AL8044">
            <v>0</v>
          </cell>
        </row>
        <row r="8045">
          <cell r="C8045">
            <v>0</v>
          </cell>
          <cell r="D8045">
            <v>0</v>
          </cell>
          <cell r="E8045">
            <v>0</v>
          </cell>
          <cell r="F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U8045">
            <v>0</v>
          </cell>
          <cell r="V8045">
            <v>0</v>
          </cell>
          <cell r="W8045">
            <v>0</v>
          </cell>
          <cell r="X8045">
            <v>0</v>
          </cell>
          <cell r="Y8045">
            <v>0</v>
          </cell>
          <cell r="Z8045">
            <v>0</v>
          </cell>
          <cell r="AA8045">
            <v>0</v>
          </cell>
          <cell r="AB8045">
            <v>0</v>
          </cell>
          <cell r="AC8045">
            <v>0</v>
          </cell>
          <cell r="AD8045">
            <v>0</v>
          </cell>
          <cell r="AE8045">
            <v>0</v>
          </cell>
          <cell r="AF8045">
            <v>0</v>
          </cell>
          <cell r="AG8045">
            <v>0</v>
          </cell>
          <cell r="AH8045">
            <v>0</v>
          </cell>
          <cell r="AI8045">
            <v>0</v>
          </cell>
          <cell r="AJ8045">
            <v>0</v>
          </cell>
          <cell r="AK8045">
            <v>0</v>
          </cell>
          <cell r="AL8045">
            <v>0</v>
          </cell>
        </row>
        <row r="8046">
          <cell r="C8046">
            <v>0</v>
          </cell>
          <cell r="D8046">
            <v>0</v>
          </cell>
          <cell r="E8046">
            <v>0</v>
          </cell>
          <cell r="F8046">
            <v>0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  <cell r="N8046">
            <v>0</v>
          </cell>
          <cell r="O8046">
            <v>0</v>
          </cell>
          <cell r="P8046">
            <v>0</v>
          </cell>
          <cell r="Q8046">
            <v>0</v>
          </cell>
          <cell r="U8046">
            <v>0</v>
          </cell>
          <cell r="V8046">
            <v>0</v>
          </cell>
          <cell r="W8046">
            <v>0</v>
          </cell>
          <cell r="X8046">
            <v>0</v>
          </cell>
          <cell r="Y8046">
            <v>0</v>
          </cell>
          <cell r="Z8046">
            <v>0</v>
          </cell>
          <cell r="AA8046">
            <v>0</v>
          </cell>
          <cell r="AB8046">
            <v>0</v>
          </cell>
          <cell r="AC8046">
            <v>0</v>
          </cell>
          <cell r="AD8046">
            <v>0</v>
          </cell>
          <cell r="AE8046">
            <v>0</v>
          </cell>
          <cell r="AF8046">
            <v>0</v>
          </cell>
          <cell r="AG8046">
            <v>0</v>
          </cell>
          <cell r="AH8046">
            <v>0</v>
          </cell>
          <cell r="AI8046">
            <v>0</v>
          </cell>
          <cell r="AJ8046">
            <v>0</v>
          </cell>
          <cell r="AK8046">
            <v>0</v>
          </cell>
          <cell r="AL8046">
            <v>0</v>
          </cell>
        </row>
        <row r="8047"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  <cell r="N8047">
            <v>0</v>
          </cell>
          <cell r="O8047">
            <v>0</v>
          </cell>
          <cell r="P8047">
            <v>0</v>
          </cell>
          <cell r="Q8047">
            <v>0</v>
          </cell>
          <cell r="U8047">
            <v>0</v>
          </cell>
          <cell r="V8047">
            <v>0</v>
          </cell>
          <cell r="W8047">
            <v>0</v>
          </cell>
          <cell r="X8047">
            <v>0</v>
          </cell>
          <cell r="Y8047">
            <v>0</v>
          </cell>
          <cell r="Z8047">
            <v>0</v>
          </cell>
          <cell r="AA8047">
            <v>0</v>
          </cell>
          <cell r="AB8047">
            <v>0</v>
          </cell>
          <cell r="AC8047">
            <v>0</v>
          </cell>
          <cell r="AD8047">
            <v>0</v>
          </cell>
          <cell r="AE8047">
            <v>0</v>
          </cell>
          <cell r="AF8047">
            <v>0</v>
          </cell>
          <cell r="AG8047">
            <v>0</v>
          </cell>
          <cell r="AH8047">
            <v>0</v>
          </cell>
          <cell r="AI8047">
            <v>0</v>
          </cell>
          <cell r="AJ8047">
            <v>0</v>
          </cell>
          <cell r="AK8047">
            <v>0</v>
          </cell>
          <cell r="AL8047">
            <v>0</v>
          </cell>
        </row>
        <row r="8048">
          <cell r="C8048">
            <v>0</v>
          </cell>
          <cell r="D8048">
            <v>0</v>
          </cell>
          <cell r="E8048">
            <v>0</v>
          </cell>
          <cell r="F8048">
            <v>0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U8048">
            <v>0</v>
          </cell>
          <cell r="V8048">
            <v>0</v>
          </cell>
          <cell r="W8048">
            <v>0</v>
          </cell>
          <cell r="X8048">
            <v>0</v>
          </cell>
          <cell r="Y8048">
            <v>0</v>
          </cell>
          <cell r="Z8048">
            <v>0</v>
          </cell>
          <cell r="AA8048">
            <v>0</v>
          </cell>
          <cell r="AB8048">
            <v>0</v>
          </cell>
          <cell r="AC8048">
            <v>0</v>
          </cell>
          <cell r="AD8048">
            <v>0</v>
          </cell>
          <cell r="AE8048">
            <v>0</v>
          </cell>
          <cell r="AF8048">
            <v>0</v>
          </cell>
          <cell r="AG8048">
            <v>0</v>
          </cell>
          <cell r="AH8048">
            <v>0</v>
          </cell>
          <cell r="AI8048">
            <v>0</v>
          </cell>
          <cell r="AJ8048">
            <v>0</v>
          </cell>
          <cell r="AK8048">
            <v>0</v>
          </cell>
          <cell r="AL8048">
            <v>0</v>
          </cell>
        </row>
        <row r="8049">
          <cell r="C8049">
            <v>0</v>
          </cell>
          <cell r="D8049">
            <v>0</v>
          </cell>
          <cell r="E8049">
            <v>0</v>
          </cell>
          <cell r="F8049">
            <v>0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U8049">
            <v>0</v>
          </cell>
          <cell r="V8049">
            <v>0</v>
          </cell>
          <cell r="W8049">
            <v>0</v>
          </cell>
          <cell r="X8049">
            <v>0</v>
          </cell>
          <cell r="Y8049">
            <v>0</v>
          </cell>
          <cell r="Z8049">
            <v>0</v>
          </cell>
          <cell r="AA8049">
            <v>0</v>
          </cell>
          <cell r="AB8049">
            <v>0</v>
          </cell>
          <cell r="AC8049">
            <v>0</v>
          </cell>
          <cell r="AD8049">
            <v>0</v>
          </cell>
          <cell r="AE8049">
            <v>0</v>
          </cell>
          <cell r="AF8049">
            <v>0</v>
          </cell>
          <cell r="AG8049">
            <v>0</v>
          </cell>
          <cell r="AH8049">
            <v>0</v>
          </cell>
          <cell r="AI8049">
            <v>0</v>
          </cell>
          <cell r="AJ8049">
            <v>0</v>
          </cell>
          <cell r="AK8049">
            <v>0</v>
          </cell>
          <cell r="AL8049">
            <v>0</v>
          </cell>
        </row>
        <row r="8050">
          <cell r="C8050">
            <v>0</v>
          </cell>
          <cell r="D8050">
            <v>0</v>
          </cell>
          <cell r="E8050">
            <v>0</v>
          </cell>
          <cell r="F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U8050">
            <v>0</v>
          </cell>
          <cell r="V8050">
            <v>0</v>
          </cell>
          <cell r="W8050">
            <v>0</v>
          </cell>
          <cell r="X8050">
            <v>0</v>
          </cell>
          <cell r="Y8050">
            <v>0</v>
          </cell>
          <cell r="Z8050">
            <v>0</v>
          </cell>
          <cell r="AA8050">
            <v>0</v>
          </cell>
          <cell r="AB8050">
            <v>0</v>
          </cell>
          <cell r="AC8050">
            <v>0</v>
          </cell>
          <cell r="AD8050">
            <v>0</v>
          </cell>
          <cell r="AE8050">
            <v>0</v>
          </cell>
          <cell r="AF8050">
            <v>0</v>
          </cell>
          <cell r="AG8050">
            <v>0</v>
          </cell>
          <cell r="AH8050">
            <v>0</v>
          </cell>
          <cell r="AI8050">
            <v>0</v>
          </cell>
          <cell r="AJ8050">
            <v>0</v>
          </cell>
          <cell r="AK8050">
            <v>0</v>
          </cell>
          <cell r="AL8050">
            <v>0</v>
          </cell>
        </row>
        <row r="8051">
          <cell r="C8051">
            <v>0</v>
          </cell>
          <cell r="D8051">
            <v>0</v>
          </cell>
          <cell r="E8051">
            <v>0</v>
          </cell>
          <cell r="F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U8051">
            <v>0</v>
          </cell>
          <cell r="V8051">
            <v>0</v>
          </cell>
          <cell r="W8051">
            <v>0</v>
          </cell>
          <cell r="X8051">
            <v>0</v>
          </cell>
          <cell r="Y8051">
            <v>0</v>
          </cell>
          <cell r="Z8051">
            <v>0</v>
          </cell>
          <cell r="AA8051">
            <v>0</v>
          </cell>
          <cell r="AB8051">
            <v>0</v>
          </cell>
          <cell r="AC8051">
            <v>0</v>
          </cell>
          <cell r="AD8051">
            <v>0</v>
          </cell>
          <cell r="AE8051">
            <v>0</v>
          </cell>
          <cell r="AF8051">
            <v>0</v>
          </cell>
          <cell r="AG8051">
            <v>0</v>
          </cell>
          <cell r="AH8051">
            <v>0</v>
          </cell>
          <cell r="AI8051">
            <v>0</v>
          </cell>
          <cell r="AJ8051">
            <v>0</v>
          </cell>
          <cell r="AK8051">
            <v>0</v>
          </cell>
          <cell r="AL8051">
            <v>0</v>
          </cell>
        </row>
        <row r="8052">
          <cell r="C8052">
            <v>0</v>
          </cell>
          <cell r="D8052">
            <v>0</v>
          </cell>
          <cell r="E8052">
            <v>0</v>
          </cell>
          <cell r="F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U8052">
            <v>0</v>
          </cell>
          <cell r="V8052">
            <v>0</v>
          </cell>
          <cell r="W8052">
            <v>0</v>
          </cell>
          <cell r="X8052">
            <v>0</v>
          </cell>
          <cell r="Y8052">
            <v>0</v>
          </cell>
          <cell r="Z8052">
            <v>0</v>
          </cell>
          <cell r="AA8052">
            <v>0</v>
          </cell>
          <cell r="AB8052">
            <v>0</v>
          </cell>
          <cell r="AC8052">
            <v>0</v>
          </cell>
          <cell r="AD8052">
            <v>0</v>
          </cell>
          <cell r="AE8052">
            <v>0</v>
          </cell>
          <cell r="AF8052">
            <v>0</v>
          </cell>
          <cell r="AG8052">
            <v>0</v>
          </cell>
          <cell r="AH8052">
            <v>0</v>
          </cell>
          <cell r="AI8052">
            <v>0</v>
          </cell>
          <cell r="AJ8052">
            <v>0</v>
          </cell>
          <cell r="AK8052">
            <v>0</v>
          </cell>
          <cell r="AL8052">
            <v>0</v>
          </cell>
        </row>
        <row r="8053">
          <cell r="C8053">
            <v>0</v>
          </cell>
          <cell r="D8053">
            <v>0</v>
          </cell>
          <cell r="E8053">
            <v>0</v>
          </cell>
          <cell r="F8053">
            <v>0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  <cell r="N8053">
            <v>0</v>
          </cell>
          <cell r="O8053">
            <v>0</v>
          </cell>
          <cell r="P8053">
            <v>0</v>
          </cell>
          <cell r="Q8053">
            <v>0</v>
          </cell>
          <cell r="U8053">
            <v>0</v>
          </cell>
          <cell r="V8053">
            <v>0</v>
          </cell>
          <cell r="W8053">
            <v>0</v>
          </cell>
          <cell r="X8053">
            <v>0</v>
          </cell>
          <cell r="Y8053">
            <v>0</v>
          </cell>
          <cell r="Z8053">
            <v>0</v>
          </cell>
          <cell r="AA8053">
            <v>0</v>
          </cell>
          <cell r="AB8053">
            <v>0</v>
          </cell>
          <cell r="AC8053">
            <v>0</v>
          </cell>
          <cell r="AD8053">
            <v>0</v>
          </cell>
          <cell r="AE8053">
            <v>0</v>
          </cell>
          <cell r="AF8053">
            <v>0</v>
          </cell>
          <cell r="AG8053">
            <v>0</v>
          </cell>
          <cell r="AH8053">
            <v>0</v>
          </cell>
          <cell r="AI8053">
            <v>0</v>
          </cell>
          <cell r="AJ8053">
            <v>0</v>
          </cell>
          <cell r="AK8053">
            <v>0</v>
          </cell>
          <cell r="AL8053">
            <v>0</v>
          </cell>
        </row>
        <row r="8054">
          <cell r="C8054">
            <v>0</v>
          </cell>
          <cell r="D8054">
            <v>0</v>
          </cell>
          <cell r="E8054">
            <v>0</v>
          </cell>
          <cell r="F8054">
            <v>0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U8054">
            <v>0</v>
          </cell>
          <cell r="V8054">
            <v>0</v>
          </cell>
          <cell r="W8054">
            <v>0</v>
          </cell>
          <cell r="X8054">
            <v>0</v>
          </cell>
          <cell r="Y8054">
            <v>0</v>
          </cell>
          <cell r="Z8054">
            <v>0</v>
          </cell>
          <cell r="AA8054">
            <v>0</v>
          </cell>
          <cell r="AB8054">
            <v>0</v>
          </cell>
          <cell r="AC8054">
            <v>0</v>
          </cell>
          <cell r="AD8054">
            <v>0</v>
          </cell>
          <cell r="AE8054">
            <v>0</v>
          </cell>
          <cell r="AF8054">
            <v>0</v>
          </cell>
          <cell r="AG8054">
            <v>0</v>
          </cell>
          <cell r="AH8054">
            <v>0</v>
          </cell>
          <cell r="AI8054">
            <v>0</v>
          </cell>
          <cell r="AJ8054">
            <v>0</v>
          </cell>
          <cell r="AK8054">
            <v>0</v>
          </cell>
          <cell r="AL8054">
            <v>0</v>
          </cell>
        </row>
        <row r="8055">
          <cell r="C8055">
            <v>0</v>
          </cell>
          <cell r="D8055">
            <v>0</v>
          </cell>
          <cell r="E8055">
            <v>0</v>
          </cell>
          <cell r="F8055">
            <v>0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U8055">
            <v>0</v>
          </cell>
          <cell r="V8055">
            <v>0</v>
          </cell>
          <cell r="W8055">
            <v>0</v>
          </cell>
          <cell r="X8055">
            <v>0</v>
          </cell>
          <cell r="Y8055">
            <v>0</v>
          </cell>
          <cell r="Z8055">
            <v>0</v>
          </cell>
          <cell r="AA8055">
            <v>0</v>
          </cell>
          <cell r="AB8055">
            <v>0</v>
          </cell>
          <cell r="AC8055">
            <v>0</v>
          </cell>
          <cell r="AD8055">
            <v>0</v>
          </cell>
          <cell r="AE8055">
            <v>0</v>
          </cell>
          <cell r="AF8055">
            <v>0</v>
          </cell>
          <cell r="AG8055">
            <v>0</v>
          </cell>
          <cell r="AH8055">
            <v>0</v>
          </cell>
          <cell r="AI8055">
            <v>0</v>
          </cell>
          <cell r="AJ8055">
            <v>0</v>
          </cell>
          <cell r="AK8055">
            <v>0</v>
          </cell>
          <cell r="AL8055">
            <v>0</v>
          </cell>
        </row>
        <row r="8056"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U8056">
            <v>0</v>
          </cell>
          <cell r="V8056">
            <v>0</v>
          </cell>
          <cell r="W8056">
            <v>0</v>
          </cell>
          <cell r="X8056">
            <v>0</v>
          </cell>
          <cell r="Y8056">
            <v>0</v>
          </cell>
          <cell r="Z8056">
            <v>0</v>
          </cell>
          <cell r="AA8056">
            <v>0</v>
          </cell>
          <cell r="AB8056">
            <v>0</v>
          </cell>
          <cell r="AC8056">
            <v>0</v>
          </cell>
          <cell r="AD8056">
            <v>0</v>
          </cell>
          <cell r="AE8056">
            <v>0</v>
          </cell>
          <cell r="AF8056">
            <v>0</v>
          </cell>
          <cell r="AG8056">
            <v>0</v>
          </cell>
          <cell r="AH8056">
            <v>0</v>
          </cell>
          <cell r="AI8056">
            <v>0</v>
          </cell>
          <cell r="AJ8056">
            <v>0</v>
          </cell>
          <cell r="AK8056">
            <v>0</v>
          </cell>
          <cell r="AL8056">
            <v>0</v>
          </cell>
        </row>
        <row r="8057">
          <cell r="C8057">
            <v>0</v>
          </cell>
          <cell r="D8057">
            <v>0</v>
          </cell>
          <cell r="E8057">
            <v>0</v>
          </cell>
          <cell r="F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U8057">
            <v>0</v>
          </cell>
          <cell r="V8057">
            <v>0</v>
          </cell>
          <cell r="W8057">
            <v>0</v>
          </cell>
          <cell r="X8057">
            <v>0</v>
          </cell>
          <cell r="Y8057">
            <v>0</v>
          </cell>
          <cell r="Z8057">
            <v>0</v>
          </cell>
          <cell r="AA8057">
            <v>0</v>
          </cell>
          <cell r="AB8057">
            <v>0</v>
          </cell>
          <cell r="AC8057">
            <v>0</v>
          </cell>
          <cell r="AD8057">
            <v>0</v>
          </cell>
          <cell r="AE8057">
            <v>0</v>
          </cell>
          <cell r="AF8057">
            <v>0</v>
          </cell>
          <cell r="AG8057">
            <v>0</v>
          </cell>
          <cell r="AH8057">
            <v>0</v>
          </cell>
          <cell r="AI8057">
            <v>0</v>
          </cell>
          <cell r="AJ8057">
            <v>0</v>
          </cell>
          <cell r="AK8057">
            <v>0</v>
          </cell>
          <cell r="AL8057">
            <v>0</v>
          </cell>
        </row>
        <row r="8058">
          <cell r="C8058">
            <v>0</v>
          </cell>
          <cell r="D8058">
            <v>0</v>
          </cell>
          <cell r="E8058">
            <v>0</v>
          </cell>
          <cell r="F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U8058">
            <v>0</v>
          </cell>
          <cell r="V8058">
            <v>0</v>
          </cell>
          <cell r="W8058">
            <v>0</v>
          </cell>
          <cell r="X8058">
            <v>0</v>
          </cell>
          <cell r="Y8058">
            <v>0</v>
          </cell>
          <cell r="Z8058">
            <v>0</v>
          </cell>
          <cell r="AA8058">
            <v>0</v>
          </cell>
          <cell r="AB8058">
            <v>0</v>
          </cell>
          <cell r="AC8058">
            <v>0</v>
          </cell>
          <cell r="AD8058">
            <v>0</v>
          </cell>
          <cell r="AE8058">
            <v>0</v>
          </cell>
          <cell r="AF8058">
            <v>0</v>
          </cell>
          <cell r="AG8058">
            <v>0</v>
          </cell>
          <cell r="AH8058">
            <v>0</v>
          </cell>
          <cell r="AI8058">
            <v>0</v>
          </cell>
          <cell r="AJ8058">
            <v>0</v>
          </cell>
          <cell r="AK8058">
            <v>0</v>
          </cell>
          <cell r="AL8058">
            <v>0</v>
          </cell>
        </row>
        <row r="8059"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U8059">
            <v>0</v>
          </cell>
          <cell r="V8059">
            <v>0</v>
          </cell>
          <cell r="W8059">
            <v>0</v>
          </cell>
          <cell r="X8059">
            <v>0</v>
          </cell>
          <cell r="Y8059">
            <v>0</v>
          </cell>
          <cell r="Z8059">
            <v>0</v>
          </cell>
          <cell r="AA8059">
            <v>0</v>
          </cell>
          <cell r="AB8059">
            <v>0</v>
          </cell>
          <cell r="AC8059">
            <v>0</v>
          </cell>
          <cell r="AD8059">
            <v>0</v>
          </cell>
          <cell r="AE8059">
            <v>0</v>
          </cell>
          <cell r="AF8059">
            <v>0</v>
          </cell>
          <cell r="AG8059">
            <v>0</v>
          </cell>
          <cell r="AH8059">
            <v>0</v>
          </cell>
          <cell r="AI8059">
            <v>0</v>
          </cell>
          <cell r="AJ8059">
            <v>0</v>
          </cell>
          <cell r="AK8059">
            <v>0</v>
          </cell>
          <cell r="AL8059">
            <v>0</v>
          </cell>
        </row>
        <row r="8060">
          <cell r="C8060">
            <v>0</v>
          </cell>
          <cell r="D8060">
            <v>0</v>
          </cell>
          <cell r="E8060">
            <v>0</v>
          </cell>
          <cell r="F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U8060">
            <v>0</v>
          </cell>
          <cell r="V8060">
            <v>0</v>
          </cell>
          <cell r="W8060">
            <v>0</v>
          </cell>
          <cell r="X8060">
            <v>0</v>
          </cell>
          <cell r="Y8060">
            <v>0</v>
          </cell>
          <cell r="Z8060">
            <v>0</v>
          </cell>
          <cell r="AA8060">
            <v>0</v>
          </cell>
          <cell r="AB8060">
            <v>0</v>
          </cell>
          <cell r="AC8060">
            <v>0</v>
          </cell>
          <cell r="AD8060">
            <v>0</v>
          </cell>
          <cell r="AE8060">
            <v>0</v>
          </cell>
          <cell r="AF8060">
            <v>0</v>
          </cell>
          <cell r="AG8060">
            <v>0</v>
          </cell>
          <cell r="AH8060">
            <v>0</v>
          </cell>
          <cell r="AI8060">
            <v>0</v>
          </cell>
          <cell r="AJ8060">
            <v>0</v>
          </cell>
          <cell r="AK8060">
            <v>0</v>
          </cell>
          <cell r="AL8060">
            <v>0</v>
          </cell>
        </row>
        <row r="8061">
          <cell r="C8061">
            <v>0</v>
          </cell>
          <cell r="D8061">
            <v>0</v>
          </cell>
          <cell r="E8061">
            <v>0</v>
          </cell>
          <cell r="F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U8061">
            <v>0</v>
          </cell>
          <cell r="V8061">
            <v>0</v>
          </cell>
          <cell r="W8061">
            <v>0</v>
          </cell>
          <cell r="X8061">
            <v>0</v>
          </cell>
          <cell r="Y8061">
            <v>0</v>
          </cell>
          <cell r="Z8061">
            <v>0</v>
          </cell>
          <cell r="AA8061">
            <v>0</v>
          </cell>
          <cell r="AB8061">
            <v>0</v>
          </cell>
          <cell r="AC8061">
            <v>0</v>
          </cell>
          <cell r="AD8061">
            <v>0</v>
          </cell>
          <cell r="AE8061">
            <v>0</v>
          </cell>
          <cell r="AF8061">
            <v>0</v>
          </cell>
          <cell r="AG8061">
            <v>0</v>
          </cell>
          <cell r="AH8061">
            <v>0</v>
          </cell>
          <cell r="AI8061">
            <v>0</v>
          </cell>
          <cell r="AJ8061">
            <v>0</v>
          </cell>
          <cell r="AK8061">
            <v>0</v>
          </cell>
          <cell r="AL8061">
            <v>0</v>
          </cell>
        </row>
        <row r="8062">
          <cell r="C8062">
            <v>0</v>
          </cell>
          <cell r="D8062">
            <v>0</v>
          </cell>
          <cell r="E8062">
            <v>0</v>
          </cell>
          <cell r="F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U8062">
            <v>0</v>
          </cell>
          <cell r="V8062">
            <v>0</v>
          </cell>
          <cell r="W8062">
            <v>0</v>
          </cell>
          <cell r="X8062">
            <v>0</v>
          </cell>
          <cell r="Y8062">
            <v>0</v>
          </cell>
          <cell r="Z8062">
            <v>0</v>
          </cell>
          <cell r="AA8062">
            <v>0</v>
          </cell>
          <cell r="AB8062">
            <v>0</v>
          </cell>
          <cell r="AC8062">
            <v>0</v>
          </cell>
          <cell r="AD8062">
            <v>0</v>
          </cell>
          <cell r="AE8062">
            <v>0</v>
          </cell>
          <cell r="AF8062">
            <v>0</v>
          </cell>
          <cell r="AG8062">
            <v>0</v>
          </cell>
          <cell r="AH8062">
            <v>0</v>
          </cell>
          <cell r="AI8062">
            <v>0</v>
          </cell>
          <cell r="AJ8062">
            <v>0</v>
          </cell>
          <cell r="AK8062">
            <v>0</v>
          </cell>
          <cell r="AL8062">
            <v>0</v>
          </cell>
        </row>
        <row r="8063">
          <cell r="C8063">
            <v>0</v>
          </cell>
          <cell r="D8063">
            <v>0</v>
          </cell>
          <cell r="E8063">
            <v>0</v>
          </cell>
          <cell r="F8063">
            <v>0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U8063">
            <v>0</v>
          </cell>
          <cell r="V8063">
            <v>0</v>
          </cell>
          <cell r="W8063">
            <v>0</v>
          </cell>
          <cell r="X8063">
            <v>0</v>
          </cell>
          <cell r="Y8063">
            <v>0</v>
          </cell>
          <cell r="Z8063">
            <v>0</v>
          </cell>
          <cell r="AA8063">
            <v>0</v>
          </cell>
          <cell r="AB8063">
            <v>0</v>
          </cell>
          <cell r="AC8063">
            <v>0</v>
          </cell>
          <cell r="AD8063">
            <v>0</v>
          </cell>
          <cell r="AE8063">
            <v>0</v>
          </cell>
          <cell r="AF8063">
            <v>0</v>
          </cell>
          <cell r="AG8063">
            <v>0</v>
          </cell>
          <cell r="AH8063">
            <v>0</v>
          </cell>
          <cell r="AI8063">
            <v>0</v>
          </cell>
          <cell r="AJ8063">
            <v>0</v>
          </cell>
          <cell r="AK8063">
            <v>0</v>
          </cell>
          <cell r="AL8063">
            <v>0</v>
          </cell>
        </row>
        <row r="8064">
          <cell r="C8064">
            <v>0</v>
          </cell>
          <cell r="D8064">
            <v>0</v>
          </cell>
          <cell r="E8064">
            <v>0</v>
          </cell>
          <cell r="F8064">
            <v>0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U8064">
            <v>0</v>
          </cell>
          <cell r="V8064">
            <v>0</v>
          </cell>
          <cell r="W8064">
            <v>0</v>
          </cell>
          <cell r="X8064">
            <v>0</v>
          </cell>
          <cell r="Y8064">
            <v>0</v>
          </cell>
          <cell r="Z8064">
            <v>0</v>
          </cell>
          <cell r="AA8064">
            <v>0</v>
          </cell>
          <cell r="AB8064">
            <v>0</v>
          </cell>
          <cell r="AC8064">
            <v>0</v>
          </cell>
          <cell r="AD8064">
            <v>0</v>
          </cell>
          <cell r="AE8064">
            <v>0</v>
          </cell>
          <cell r="AF8064">
            <v>0</v>
          </cell>
          <cell r="AG8064">
            <v>0</v>
          </cell>
          <cell r="AH8064">
            <v>0</v>
          </cell>
          <cell r="AI8064">
            <v>0</v>
          </cell>
          <cell r="AJ8064">
            <v>0</v>
          </cell>
          <cell r="AK8064">
            <v>0</v>
          </cell>
          <cell r="AL8064">
            <v>0</v>
          </cell>
        </row>
        <row r="8065">
          <cell r="C8065">
            <v>0</v>
          </cell>
          <cell r="D8065">
            <v>0</v>
          </cell>
          <cell r="E8065">
            <v>0</v>
          </cell>
          <cell r="F8065">
            <v>0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U8065">
            <v>0</v>
          </cell>
          <cell r="V8065">
            <v>0</v>
          </cell>
          <cell r="W8065">
            <v>0</v>
          </cell>
          <cell r="X8065">
            <v>0</v>
          </cell>
          <cell r="Y8065">
            <v>0</v>
          </cell>
          <cell r="Z8065">
            <v>0</v>
          </cell>
          <cell r="AA8065">
            <v>0</v>
          </cell>
          <cell r="AB8065">
            <v>0</v>
          </cell>
          <cell r="AC8065">
            <v>0</v>
          </cell>
          <cell r="AD8065">
            <v>0</v>
          </cell>
          <cell r="AE8065">
            <v>0</v>
          </cell>
          <cell r="AF8065">
            <v>0</v>
          </cell>
          <cell r="AG8065">
            <v>0</v>
          </cell>
          <cell r="AH8065">
            <v>0</v>
          </cell>
          <cell r="AI8065">
            <v>0</v>
          </cell>
          <cell r="AJ8065">
            <v>0</v>
          </cell>
          <cell r="AK8065">
            <v>0</v>
          </cell>
          <cell r="AL8065">
            <v>0</v>
          </cell>
        </row>
        <row r="8066">
          <cell r="C8066">
            <v>0</v>
          </cell>
          <cell r="D8066">
            <v>0</v>
          </cell>
          <cell r="E8066">
            <v>0</v>
          </cell>
          <cell r="F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U8066">
            <v>0</v>
          </cell>
          <cell r="V8066">
            <v>0</v>
          </cell>
          <cell r="W8066">
            <v>0</v>
          </cell>
          <cell r="X8066">
            <v>0</v>
          </cell>
          <cell r="Y8066">
            <v>0</v>
          </cell>
          <cell r="Z8066">
            <v>0</v>
          </cell>
          <cell r="AA8066">
            <v>0</v>
          </cell>
          <cell r="AB8066">
            <v>0</v>
          </cell>
          <cell r="AC8066">
            <v>0</v>
          </cell>
          <cell r="AD8066">
            <v>0</v>
          </cell>
          <cell r="AE8066">
            <v>0</v>
          </cell>
          <cell r="AF8066">
            <v>0</v>
          </cell>
          <cell r="AG8066">
            <v>0</v>
          </cell>
          <cell r="AH8066">
            <v>0</v>
          </cell>
          <cell r="AI8066">
            <v>0</v>
          </cell>
          <cell r="AJ8066">
            <v>0</v>
          </cell>
          <cell r="AK8066">
            <v>0</v>
          </cell>
          <cell r="AL8066">
            <v>0</v>
          </cell>
        </row>
        <row r="8067">
          <cell r="C8067">
            <v>0</v>
          </cell>
          <cell r="D8067">
            <v>0</v>
          </cell>
          <cell r="E8067">
            <v>0</v>
          </cell>
          <cell r="F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U8067">
            <v>0</v>
          </cell>
          <cell r="V8067">
            <v>0</v>
          </cell>
          <cell r="W8067">
            <v>0</v>
          </cell>
          <cell r="X8067">
            <v>0</v>
          </cell>
          <cell r="Y8067">
            <v>0</v>
          </cell>
          <cell r="Z8067">
            <v>0</v>
          </cell>
          <cell r="AA8067">
            <v>0</v>
          </cell>
          <cell r="AB8067">
            <v>0</v>
          </cell>
          <cell r="AC8067">
            <v>0</v>
          </cell>
          <cell r="AD8067">
            <v>0</v>
          </cell>
          <cell r="AE8067">
            <v>0</v>
          </cell>
          <cell r="AF8067">
            <v>0</v>
          </cell>
          <cell r="AG8067">
            <v>0</v>
          </cell>
          <cell r="AH8067">
            <v>0</v>
          </cell>
          <cell r="AI8067">
            <v>0</v>
          </cell>
          <cell r="AJ8067">
            <v>0</v>
          </cell>
          <cell r="AK8067">
            <v>0</v>
          </cell>
          <cell r="AL8067">
            <v>0</v>
          </cell>
        </row>
        <row r="8068">
          <cell r="C8068">
            <v>0</v>
          </cell>
          <cell r="D8068">
            <v>0</v>
          </cell>
          <cell r="E8068">
            <v>0</v>
          </cell>
          <cell r="F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U8068">
            <v>0</v>
          </cell>
          <cell r="V8068">
            <v>0</v>
          </cell>
          <cell r="W8068">
            <v>0</v>
          </cell>
          <cell r="X8068">
            <v>0</v>
          </cell>
          <cell r="Y8068">
            <v>0</v>
          </cell>
          <cell r="Z8068">
            <v>0</v>
          </cell>
          <cell r="AA8068">
            <v>0</v>
          </cell>
          <cell r="AB8068">
            <v>0</v>
          </cell>
          <cell r="AC8068">
            <v>0</v>
          </cell>
          <cell r="AD8068">
            <v>0</v>
          </cell>
          <cell r="AE8068">
            <v>0</v>
          </cell>
          <cell r="AF8068">
            <v>0</v>
          </cell>
          <cell r="AG8068">
            <v>0</v>
          </cell>
          <cell r="AH8068">
            <v>0</v>
          </cell>
          <cell r="AI8068">
            <v>0</v>
          </cell>
          <cell r="AJ8068">
            <v>0</v>
          </cell>
          <cell r="AK8068">
            <v>0</v>
          </cell>
          <cell r="AL8068">
            <v>0</v>
          </cell>
        </row>
        <row r="8069">
          <cell r="C8069">
            <v>0</v>
          </cell>
          <cell r="D8069">
            <v>0</v>
          </cell>
          <cell r="E8069">
            <v>0</v>
          </cell>
          <cell r="F8069">
            <v>0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  <cell r="N8069">
            <v>0</v>
          </cell>
          <cell r="O8069">
            <v>0</v>
          </cell>
          <cell r="P8069">
            <v>0</v>
          </cell>
          <cell r="Q8069">
            <v>0</v>
          </cell>
          <cell r="U8069">
            <v>0</v>
          </cell>
          <cell r="V8069">
            <v>0</v>
          </cell>
          <cell r="W8069">
            <v>0</v>
          </cell>
          <cell r="X8069">
            <v>0</v>
          </cell>
          <cell r="Y8069">
            <v>0</v>
          </cell>
          <cell r="Z8069">
            <v>0</v>
          </cell>
          <cell r="AA8069">
            <v>0</v>
          </cell>
          <cell r="AB8069">
            <v>0</v>
          </cell>
          <cell r="AC8069">
            <v>0</v>
          </cell>
          <cell r="AD8069">
            <v>0</v>
          </cell>
          <cell r="AE8069">
            <v>0</v>
          </cell>
          <cell r="AF8069">
            <v>0</v>
          </cell>
          <cell r="AG8069">
            <v>0</v>
          </cell>
          <cell r="AH8069">
            <v>0</v>
          </cell>
          <cell r="AI8069">
            <v>0</v>
          </cell>
          <cell r="AJ8069">
            <v>0</v>
          </cell>
          <cell r="AK8069">
            <v>0</v>
          </cell>
          <cell r="AL8069">
            <v>0</v>
          </cell>
        </row>
        <row r="8070">
          <cell r="C8070">
            <v>0</v>
          </cell>
          <cell r="D8070">
            <v>0</v>
          </cell>
          <cell r="E8070">
            <v>0</v>
          </cell>
          <cell r="F8070">
            <v>0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U8070">
            <v>0</v>
          </cell>
          <cell r="V8070">
            <v>0</v>
          </cell>
          <cell r="W8070">
            <v>0</v>
          </cell>
          <cell r="X8070">
            <v>0</v>
          </cell>
          <cell r="Y8070">
            <v>0</v>
          </cell>
          <cell r="Z8070">
            <v>0</v>
          </cell>
          <cell r="AA8070">
            <v>0</v>
          </cell>
          <cell r="AB8070">
            <v>0</v>
          </cell>
          <cell r="AC8070">
            <v>0</v>
          </cell>
          <cell r="AD8070">
            <v>0</v>
          </cell>
          <cell r="AE8070">
            <v>0</v>
          </cell>
          <cell r="AF8070">
            <v>0</v>
          </cell>
          <cell r="AG8070">
            <v>0</v>
          </cell>
          <cell r="AH8070">
            <v>0</v>
          </cell>
          <cell r="AI8070">
            <v>0</v>
          </cell>
          <cell r="AJ8070">
            <v>0</v>
          </cell>
          <cell r="AK8070">
            <v>0</v>
          </cell>
          <cell r="AL8070">
            <v>0</v>
          </cell>
        </row>
        <row r="8071">
          <cell r="C8071">
            <v>0</v>
          </cell>
          <cell r="D8071">
            <v>0</v>
          </cell>
          <cell r="E8071">
            <v>0</v>
          </cell>
          <cell r="F8071">
            <v>0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U8071">
            <v>0</v>
          </cell>
          <cell r="V8071">
            <v>0</v>
          </cell>
          <cell r="W8071">
            <v>0</v>
          </cell>
          <cell r="X8071">
            <v>0</v>
          </cell>
          <cell r="Y8071">
            <v>0</v>
          </cell>
          <cell r="Z8071">
            <v>0</v>
          </cell>
          <cell r="AA8071">
            <v>0</v>
          </cell>
          <cell r="AB8071">
            <v>0</v>
          </cell>
          <cell r="AC8071">
            <v>0</v>
          </cell>
          <cell r="AD8071">
            <v>0</v>
          </cell>
          <cell r="AE8071">
            <v>0</v>
          </cell>
          <cell r="AF8071">
            <v>0</v>
          </cell>
          <cell r="AG8071">
            <v>0</v>
          </cell>
          <cell r="AH8071">
            <v>0</v>
          </cell>
          <cell r="AI8071">
            <v>0</v>
          </cell>
          <cell r="AJ8071">
            <v>0</v>
          </cell>
          <cell r="AK8071">
            <v>0</v>
          </cell>
          <cell r="AL8071">
            <v>0</v>
          </cell>
        </row>
        <row r="8072">
          <cell r="C8072">
            <v>0</v>
          </cell>
          <cell r="D8072">
            <v>0</v>
          </cell>
          <cell r="E8072">
            <v>0</v>
          </cell>
          <cell r="F8072">
            <v>0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  <cell r="N8072">
            <v>0</v>
          </cell>
          <cell r="O8072">
            <v>0</v>
          </cell>
          <cell r="P8072">
            <v>0</v>
          </cell>
          <cell r="Q8072">
            <v>0</v>
          </cell>
          <cell r="U8072">
            <v>0</v>
          </cell>
          <cell r="V8072">
            <v>0</v>
          </cell>
          <cell r="W8072">
            <v>0</v>
          </cell>
          <cell r="X8072">
            <v>0</v>
          </cell>
          <cell r="Y8072">
            <v>0</v>
          </cell>
          <cell r="Z8072">
            <v>0</v>
          </cell>
          <cell r="AA8072">
            <v>0</v>
          </cell>
          <cell r="AB8072">
            <v>0</v>
          </cell>
          <cell r="AC8072">
            <v>0</v>
          </cell>
          <cell r="AD8072">
            <v>0</v>
          </cell>
          <cell r="AE8072">
            <v>0</v>
          </cell>
          <cell r="AF8072">
            <v>0</v>
          </cell>
          <cell r="AG8072">
            <v>0</v>
          </cell>
          <cell r="AH8072">
            <v>0</v>
          </cell>
          <cell r="AI8072">
            <v>0</v>
          </cell>
          <cell r="AJ8072">
            <v>0</v>
          </cell>
          <cell r="AK8072">
            <v>0</v>
          </cell>
          <cell r="AL8072">
            <v>0</v>
          </cell>
        </row>
        <row r="8073"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  <cell r="N8073">
            <v>0</v>
          </cell>
          <cell r="O8073">
            <v>0</v>
          </cell>
          <cell r="P8073">
            <v>0</v>
          </cell>
          <cell r="Q8073">
            <v>0</v>
          </cell>
          <cell r="U8073">
            <v>0</v>
          </cell>
          <cell r="V8073">
            <v>0</v>
          </cell>
          <cell r="W8073">
            <v>0</v>
          </cell>
          <cell r="X8073">
            <v>0</v>
          </cell>
          <cell r="Y8073">
            <v>0</v>
          </cell>
          <cell r="Z8073">
            <v>0</v>
          </cell>
          <cell r="AA8073">
            <v>0</v>
          </cell>
          <cell r="AB8073">
            <v>0</v>
          </cell>
          <cell r="AC8073">
            <v>0</v>
          </cell>
          <cell r="AD8073">
            <v>0</v>
          </cell>
          <cell r="AE8073">
            <v>0</v>
          </cell>
          <cell r="AF8073">
            <v>0</v>
          </cell>
          <cell r="AG8073">
            <v>0</v>
          </cell>
          <cell r="AH8073">
            <v>0</v>
          </cell>
          <cell r="AI8073">
            <v>0</v>
          </cell>
          <cell r="AJ8073">
            <v>0</v>
          </cell>
          <cell r="AK8073">
            <v>0</v>
          </cell>
          <cell r="AL8073">
            <v>0</v>
          </cell>
        </row>
        <row r="8074">
          <cell r="C8074">
            <v>0</v>
          </cell>
          <cell r="D8074">
            <v>0</v>
          </cell>
          <cell r="E8074">
            <v>0</v>
          </cell>
          <cell r="F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U8074">
            <v>0</v>
          </cell>
          <cell r="V8074">
            <v>0</v>
          </cell>
          <cell r="W8074">
            <v>0</v>
          </cell>
          <cell r="X8074">
            <v>0</v>
          </cell>
          <cell r="Y8074">
            <v>0</v>
          </cell>
          <cell r="Z8074">
            <v>0</v>
          </cell>
          <cell r="AA8074">
            <v>0</v>
          </cell>
          <cell r="AB8074">
            <v>0</v>
          </cell>
          <cell r="AC8074">
            <v>0</v>
          </cell>
          <cell r="AD8074">
            <v>0</v>
          </cell>
          <cell r="AE8074">
            <v>0</v>
          </cell>
          <cell r="AF8074">
            <v>0</v>
          </cell>
          <cell r="AG8074">
            <v>0</v>
          </cell>
          <cell r="AH8074">
            <v>0</v>
          </cell>
          <cell r="AI8074">
            <v>0</v>
          </cell>
          <cell r="AJ8074">
            <v>0</v>
          </cell>
          <cell r="AK8074">
            <v>0</v>
          </cell>
          <cell r="AL8074">
            <v>0</v>
          </cell>
        </row>
        <row r="8075"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U8075">
            <v>0</v>
          </cell>
          <cell r="V8075">
            <v>0</v>
          </cell>
          <cell r="W8075">
            <v>0</v>
          </cell>
          <cell r="X8075">
            <v>0</v>
          </cell>
          <cell r="Y8075">
            <v>0</v>
          </cell>
          <cell r="Z8075">
            <v>0</v>
          </cell>
          <cell r="AA8075">
            <v>0</v>
          </cell>
          <cell r="AB8075">
            <v>0</v>
          </cell>
          <cell r="AC8075">
            <v>0</v>
          </cell>
          <cell r="AD8075">
            <v>0</v>
          </cell>
          <cell r="AE8075">
            <v>0</v>
          </cell>
          <cell r="AF8075">
            <v>0</v>
          </cell>
          <cell r="AG8075">
            <v>0</v>
          </cell>
          <cell r="AH8075">
            <v>0</v>
          </cell>
          <cell r="AI8075">
            <v>0</v>
          </cell>
          <cell r="AJ8075">
            <v>0</v>
          </cell>
          <cell r="AK8075">
            <v>0</v>
          </cell>
          <cell r="AL8075">
            <v>0</v>
          </cell>
        </row>
        <row r="8076">
          <cell r="C8076">
            <v>0</v>
          </cell>
          <cell r="D8076">
            <v>0</v>
          </cell>
          <cell r="E8076">
            <v>0</v>
          </cell>
          <cell r="F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U8076">
            <v>0</v>
          </cell>
          <cell r="V8076">
            <v>0</v>
          </cell>
          <cell r="W8076">
            <v>0</v>
          </cell>
          <cell r="X8076">
            <v>0</v>
          </cell>
          <cell r="Y8076">
            <v>0</v>
          </cell>
          <cell r="Z8076">
            <v>0</v>
          </cell>
          <cell r="AA8076">
            <v>0</v>
          </cell>
          <cell r="AB8076">
            <v>0</v>
          </cell>
          <cell r="AC8076">
            <v>0</v>
          </cell>
          <cell r="AD8076">
            <v>0</v>
          </cell>
          <cell r="AE8076">
            <v>0</v>
          </cell>
          <cell r="AF8076">
            <v>0</v>
          </cell>
          <cell r="AG8076">
            <v>0</v>
          </cell>
          <cell r="AH8076">
            <v>0</v>
          </cell>
          <cell r="AI8076">
            <v>0</v>
          </cell>
          <cell r="AJ8076">
            <v>0</v>
          </cell>
          <cell r="AK8076">
            <v>0</v>
          </cell>
          <cell r="AL8076">
            <v>0</v>
          </cell>
        </row>
        <row r="8077">
          <cell r="C8077">
            <v>0</v>
          </cell>
          <cell r="D8077">
            <v>0</v>
          </cell>
          <cell r="E8077">
            <v>0</v>
          </cell>
          <cell r="F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U8077">
            <v>0</v>
          </cell>
          <cell r="V8077">
            <v>0</v>
          </cell>
          <cell r="W8077">
            <v>0</v>
          </cell>
          <cell r="X8077">
            <v>0</v>
          </cell>
          <cell r="Y8077">
            <v>0</v>
          </cell>
          <cell r="Z8077">
            <v>0</v>
          </cell>
          <cell r="AA8077">
            <v>0</v>
          </cell>
          <cell r="AB8077">
            <v>0</v>
          </cell>
          <cell r="AC8077">
            <v>0</v>
          </cell>
          <cell r="AD8077">
            <v>0</v>
          </cell>
          <cell r="AE8077">
            <v>0</v>
          </cell>
          <cell r="AF8077">
            <v>0</v>
          </cell>
          <cell r="AG8077">
            <v>0</v>
          </cell>
          <cell r="AH8077">
            <v>0</v>
          </cell>
          <cell r="AI8077">
            <v>0</v>
          </cell>
          <cell r="AJ8077">
            <v>0</v>
          </cell>
          <cell r="AK8077">
            <v>0</v>
          </cell>
          <cell r="AL8077">
            <v>0</v>
          </cell>
        </row>
        <row r="8078">
          <cell r="C8078">
            <v>0</v>
          </cell>
          <cell r="D8078">
            <v>0</v>
          </cell>
          <cell r="E8078">
            <v>0</v>
          </cell>
          <cell r="F8078">
            <v>0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  <cell r="N8078">
            <v>0</v>
          </cell>
          <cell r="O8078">
            <v>0</v>
          </cell>
          <cell r="P8078">
            <v>0</v>
          </cell>
          <cell r="Q8078">
            <v>0</v>
          </cell>
          <cell r="U8078">
            <v>0</v>
          </cell>
          <cell r="V8078">
            <v>0</v>
          </cell>
          <cell r="W8078">
            <v>0</v>
          </cell>
          <cell r="X8078">
            <v>0</v>
          </cell>
          <cell r="Y8078">
            <v>0</v>
          </cell>
          <cell r="Z8078">
            <v>0</v>
          </cell>
          <cell r="AA8078">
            <v>0</v>
          </cell>
          <cell r="AB8078">
            <v>0</v>
          </cell>
          <cell r="AC8078">
            <v>0</v>
          </cell>
          <cell r="AD8078">
            <v>0</v>
          </cell>
          <cell r="AE8078">
            <v>0</v>
          </cell>
          <cell r="AF8078">
            <v>0</v>
          </cell>
          <cell r="AG8078">
            <v>0</v>
          </cell>
          <cell r="AH8078">
            <v>0</v>
          </cell>
          <cell r="AI8078">
            <v>0</v>
          </cell>
          <cell r="AJ8078">
            <v>0</v>
          </cell>
          <cell r="AK8078">
            <v>0</v>
          </cell>
          <cell r="AL8078">
            <v>0</v>
          </cell>
        </row>
        <row r="8079">
          <cell r="C8079">
            <v>0</v>
          </cell>
          <cell r="D8079">
            <v>0</v>
          </cell>
          <cell r="E8079">
            <v>0</v>
          </cell>
          <cell r="F8079">
            <v>0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  <cell r="N8079">
            <v>0</v>
          </cell>
          <cell r="O8079">
            <v>0</v>
          </cell>
          <cell r="P8079">
            <v>0</v>
          </cell>
          <cell r="Q8079">
            <v>0</v>
          </cell>
          <cell r="U8079">
            <v>0</v>
          </cell>
          <cell r="V8079">
            <v>0</v>
          </cell>
          <cell r="W8079">
            <v>0</v>
          </cell>
          <cell r="X8079">
            <v>0</v>
          </cell>
          <cell r="Y8079">
            <v>0</v>
          </cell>
          <cell r="Z8079">
            <v>0</v>
          </cell>
          <cell r="AA8079">
            <v>0</v>
          </cell>
          <cell r="AB8079">
            <v>0</v>
          </cell>
          <cell r="AC8079">
            <v>0</v>
          </cell>
          <cell r="AD8079">
            <v>0</v>
          </cell>
          <cell r="AE8079">
            <v>0</v>
          </cell>
          <cell r="AF8079">
            <v>0</v>
          </cell>
          <cell r="AG8079">
            <v>0</v>
          </cell>
          <cell r="AH8079">
            <v>0</v>
          </cell>
          <cell r="AI8079">
            <v>0</v>
          </cell>
          <cell r="AJ8079">
            <v>0</v>
          </cell>
          <cell r="AK8079">
            <v>0</v>
          </cell>
          <cell r="AL8079">
            <v>0</v>
          </cell>
        </row>
        <row r="8080">
          <cell r="C8080">
            <v>0</v>
          </cell>
          <cell r="D8080">
            <v>0</v>
          </cell>
          <cell r="E8080">
            <v>0</v>
          </cell>
          <cell r="F8080">
            <v>0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U8080">
            <v>0</v>
          </cell>
          <cell r="V8080">
            <v>0</v>
          </cell>
          <cell r="W8080">
            <v>0</v>
          </cell>
          <cell r="X8080">
            <v>0</v>
          </cell>
          <cell r="Y8080">
            <v>0</v>
          </cell>
          <cell r="Z8080">
            <v>0</v>
          </cell>
          <cell r="AA8080">
            <v>0</v>
          </cell>
          <cell r="AB8080">
            <v>0</v>
          </cell>
          <cell r="AC8080">
            <v>0</v>
          </cell>
          <cell r="AD8080">
            <v>0</v>
          </cell>
          <cell r="AE8080">
            <v>0</v>
          </cell>
          <cell r="AF8080">
            <v>0</v>
          </cell>
          <cell r="AG8080">
            <v>0</v>
          </cell>
          <cell r="AH8080">
            <v>0</v>
          </cell>
          <cell r="AI8080">
            <v>0</v>
          </cell>
          <cell r="AJ8080">
            <v>0</v>
          </cell>
          <cell r="AK8080">
            <v>0</v>
          </cell>
          <cell r="AL8080">
            <v>0</v>
          </cell>
        </row>
        <row r="8081">
          <cell r="C8081">
            <v>0</v>
          </cell>
          <cell r="D8081">
            <v>0</v>
          </cell>
          <cell r="E8081">
            <v>0</v>
          </cell>
          <cell r="F8081">
            <v>0</v>
          </cell>
          <cell r="H8081">
            <v>0</v>
          </cell>
          <cell r="I8081">
            <v>0</v>
          </cell>
          <cell r="J8081">
            <v>0</v>
          </cell>
          <cell r="K8081">
            <v>0</v>
          </cell>
          <cell r="L8081">
            <v>0</v>
          </cell>
          <cell r="M8081">
            <v>0</v>
          </cell>
          <cell r="N8081">
            <v>0</v>
          </cell>
          <cell r="O8081">
            <v>0</v>
          </cell>
          <cell r="P8081">
            <v>0</v>
          </cell>
          <cell r="Q8081">
            <v>0</v>
          </cell>
          <cell r="U8081">
            <v>0</v>
          </cell>
          <cell r="V8081">
            <v>0</v>
          </cell>
          <cell r="W8081">
            <v>0</v>
          </cell>
          <cell r="X8081">
            <v>0</v>
          </cell>
          <cell r="Y8081">
            <v>0</v>
          </cell>
          <cell r="Z8081">
            <v>0</v>
          </cell>
          <cell r="AA8081">
            <v>0</v>
          </cell>
          <cell r="AB8081">
            <v>0</v>
          </cell>
          <cell r="AC8081">
            <v>0</v>
          </cell>
          <cell r="AD8081">
            <v>0</v>
          </cell>
          <cell r="AE8081">
            <v>0</v>
          </cell>
          <cell r="AF8081">
            <v>0</v>
          </cell>
          <cell r="AG8081">
            <v>0</v>
          </cell>
          <cell r="AH8081">
            <v>0</v>
          </cell>
          <cell r="AI8081">
            <v>0</v>
          </cell>
          <cell r="AJ8081">
            <v>0</v>
          </cell>
          <cell r="AK8081">
            <v>0</v>
          </cell>
          <cell r="AL8081">
            <v>0</v>
          </cell>
        </row>
        <row r="8082"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U8082">
            <v>0</v>
          </cell>
          <cell r="V8082">
            <v>0</v>
          </cell>
          <cell r="W8082">
            <v>0</v>
          </cell>
          <cell r="X8082">
            <v>0</v>
          </cell>
          <cell r="Y8082">
            <v>0</v>
          </cell>
          <cell r="Z8082">
            <v>0</v>
          </cell>
          <cell r="AA8082">
            <v>0</v>
          </cell>
          <cell r="AB8082">
            <v>0</v>
          </cell>
          <cell r="AC8082">
            <v>0</v>
          </cell>
          <cell r="AD8082">
            <v>0</v>
          </cell>
          <cell r="AE8082">
            <v>0</v>
          </cell>
          <cell r="AF8082">
            <v>0</v>
          </cell>
          <cell r="AG8082">
            <v>0</v>
          </cell>
          <cell r="AH8082">
            <v>0</v>
          </cell>
          <cell r="AI8082">
            <v>0</v>
          </cell>
          <cell r="AJ8082">
            <v>0</v>
          </cell>
          <cell r="AK8082">
            <v>0</v>
          </cell>
          <cell r="AL8082">
            <v>0</v>
          </cell>
        </row>
        <row r="8083">
          <cell r="C8083">
            <v>0</v>
          </cell>
          <cell r="D8083">
            <v>0</v>
          </cell>
          <cell r="E8083">
            <v>0</v>
          </cell>
          <cell r="F8083">
            <v>0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U8083">
            <v>0</v>
          </cell>
          <cell r="V8083">
            <v>0</v>
          </cell>
          <cell r="W8083">
            <v>0</v>
          </cell>
          <cell r="X8083">
            <v>0</v>
          </cell>
          <cell r="Y8083">
            <v>0</v>
          </cell>
          <cell r="Z8083">
            <v>0</v>
          </cell>
          <cell r="AA8083">
            <v>0</v>
          </cell>
          <cell r="AB8083">
            <v>0</v>
          </cell>
          <cell r="AC8083">
            <v>0</v>
          </cell>
          <cell r="AD8083">
            <v>0</v>
          </cell>
          <cell r="AE8083">
            <v>0</v>
          </cell>
          <cell r="AF8083">
            <v>0</v>
          </cell>
          <cell r="AG8083">
            <v>0</v>
          </cell>
          <cell r="AH8083">
            <v>0</v>
          </cell>
          <cell r="AI8083">
            <v>0</v>
          </cell>
          <cell r="AJ8083">
            <v>0</v>
          </cell>
          <cell r="AK8083">
            <v>0</v>
          </cell>
          <cell r="AL8083">
            <v>0</v>
          </cell>
        </row>
        <row r="8084">
          <cell r="C8084">
            <v>0</v>
          </cell>
          <cell r="D8084">
            <v>0</v>
          </cell>
          <cell r="E8084">
            <v>0</v>
          </cell>
          <cell r="F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>
            <v>0</v>
          </cell>
          <cell r="Q8084">
            <v>0</v>
          </cell>
          <cell r="U8084">
            <v>0</v>
          </cell>
          <cell r="V8084">
            <v>0</v>
          </cell>
          <cell r="W8084">
            <v>0</v>
          </cell>
          <cell r="X8084">
            <v>0</v>
          </cell>
          <cell r="Y8084">
            <v>0</v>
          </cell>
          <cell r="Z8084">
            <v>0</v>
          </cell>
          <cell r="AA8084">
            <v>0</v>
          </cell>
          <cell r="AB8084">
            <v>0</v>
          </cell>
          <cell r="AC8084">
            <v>0</v>
          </cell>
          <cell r="AD8084">
            <v>0</v>
          </cell>
          <cell r="AE8084">
            <v>0</v>
          </cell>
          <cell r="AF8084">
            <v>0</v>
          </cell>
          <cell r="AG8084">
            <v>0</v>
          </cell>
          <cell r="AH8084">
            <v>0</v>
          </cell>
          <cell r="AI8084">
            <v>0</v>
          </cell>
          <cell r="AJ8084">
            <v>0</v>
          </cell>
          <cell r="AK8084">
            <v>0</v>
          </cell>
          <cell r="AL8084">
            <v>0</v>
          </cell>
        </row>
        <row r="8085">
          <cell r="C8085">
            <v>0</v>
          </cell>
          <cell r="D8085">
            <v>0</v>
          </cell>
          <cell r="E8085">
            <v>0</v>
          </cell>
          <cell r="F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U8085">
            <v>0</v>
          </cell>
          <cell r="V8085">
            <v>0</v>
          </cell>
          <cell r="W8085">
            <v>0</v>
          </cell>
          <cell r="X8085">
            <v>0</v>
          </cell>
          <cell r="Y8085">
            <v>0</v>
          </cell>
          <cell r="Z8085">
            <v>0</v>
          </cell>
          <cell r="AA8085">
            <v>0</v>
          </cell>
          <cell r="AB8085">
            <v>0</v>
          </cell>
          <cell r="AC8085">
            <v>0</v>
          </cell>
          <cell r="AD8085">
            <v>0</v>
          </cell>
          <cell r="AE8085">
            <v>0</v>
          </cell>
          <cell r="AF8085">
            <v>0</v>
          </cell>
          <cell r="AG8085">
            <v>0</v>
          </cell>
          <cell r="AH8085">
            <v>0</v>
          </cell>
          <cell r="AI8085">
            <v>0</v>
          </cell>
          <cell r="AJ8085">
            <v>0</v>
          </cell>
          <cell r="AK8085">
            <v>0</v>
          </cell>
          <cell r="AL8085">
            <v>0</v>
          </cell>
        </row>
        <row r="8086">
          <cell r="C8086">
            <v>0</v>
          </cell>
          <cell r="D8086">
            <v>0</v>
          </cell>
          <cell r="E8086">
            <v>0</v>
          </cell>
          <cell r="F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>
            <v>0</v>
          </cell>
          <cell r="Q8086">
            <v>0</v>
          </cell>
          <cell r="U8086">
            <v>0</v>
          </cell>
          <cell r="V8086">
            <v>0</v>
          </cell>
          <cell r="W8086">
            <v>0</v>
          </cell>
          <cell r="X8086">
            <v>0</v>
          </cell>
          <cell r="Y8086">
            <v>0</v>
          </cell>
          <cell r="Z8086">
            <v>0</v>
          </cell>
          <cell r="AA8086">
            <v>0</v>
          </cell>
          <cell r="AB8086">
            <v>0</v>
          </cell>
          <cell r="AC8086">
            <v>0</v>
          </cell>
          <cell r="AD8086">
            <v>0</v>
          </cell>
          <cell r="AE8086">
            <v>0</v>
          </cell>
          <cell r="AF8086">
            <v>0</v>
          </cell>
          <cell r="AG8086">
            <v>0</v>
          </cell>
          <cell r="AH8086">
            <v>0</v>
          </cell>
          <cell r="AI8086">
            <v>0</v>
          </cell>
          <cell r="AJ8086">
            <v>0</v>
          </cell>
          <cell r="AK8086">
            <v>0</v>
          </cell>
          <cell r="AL8086">
            <v>0</v>
          </cell>
        </row>
        <row r="8087">
          <cell r="C8087">
            <v>0</v>
          </cell>
          <cell r="D8087">
            <v>0</v>
          </cell>
          <cell r="E8087">
            <v>0</v>
          </cell>
          <cell r="F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>
            <v>0</v>
          </cell>
          <cell r="Q8087">
            <v>0</v>
          </cell>
          <cell r="U8087">
            <v>0</v>
          </cell>
          <cell r="V8087">
            <v>0</v>
          </cell>
          <cell r="W8087">
            <v>0</v>
          </cell>
          <cell r="X8087">
            <v>0</v>
          </cell>
          <cell r="Y8087">
            <v>0</v>
          </cell>
          <cell r="Z8087">
            <v>0</v>
          </cell>
          <cell r="AA8087">
            <v>0</v>
          </cell>
          <cell r="AB8087">
            <v>0</v>
          </cell>
          <cell r="AC8087">
            <v>0</v>
          </cell>
          <cell r="AD8087">
            <v>0</v>
          </cell>
          <cell r="AE8087">
            <v>0</v>
          </cell>
          <cell r="AF8087">
            <v>0</v>
          </cell>
          <cell r="AG8087">
            <v>0</v>
          </cell>
          <cell r="AH8087">
            <v>0</v>
          </cell>
          <cell r="AI8087">
            <v>0</v>
          </cell>
          <cell r="AJ8087">
            <v>0</v>
          </cell>
          <cell r="AK8087">
            <v>0</v>
          </cell>
          <cell r="AL8087">
            <v>0</v>
          </cell>
        </row>
        <row r="8088">
          <cell r="C8088">
            <v>0</v>
          </cell>
          <cell r="D8088">
            <v>0</v>
          </cell>
          <cell r="E8088">
            <v>0</v>
          </cell>
          <cell r="F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>
            <v>0</v>
          </cell>
          <cell r="P8088">
            <v>0</v>
          </cell>
          <cell r="Q8088">
            <v>0</v>
          </cell>
          <cell r="U8088">
            <v>0</v>
          </cell>
          <cell r="V8088">
            <v>0</v>
          </cell>
          <cell r="W8088">
            <v>0</v>
          </cell>
          <cell r="X8088">
            <v>0</v>
          </cell>
          <cell r="Y8088">
            <v>0</v>
          </cell>
          <cell r="Z8088">
            <v>0</v>
          </cell>
          <cell r="AA8088">
            <v>0</v>
          </cell>
          <cell r="AB8088">
            <v>0</v>
          </cell>
          <cell r="AC8088">
            <v>0</v>
          </cell>
          <cell r="AD8088">
            <v>0</v>
          </cell>
          <cell r="AE8088">
            <v>0</v>
          </cell>
          <cell r="AF8088">
            <v>0</v>
          </cell>
          <cell r="AG8088">
            <v>0</v>
          </cell>
          <cell r="AH8088">
            <v>0</v>
          </cell>
          <cell r="AI8088">
            <v>0</v>
          </cell>
          <cell r="AJ8088">
            <v>0</v>
          </cell>
          <cell r="AK8088">
            <v>0</v>
          </cell>
          <cell r="AL8088">
            <v>0</v>
          </cell>
        </row>
        <row r="8089">
          <cell r="C8089">
            <v>0</v>
          </cell>
          <cell r="D8089">
            <v>0</v>
          </cell>
          <cell r="E8089">
            <v>0</v>
          </cell>
          <cell r="F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U8089">
            <v>0</v>
          </cell>
          <cell r="V8089">
            <v>0</v>
          </cell>
          <cell r="W8089">
            <v>0</v>
          </cell>
          <cell r="X8089">
            <v>0</v>
          </cell>
          <cell r="Y8089">
            <v>0</v>
          </cell>
          <cell r="Z8089">
            <v>0</v>
          </cell>
          <cell r="AA8089">
            <v>0</v>
          </cell>
          <cell r="AB8089">
            <v>0</v>
          </cell>
          <cell r="AC8089">
            <v>0</v>
          </cell>
          <cell r="AD8089">
            <v>0</v>
          </cell>
          <cell r="AE8089">
            <v>0</v>
          </cell>
          <cell r="AF8089">
            <v>0</v>
          </cell>
          <cell r="AG8089">
            <v>0</v>
          </cell>
          <cell r="AH8089">
            <v>0</v>
          </cell>
          <cell r="AI8089">
            <v>0</v>
          </cell>
          <cell r="AJ8089">
            <v>0</v>
          </cell>
          <cell r="AK8089">
            <v>0</v>
          </cell>
          <cell r="AL8089">
            <v>0</v>
          </cell>
        </row>
        <row r="8090"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U8090">
            <v>0</v>
          </cell>
          <cell r="V8090">
            <v>0</v>
          </cell>
          <cell r="W8090">
            <v>0</v>
          </cell>
          <cell r="X8090">
            <v>0</v>
          </cell>
          <cell r="Y8090">
            <v>0</v>
          </cell>
          <cell r="Z8090">
            <v>0</v>
          </cell>
          <cell r="AA8090">
            <v>0</v>
          </cell>
          <cell r="AB8090">
            <v>0</v>
          </cell>
          <cell r="AC8090">
            <v>0</v>
          </cell>
          <cell r="AD8090">
            <v>0</v>
          </cell>
          <cell r="AE8090">
            <v>0</v>
          </cell>
          <cell r="AF8090">
            <v>0</v>
          </cell>
          <cell r="AG8090">
            <v>0</v>
          </cell>
          <cell r="AH8090">
            <v>0</v>
          </cell>
          <cell r="AI8090">
            <v>0</v>
          </cell>
          <cell r="AJ8090">
            <v>0</v>
          </cell>
          <cell r="AK8090">
            <v>0</v>
          </cell>
          <cell r="AL8090">
            <v>0</v>
          </cell>
        </row>
        <row r="8091">
          <cell r="C8091">
            <v>0</v>
          </cell>
          <cell r="D8091">
            <v>0</v>
          </cell>
          <cell r="E8091">
            <v>0</v>
          </cell>
          <cell r="F8091">
            <v>0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U8091">
            <v>0</v>
          </cell>
          <cell r="V8091">
            <v>0</v>
          </cell>
          <cell r="W8091">
            <v>0</v>
          </cell>
          <cell r="X8091">
            <v>0</v>
          </cell>
          <cell r="Y8091">
            <v>0</v>
          </cell>
          <cell r="Z8091">
            <v>0</v>
          </cell>
          <cell r="AA8091">
            <v>0</v>
          </cell>
          <cell r="AB8091">
            <v>0</v>
          </cell>
          <cell r="AC8091">
            <v>0</v>
          </cell>
          <cell r="AD8091">
            <v>0</v>
          </cell>
          <cell r="AE8091">
            <v>0</v>
          </cell>
          <cell r="AF8091">
            <v>0</v>
          </cell>
          <cell r="AG8091">
            <v>0</v>
          </cell>
          <cell r="AH8091">
            <v>0</v>
          </cell>
          <cell r="AI8091">
            <v>0</v>
          </cell>
          <cell r="AJ8091">
            <v>0</v>
          </cell>
          <cell r="AK8091">
            <v>0</v>
          </cell>
          <cell r="AL8091">
            <v>0</v>
          </cell>
        </row>
        <row r="8092"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  <cell r="P8092">
            <v>0</v>
          </cell>
          <cell r="Q8092">
            <v>0</v>
          </cell>
          <cell r="U8092">
            <v>0</v>
          </cell>
          <cell r="V8092">
            <v>0</v>
          </cell>
          <cell r="W8092">
            <v>0</v>
          </cell>
          <cell r="X8092">
            <v>0</v>
          </cell>
          <cell r="Y8092">
            <v>0</v>
          </cell>
          <cell r="Z8092">
            <v>0</v>
          </cell>
          <cell r="AA8092">
            <v>0</v>
          </cell>
          <cell r="AB8092">
            <v>0</v>
          </cell>
          <cell r="AC8092">
            <v>0</v>
          </cell>
          <cell r="AD8092">
            <v>0</v>
          </cell>
          <cell r="AE8092">
            <v>0</v>
          </cell>
          <cell r="AF8092">
            <v>0</v>
          </cell>
          <cell r="AG8092">
            <v>0</v>
          </cell>
          <cell r="AH8092">
            <v>0</v>
          </cell>
          <cell r="AI8092">
            <v>0</v>
          </cell>
          <cell r="AJ8092">
            <v>0</v>
          </cell>
          <cell r="AK8092">
            <v>0</v>
          </cell>
          <cell r="AL8092">
            <v>0</v>
          </cell>
        </row>
        <row r="8093">
          <cell r="C8093">
            <v>0</v>
          </cell>
          <cell r="D8093">
            <v>0</v>
          </cell>
          <cell r="E8093">
            <v>0</v>
          </cell>
          <cell r="F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  <cell r="P8093">
            <v>0</v>
          </cell>
          <cell r="Q8093">
            <v>0</v>
          </cell>
          <cell r="U8093">
            <v>0</v>
          </cell>
          <cell r="V8093">
            <v>0</v>
          </cell>
          <cell r="W8093">
            <v>0</v>
          </cell>
          <cell r="X8093">
            <v>0</v>
          </cell>
          <cell r="Y8093">
            <v>0</v>
          </cell>
          <cell r="Z8093">
            <v>0</v>
          </cell>
          <cell r="AA8093">
            <v>0</v>
          </cell>
          <cell r="AB8093">
            <v>0</v>
          </cell>
          <cell r="AC8093">
            <v>0</v>
          </cell>
          <cell r="AD8093">
            <v>0</v>
          </cell>
          <cell r="AE8093">
            <v>0</v>
          </cell>
          <cell r="AF8093">
            <v>0</v>
          </cell>
          <cell r="AG8093">
            <v>0</v>
          </cell>
          <cell r="AH8093">
            <v>0</v>
          </cell>
          <cell r="AI8093">
            <v>0</v>
          </cell>
          <cell r="AJ8093">
            <v>0</v>
          </cell>
          <cell r="AK8093">
            <v>0</v>
          </cell>
          <cell r="AL8093">
            <v>0</v>
          </cell>
        </row>
        <row r="8094">
          <cell r="C8094">
            <v>0</v>
          </cell>
          <cell r="D8094">
            <v>0</v>
          </cell>
          <cell r="E8094">
            <v>0</v>
          </cell>
          <cell r="F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  <cell r="P8094">
            <v>0</v>
          </cell>
          <cell r="Q8094">
            <v>0</v>
          </cell>
          <cell r="U8094">
            <v>0</v>
          </cell>
          <cell r="V8094">
            <v>0</v>
          </cell>
          <cell r="W8094">
            <v>0</v>
          </cell>
          <cell r="X8094">
            <v>0</v>
          </cell>
          <cell r="Y8094">
            <v>0</v>
          </cell>
          <cell r="Z8094">
            <v>0</v>
          </cell>
          <cell r="AA8094">
            <v>0</v>
          </cell>
          <cell r="AB8094">
            <v>0</v>
          </cell>
          <cell r="AC8094">
            <v>0</v>
          </cell>
          <cell r="AD8094">
            <v>0</v>
          </cell>
          <cell r="AE8094">
            <v>0</v>
          </cell>
          <cell r="AF8094">
            <v>0</v>
          </cell>
          <cell r="AG8094">
            <v>0</v>
          </cell>
          <cell r="AH8094">
            <v>0</v>
          </cell>
          <cell r="AI8094">
            <v>0</v>
          </cell>
          <cell r="AJ8094">
            <v>0</v>
          </cell>
          <cell r="AK8094">
            <v>0</v>
          </cell>
          <cell r="AL8094">
            <v>0</v>
          </cell>
        </row>
        <row r="8095">
          <cell r="C8095">
            <v>0</v>
          </cell>
          <cell r="D8095">
            <v>0</v>
          </cell>
          <cell r="E8095">
            <v>0</v>
          </cell>
          <cell r="F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>
            <v>0</v>
          </cell>
          <cell r="P8095">
            <v>0</v>
          </cell>
          <cell r="Q8095">
            <v>0</v>
          </cell>
          <cell r="U8095">
            <v>0</v>
          </cell>
          <cell r="V8095">
            <v>0</v>
          </cell>
          <cell r="W8095">
            <v>0</v>
          </cell>
          <cell r="X8095">
            <v>0</v>
          </cell>
          <cell r="Y8095">
            <v>0</v>
          </cell>
          <cell r="Z8095">
            <v>0</v>
          </cell>
          <cell r="AA8095">
            <v>0</v>
          </cell>
          <cell r="AB8095">
            <v>0</v>
          </cell>
          <cell r="AC8095">
            <v>0</v>
          </cell>
          <cell r="AD8095">
            <v>0</v>
          </cell>
          <cell r="AE8095">
            <v>0</v>
          </cell>
          <cell r="AF8095">
            <v>0</v>
          </cell>
          <cell r="AG8095">
            <v>0</v>
          </cell>
          <cell r="AH8095">
            <v>0</v>
          </cell>
          <cell r="AI8095">
            <v>0</v>
          </cell>
          <cell r="AJ8095">
            <v>0</v>
          </cell>
          <cell r="AK8095">
            <v>0</v>
          </cell>
          <cell r="AL8095">
            <v>0</v>
          </cell>
        </row>
        <row r="8096">
          <cell r="C8096">
            <v>0</v>
          </cell>
          <cell r="D8096">
            <v>0</v>
          </cell>
          <cell r="E8096">
            <v>0</v>
          </cell>
          <cell r="F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  <cell r="P8096">
            <v>0</v>
          </cell>
          <cell r="Q8096">
            <v>0</v>
          </cell>
          <cell r="U8096">
            <v>0</v>
          </cell>
          <cell r="V8096">
            <v>0</v>
          </cell>
          <cell r="W8096">
            <v>0</v>
          </cell>
          <cell r="X8096">
            <v>0</v>
          </cell>
          <cell r="Y8096">
            <v>0</v>
          </cell>
          <cell r="Z8096">
            <v>0</v>
          </cell>
          <cell r="AA8096">
            <v>0</v>
          </cell>
          <cell r="AB8096">
            <v>0</v>
          </cell>
          <cell r="AC8096">
            <v>0</v>
          </cell>
          <cell r="AD8096">
            <v>0</v>
          </cell>
          <cell r="AE8096">
            <v>0</v>
          </cell>
          <cell r="AF8096">
            <v>0</v>
          </cell>
          <cell r="AG8096">
            <v>0</v>
          </cell>
          <cell r="AH8096">
            <v>0</v>
          </cell>
          <cell r="AI8096">
            <v>0</v>
          </cell>
          <cell r="AJ8096">
            <v>0</v>
          </cell>
          <cell r="AK8096">
            <v>0</v>
          </cell>
          <cell r="AL8096">
            <v>0</v>
          </cell>
        </row>
        <row r="8097">
          <cell r="C8097">
            <v>0</v>
          </cell>
          <cell r="D8097">
            <v>0</v>
          </cell>
          <cell r="E8097">
            <v>0</v>
          </cell>
          <cell r="F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  <cell r="P8097">
            <v>0</v>
          </cell>
          <cell r="Q8097">
            <v>0</v>
          </cell>
          <cell r="U8097">
            <v>0</v>
          </cell>
          <cell r="V8097">
            <v>0</v>
          </cell>
          <cell r="W8097">
            <v>0</v>
          </cell>
          <cell r="X8097">
            <v>0</v>
          </cell>
          <cell r="Y8097">
            <v>0</v>
          </cell>
          <cell r="Z8097">
            <v>0</v>
          </cell>
          <cell r="AA8097">
            <v>0</v>
          </cell>
          <cell r="AB8097">
            <v>0</v>
          </cell>
          <cell r="AC8097">
            <v>0</v>
          </cell>
          <cell r="AD8097">
            <v>0</v>
          </cell>
          <cell r="AE8097">
            <v>0</v>
          </cell>
          <cell r="AF8097">
            <v>0</v>
          </cell>
          <cell r="AG8097">
            <v>0</v>
          </cell>
          <cell r="AH8097">
            <v>0</v>
          </cell>
          <cell r="AI8097">
            <v>0</v>
          </cell>
          <cell r="AJ8097">
            <v>0</v>
          </cell>
          <cell r="AK8097">
            <v>0</v>
          </cell>
          <cell r="AL8097">
            <v>0</v>
          </cell>
        </row>
        <row r="8098">
          <cell r="C8098">
            <v>0</v>
          </cell>
          <cell r="D8098">
            <v>0</v>
          </cell>
          <cell r="E8098">
            <v>0</v>
          </cell>
          <cell r="F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>
            <v>0</v>
          </cell>
          <cell r="Q8098">
            <v>0</v>
          </cell>
          <cell r="U8098">
            <v>0</v>
          </cell>
          <cell r="V8098">
            <v>0</v>
          </cell>
          <cell r="W8098">
            <v>0</v>
          </cell>
          <cell r="X8098">
            <v>0</v>
          </cell>
          <cell r="Y8098">
            <v>0</v>
          </cell>
          <cell r="Z8098">
            <v>0</v>
          </cell>
          <cell r="AA8098">
            <v>0</v>
          </cell>
          <cell r="AB8098">
            <v>0</v>
          </cell>
          <cell r="AC8098">
            <v>0</v>
          </cell>
          <cell r="AD8098">
            <v>0</v>
          </cell>
          <cell r="AE8098">
            <v>0</v>
          </cell>
          <cell r="AF8098">
            <v>0</v>
          </cell>
          <cell r="AG8098">
            <v>0</v>
          </cell>
          <cell r="AH8098">
            <v>0</v>
          </cell>
          <cell r="AI8098">
            <v>0</v>
          </cell>
          <cell r="AJ8098">
            <v>0</v>
          </cell>
          <cell r="AK8098">
            <v>0</v>
          </cell>
          <cell r="AL8098">
            <v>0</v>
          </cell>
        </row>
        <row r="8099">
          <cell r="C8099">
            <v>0</v>
          </cell>
          <cell r="D8099">
            <v>0</v>
          </cell>
          <cell r="E8099">
            <v>0</v>
          </cell>
          <cell r="F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>
            <v>0</v>
          </cell>
          <cell r="P8099">
            <v>0</v>
          </cell>
          <cell r="Q8099">
            <v>0</v>
          </cell>
          <cell r="U8099">
            <v>0</v>
          </cell>
          <cell r="V8099">
            <v>0</v>
          </cell>
          <cell r="W8099">
            <v>0</v>
          </cell>
          <cell r="X8099">
            <v>0</v>
          </cell>
          <cell r="Y8099">
            <v>0</v>
          </cell>
          <cell r="Z8099">
            <v>0</v>
          </cell>
          <cell r="AA8099">
            <v>0</v>
          </cell>
          <cell r="AB8099">
            <v>0</v>
          </cell>
          <cell r="AC8099">
            <v>0</v>
          </cell>
          <cell r="AD8099">
            <v>0</v>
          </cell>
          <cell r="AE8099">
            <v>0</v>
          </cell>
          <cell r="AF8099">
            <v>0</v>
          </cell>
          <cell r="AG8099">
            <v>0</v>
          </cell>
          <cell r="AH8099">
            <v>0</v>
          </cell>
          <cell r="AI8099">
            <v>0</v>
          </cell>
          <cell r="AJ8099">
            <v>0</v>
          </cell>
          <cell r="AK8099">
            <v>0</v>
          </cell>
          <cell r="AL8099">
            <v>0</v>
          </cell>
        </row>
        <row r="8100">
          <cell r="C8100">
            <v>0</v>
          </cell>
          <cell r="D8100">
            <v>0</v>
          </cell>
          <cell r="E8100">
            <v>0</v>
          </cell>
          <cell r="F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>
            <v>0</v>
          </cell>
          <cell r="Q8100">
            <v>0</v>
          </cell>
          <cell r="U8100">
            <v>0</v>
          </cell>
          <cell r="V8100">
            <v>0</v>
          </cell>
          <cell r="W8100">
            <v>0</v>
          </cell>
          <cell r="X8100">
            <v>0</v>
          </cell>
          <cell r="Y8100">
            <v>0</v>
          </cell>
          <cell r="Z8100">
            <v>0</v>
          </cell>
          <cell r="AA8100">
            <v>0</v>
          </cell>
          <cell r="AB8100">
            <v>0</v>
          </cell>
          <cell r="AC8100">
            <v>0</v>
          </cell>
          <cell r="AD8100">
            <v>0</v>
          </cell>
          <cell r="AE8100">
            <v>0</v>
          </cell>
          <cell r="AF8100">
            <v>0</v>
          </cell>
          <cell r="AG8100">
            <v>0</v>
          </cell>
          <cell r="AH8100">
            <v>0</v>
          </cell>
          <cell r="AI8100">
            <v>0</v>
          </cell>
          <cell r="AJ8100">
            <v>0</v>
          </cell>
          <cell r="AK8100">
            <v>0</v>
          </cell>
          <cell r="AL8100">
            <v>0</v>
          </cell>
        </row>
        <row r="8101"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  <cell r="P8101">
            <v>0</v>
          </cell>
          <cell r="Q8101">
            <v>0</v>
          </cell>
          <cell r="U8101">
            <v>0</v>
          </cell>
          <cell r="V8101">
            <v>0</v>
          </cell>
          <cell r="W8101">
            <v>0</v>
          </cell>
          <cell r="X8101">
            <v>0</v>
          </cell>
          <cell r="Y8101">
            <v>0</v>
          </cell>
          <cell r="Z8101">
            <v>0</v>
          </cell>
          <cell r="AA8101">
            <v>0</v>
          </cell>
          <cell r="AB8101">
            <v>0</v>
          </cell>
          <cell r="AC8101">
            <v>0</v>
          </cell>
          <cell r="AD8101">
            <v>0</v>
          </cell>
          <cell r="AE8101">
            <v>0</v>
          </cell>
          <cell r="AF8101">
            <v>0</v>
          </cell>
          <cell r="AG8101">
            <v>0</v>
          </cell>
          <cell r="AH8101">
            <v>0</v>
          </cell>
          <cell r="AI8101">
            <v>0</v>
          </cell>
          <cell r="AJ8101">
            <v>0</v>
          </cell>
          <cell r="AK8101">
            <v>0</v>
          </cell>
          <cell r="AL8101">
            <v>0</v>
          </cell>
        </row>
        <row r="8102">
          <cell r="C8102">
            <v>0</v>
          </cell>
          <cell r="D8102">
            <v>0</v>
          </cell>
          <cell r="E8102">
            <v>0</v>
          </cell>
          <cell r="F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  <cell r="P8102">
            <v>0</v>
          </cell>
          <cell r="Q8102">
            <v>0</v>
          </cell>
          <cell r="U8102">
            <v>0</v>
          </cell>
          <cell r="V8102">
            <v>0</v>
          </cell>
          <cell r="W8102">
            <v>0</v>
          </cell>
          <cell r="X8102">
            <v>0</v>
          </cell>
          <cell r="Y8102">
            <v>0</v>
          </cell>
          <cell r="Z8102">
            <v>0</v>
          </cell>
          <cell r="AA8102">
            <v>0</v>
          </cell>
          <cell r="AB8102">
            <v>0</v>
          </cell>
          <cell r="AC8102">
            <v>0</v>
          </cell>
          <cell r="AD8102">
            <v>0</v>
          </cell>
          <cell r="AE8102">
            <v>0</v>
          </cell>
          <cell r="AF8102">
            <v>0</v>
          </cell>
          <cell r="AG8102">
            <v>0</v>
          </cell>
          <cell r="AH8102">
            <v>0</v>
          </cell>
          <cell r="AI8102">
            <v>0</v>
          </cell>
          <cell r="AJ8102">
            <v>0</v>
          </cell>
          <cell r="AK8102">
            <v>0</v>
          </cell>
          <cell r="AL8102">
            <v>0</v>
          </cell>
        </row>
        <row r="8103">
          <cell r="C8103">
            <v>0</v>
          </cell>
          <cell r="D8103">
            <v>0</v>
          </cell>
          <cell r="E8103">
            <v>0</v>
          </cell>
          <cell r="F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0</v>
          </cell>
          <cell r="U8103">
            <v>0</v>
          </cell>
          <cell r="V8103">
            <v>0</v>
          </cell>
          <cell r="W8103">
            <v>0</v>
          </cell>
          <cell r="X8103">
            <v>0</v>
          </cell>
          <cell r="Y8103">
            <v>0</v>
          </cell>
          <cell r="Z8103">
            <v>0</v>
          </cell>
          <cell r="AA8103">
            <v>0</v>
          </cell>
          <cell r="AB8103">
            <v>0</v>
          </cell>
          <cell r="AC8103">
            <v>0</v>
          </cell>
          <cell r="AD8103">
            <v>0</v>
          </cell>
          <cell r="AE8103">
            <v>0</v>
          </cell>
          <cell r="AF8103">
            <v>0</v>
          </cell>
          <cell r="AG8103">
            <v>0</v>
          </cell>
          <cell r="AH8103">
            <v>0</v>
          </cell>
          <cell r="AI8103">
            <v>0</v>
          </cell>
          <cell r="AJ8103">
            <v>0</v>
          </cell>
          <cell r="AK8103">
            <v>0</v>
          </cell>
          <cell r="AL8103">
            <v>0</v>
          </cell>
        </row>
        <row r="8104">
          <cell r="C8104">
            <v>0</v>
          </cell>
          <cell r="D8104">
            <v>0</v>
          </cell>
          <cell r="E8104">
            <v>0</v>
          </cell>
          <cell r="F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U8104">
            <v>0</v>
          </cell>
          <cell r="V8104">
            <v>0</v>
          </cell>
          <cell r="W8104">
            <v>0</v>
          </cell>
          <cell r="X8104">
            <v>0</v>
          </cell>
          <cell r="Y8104">
            <v>0</v>
          </cell>
          <cell r="Z8104">
            <v>0</v>
          </cell>
          <cell r="AA8104">
            <v>0</v>
          </cell>
          <cell r="AB8104">
            <v>0</v>
          </cell>
          <cell r="AC8104">
            <v>0</v>
          </cell>
          <cell r="AD8104">
            <v>0</v>
          </cell>
          <cell r="AE8104">
            <v>0</v>
          </cell>
          <cell r="AF8104">
            <v>0</v>
          </cell>
          <cell r="AG8104">
            <v>0</v>
          </cell>
          <cell r="AH8104">
            <v>0</v>
          </cell>
          <cell r="AI8104">
            <v>0</v>
          </cell>
          <cell r="AJ8104">
            <v>0</v>
          </cell>
          <cell r="AK8104">
            <v>0</v>
          </cell>
          <cell r="AL8104">
            <v>0</v>
          </cell>
        </row>
        <row r="8105">
          <cell r="C8105">
            <v>0</v>
          </cell>
          <cell r="D8105">
            <v>0</v>
          </cell>
          <cell r="E8105">
            <v>0</v>
          </cell>
          <cell r="F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U8105">
            <v>0</v>
          </cell>
          <cell r="V8105">
            <v>0</v>
          </cell>
          <cell r="W8105">
            <v>0</v>
          </cell>
          <cell r="X8105">
            <v>0</v>
          </cell>
          <cell r="Y8105">
            <v>0</v>
          </cell>
          <cell r="Z8105">
            <v>0</v>
          </cell>
          <cell r="AA8105">
            <v>0</v>
          </cell>
          <cell r="AB8105">
            <v>0</v>
          </cell>
          <cell r="AC8105">
            <v>0</v>
          </cell>
          <cell r="AD8105">
            <v>0</v>
          </cell>
          <cell r="AE8105">
            <v>0</v>
          </cell>
          <cell r="AF8105">
            <v>0</v>
          </cell>
          <cell r="AG8105">
            <v>0</v>
          </cell>
          <cell r="AH8105">
            <v>0</v>
          </cell>
          <cell r="AI8105">
            <v>0</v>
          </cell>
          <cell r="AJ8105">
            <v>0</v>
          </cell>
          <cell r="AK8105">
            <v>0</v>
          </cell>
          <cell r="AL8105">
            <v>0</v>
          </cell>
        </row>
        <row r="8106">
          <cell r="C8106">
            <v>0</v>
          </cell>
          <cell r="D8106">
            <v>0</v>
          </cell>
          <cell r="E8106">
            <v>0</v>
          </cell>
          <cell r="F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U8106">
            <v>0</v>
          </cell>
          <cell r="V8106">
            <v>0</v>
          </cell>
          <cell r="W8106">
            <v>0</v>
          </cell>
          <cell r="X8106">
            <v>0</v>
          </cell>
          <cell r="Y8106">
            <v>0</v>
          </cell>
          <cell r="Z8106">
            <v>0</v>
          </cell>
          <cell r="AA8106">
            <v>0</v>
          </cell>
          <cell r="AB8106">
            <v>0</v>
          </cell>
          <cell r="AC8106">
            <v>0</v>
          </cell>
          <cell r="AD8106">
            <v>0</v>
          </cell>
          <cell r="AE8106">
            <v>0</v>
          </cell>
          <cell r="AF8106">
            <v>0</v>
          </cell>
          <cell r="AG8106">
            <v>0</v>
          </cell>
          <cell r="AH8106">
            <v>0</v>
          </cell>
          <cell r="AI8106">
            <v>0</v>
          </cell>
          <cell r="AJ8106">
            <v>0</v>
          </cell>
          <cell r="AK8106">
            <v>0</v>
          </cell>
          <cell r="AL8106">
            <v>0</v>
          </cell>
        </row>
        <row r="8107">
          <cell r="C8107">
            <v>0</v>
          </cell>
          <cell r="D8107">
            <v>0</v>
          </cell>
          <cell r="E8107">
            <v>0</v>
          </cell>
          <cell r="F8107">
            <v>0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  <cell r="N8107">
            <v>0</v>
          </cell>
          <cell r="O8107">
            <v>0</v>
          </cell>
          <cell r="P8107">
            <v>0</v>
          </cell>
          <cell r="Q8107">
            <v>0</v>
          </cell>
          <cell r="U8107">
            <v>0</v>
          </cell>
          <cell r="V8107">
            <v>0</v>
          </cell>
          <cell r="W8107">
            <v>0</v>
          </cell>
          <cell r="X8107">
            <v>0</v>
          </cell>
          <cell r="Y8107">
            <v>0</v>
          </cell>
          <cell r="Z8107">
            <v>0</v>
          </cell>
          <cell r="AA8107">
            <v>0</v>
          </cell>
          <cell r="AB8107">
            <v>0</v>
          </cell>
          <cell r="AC8107">
            <v>0</v>
          </cell>
          <cell r="AD8107">
            <v>0</v>
          </cell>
          <cell r="AE8107">
            <v>0</v>
          </cell>
          <cell r="AF8107">
            <v>0</v>
          </cell>
          <cell r="AG8107">
            <v>0</v>
          </cell>
          <cell r="AH8107">
            <v>0</v>
          </cell>
          <cell r="AI8107">
            <v>0</v>
          </cell>
          <cell r="AJ8107">
            <v>0</v>
          </cell>
          <cell r="AK8107">
            <v>0</v>
          </cell>
          <cell r="AL8107">
            <v>0</v>
          </cell>
        </row>
        <row r="8108">
          <cell r="C8108">
            <v>0</v>
          </cell>
          <cell r="D8108">
            <v>0</v>
          </cell>
          <cell r="E8108">
            <v>0</v>
          </cell>
          <cell r="F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>
            <v>0</v>
          </cell>
          <cell r="P8108">
            <v>0</v>
          </cell>
          <cell r="Q8108">
            <v>0</v>
          </cell>
          <cell r="U8108">
            <v>0</v>
          </cell>
          <cell r="V8108">
            <v>0</v>
          </cell>
          <cell r="W8108">
            <v>0</v>
          </cell>
          <cell r="X8108">
            <v>0</v>
          </cell>
          <cell r="Y8108">
            <v>0</v>
          </cell>
          <cell r="Z8108">
            <v>0</v>
          </cell>
          <cell r="AA8108">
            <v>0</v>
          </cell>
          <cell r="AB8108">
            <v>0</v>
          </cell>
          <cell r="AC8108">
            <v>0</v>
          </cell>
          <cell r="AD8108">
            <v>0</v>
          </cell>
          <cell r="AE8108">
            <v>0</v>
          </cell>
          <cell r="AF8108">
            <v>0</v>
          </cell>
          <cell r="AG8108">
            <v>0</v>
          </cell>
          <cell r="AH8108">
            <v>0</v>
          </cell>
          <cell r="AI8108">
            <v>0</v>
          </cell>
          <cell r="AJ8108">
            <v>0</v>
          </cell>
          <cell r="AK8108">
            <v>0</v>
          </cell>
          <cell r="AL8108">
            <v>0</v>
          </cell>
        </row>
        <row r="8109">
          <cell r="C8109">
            <v>0</v>
          </cell>
          <cell r="D8109">
            <v>0</v>
          </cell>
          <cell r="E8109">
            <v>0</v>
          </cell>
          <cell r="F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>
            <v>0</v>
          </cell>
          <cell r="P8109">
            <v>0</v>
          </cell>
          <cell r="Q8109">
            <v>0</v>
          </cell>
          <cell r="U8109">
            <v>0</v>
          </cell>
          <cell r="V8109">
            <v>0</v>
          </cell>
          <cell r="W8109">
            <v>0</v>
          </cell>
          <cell r="X8109">
            <v>0</v>
          </cell>
          <cell r="Y8109">
            <v>0</v>
          </cell>
          <cell r="Z8109">
            <v>0</v>
          </cell>
          <cell r="AA8109">
            <v>0</v>
          </cell>
          <cell r="AB8109">
            <v>0</v>
          </cell>
          <cell r="AC8109">
            <v>0</v>
          </cell>
          <cell r="AD8109">
            <v>0</v>
          </cell>
          <cell r="AE8109">
            <v>0</v>
          </cell>
          <cell r="AF8109">
            <v>0</v>
          </cell>
          <cell r="AG8109">
            <v>0</v>
          </cell>
          <cell r="AH8109">
            <v>0</v>
          </cell>
          <cell r="AI8109">
            <v>0</v>
          </cell>
          <cell r="AJ8109">
            <v>0</v>
          </cell>
          <cell r="AK8109">
            <v>0</v>
          </cell>
          <cell r="AL8109">
            <v>0</v>
          </cell>
        </row>
        <row r="8110">
          <cell r="C8110">
            <v>0</v>
          </cell>
          <cell r="D8110">
            <v>0</v>
          </cell>
          <cell r="E8110">
            <v>0</v>
          </cell>
          <cell r="F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>
            <v>0</v>
          </cell>
          <cell r="P8110">
            <v>0</v>
          </cell>
          <cell r="Q8110">
            <v>0</v>
          </cell>
          <cell r="U8110">
            <v>0</v>
          </cell>
          <cell r="V8110">
            <v>0</v>
          </cell>
          <cell r="W8110">
            <v>0</v>
          </cell>
          <cell r="X8110">
            <v>0</v>
          </cell>
          <cell r="Y8110">
            <v>0</v>
          </cell>
          <cell r="Z8110">
            <v>0</v>
          </cell>
          <cell r="AA8110">
            <v>0</v>
          </cell>
          <cell r="AB8110">
            <v>0</v>
          </cell>
          <cell r="AC8110">
            <v>0</v>
          </cell>
          <cell r="AD8110">
            <v>0</v>
          </cell>
          <cell r="AE8110">
            <v>0</v>
          </cell>
          <cell r="AF8110">
            <v>0</v>
          </cell>
          <cell r="AG8110">
            <v>0</v>
          </cell>
          <cell r="AH8110">
            <v>0</v>
          </cell>
          <cell r="AI8110">
            <v>0</v>
          </cell>
          <cell r="AJ8110">
            <v>0</v>
          </cell>
          <cell r="AK8110">
            <v>0</v>
          </cell>
          <cell r="AL8110">
            <v>0</v>
          </cell>
        </row>
        <row r="8111">
          <cell r="C8111">
            <v>0</v>
          </cell>
          <cell r="D8111">
            <v>0</v>
          </cell>
          <cell r="E8111">
            <v>0</v>
          </cell>
          <cell r="F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>
            <v>0</v>
          </cell>
          <cell r="P8111">
            <v>0</v>
          </cell>
          <cell r="Q8111">
            <v>0</v>
          </cell>
          <cell r="U8111">
            <v>0</v>
          </cell>
          <cell r="V8111">
            <v>0</v>
          </cell>
          <cell r="W8111">
            <v>0</v>
          </cell>
          <cell r="X8111">
            <v>0</v>
          </cell>
          <cell r="Y8111">
            <v>0</v>
          </cell>
          <cell r="Z8111">
            <v>0</v>
          </cell>
          <cell r="AA8111">
            <v>0</v>
          </cell>
          <cell r="AB8111">
            <v>0</v>
          </cell>
          <cell r="AC8111">
            <v>0</v>
          </cell>
          <cell r="AD8111">
            <v>0</v>
          </cell>
          <cell r="AE8111">
            <v>0</v>
          </cell>
          <cell r="AF8111">
            <v>0</v>
          </cell>
          <cell r="AG8111">
            <v>0</v>
          </cell>
          <cell r="AH8111">
            <v>0</v>
          </cell>
          <cell r="AI8111">
            <v>0</v>
          </cell>
          <cell r="AJ8111">
            <v>0</v>
          </cell>
          <cell r="AK8111">
            <v>0</v>
          </cell>
          <cell r="AL8111">
            <v>0</v>
          </cell>
        </row>
        <row r="8112">
          <cell r="C8112">
            <v>0</v>
          </cell>
          <cell r="D8112">
            <v>0</v>
          </cell>
          <cell r="E8112">
            <v>0</v>
          </cell>
          <cell r="F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>
            <v>0</v>
          </cell>
          <cell r="P8112">
            <v>0</v>
          </cell>
          <cell r="Q8112">
            <v>0</v>
          </cell>
          <cell r="U8112">
            <v>0</v>
          </cell>
          <cell r="V8112">
            <v>0</v>
          </cell>
          <cell r="W8112">
            <v>0</v>
          </cell>
          <cell r="X8112">
            <v>0</v>
          </cell>
          <cell r="Y8112">
            <v>0</v>
          </cell>
          <cell r="Z8112">
            <v>0</v>
          </cell>
          <cell r="AA8112">
            <v>0</v>
          </cell>
          <cell r="AB8112">
            <v>0</v>
          </cell>
          <cell r="AC8112">
            <v>0</v>
          </cell>
          <cell r="AD8112">
            <v>0</v>
          </cell>
          <cell r="AE8112">
            <v>0</v>
          </cell>
          <cell r="AF8112">
            <v>0</v>
          </cell>
          <cell r="AG8112">
            <v>0</v>
          </cell>
          <cell r="AH8112">
            <v>0</v>
          </cell>
          <cell r="AI8112">
            <v>0</v>
          </cell>
          <cell r="AJ8112">
            <v>0</v>
          </cell>
          <cell r="AK8112">
            <v>0</v>
          </cell>
          <cell r="AL8112">
            <v>0</v>
          </cell>
        </row>
        <row r="8113">
          <cell r="C8113">
            <v>0</v>
          </cell>
          <cell r="D8113">
            <v>0</v>
          </cell>
          <cell r="E8113">
            <v>0</v>
          </cell>
          <cell r="F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U8113">
            <v>0</v>
          </cell>
          <cell r="V8113">
            <v>0</v>
          </cell>
          <cell r="W8113">
            <v>0</v>
          </cell>
          <cell r="X8113">
            <v>0</v>
          </cell>
          <cell r="Y8113">
            <v>0</v>
          </cell>
          <cell r="Z8113">
            <v>0</v>
          </cell>
          <cell r="AA8113">
            <v>0</v>
          </cell>
          <cell r="AB8113">
            <v>0</v>
          </cell>
          <cell r="AC8113">
            <v>0</v>
          </cell>
          <cell r="AD8113">
            <v>0</v>
          </cell>
          <cell r="AE8113">
            <v>0</v>
          </cell>
          <cell r="AF8113">
            <v>0</v>
          </cell>
          <cell r="AG8113">
            <v>0</v>
          </cell>
          <cell r="AH8113">
            <v>0</v>
          </cell>
          <cell r="AI8113">
            <v>0</v>
          </cell>
          <cell r="AJ8113">
            <v>0</v>
          </cell>
          <cell r="AK8113">
            <v>0</v>
          </cell>
          <cell r="AL8113">
            <v>0</v>
          </cell>
        </row>
        <row r="8114">
          <cell r="C8114">
            <v>0</v>
          </cell>
          <cell r="D8114">
            <v>0</v>
          </cell>
          <cell r="E8114">
            <v>0</v>
          </cell>
          <cell r="F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U8114">
            <v>0</v>
          </cell>
          <cell r="V8114">
            <v>0</v>
          </cell>
          <cell r="W8114">
            <v>0</v>
          </cell>
          <cell r="X8114">
            <v>0</v>
          </cell>
          <cell r="Y8114">
            <v>0</v>
          </cell>
          <cell r="Z8114">
            <v>0</v>
          </cell>
          <cell r="AA8114">
            <v>0</v>
          </cell>
          <cell r="AB8114">
            <v>0</v>
          </cell>
          <cell r="AC8114">
            <v>0</v>
          </cell>
          <cell r="AD8114">
            <v>0</v>
          </cell>
          <cell r="AE8114">
            <v>0</v>
          </cell>
          <cell r="AF8114">
            <v>0</v>
          </cell>
          <cell r="AG8114">
            <v>0</v>
          </cell>
          <cell r="AH8114">
            <v>0</v>
          </cell>
          <cell r="AI8114">
            <v>0</v>
          </cell>
          <cell r="AJ8114">
            <v>0</v>
          </cell>
          <cell r="AK8114">
            <v>0</v>
          </cell>
          <cell r="AL8114">
            <v>0</v>
          </cell>
        </row>
        <row r="8115"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  <cell r="P8115">
            <v>0</v>
          </cell>
          <cell r="Q8115">
            <v>0</v>
          </cell>
          <cell r="U8115">
            <v>0</v>
          </cell>
          <cell r="V8115">
            <v>0</v>
          </cell>
          <cell r="W8115">
            <v>0</v>
          </cell>
          <cell r="X8115">
            <v>0</v>
          </cell>
          <cell r="Y8115">
            <v>0</v>
          </cell>
          <cell r="Z8115">
            <v>0</v>
          </cell>
          <cell r="AA8115">
            <v>0</v>
          </cell>
          <cell r="AB8115">
            <v>0</v>
          </cell>
          <cell r="AC8115">
            <v>0</v>
          </cell>
          <cell r="AD8115">
            <v>0</v>
          </cell>
          <cell r="AE8115">
            <v>0</v>
          </cell>
          <cell r="AF8115">
            <v>0</v>
          </cell>
          <cell r="AG8115">
            <v>0</v>
          </cell>
          <cell r="AH8115">
            <v>0</v>
          </cell>
          <cell r="AI8115">
            <v>0</v>
          </cell>
          <cell r="AJ8115">
            <v>0</v>
          </cell>
          <cell r="AK8115">
            <v>0</v>
          </cell>
          <cell r="AL8115">
            <v>0</v>
          </cell>
        </row>
        <row r="8116">
          <cell r="C8116">
            <v>0</v>
          </cell>
          <cell r="D8116">
            <v>0</v>
          </cell>
          <cell r="E8116">
            <v>0</v>
          </cell>
          <cell r="F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U8116">
            <v>0</v>
          </cell>
          <cell r="V8116">
            <v>0</v>
          </cell>
          <cell r="W8116">
            <v>0</v>
          </cell>
          <cell r="X8116">
            <v>0</v>
          </cell>
          <cell r="Y8116">
            <v>0</v>
          </cell>
          <cell r="Z8116">
            <v>0</v>
          </cell>
          <cell r="AA8116">
            <v>0</v>
          </cell>
          <cell r="AB8116">
            <v>0</v>
          </cell>
          <cell r="AC8116">
            <v>0</v>
          </cell>
          <cell r="AD8116">
            <v>0</v>
          </cell>
          <cell r="AE8116">
            <v>0</v>
          </cell>
          <cell r="AF8116">
            <v>0</v>
          </cell>
          <cell r="AG8116">
            <v>0</v>
          </cell>
          <cell r="AH8116">
            <v>0</v>
          </cell>
          <cell r="AI8116">
            <v>0</v>
          </cell>
          <cell r="AJ8116">
            <v>0</v>
          </cell>
          <cell r="AK8116">
            <v>0</v>
          </cell>
          <cell r="AL8116">
            <v>0</v>
          </cell>
        </row>
        <row r="8117">
          <cell r="C8117">
            <v>0</v>
          </cell>
          <cell r="D8117">
            <v>0</v>
          </cell>
          <cell r="E8117">
            <v>0</v>
          </cell>
          <cell r="F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  <cell r="P8117">
            <v>0</v>
          </cell>
          <cell r="Q8117">
            <v>0</v>
          </cell>
          <cell r="U8117">
            <v>0</v>
          </cell>
          <cell r="V8117">
            <v>0</v>
          </cell>
          <cell r="W8117">
            <v>0</v>
          </cell>
          <cell r="X8117">
            <v>0</v>
          </cell>
          <cell r="Y8117">
            <v>0</v>
          </cell>
          <cell r="Z8117">
            <v>0</v>
          </cell>
          <cell r="AA8117">
            <v>0</v>
          </cell>
          <cell r="AB8117">
            <v>0</v>
          </cell>
          <cell r="AC8117">
            <v>0</v>
          </cell>
          <cell r="AD8117">
            <v>0</v>
          </cell>
          <cell r="AE8117">
            <v>0</v>
          </cell>
          <cell r="AF8117">
            <v>0</v>
          </cell>
          <cell r="AG8117">
            <v>0</v>
          </cell>
          <cell r="AH8117">
            <v>0</v>
          </cell>
          <cell r="AI8117">
            <v>0</v>
          </cell>
          <cell r="AJ8117">
            <v>0</v>
          </cell>
          <cell r="AK8117">
            <v>0</v>
          </cell>
          <cell r="AL8117">
            <v>0</v>
          </cell>
        </row>
        <row r="8118"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  <cell r="P8118">
            <v>0</v>
          </cell>
          <cell r="Q8118">
            <v>0</v>
          </cell>
          <cell r="U8118">
            <v>0</v>
          </cell>
          <cell r="V8118">
            <v>0</v>
          </cell>
          <cell r="W8118">
            <v>0</v>
          </cell>
          <cell r="X8118">
            <v>0</v>
          </cell>
          <cell r="Y8118">
            <v>0</v>
          </cell>
          <cell r="Z8118">
            <v>0</v>
          </cell>
          <cell r="AA8118">
            <v>0</v>
          </cell>
          <cell r="AB8118">
            <v>0</v>
          </cell>
          <cell r="AC8118">
            <v>0</v>
          </cell>
          <cell r="AD8118">
            <v>0</v>
          </cell>
          <cell r="AE8118">
            <v>0</v>
          </cell>
          <cell r="AF8118">
            <v>0</v>
          </cell>
          <cell r="AG8118">
            <v>0</v>
          </cell>
          <cell r="AH8118">
            <v>0</v>
          </cell>
          <cell r="AI8118">
            <v>0</v>
          </cell>
          <cell r="AJ8118">
            <v>0</v>
          </cell>
          <cell r="AK8118">
            <v>0</v>
          </cell>
          <cell r="AL8118">
            <v>0</v>
          </cell>
        </row>
        <row r="8119">
          <cell r="C8119">
            <v>0</v>
          </cell>
          <cell r="D8119">
            <v>0</v>
          </cell>
          <cell r="E8119">
            <v>0</v>
          </cell>
          <cell r="F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>
            <v>0</v>
          </cell>
          <cell r="P8119">
            <v>0</v>
          </cell>
          <cell r="Q8119">
            <v>0</v>
          </cell>
          <cell r="U8119">
            <v>0</v>
          </cell>
          <cell r="V8119">
            <v>0</v>
          </cell>
          <cell r="W8119">
            <v>0</v>
          </cell>
          <cell r="X8119">
            <v>0</v>
          </cell>
          <cell r="Y8119">
            <v>0</v>
          </cell>
          <cell r="Z8119">
            <v>0</v>
          </cell>
          <cell r="AA8119">
            <v>0</v>
          </cell>
          <cell r="AB8119">
            <v>0</v>
          </cell>
          <cell r="AC8119">
            <v>0</v>
          </cell>
          <cell r="AD8119">
            <v>0</v>
          </cell>
          <cell r="AE8119">
            <v>0</v>
          </cell>
          <cell r="AF8119">
            <v>0</v>
          </cell>
          <cell r="AG8119">
            <v>0</v>
          </cell>
          <cell r="AH8119">
            <v>0</v>
          </cell>
          <cell r="AI8119">
            <v>0</v>
          </cell>
          <cell r="AJ8119">
            <v>0</v>
          </cell>
          <cell r="AK8119">
            <v>0</v>
          </cell>
          <cell r="AL8119">
            <v>0</v>
          </cell>
        </row>
        <row r="8120">
          <cell r="C8120">
            <v>0</v>
          </cell>
          <cell r="D8120">
            <v>0</v>
          </cell>
          <cell r="E8120">
            <v>0</v>
          </cell>
          <cell r="F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U8120">
            <v>0</v>
          </cell>
          <cell r="V8120">
            <v>0</v>
          </cell>
          <cell r="W8120">
            <v>0</v>
          </cell>
          <cell r="X8120">
            <v>0</v>
          </cell>
          <cell r="Y8120">
            <v>0</v>
          </cell>
          <cell r="Z8120">
            <v>0</v>
          </cell>
          <cell r="AA8120">
            <v>0</v>
          </cell>
          <cell r="AB8120">
            <v>0</v>
          </cell>
          <cell r="AC8120">
            <v>0</v>
          </cell>
          <cell r="AD8120">
            <v>0</v>
          </cell>
          <cell r="AE8120">
            <v>0</v>
          </cell>
          <cell r="AF8120">
            <v>0</v>
          </cell>
          <cell r="AG8120">
            <v>0</v>
          </cell>
          <cell r="AH8120">
            <v>0</v>
          </cell>
          <cell r="AI8120">
            <v>0</v>
          </cell>
          <cell r="AJ8120">
            <v>0</v>
          </cell>
          <cell r="AK8120">
            <v>0</v>
          </cell>
          <cell r="AL8120">
            <v>0</v>
          </cell>
        </row>
        <row r="8121">
          <cell r="C8121">
            <v>0</v>
          </cell>
          <cell r="D8121">
            <v>0</v>
          </cell>
          <cell r="E8121">
            <v>0</v>
          </cell>
          <cell r="F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>
            <v>0</v>
          </cell>
          <cell r="P8121">
            <v>0</v>
          </cell>
          <cell r="Q8121">
            <v>0</v>
          </cell>
          <cell r="U8121">
            <v>0</v>
          </cell>
          <cell r="V8121">
            <v>0</v>
          </cell>
          <cell r="W8121">
            <v>0</v>
          </cell>
          <cell r="X8121">
            <v>0</v>
          </cell>
          <cell r="Y8121">
            <v>0</v>
          </cell>
          <cell r="Z8121">
            <v>0</v>
          </cell>
          <cell r="AA8121">
            <v>0</v>
          </cell>
          <cell r="AB8121">
            <v>0</v>
          </cell>
          <cell r="AC8121">
            <v>0</v>
          </cell>
          <cell r="AD8121">
            <v>0</v>
          </cell>
          <cell r="AE8121">
            <v>0</v>
          </cell>
          <cell r="AF8121">
            <v>0</v>
          </cell>
          <cell r="AG8121">
            <v>0</v>
          </cell>
          <cell r="AH8121">
            <v>0</v>
          </cell>
          <cell r="AI8121">
            <v>0</v>
          </cell>
          <cell r="AJ8121">
            <v>0</v>
          </cell>
          <cell r="AK8121">
            <v>0</v>
          </cell>
          <cell r="AL8121">
            <v>0</v>
          </cell>
        </row>
        <row r="8122"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>
            <v>0</v>
          </cell>
          <cell r="Q8122">
            <v>0</v>
          </cell>
          <cell r="U8122">
            <v>0</v>
          </cell>
          <cell r="V8122">
            <v>0</v>
          </cell>
          <cell r="W8122">
            <v>0</v>
          </cell>
          <cell r="X8122">
            <v>0</v>
          </cell>
          <cell r="Y8122">
            <v>0</v>
          </cell>
          <cell r="Z8122">
            <v>0</v>
          </cell>
          <cell r="AA8122">
            <v>0</v>
          </cell>
          <cell r="AB8122">
            <v>0</v>
          </cell>
          <cell r="AC8122">
            <v>0</v>
          </cell>
          <cell r="AD8122">
            <v>0</v>
          </cell>
          <cell r="AE8122">
            <v>0</v>
          </cell>
          <cell r="AF8122">
            <v>0</v>
          </cell>
          <cell r="AG8122">
            <v>0</v>
          </cell>
          <cell r="AH8122">
            <v>0</v>
          </cell>
          <cell r="AI8122">
            <v>0</v>
          </cell>
          <cell r="AJ8122">
            <v>0</v>
          </cell>
          <cell r="AK8122">
            <v>0</v>
          </cell>
          <cell r="AL8122">
            <v>0</v>
          </cell>
        </row>
        <row r="8123"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0</v>
          </cell>
          <cell r="U8123">
            <v>0</v>
          </cell>
          <cell r="V8123">
            <v>0</v>
          </cell>
          <cell r="W8123">
            <v>0</v>
          </cell>
          <cell r="X8123">
            <v>0</v>
          </cell>
          <cell r="Y8123">
            <v>0</v>
          </cell>
          <cell r="Z8123">
            <v>0</v>
          </cell>
          <cell r="AA8123">
            <v>0</v>
          </cell>
          <cell r="AB8123">
            <v>0</v>
          </cell>
          <cell r="AC8123">
            <v>0</v>
          </cell>
          <cell r="AD8123">
            <v>0</v>
          </cell>
          <cell r="AE8123">
            <v>0</v>
          </cell>
          <cell r="AF8123">
            <v>0</v>
          </cell>
          <cell r="AG8123">
            <v>0</v>
          </cell>
          <cell r="AH8123">
            <v>0</v>
          </cell>
          <cell r="AI8123">
            <v>0</v>
          </cell>
          <cell r="AJ8123">
            <v>0</v>
          </cell>
          <cell r="AK8123">
            <v>0</v>
          </cell>
          <cell r="AL8123">
            <v>0</v>
          </cell>
        </row>
        <row r="8124">
          <cell r="C8124">
            <v>0</v>
          </cell>
          <cell r="D8124">
            <v>0</v>
          </cell>
          <cell r="E8124">
            <v>0</v>
          </cell>
          <cell r="F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U8124">
            <v>0</v>
          </cell>
          <cell r="V8124">
            <v>0</v>
          </cell>
          <cell r="W8124">
            <v>0</v>
          </cell>
          <cell r="X8124">
            <v>0</v>
          </cell>
          <cell r="Y8124">
            <v>0</v>
          </cell>
          <cell r="Z8124">
            <v>0</v>
          </cell>
          <cell r="AA8124">
            <v>0</v>
          </cell>
          <cell r="AB8124">
            <v>0</v>
          </cell>
          <cell r="AC8124">
            <v>0</v>
          </cell>
          <cell r="AD8124">
            <v>0</v>
          </cell>
          <cell r="AE8124">
            <v>0</v>
          </cell>
          <cell r="AF8124">
            <v>0</v>
          </cell>
          <cell r="AG8124">
            <v>0</v>
          </cell>
          <cell r="AH8124">
            <v>0</v>
          </cell>
          <cell r="AI8124">
            <v>0</v>
          </cell>
          <cell r="AJ8124">
            <v>0</v>
          </cell>
          <cell r="AK8124">
            <v>0</v>
          </cell>
          <cell r="AL8124">
            <v>0</v>
          </cell>
        </row>
        <row r="8125">
          <cell r="C8125">
            <v>0</v>
          </cell>
          <cell r="D8125">
            <v>0</v>
          </cell>
          <cell r="E8125">
            <v>0</v>
          </cell>
          <cell r="F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>
            <v>0</v>
          </cell>
          <cell r="Q8125">
            <v>0</v>
          </cell>
          <cell r="U8125">
            <v>0</v>
          </cell>
          <cell r="V8125">
            <v>0</v>
          </cell>
          <cell r="W8125">
            <v>0</v>
          </cell>
          <cell r="X8125">
            <v>0</v>
          </cell>
          <cell r="Y8125">
            <v>0</v>
          </cell>
          <cell r="Z8125">
            <v>0</v>
          </cell>
          <cell r="AA8125">
            <v>0</v>
          </cell>
          <cell r="AB8125">
            <v>0</v>
          </cell>
          <cell r="AC8125">
            <v>0</v>
          </cell>
          <cell r="AD8125">
            <v>0</v>
          </cell>
          <cell r="AE8125">
            <v>0</v>
          </cell>
          <cell r="AF8125">
            <v>0</v>
          </cell>
          <cell r="AG8125">
            <v>0</v>
          </cell>
          <cell r="AH8125">
            <v>0</v>
          </cell>
          <cell r="AI8125">
            <v>0</v>
          </cell>
          <cell r="AJ8125">
            <v>0</v>
          </cell>
          <cell r="AK8125">
            <v>0</v>
          </cell>
          <cell r="AL8125">
            <v>0</v>
          </cell>
        </row>
        <row r="8126"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  <cell r="N8126">
            <v>0</v>
          </cell>
          <cell r="O8126">
            <v>0</v>
          </cell>
          <cell r="P8126">
            <v>0</v>
          </cell>
          <cell r="Q8126">
            <v>0</v>
          </cell>
          <cell r="U8126">
            <v>0</v>
          </cell>
          <cell r="V8126">
            <v>0</v>
          </cell>
          <cell r="W8126">
            <v>0</v>
          </cell>
          <cell r="X8126">
            <v>0</v>
          </cell>
          <cell r="Y8126">
            <v>0</v>
          </cell>
          <cell r="Z8126">
            <v>0</v>
          </cell>
          <cell r="AA8126">
            <v>0</v>
          </cell>
          <cell r="AB8126">
            <v>0</v>
          </cell>
          <cell r="AC8126">
            <v>0</v>
          </cell>
          <cell r="AD8126">
            <v>0</v>
          </cell>
          <cell r="AE8126">
            <v>0</v>
          </cell>
          <cell r="AF8126">
            <v>0</v>
          </cell>
          <cell r="AG8126">
            <v>0</v>
          </cell>
          <cell r="AH8126">
            <v>0</v>
          </cell>
          <cell r="AI8126">
            <v>0</v>
          </cell>
          <cell r="AJ8126">
            <v>0</v>
          </cell>
          <cell r="AK8126">
            <v>0</v>
          </cell>
          <cell r="AL8126">
            <v>0</v>
          </cell>
        </row>
        <row r="8127">
          <cell r="C8127">
            <v>0</v>
          </cell>
          <cell r="D8127">
            <v>0</v>
          </cell>
          <cell r="E8127">
            <v>0</v>
          </cell>
          <cell r="F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U8127">
            <v>0</v>
          </cell>
          <cell r="V8127">
            <v>0</v>
          </cell>
          <cell r="W8127">
            <v>0</v>
          </cell>
          <cell r="X8127">
            <v>0</v>
          </cell>
          <cell r="Y8127">
            <v>0</v>
          </cell>
          <cell r="Z8127">
            <v>0</v>
          </cell>
          <cell r="AA8127">
            <v>0</v>
          </cell>
          <cell r="AB8127">
            <v>0</v>
          </cell>
          <cell r="AC8127">
            <v>0</v>
          </cell>
          <cell r="AD8127">
            <v>0</v>
          </cell>
          <cell r="AE8127">
            <v>0</v>
          </cell>
          <cell r="AF8127">
            <v>0</v>
          </cell>
          <cell r="AG8127">
            <v>0</v>
          </cell>
          <cell r="AH8127">
            <v>0</v>
          </cell>
          <cell r="AI8127">
            <v>0</v>
          </cell>
          <cell r="AJ8127">
            <v>0</v>
          </cell>
          <cell r="AK8127">
            <v>0</v>
          </cell>
          <cell r="AL8127">
            <v>0</v>
          </cell>
        </row>
        <row r="8128">
          <cell r="C8128">
            <v>0</v>
          </cell>
          <cell r="D8128">
            <v>0</v>
          </cell>
          <cell r="E8128">
            <v>0</v>
          </cell>
          <cell r="F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U8128">
            <v>0</v>
          </cell>
          <cell r="V8128">
            <v>0</v>
          </cell>
          <cell r="W8128">
            <v>0</v>
          </cell>
          <cell r="X8128">
            <v>0</v>
          </cell>
          <cell r="Y8128">
            <v>0</v>
          </cell>
          <cell r="Z8128">
            <v>0</v>
          </cell>
          <cell r="AA8128">
            <v>0</v>
          </cell>
          <cell r="AB8128">
            <v>0</v>
          </cell>
          <cell r="AC8128">
            <v>0</v>
          </cell>
          <cell r="AD8128">
            <v>0</v>
          </cell>
          <cell r="AE8128">
            <v>0</v>
          </cell>
          <cell r="AF8128">
            <v>0</v>
          </cell>
          <cell r="AG8128">
            <v>0</v>
          </cell>
          <cell r="AH8128">
            <v>0</v>
          </cell>
          <cell r="AI8128">
            <v>0</v>
          </cell>
          <cell r="AJ8128">
            <v>0</v>
          </cell>
          <cell r="AK8128">
            <v>0</v>
          </cell>
          <cell r="AL8128">
            <v>0</v>
          </cell>
        </row>
        <row r="8129">
          <cell r="C8129">
            <v>0</v>
          </cell>
          <cell r="D8129">
            <v>0</v>
          </cell>
          <cell r="E8129">
            <v>0</v>
          </cell>
          <cell r="F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U8129">
            <v>0</v>
          </cell>
          <cell r="V8129">
            <v>0</v>
          </cell>
          <cell r="W8129">
            <v>0</v>
          </cell>
          <cell r="X8129">
            <v>0</v>
          </cell>
          <cell r="Y8129">
            <v>0</v>
          </cell>
          <cell r="Z8129">
            <v>0</v>
          </cell>
          <cell r="AA8129">
            <v>0</v>
          </cell>
          <cell r="AB8129">
            <v>0</v>
          </cell>
          <cell r="AC8129">
            <v>0</v>
          </cell>
          <cell r="AD8129">
            <v>0</v>
          </cell>
          <cell r="AE8129">
            <v>0</v>
          </cell>
          <cell r="AF8129">
            <v>0</v>
          </cell>
          <cell r="AG8129">
            <v>0</v>
          </cell>
          <cell r="AH8129">
            <v>0</v>
          </cell>
          <cell r="AI8129">
            <v>0</v>
          </cell>
          <cell r="AJ8129">
            <v>0</v>
          </cell>
          <cell r="AK8129">
            <v>0</v>
          </cell>
          <cell r="AL8129">
            <v>0</v>
          </cell>
        </row>
        <row r="8130">
          <cell r="C8130">
            <v>0</v>
          </cell>
          <cell r="D8130">
            <v>0</v>
          </cell>
          <cell r="E8130">
            <v>0</v>
          </cell>
          <cell r="F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U8130">
            <v>0</v>
          </cell>
          <cell r="V8130">
            <v>0</v>
          </cell>
          <cell r="W8130">
            <v>0</v>
          </cell>
          <cell r="X8130">
            <v>0</v>
          </cell>
          <cell r="Y8130">
            <v>0</v>
          </cell>
          <cell r="Z8130">
            <v>0</v>
          </cell>
          <cell r="AA8130">
            <v>0</v>
          </cell>
          <cell r="AB8130">
            <v>0</v>
          </cell>
          <cell r="AC8130">
            <v>0</v>
          </cell>
          <cell r="AD8130">
            <v>0</v>
          </cell>
          <cell r="AE8130">
            <v>0</v>
          </cell>
          <cell r="AF8130">
            <v>0</v>
          </cell>
          <cell r="AG8130">
            <v>0</v>
          </cell>
          <cell r="AH8130">
            <v>0</v>
          </cell>
          <cell r="AI8130">
            <v>0</v>
          </cell>
          <cell r="AJ8130">
            <v>0</v>
          </cell>
          <cell r="AK8130">
            <v>0</v>
          </cell>
          <cell r="AL8130">
            <v>0</v>
          </cell>
        </row>
        <row r="8131">
          <cell r="C8131">
            <v>0</v>
          </cell>
          <cell r="D8131">
            <v>0</v>
          </cell>
          <cell r="E8131">
            <v>0</v>
          </cell>
          <cell r="F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U8131">
            <v>0</v>
          </cell>
          <cell r="V8131">
            <v>0</v>
          </cell>
          <cell r="W8131">
            <v>0</v>
          </cell>
          <cell r="X8131">
            <v>0</v>
          </cell>
          <cell r="Y8131">
            <v>0</v>
          </cell>
          <cell r="Z8131">
            <v>0</v>
          </cell>
          <cell r="AA8131">
            <v>0</v>
          </cell>
          <cell r="AB8131">
            <v>0</v>
          </cell>
          <cell r="AC8131">
            <v>0</v>
          </cell>
          <cell r="AD8131">
            <v>0</v>
          </cell>
          <cell r="AE8131">
            <v>0</v>
          </cell>
          <cell r="AF8131">
            <v>0</v>
          </cell>
          <cell r="AG8131">
            <v>0</v>
          </cell>
          <cell r="AH8131">
            <v>0</v>
          </cell>
          <cell r="AI8131">
            <v>0</v>
          </cell>
          <cell r="AJ8131">
            <v>0</v>
          </cell>
          <cell r="AK8131">
            <v>0</v>
          </cell>
          <cell r="AL8131">
            <v>0</v>
          </cell>
        </row>
        <row r="8132">
          <cell r="C8132">
            <v>0</v>
          </cell>
          <cell r="D8132">
            <v>0</v>
          </cell>
          <cell r="E8132">
            <v>0</v>
          </cell>
          <cell r="F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U8132">
            <v>0</v>
          </cell>
          <cell r="V8132">
            <v>0</v>
          </cell>
          <cell r="W8132">
            <v>0</v>
          </cell>
          <cell r="X8132">
            <v>0</v>
          </cell>
          <cell r="Y8132">
            <v>0</v>
          </cell>
          <cell r="Z8132">
            <v>0</v>
          </cell>
          <cell r="AA8132">
            <v>0</v>
          </cell>
          <cell r="AB8132">
            <v>0</v>
          </cell>
          <cell r="AC8132">
            <v>0</v>
          </cell>
          <cell r="AD8132">
            <v>0</v>
          </cell>
          <cell r="AE8132">
            <v>0</v>
          </cell>
          <cell r="AF8132">
            <v>0</v>
          </cell>
          <cell r="AG8132">
            <v>0</v>
          </cell>
          <cell r="AH8132">
            <v>0</v>
          </cell>
          <cell r="AI8132">
            <v>0</v>
          </cell>
          <cell r="AJ8132">
            <v>0</v>
          </cell>
          <cell r="AK8132">
            <v>0</v>
          </cell>
          <cell r="AL8132">
            <v>0</v>
          </cell>
        </row>
        <row r="8133">
          <cell r="C8133">
            <v>0</v>
          </cell>
          <cell r="D8133">
            <v>0</v>
          </cell>
          <cell r="E8133">
            <v>0</v>
          </cell>
          <cell r="F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U8133">
            <v>0</v>
          </cell>
          <cell r="V8133">
            <v>0</v>
          </cell>
          <cell r="W8133">
            <v>0</v>
          </cell>
          <cell r="X8133">
            <v>0</v>
          </cell>
          <cell r="Y8133">
            <v>0</v>
          </cell>
          <cell r="Z8133">
            <v>0</v>
          </cell>
          <cell r="AA8133">
            <v>0</v>
          </cell>
          <cell r="AB8133">
            <v>0</v>
          </cell>
          <cell r="AC8133">
            <v>0</v>
          </cell>
          <cell r="AD8133">
            <v>0</v>
          </cell>
          <cell r="AE8133">
            <v>0</v>
          </cell>
          <cell r="AF8133">
            <v>0</v>
          </cell>
          <cell r="AG8133">
            <v>0</v>
          </cell>
          <cell r="AH8133">
            <v>0</v>
          </cell>
          <cell r="AI8133">
            <v>0</v>
          </cell>
          <cell r="AJ8133">
            <v>0</v>
          </cell>
          <cell r="AK8133">
            <v>0</v>
          </cell>
          <cell r="AL8133">
            <v>0</v>
          </cell>
        </row>
        <row r="8134">
          <cell r="C8134">
            <v>0</v>
          </cell>
          <cell r="D8134">
            <v>0</v>
          </cell>
          <cell r="E8134">
            <v>0</v>
          </cell>
          <cell r="F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U8134">
            <v>0</v>
          </cell>
          <cell r="V8134">
            <v>0</v>
          </cell>
          <cell r="W8134">
            <v>0</v>
          </cell>
          <cell r="X8134">
            <v>0</v>
          </cell>
          <cell r="Y8134">
            <v>0</v>
          </cell>
          <cell r="Z8134">
            <v>0</v>
          </cell>
          <cell r="AA8134">
            <v>0</v>
          </cell>
          <cell r="AB8134">
            <v>0</v>
          </cell>
          <cell r="AC8134">
            <v>0</v>
          </cell>
          <cell r="AD8134">
            <v>0</v>
          </cell>
          <cell r="AE8134">
            <v>0</v>
          </cell>
          <cell r="AF8134">
            <v>0</v>
          </cell>
          <cell r="AG8134">
            <v>0</v>
          </cell>
          <cell r="AH8134">
            <v>0</v>
          </cell>
          <cell r="AI8134">
            <v>0</v>
          </cell>
          <cell r="AJ8134">
            <v>0</v>
          </cell>
          <cell r="AK8134">
            <v>0</v>
          </cell>
          <cell r="AL8134">
            <v>0</v>
          </cell>
        </row>
        <row r="8135"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U8135">
            <v>0</v>
          </cell>
          <cell r="V8135">
            <v>0</v>
          </cell>
          <cell r="W8135">
            <v>0</v>
          </cell>
          <cell r="X8135">
            <v>0</v>
          </cell>
          <cell r="Y8135">
            <v>0</v>
          </cell>
          <cell r="Z8135">
            <v>0</v>
          </cell>
          <cell r="AA8135">
            <v>0</v>
          </cell>
          <cell r="AB8135">
            <v>0</v>
          </cell>
          <cell r="AC8135">
            <v>0</v>
          </cell>
          <cell r="AD8135">
            <v>0</v>
          </cell>
          <cell r="AE8135">
            <v>0</v>
          </cell>
          <cell r="AF8135">
            <v>0</v>
          </cell>
          <cell r="AG8135">
            <v>0</v>
          </cell>
          <cell r="AH8135">
            <v>0</v>
          </cell>
          <cell r="AI8135">
            <v>0</v>
          </cell>
          <cell r="AJ8135">
            <v>0</v>
          </cell>
          <cell r="AK8135">
            <v>0</v>
          </cell>
          <cell r="AL8135">
            <v>0</v>
          </cell>
        </row>
        <row r="8136">
          <cell r="C8136">
            <v>0</v>
          </cell>
          <cell r="D8136">
            <v>0</v>
          </cell>
          <cell r="E8136">
            <v>0</v>
          </cell>
          <cell r="F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  <cell r="M8136">
            <v>0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U8136">
            <v>0</v>
          </cell>
          <cell r="V8136">
            <v>0</v>
          </cell>
          <cell r="W8136">
            <v>0</v>
          </cell>
          <cell r="X8136">
            <v>0</v>
          </cell>
          <cell r="Y8136">
            <v>0</v>
          </cell>
          <cell r="Z8136">
            <v>0</v>
          </cell>
          <cell r="AA8136">
            <v>0</v>
          </cell>
          <cell r="AB8136">
            <v>0</v>
          </cell>
          <cell r="AC8136">
            <v>0</v>
          </cell>
          <cell r="AD8136">
            <v>0</v>
          </cell>
          <cell r="AE8136">
            <v>0</v>
          </cell>
          <cell r="AF8136">
            <v>0</v>
          </cell>
          <cell r="AG8136">
            <v>0</v>
          </cell>
          <cell r="AH8136">
            <v>0</v>
          </cell>
          <cell r="AI8136">
            <v>0</v>
          </cell>
          <cell r="AJ8136">
            <v>0</v>
          </cell>
          <cell r="AK8136">
            <v>0</v>
          </cell>
          <cell r="AL8136">
            <v>0</v>
          </cell>
        </row>
        <row r="8137">
          <cell r="C8137">
            <v>0</v>
          </cell>
          <cell r="D8137">
            <v>0</v>
          </cell>
          <cell r="E8137">
            <v>0</v>
          </cell>
          <cell r="F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U8137">
            <v>0</v>
          </cell>
          <cell r="V8137">
            <v>0</v>
          </cell>
          <cell r="W8137">
            <v>0</v>
          </cell>
          <cell r="X8137">
            <v>0</v>
          </cell>
          <cell r="Y8137">
            <v>0</v>
          </cell>
          <cell r="Z8137">
            <v>0</v>
          </cell>
          <cell r="AA8137">
            <v>0</v>
          </cell>
          <cell r="AB8137">
            <v>0</v>
          </cell>
          <cell r="AC8137">
            <v>0</v>
          </cell>
          <cell r="AD8137">
            <v>0</v>
          </cell>
          <cell r="AE8137">
            <v>0</v>
          </cell>
          <cell r="AF8137">
            <v>0</v>
          </cell>
          <cell r="AG8137">
            <v>0</v>
          </cell>
          <cell r="AH8137">
            <v>0</v>
          </cell>
          <cell r="AI8137">
            <v>0</v>
          </cell>
          <cell r="AJ8137">
            <v>0</v>
          </cell>
          <cell r="AK8137">
            <v>0</v>
          </cell>
          <cell r="AL8137">
            <v>0</v>
          </cell>
        </row>
        <row r="8138"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U8138">
            <v>0</v>
          </cell>
          <cell r="V8138">
            <v>0</v>
          </cell>
          <cell r="W8138">
            <v>0</v>
          </cell>
          <cell r="X8138">
            <v>0</v>
          </cell>
          <cell r="Y8138">
            <v>0</v>
          </cell>
          <cell r="Z8138">
            <v>0</v>
          </cell>
          <cell r="AA8138">
            <v>0</v>
          </cell>
          <cell r="AB8138">
            <v>0</v>
          </cell>
          <cell r="AC8138">
            <v>0</v>
          </cell>
          <cell r="AD8138">
            <v>0</v>
          </cell>
          <cell r="AE8138">
            <v>0</v>
          </cell>
          <cell r="AF8138">
            <v>0</v>
          </cell>
          <cell r="AG8138">
            <v>0</v>
          </cell>
          <cell r="AH8138">
            <v>0</v>
          </cell>
          <cell r="AI8138">
            <v>0</v>
          </cell>
          <cell r="AJ8138">
            <v>0</v>
          </cell>
          <cell r="AK8138">
            <v>0</v>
          </cell>
          <cell r="AL8138">
            <v>0</v>
          </cell>
        </row>
        <row r="8139">
          <cell r="C8139">
            <v>0</v>
          </cell>
          <cell r="D8139">
            <v>0</v>
          </cell>
          <cell r="E8139">
            <v>0</v>
          </cell>
          <cell r="F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  <cell r="L8139">
            <v>0</v>
          </cell>
          <cell r="M8139">
            <v>0</v>
          </cell>
          <cell r="N8139">
            <v>0</v>
          </cell>
          <cell r="O8139">
            <v>0</v>
          </cell>
          <cell r="P8139">
            <v>0</v>
          </cell>
          <cell r="Q8139">
            <v>0</v>
          </cell>
          <cell r="U8139">
            <v>0</v>
          </cell>
          <cell r="V8139">
            <v>0</v>
          </cell>
          <cell r="W8139">
            <v>0</v>
          </cell>
          <cell r="X8139">
            <v>0</v>
          </cell>
          <cell r="Y8139">
            <v>0</v>
          </cell>
          <cell r="Z8139">
            <v>0</v>
          </cell>
          <cell r="AA8139">
            <v>0</v>
          </cell>
          <cell r="AB8139">
            <v>0</v>
          </cell>
          <cell r="AC8139">
            <v>0</v>
          </cell>
          <cell r="AD8139">
            <v>0</v>
          </cell>
          <cell r="AE8139">
            <v>0</v>
          </cell>
          <cell r="AF8139">
            <v>0</v>
          </cell>
          <cell r="AG8139">
            <v>0</v>
          </cell>
          <cell r="AH8139">
            <v>0</v>
          </cell>
          <cell r="AI8139">
            <v>0</v>
          </cell>
          <cell r="AJ8139">
            <v>0</v>
          </cell>
          <cell r="AK8139">
            <v>0</v>
          </cell>
          <cell r="AL8139">
            <v>0</v>
          </cell>
        </row>
        <row r="8140">
          <cell r="C8140">
            <v>0</v>
          </cell>
          <cell r="D8140">
            <v>0</v>
          </cell>
          <cell r="E8140">
            <v>0</v>
          </cell>
          <cell r="F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U8140">
            <v>0</v>
          </cell>
          <cell r="V8140">
            <v>0</v>
          </cell>
          <cell r="W8140">
            <v>0</v>
          </cell>
          <cell r="X8140">
            <v>0</v>
          </cell>
          <cell r="Y8140">
            <v>0</v>
          </cell>
          <cell r="Z8140">
            <v>0</v>
          </cell>
          <cell r="AA8140">
            <v>0</v>
          </cell>
          <cell r="AB8140">
            <v>0</v>
          </cell>
          <cell r="AC8140">
            <v>0</v>
          </cell>
          <cell r="AD8140">
            <v>0</v>
          </cell>
          <cell r="AE8140">
            <v>0</v>
          </cell>
          <cell r="AF8140">
            <v>0</v>
          </cell>
          <cell r="AG8140">
            <v>0</v>
          </cell>
          <cell r="AH8140">
            <v>0</v>
          </cell>
          <cell r="AI8140">
            <v>0</v>
          </cell>
          <cell r="AJ8140">
            <v>0</v>
          </cell>
          <cell r="AK8140">
            <v>0</v>
          </cell>
          <cell r="AL8140">
            <v>0</v>
          </cell>
        </row>
        <row r="8141">
          <cell r="C8141">
            <v>0</v>
          </cell>
          <cell r="D8141">
            <v>0</v>
          </cell>
          <cell r="E8141">
            <v>0</v>
          </cell>
          <cell r="F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U8141">
            <v>0</v>
          </cell>
          <cell r="V8141">
            <v>0</v>
          </cell>
          <cell r="W8141">
            <v>0</v>
          </cell>
          <cell r="X8141">
            <v>0</v>
          </cell>
          <cell r="Y8141">
            <v>0</v>
          </cell>
          <cell r="Z8141">
            <v>0</v>
          </cell>
          <cell r="AA8141">
            <v>0</v>
          </cell>
          <cell r="AB8141">
            <v>0</v>
          </cell>
          <cell r="AC8141">
            <v>0</v>
          </cell>
          <cell r="AD8141">
            <v>0</v>
          </cell>
          <cell r="AE8141">
            <v>0</v>
          </cell>
          <cell r="AF8141">
            <v>0</v>
          </cell>
          <cell r="AG8141">
            <v>0</v>
          </cell>
          <cell r="AH8141">
            <v>0</v>
          </cell>
          <cell r="AI8141">
            <v>0</v>
          </cell>
          <cell r="AJ8141">
            <v>0</v>
          </cell>
          <cell r="AK8141">
            <v>0</v>
          </cell>
          <cell r="AL8141">
            <v>0</v>
          </cell>
        </row>
        <row r="8142">
          <cell r="C8142">
            <v>0</v>
          </cell>
          <cell r="D8142">
            <v>0</v>
          </cell>
          <cell r="E8142">
            <v>0</v>
          </cell>
          <cell r="F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  <cell r="L8142">
            <v>0</v>
          </cell>
          <cell r="M8142">
            <v>0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U8142">
            <v>0</v>
          </cell>
          <cell r="V8142">
            <v>0</v>
          </cell>
          <cell r="W8142">
            <v>0</v>
          </cell>
          <cell r="X8142">
            <v>0</v>
          </cell>
          <cell r="Y8142">
            <v>0</v>
          </cell>
          <cell r="Z8142">
            <v>0</v>
          </cell>
          <cell r="AA8142">
            <v>0</v>
          </cell>
          <cell r="AB8142">
            <v>0</v>
          </cell>
          <cell r="AC8142">
            <v>0</v>
          </cell>
          <cell r="AD8142">
            <v>0</v>
          </cell>
          <cell r="AE8142">
            <v>0</v>
          </cell>
          <cell r="AF8142">
            <v>0</v>
          </cell>
          <cell r="AG8142">
            <v>0</v>
          </cell>
          <cell r="AH8142">
            <v>0</v>
          </cell>
          <cell r="AI8142">
            <v>0</v>
          </cell>
          <cell r="AJ8142">
            <v>0</v>
          </cell>
          <cell r="AK8142">
            <v>0</v>
          </cell>
          <cell r="AL8142">
            <v>0</v>
          </cell>
        </row>
        <row r="8143">
          <cell r="C8143">
            <v>0</v>
          </cell>
          <cell r="D8143">
            <v>0</v>
          </cell>
          <cell r="E8143">
            <v>0</v>
          </cell>
          <cell r="F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U8143">
            <v>0</v>
          </cell>
          <cell r="V8143">
            <v>0</v>
          </cell>
          <cell r="W8143">
            <v>0</v>
          </cell>
          <cell r="X8143">
            <v>0</v>
          </cell>
          <cell r="Y8143">
            <v>0</v>
          </cell>
          <cell r="Z8143">
            <v>0</v>
          </cell>
          <cell r="AA8143">
            <v>0</v>
          </cell>
          <cell r="AB8143">
            <v>0</v>
          </cell>
          <cell r="AC8143">
            <v>0</v>
          </cell>
          <cell r="AD8143">
            <v>0</v>
          </cell>
          <cell r="AE8143">
            <v>0</v>
          </cell>
          <cell r="AF8143">
            <v>0</v>
          </cell>
          <cell r="AG8143">
            <v>0</v>
          </cell>
          <cell r="AH8143">
            <v>0</v>
          </cell>
          <cell r="AI8143">
            <v>0</v>
          </cell>
          <cell r="AJ8143">
            <v>0</v>
          </cell>
          <cell r="AK8143">
            <v>0</v>
          </cell>
          <cell r="AL8143">
            <v>0</v>
          </cell>
        </row>
        <row r="8144">
          <cell r="C8144">
            <v>0</v>
          </cell>
          <cell r="D8144">
            <v>0</v>
          </cell>
          <cell r="E8144">
            <v>0</v>
          </cell>
          <cell r="F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U8144">
            <v>0</v>
          </cell>
          <cell r="V8144">
            <v>0</v>
          </cell>
          <cell r="W8144">
            <v>0</v>
          </cell>
          <cell r="X8144">
            <v>0</v>
          </cell>
          <cell r="Y8144">
            <v>0</v>
          </cell>
          <cell r="Z8144">
            <v>0</v>
          </cell>
          <cell r="AA8144">
            <v>0</v>
          </cell>
          <cell r="AB8144">
            <v>0</v>
          </cell>
          <cell r="AC8144">
            <v>0</v>
          </cell>
          <cell r="AD8144">
            <v>0</v>
          </cell>
          <cell r="AE8144">
            <v>0</v>
          </cell>
          <cell r="AF8144">
            <v>0</v>
          </cell>
          <cell r="AG8144">
            <v>0</v>
          </cell>
          <cell r="AH8144">
            <v>0</v>
          </cell>
          <cell r="AI8144">
            <v>0</v>
          </cell>
          <cell r="AJ8144">
            <v>0</v>
          </cell>
          <cell r="AK8144">
            <v>0</v>
          </cell>
          <cell r="AL8144">
            <v>0</v>
          </cell>
        </row>
        <row r="8145">
          <cell r="C8145">
            <v>0</v>
          </cell>
          <cell r="D8145">
            <v>0</v>
          </cell>
          <cell r="E8145">
            <v>0</v>
          </cell>
          <cell r="F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U8145">
            <v>0</v>
          </cell>
          <cell r="V8145">
            <v>0</v>
          </cell>
          <cell r="W8145">
            <v>0</v>
          </cell>
          <cell r="X8145">
            <v>0</v>
          </cell>
          <cell r="Y8145">
            <v>0</v>
          </cell>
          <cell r="Z8145">
            <v>0</v>
          </cell>
          <cell r="AA8145">
            <v>0</v>
          </cell>
          <cell r="AB8145">
            <v>0</v>
          </cell>
          <cell r="AC8145">
            <v>0</v>
          </cell>
          <cell r="AD8145">
            <v>0</v>
          </cell>
          <cell r="AE8145">
            <v>0</v>
          </cell>
          <cell r="AF8145">
            <v>0</v>
          </cell>
          <cell r="AG8145">
            <v>0</v>
          </cell>
          <cell r="AH8145">
            <v>0</v>
          </cell>
          <cell r="AI8145">
            <v>0</v>
          </cell>
          <cell r="AJ8145">
            <v>0</v>
          </cell>
          <cell r="AK8145">
            <v>0</v>
          </cell>
          <cell r="AL8145">
            <v>0</v>
          </cell>
        </row>
        <row r="8146">
          <cell r="C8146">
            <v>0</v>
          </cell>
          <cell r="D8146">
            <v>0</v>
          </cell>
          <cell r="E8146">
            <v>0</v>
          </cell>
          <cell r="F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U8146">
            <v>0</v>
          </cell>
          <cell r="V8146">
            <v>0</v>
          </cell>
          <cell r="W8146">
            <v>0</v>
          </cell>
          <cell r="X8146">
            <v>0</v>
          </cell>
          <cell r="Y8146">
            <v>0</v>
          </cell>
          <cell r="Z8146">
            <v>0</v>
          </cell>
          <cell r="AA8146">
            <v>0</v>
          </cell>
          <cell r="AB8146">
            <v>0</v>
          </cell>
          <cell r="AC8146">
            <v>0</v>
          </cell>
          <cell r="AD8146">
            <v>0</v>
          </cell>
          <cell r="AE8146">
            <v>0</v>
          </cell>
          <cell r="AF8146">
            <v>0</v>
          </cell>
          <cell r="AG8146">
            <v>0</v>
          </cell>
          <cell r="AH8146">
            <v>0</v>
          </cell>
          <cell r="AI8146">
            <v>0</v>
          </cell>
          <cell r="AJ8146">
            <v>0</v>
          </cell>
          <cell r="AK8146">
            <v>0</v>
          </cell>
          <cell r="AL8146">
            <v>0</v>
          </cell>
        </row>
        <row r="8147"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  <cell r="M8147">
            <v>0</v>
          </cell>
          <cell r="N8147">
            <v>0</v>
          </cell>
          <cell r="O8147">
            <v>0</v>
          </cell>
          <cell r="P8147">
            <v>0</v>
          </cell>
          <cell r="Q8147">
            <v>0</v>
          </cell>
          <cell r="U8147">
            <v>0</v>
          </cell>
          <cell r="V8147">
            <v>0</v>
          </cell>
          <cell r="W8147">
            <v>0</v>
          </cell>
          <cell r="X8147">
            <v>0</v>
          </cell>
          <cell r="Y8147">
            <v>0</v>
          </cell>
          <cell r="Z8147">
            <v>0</v>
          </cell>
          <cell r="AA8147">
            <v>0</v>
          </cell>
          <cell r="AB8147">
            <v>0</v>
          </cell>
          <cell r="AC8147">
            <v>0</v>
          </cell>
          <cell r="AD8147">
            <v>0</v>
          </cell>
          <cell r="AE8147">
            <v>0</v>
          </cell>
          <cell r="AF8147">
            <v>0</v>
          </cell>
          <cell r="AG8147">
            <v>0</v>
          </cell>
          <cell r="AH8147">
            <v>0</v>
          </cell>
          <cell r="AI8147">
            <v>0</v>
          </cell>
          <cell r="AJ8147">
            <v>0</v>
          </cell>
          <cell r="AK8147">
            <v>0</v>
          </cell>
          <cell r="AL8147">
            <v>0</v>
          </cell>
        </row>
        <row r="8148">
          <cell r="C8148">
            <v>0</v>
          </cell>
          <cell r="D8148">
            <v>0</v>
          </cell>
          <cell r="E8148">
            <v>0</v>
          </cell>
          <cell r="F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U8148">
            <v>0</v>
          </cell>
          <cell r="V8148">
            <v>0</v>
          </cell>
          <cell r="W8148">
            <v>0</v>
          </cell>
          <cell r="X8148">
            <v>0</v>
          </cell>
          <cell r="Y8148">
            <v>0</v>
          </cell>
          <cell r="Z8148">
            <v>0</v>
          </cell>
          <cell r="AA8148">
            <v>0</v>
          </cell>
          <cell r="AB8148">
            <v>0</v>
          </cell>
          <cell r="AC8148">
            <v>0</v>
          </cell>
          <cell r="AD8148">
            <v>0</v>
          </cell>
          <cell r="AE8148">
            <v>0</v>
          </cell>
          <cell r="AF8148">
            <v>0</v>
          </cell>
          <cell r="AG8148">
            <v>0</v>
          </cell>
          <cell r="AH8148">
            <v>0</v>
          </cell>
          <cell r="AI8148">
            <v>0</v>
          </cell>
          <cell r="AJ8148">
            <v>0</v>
          </cell>
          <cell r="AK8148">
            <v>0</v>
          </cell>
          <cell r="AL8148">
            <v>0</v>
          </cell>
        </row>
        <row r="8149">
          <cell r="C8149">
            <v>0</v>
          </cell>
          <cell r="D8149">
            <v>0</v>
          </cell>
          <cell r="E8149">
            <v>0</v>
          </cell>
          <cell r="F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U8149">
            <v>0</v>
          </cell>
          <cell r="V8149">
            <v>0</v>
          </cell>
          <cell r="W8149">
            <v>0</v>
          </cell>
          <cell r="X8149">
            <v>0</v>
          </cell>
          <cell r="Y8149">
            <v>0</v>
          </cell>
          <cell r="Z8149">
            <v>0</v>
          </cell>
          <cell r="AA8149">
            <v>0</v>
          </cell>
          <cell r="AB8149">
            <v>0</v>
          </cell>
          <cell r="AC8149">
            <v>0</v>
          </cell>
          <cell r="AD8149">
            <v>0</v>
          </cell>
          <cell r="AE8149">
            <v>0</v>
          </cell>
          <cell r="AF8149">
            <v>0</v>
          </cell>
          <cell r="AG8149">
            <v>0</v>
          </cell>
          <cell r="AH8149">
            <v>0</v>
          </cell>
          <cell r="AI8149">
            <v>0</v>
          </cell>
          <cell r="AJ8149">
            <v>0</v>
          </cell>
          <cell r="AK8149">
            <v>0</v>
          </cell>
          <cell r="AL8149">
            <v>0</v>
          </cell>
        </row>
        <row r="8150">
          <cell r="C8150">
            <v>0</v>
          </cell>
          <cell r="D8150">
            <v>0</v>
          </cell>
          <cell r="E8150">
            <v>0</v>
          </cell>
          <cell r="F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  <cell r="L8150">
            <v>0</v>
          </cell>
          <cell r="M8150">
            <v>0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U8150">
            <v>0</v>
          </cell>
          <cell r="V8150">
            <v>0</v>
          </cell>
          <cell r="W8150">
            <v>0</v>
          </cell>
          <cell r="X8150">
            <v>0</v>
          </cell>
          <cell r="Y8150">
            <v>0</v>
          </cell>
          <cell r="Z8150">
            <v>0</v>
          </cell>
          <cell r="AA8150">
            <v>0</v>
          </cell>
          <cell r="AB8150">
            <v>0</v>
          </cell>
          <cell r="AC8150">
            <v>0</v>
          </cell>
          <cell r="AD8150">
            <v>0</v>
          </cell>
          <cell r="AE8150">
            <v>0</v>
          </cell>
          <cell r="AF8150">
            <v>0</v>
          </cell>
          <cell r="AG8150">
            <v>0</v>
          </cell>
          <cell r="AH8150">
            <v>0</v>
          </cell>
          <cell r="AI8150">
            <v>0</v>
          </cell>
          <cell r="AJ8150">
            <v>0</v>
          </cell>
          <cell r="AK8150">
            <v>0</v>
          </cell>
          <cell r="AL8150">
            <v>0</v>
          </cell>
        </row>
        <row r="8151"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>
            <v>0</v>
          </cell>
          <cell r="P8151">
            <v>0</v>
          </cell>
          <cell r="Q8151">
            <v>0</v>
          </cell>
          <cell r="U8151">
            <v>0</v>
          </cell>
          <cell r="V8151">
            <v>0</v>
          </cell>
          <cell r="W8151">
            <v>0</v>
          </cell>
          <cell r="X8151">
            <v>0</v>
          </cell>
          <cell r="Y8151">
            <v>0</v>
          </cell>
          <cell r="Z8151">
            <v>0</v>
          </cell>
          <cell r="AA8151">
            <v>0</v>
          </cell>
          <cell r="AB8151">
            <v>0</v>
          </cell>
          <cell r="AC8151">
            <v>0</v>
          </cell>
          <cell r="AD8151">
            <v>0</v>
          </cell>
          <cell r="AE8151">
            <v>0</v>
          </cell>
          <cell r="AF8151">
            <v>0</v>
          </cell>
          <cell r="AG8151">
            <v>0</v>
          </cell>
          <cell r="AH8151">
            <v>0</v>
          </cell>
          <cell r="AI8151">
            <v>0</v>
          </cell>
          <cell r="AJ8151">
            <v>0</v>
          </cell>
          <cell r="AK8151">
            <v>0</v>
          </cell>
          <cell r="AL8151">
            <v>0</v>
          </cell>
        </row>
        <row r="8152"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U8152">
            <v>0</v>
          </cell>
          <cell r="V8152">
            <v>0</v>
          </cell>
          <cell r="W8152">
            <v>0</v>
          </cell>
          <cell r="X8152">
            <v>0</v>
          </cell>
          <cell r="Y8152">
            <v>0</v>
          </cell>
          <cell r="Z8152">
            <v>0</v>
          </cell>
          <cell r="AA8152">
            <v>0</v>
          </cell>
          <cell r="AB8152">
            <v>0</v>
          </cell>
          <cell r="AC8152">
            <v>0</v>
          </cell>
          <cell r="AD8152">
            <v>0</v>
          </cell>
          <cell r="AE8152">
            <v>0</v>
          </cell>
          <cell r="AF8152">
            <v>0</v>
          </cell>
          <cell r="AG8152">
            <v>0</v>
          </cell>
          <cell r="AH8152">
            <v>0</v>
          </cell>
          <cell r="AI8152">
            <v>0</v>
          </cell>
          <cell r="AJ8152">
            <v>0</v>
          </cell>
          <cell r="AK8152">
            <v>0</v>
          </cell>
          <cell r="AL8152">
            <v>0</v>
          </cell>
        </row>
        <row r="8153">
          <cell r="C8153">
            <v>0</v>
          </cell>
          <cell r="D8153">
            <v>0</v>
          </cell>
          <cell r="E8153">
            <v>0</v>
          </cell>
          <cell r="F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>
            <v>0</v>
          </cell>
          <cell r="P8153">
            <v>0</v>
          </cell>
          <cell r="Q8153">
            <v>0</v>
          </cell>
          <cell r="U8153">
            <v>0</v>
          </cell>
          <cell r="V8153">
            <v>0</v>
          </cell>
          <cell r="W8153">
            <v>0</v>
          </cell>
          <cell r="X8153">
            <v>0</v>
          </cell>
          <cell r="Y8153">
            <v>0</v>
          </cell>
          <cell r="Z8153">
            <v>0</v>
          </cell>
          <cell r="AA8153">
            <v>0</v>
          </cell>
          <cell r="AB8153">
            <v>0</v>
          </cell>
          <cell r="AC8153">
            <v>0</v>
          </cell>
          <cell r="AD8153">
            <v>0</v>
          </cell>
          <cell r="AE8153">
            <v>0</v>
          </cell>
          <cell r="AF8153">
            <v>0</v>
          </cell>
          <cell r="AG8153">
            <v>0</v>
          </cell>
          <cell r="AH8153">
            <v>0</v>
          </cell>
          <cell r="AI8153">
            <v>0</v>
          </cell>
          <cell r="AJ8153">
            <v>0</v>
          </cell>
          <cell r="AK8153">
            <v>0</v>
          </cell>
          <cell r="AL8153">
            <v>0</v>
          </cell>
        </row>
        <row r="8154">
          <cell r="C8154">
            <v>0</v>
          </cell>
          <cell r="D8154">
            <v>0</v>
          </cell>
          <cell r="E8154">
            <v>0</v>
          </cell>
          <cell r="F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U8154">
            <v>0</v>
          </cell>
          <cell r="V8154">
            <v>0</v>
          </cell>
          <cell r="W8154">
            <v>0</v>
          </cell>
          <cell r="X8154">
            <v>0</v>
          </cell>
          <cell r="Y8154">
            <v>0</v>
          </cell>
          <cell r="Z8154">
            <v>0</v>
          </cell>
          <cell r="AA8154">
            <v>0</v>
          </cell>
          <cell r="AB8154">
            <v>0</v>
          </cell>
          <cell r="AC8154">
            <v>0</v>
          </cell>
          <cell r="AD8154">
            <v>0</v>
          </cell>
          <cell r="AE8154">
            <v>0</v>
          </cell>
          <cell r="AF8154">
            <v>0</v>
          </cell>
          <cell r="AG8154">
            <v>0</v>
          </cell>
          <cell r="AH8154">
            <v>0</v>
          </cell>
          <cell r="AI8154">
            <v>0</v>
          </cell>
          <cell r="AJ8154">
            <v>0</v>
          </cell>
          <cell r="AK8154">
            <v>0</v>
          </cell>
          <cell r="AL8154">
            <v>0</v>
          </cell>
        </row>
        <row r="8155">
          <cell r="C8155">
            <v>0</v>
          </cell>
          <cell r="D8155">
            <v>0</v>
          </cell>
          <cell r="E8155">
            <v>0</v>
          </cell>
          <cell r="F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0</v>
          </cell>
          <cell r="L8155">
            <v>0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0</v>
          </cell>
          <cell r="U8155">
            <v>0</v>
          </cell>
          <cell r="V8155">
            <v>0</v>
          </cell>
          <cell r="W8155">
            <v>0</v>
          </cell>
          <cell r="X8155">
            <v>0</v>
          </cell>
          <cell r="Y8155">
            <v>0</v>
          </cell>
          <cell r="Z8155">
            <v>0</v>
          </cell>
          <cell r="AA8155">
            <v>0</v>
          </cell>
          <cell r="AB8155">
            <v>0</v>
          </cell>
          <cell r="AC8155">
            <v>0</v>
          </cell>
          <cell r="AD8155">
            <v>0</v>
          </cell>
          <cell r="AE8155">
            <v>0</v>
          </cell>
          <cell r="AF8155">
            <v>0</v>
          </cell>
          <cell r="AG8155">
            <v>0</v>
          </cell>
          <cell r="AH8155">
            <v>0</v>
          </cell>
          <cell r="AI8155">
            <v>0</v>
          </cell>
          <cell r="AJ8155">
            <v>0</v>
          </cell>
          <cell r="AK8155">
            <v>0</v>
          </cell>
          <cell r="AL8155">
            <v>0</v>
          </cell>
        </row>
        <row r="8156">
          <cell r="C8156">
            <v>0</v>
          </cell>
          <cell r="D8156">
            <v>0</v>
          </cell>
          <cell r="E8156">
            <v>0</v>
          </cell>
          <cell r="F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U8156">
            <v>0</v>
          </cell>
          <cell r="V8156">
            <v>0</v>
          </cell>
          <cell r="W8156">
            <v>0</v>
          </cell>
          <cell r="X8156">
            <v>0</v>
          </cell>
          <cell r="Y8156">
            <v>0</v>
          </cell>
          <cell r="Z8156">
            <v>0</v>
          </cell>
          <cell r="AA8156">
            <v>0</v>
          </cell>
          <cell r="AB8156">
            <v>0</v>
          </cell>
          <cell r="AC8156">
            <v>0</v>
          </cell>
          <cell r="AD8156">
            <v>0</v>
          </cell>
          <cell r="AE8156">
            <v>0</v>
          </cell>
          <cell r="AF8156">
            <v>0</v>
          </cell>
          <cell r="AG8156">
            <v>0</v>
          </cell>
          <cell r="AH8156">
            <v>0</v>
          </cell>
          <cell r="AI8156">
            <v>0</v>
          </cell>
          <cell r="AJ8156">
            <v>0</v>
          </cell>
          <cell r="AK8156">
            <v>0</v>
          </cell>
          <cell r="AL8156">
            <v>0</v>
          </cell>
        </row>
        <row r="8157">
          <cell r="C8157">
            <v>0</v>
          </cell>
          <cell r="D8157">
            <v>0</v>
          </cell>
          <cell r="E8157">
            <v>0</v>
          </cell>
          <cell r="F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0</v>
          </cell>
          <cell r="L8157">
            <v>0</v>
          </cell>
          <cell r="M8157">
            <v>0</v>
          </cell>
          <cell r="N8157">
            <v>0</v>
          </cell>
          <cell r="O8157">
            <v>0</v>
          </cell>
          <cell r="P8157">
            <v>0</v>
          </cell>
          <cell r="Q8157">
            <v>0</v>
          </cell>
          <cell r="U8157">
            <v>0</v>
          </cell>
          <cell r="V8157">
            <v>0</v>
          </cell>
          <cell r="W8157">
            <v>0</v>
          </cell>
          <cell r="X8157">
            <v>0</v>
          </cell>
          <cell r="Y8157">
            <v>0</v>
          </cell>
          <cell r="Z8157">
            <v>0</v>
          </cell>
          <cell r="AA8157">
            <v>0</v>
          </cell>
          <cell r="AB8157">
            <v>0</v>
          </cell>
          <cell r="AC8157">
            <v>0</v>
          </cell>
          <cell r="AD8157">
            <v>0</v>
          </cell>
          <cell r="AE8157">
            <v>0</v>
          </cell>
          <cell r="AF8157">
            <v>0</v>
          </cell>
          <cell r="AG8157">
            <v>0</v>
          </cell>
          <cell r="AH8157">
            <v>0</v>
          </cell>
          <cell r="AI8157">
            <v>0</v>
          </cell>
          <cell r="AJ8157">
            <v>0</v>
          </cell>
          <cell r="AK8157">
            <v>0</v>
          </cell>
          <cell r="AL8157">
            <v>0</v>
          </cell>
        </row>
        <row r="8158">
          <cell r="C8158">
            <v>0</v>
          </cell>
          <cell r="D8158">
            <v>0</v>
          </cell>
          <cell r="E8158">
            <v>0</v>
          </cell>
          <cell r="F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U8158">
            <v>0</v>
          </cell>
          <cell r="V8158">
            <v>0</v>
          </cell>
          <cell r="W8158">
            <v>0</v>
          </cell>
          <cell r="X8158">
            <v>0</v>
          </cell>
          <cell r="Y8158">
            <v>0</v>
          </cell>
          <cell r="Z8158">
            <v>0</v>
          </cell>
          <cell r="AA8158">
            <v>0</v>
          </cell>
          <cell r="AB8158">
            <v>0</v>
          </cell>
          <cell r="AC8158">
            <v>0</v>
          </cell>
          <cell r="AD8158">
            <v>0</v>
          </cell>
          <cell r="AE8158">
            <v>0</v>
          </cell>
          <cell r="AF8158">
            <v>0</v>
          </cell>
          <cell r="AG8158">
            <v>0</v>
          </cell>
          <cell r="AH8158">
            <v>0</v>
          </cell>
          <cell r="AI8158">
            <v>0</v>
          </cell>
          <cell r="AJ8158">
            <v>0</v>
          </cell>
          <cell r="AK8158">
            <v>0</v>
          </cell>
          <cell r="AL8158">
            <v>0</v>
          </cell>
        </row>
        <row r="8159">
          <cell r="C8159">
            <v>0</v>
          </cell>
          <cell r="D8159">
            <v>0</v>
          </cell>
          <cell r="E8159">
            <v>0</v>
          </cell>
          <cell r="F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  <cell r="M8159">
            <v>0</v>
          </cell>
          <cell r="N8159">
            <v>0</v>
          </cell>
          <cell r="O8159">
            <v>0</v>
          </cell>
          <cell r="P8159">
            <v>0</v>
          </cell>
          <cell r="Q8159">
            <v>0</v>
          </cell>
          <cell r="U8159">
            <v>0</v>
          </cell>
          <cell r="V8159">
            <v>0</v>
          </cell>
          <cell r="W8159">
            <v>0</v>
          </cell>
          <cell r="X8159">
            <v>0</v>
          </cell>
          <cell r="Y8159">
            <v>0</v>
          </cell>
          <cell r="Z8159">
            <v>0</v>
          </cell>
          <cell r="AA8159">
            <v>0</v>
          </cell>
          <cell r="AB8159">
            <v>0</v>
          </cell>
          <cell r="AC8159">
            <v>0</v>
          </cell>
          <cell r="AD8159">
            <v>0</v>
          </cell>
          <cell r="AE8159">
            <v>0</v>
          </cell>
          <cell r="AF8159">
            <v>0</v>
          </cell>
          <cell r="AG8159">
            <v>0</v>
          </cell>
          <cell r="AH8159">
            <v>0</v>
          </cell>
          <cell r="AI8159">
            <v>0</v>
          </cell>
          <cell r="AJ8159">
            <v>0</v>
          </cell>
          <cell r="AK8159">
            <v>0</v>
          </cell>
          <cell r="AL8159">
            <v>0</v>
          </cell>
        </row>
        <row r="8160">
          <cell r="C8160">
            <v>0</v>
          </cell>
          <cell r="D8160">
            <v>0</v>
          </cell>
          <cell r="E8160">
            <v>0</v>
          </cell>
          <cell r="F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>
            <v>0</v>
          </cell>
          <cell r="P8160">
            <v>0</v>
          </cell>
          <cell r="Q8160">
            <v>0</v>
          </cell>
          <cell r="U8160">
            <v>0</v>
          </cell>
          <cell r="V8160">
            <v>0</v>
          </cell>
          <cell r="W8160">
            <v>0</v>
          </cell>
          <cell r="X8160">
            <v>0</v>
          </cell>
          <cell r="Y8160">
            <v>0</v>
          </cell>
          <cell r="Z8160">
            <v>0</v>
          </cell>
          <cell r="AA8160">
            <v>0</v>
          </cell>
          <cell r="AB8160">
            <v>0</v>
          </cell>
          <cell r="AC8160">
            <v>0</v>
          </cell>
          <cell r="AD8160">
            <v>0</v>
          </cell>
          <cell r="AE8160">
            <v>0</v>
          </cell>
          <cell r="AF8160">
            <v>0</v>
          </cell>
          <cell r="AG8160">
            <v>0</v>
          </cell>
          <cell r="AH8160">
            <v>0</v>
          </cell>
          <cell r="AI8160">
            <v>0</v>
          </cell>
          <cell r="AJ8160">
            <v>0</v>
          </cell>
          <cell r="AK8160">
            <v>0</v>
          </cell>
          <cell r="AL8160">
            <v>0</v>
          </cell>
        </row>
        <row r="8161">
          <cell r="C8161">
            <v>0</v>
          </cell>
          <cell r="D8161">
            <v>0</v>
          </cell>
          <cell r="E8161">
            <v>0</v>
          </cell>
          <cell r="F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U8161">
            <v>0</v>
          </cell>
          <cell r="V8161">
            <v>0</v>
          </cell>
          <cell r="W8161">
            <v>0</v>
          </cell>
          <cell r="X8161">
            <v>0</v>
          </cell>
          <cell r="Y8161">
            <v>0</v>
          </cell>
          <cell r="Z8161">
            <v>0</v>
          </cell>
          <cell r="AA8161">
            <v>0</v>
          </cell>
          <cell r="AB8161">
            <v>0</v>
          </cell>
          <cell r="AC8161">
            <v>0</v>
          </cell>
          <cell r="AD8161">
            <v>0</v>
          </cell>
          <cell r="AE8161">
            <v>0</v>
          </cell>
          <cell r="AF8161">
            <v>0</v>
          </cell>
          <cell r="AG8161">
            <v>0</v>
          </cell>
          <cell r="AH8161">
            <v>0</v>
          </cell>
          <cell r="AI8161">
            <v>0</v>
          </cell>
          <cell r="AJ8161">
            <v>0</v>
          </cell>
          <cell r="AK8161">
            <v>0</v>
          </cell>
          <cell r="AL8161">
            <v>0</v>
          </cell>
        </row>
        <row r="8162"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U8162">
            <v>0</v>
          </cell>
          <cell r="V8162">
            <v>0</v>
          </cell>
          <cell r="W8162">
            <v>0</v>
          </cell>
          <cell r="X8162">
            <v>0</v>
          </cell>
          <cell r="Y8162">
            <v>0</v>
          </cell>
          <cell r="Z8162">
            <v>0</v>
          </cell>
          <cell r="AA8162">
            <v>0</v>
          </cell>
          <cell r="AB8162">
            <v>0</v>
          </cell>
          <cell r="AC8162">
            <v>0</v>
          </cell>
          <cell r="AD8162">
            <v>0</v>
          </cell>
          <cell r="AE8162">
            <v>0</v>
          </cell>
          <cell r="AF8162">
            <v>0</v>
          </cell>
          <cell r="AG8162">
            <v>0</v>
          </cell>
          <cell r="AH8162">
            <v>0</v>
          </cell>
          <cell r="AI8162">
            <v>0</v>
          </cell>
          <cell r="AJ8162">
            <v>0</v>
          </cell>
          <cell r="AK8162">
            <v>0</v>
          </cell>
          <cell r="AL8162">
            <v>0</v>
          </cell>
        </row>
        <row r="8163">
          <cell r="C8163">
            <v>0</v>
          </cell>
          <cell r="D8163">
            <v>0</v>
          </cell>
          <cell r="E8163">
            <v>0</v>
          </cell>
          <cell r="F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  <cell r="M8163">
            <v>0</v>
          </cell>
          <cell r="N8163">
            <v>0</v>
          </cell>
          <cell r="O8163">
            <v>0</v>
          </cell>
          <cell r="P8163">
            <v>0</v>
          </cell>
          <cell r="Q8163">
            <v>0</v>
          </cell>
          <cell r="U8163">
            <v>0</v>
          </cell>
          <cell r="V8163">
            <v>0</v>
          </cell>
          <cell r="W8163">
            <v>0</v>
          </cell>
          <cell r="X8163">
            <v>0</v>
          </cell>
          <cell r="Y8163">
            <v>0</v>
          </cell>
          <cell r="Z8163">
            <v>0</v>
          </cell>
          <cell r="AA8163">
            <v>0</v>
          </cell>
          <cell r="AB8163">
            <v>0</v>
          </cell>
          <cell r="AC8163">
            <v>0</v>
          </cell>
          <cell r="AD8163">
            <v>0</v>
          </cell>
          <cell r="AE8163">
            <v>0</v>
          </cell>
          <cell r="AF8163">
            <v>0</v>
          </cell>
          <cell r="AG8163">
            <v>0</v>
          </cell>
          <cell r="AH8163">
            <v>0</v>
          </cell>
          <cell r="AI8163">
            <v>0</v>
          </cell>
          <cell r="AJ8163">
            <v>0</v>
          </cell>
          <cell r="AK8163">
            <v>0</v>
          </cell>
          <cell r="AL8163">
            <v>0</v>
          </cell>
        </row>
        <row r="8164">
          <cell r="C8164">
            <v>0</v>
          </cell>
          <cell r="D8164">
            <v>0</v>
          </cell>
          <cell r="E8164">
            <v>0</v>
          </cell>
          <cell r="F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  <cell r="P8164">
            <v>0</v>
          </cell>
          <cell r="Q8164">
            <v>0</v>
          </cell>
          <cell r="U8164">
            <v>0</v>
          </cell>
          <cell r="V8164">
            <v>0</v>
          </cell>
          <cell r="W8164">
            <v>0</v>
          </cell>
          <cell r="X8164">
            <v>0</v>
          </cell>
          <cell r="Y8164">
            <v>0</v>
          </cell>
          <cell r="Z8164">
            <v>0</v>
          </cell>
          <cell r="AA8164">
            <v>0</v>
          </cell>
          <cell r="AB8164">
            <v>0</v>
          </cell>
          <cell r="AC8164">
            <v>0</v>
          </cell>
          <cell r="AD8164">
            <v>0</v>
          </cell>
          <cell r="AE8164">
            <v>0</v>
          </cell>
          <cell r="AF8164">
            <v>0</v>
          </cell>
          <cell r="AG8164">
            <v>0</v>
          </cell>
          <cell r="AH8164">
            <v>0</v>
          </cell>
          <cell r="AI8164">
            <v>0</v>
          </cell>
          <cell r="AJ8164">
            <v>0</v>
          </cell>
          <cell r="AK8164">
            <v>0</v>
          </cell>
          <cell r="AL8164">
            <v>0</v>
          </cell>
        </row>
        <row r="8165">
          <cell r="C8165">
            <v>0</v>
          </cell>
          <cell r="D8165">
            <v>0</v>
          </cell>
          <cell r="E8165">
            <v>0</v>
          </cell>
          <cell r="F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  <cell r="M8165">
            <v>0</v>
          </cell>
          <cell r="N8165">
            <v>0</v>
          </cell>
          <cell r="O8165">
            <v>0</v>
          </cell>
          <cell r="P8165">
            <v>0</v>
          </cell>
          <cell r="Q8165">
            <v>0</v>
          </cell>
          <cell r="U8165">
            <v>0</v>
          </cell>
          <cell r="V8165">
            <v>0</v>
          </cell>
          <cell r="W8165">
            <v>0</v>
          </cell>
          <cell r="X8165">
            <v>0</v>
          </cell>
          <cell r="Y8165">
            <v>0</v>
          </cell>
          <cell r="Z8165">
            <v>0</v>
          </cell>
          <cell r="AA8165">
            <v>0</v>
          </cell>
          <cell r="AB8165">
            <v>0</v>
          </cell>
          <cell r="AC8165">
            <v>0</v>
          </cell>
          <cell r="AD8165">
            <v>0</v>
          </cell>
          <cell r="AE8165">
            <v>0</v>
          </cell>
          <cell r="AF8165">
            <v>0</v>
          </cell>
          <cell r="AG8165">
            <v>0</v>
          </cell>
          <cell r="AH8165">
            <v>0</v>
          </cell>
          <cell r="AI8165">
            <v>0</v>
          </cell>
          <cell r="AJ8165">
            <v>0</v>
          </cell>
          <cell r="AK8165">
            <v>0</v>
          </cell>
          <cell r="AL8165">
            <v>0</v>
          </cell>
        </row>
        <row r="8166">
          <cell r="C8166">
            <v>0</v>
          </cell>
          <cell r="D8166">
            <v>0</v>
          </cell>
          <cell r="E8166">
            <v>0</v>
          </cell>
          <cell r="F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  <cell r="L8166">
            <v>0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U8166">
            <v>0</v>
          </cell>
          <cell r="V8166">
            <v>0</v>
          </cell>
          <cell r="W8166">
            <v>0</v>
          </cell>
          <cell r="X8166">
            <v>0</v>
          </cell>
          <cell r="Y8166">
            <v>0</v>
          </cell>
          <cell r="Z8166">
            <v>0</v>
          </cell>
          <cell r="AA8166">
            <v>0</v>
          </cell>
          <cell r="AB8166">
            <v>0</v>
          </cell>
          <cell r="AC8166">
            <v>0</v>
          </cell>
          <cell r="AD8166">
            <v>0</v>
          </cell>
          <cell r="AE8166">
            <v>0</v>
          </cell>
          <cell r="AF8166">
            <v>0</v>
          </cell>
          <cell r="AG8166">
            <v>0</v>
          </cell>
          <cell r="AH8166">
            <v>0</v>
          </cell>
          <cell r="AI8166">
            <v>0</v>
          </cell>
          <cell r="AJ8166">
            <v>0</v>
          </cell>
          <cell r="AK8166">
            <v>0</v>
          </cell>
          <cell r="AL8166">
            <v>0</v>
          </cell>
        </row>
        <row r="8167">
          <cell r="C8167">
            <v>0</v>
          </cell>
          <cell r="D8167">
            <v>0</v>
          </cell>
          <cell r="E8167">
            <v>0</v>
          </cell>
          <cell r="F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  <cell r="L8167">
            <v>0</v>
          </cell>
          <cell r="M8167">
            <v>0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U8167">
            <v>0</v>
          </cell>
          <cell r="V8167">
            <v>0</v>
          </cell>
          <cell r="W8167">
            <v>0</v>
          </cell>
          <cell r="X8167">
            <v>0</v>
          </cell>
          <cell r="Y8167">
            <v>0</v>
          </cell>
          <cell r="Z8167">
            <v>0</v>
          </cell>
          <cell r="AA8167">
            <v>0</v>
          </cell>
          <cell r="AB8167">
            <v>0</v>
          </cell>
          <cell r="AC8167">
            <v>0</v>
          </cell>
          <cell r="AD8167">
            <v>0</v>
          </cell>
          <cell r="AE8167">
            <v>0</v>
          </cell>
          <cell r="AF8167">
            <v>0</v>
          </cell>
          <cell r="AG8167">
            <v>0</v>
          </cell>
          <cell r="AH8167">
            <v>0</v>
          </cell>
          <cell r="AI8167">
            <v>0</v>
          </cell>
          <cell r="AJ8167">
            <v>0</v>
          </cell>
          <cell r="AK8167">
            <v>0</v>
          </cell>
          <cell r="AL8167">
            <v>0</v>
          </cell>
        </row>
        <row r="8168">
          <cell r="C8168">
            <v>0</v>
          </cell>
          <cell r="D8168">
            <v>0</v>
          </cell>
          <cell r="E8168">
            <v>0</v>
          </cell>
          <cell r="F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  <cell r="M8168">
            <v>0</v>
          </cell>
          <cell r="N8168">
            <v>0</v>
          </cell>
          <cell r="O8168">
            <v>0</v>
          </cell>
          <cell r="P8168">
            <v>0</v>
          </cell>
          <cell r="Q8168">
            <v>0</v>
          </cell>
          <cell r="U8168">
            <v>0</v>
          </cell>
          <cell r="V8168">
            <v>0</v>
          </cell>
          <cell r="W8168">
            <v>0</v>
          </cell>
          <cell r="X8168">
            <v>0</v>
          </cell>
          <cell r="Y8168">
            <v>0</v>
          </cell>
          <cell r="Z8168">
            <v>0</v>
          </cell>
          <cell r="AA8168">
            <v>0</v>
          </cell>
          <cell r="AB8168">
            <v>0</v>
          </cell>
          <cell r="AC8168">
            <v>0</v>
          </cell>
          <cell r="AD8168">
            <v>0</v>
          </cell>
          <cell r="AE8168">
            <v>0</v>
          </cell>
          <cell r="AF8168">
            <v>0</v>
          </cell>
          <cell r="AG8168">
            <v>0</v>
          </cell>
          <cell r="AH8168">
            <v>0</v>
          </cell>
          <cell r="AI8168">
            <v>0</v>
          </cell>
          <cell r="AJ8168">
            <v>0</v>
          </cell>
          <cell r="AK8168">
            <v>0</v>
          </cell>
          <cell r="AL8168">
            <v>0</v>
          </cell>
        </row>
        <row r="8169">
          <cell r="C8169">
            <v>0</v>
          </cell>
          <cell r="D8169">
            <v>0</v>
          </cell>
          <cell r="E8169">
            <v>0</v>
          </cell>
          <cell r="F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U8169">
            <v>0</v>
          </cell>
          <cell r="V8169">
            <v>0</v>
          </cell>
          <cell r="W8169">
            <v>0</v>
          </cell>
          <cell r="X8169">
            <v>0</v>
          </cell>
          <cell r="Y8169">
            <v>0</v>
          </cell>
          <cell r="Z8169">
            <v>0</v>
          </cell>
          <cell r="AA8169">
            <v>0</v>
          </cell>
          <cell r="AB8169">
            <v>0</v>
          </cell>
          <cell r="AC8169">
            <v>0</v>
          </cell>
          <cell r="AD8169">
            <v>0</v>
          </cell>
          <cell r="AE8169">
            <v>0</v>
          </cell>
          <cell r="AF8169">
            <v>0</v>
          </cell>
          <cell r="AG8169">
            <v>0</v>
          </cell>
          <cell r="AH8169">
            <v>0</v>
          </cell>
          <cell r="AI8169">
            <v>0</v>
          </cell>
          <cell r="AJ8169">
            <v>0</v>
          </cell>
          <cell r="AK8169">
            <v>0</v>
          </cell>
          <cell r="AL8169">
            <v>0</v>
          </cell>
        </row>
        <row r="8170">
          <cell r="C8170">
            <v>0</v>
          </cell>
          <cell r="D8170">
            <v>0</v>
          </cell>
          <cell r="E8170">
            <v>0</v>
          </cell>
          <cell r="F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U8170">
            <v>0</v>
          </cell>
          <cell r="V8170">
            <v>0</v>
          </cell>
          <cell r="W8170">
            <v>0</v>
          </cell>
          <cell r="X8170">
            <v>0</v>
          </cell>
          <cell r="Y8170">
            <v>0</v>
          </cell>
          <cell r="Z8170">
            <v>0</v>
          </cell>
          <cell r="AA8170">
            <v>0</v>
          </cell>
          <cell r="AB8170">
            <v>0</v>
          </cell>
          <cell r="AC8170">
            <v>0</v>
          </cell>
          <cell r="AD8170">
            <v>0</v>
          </cell>
          <cell r="AE8170">
            <v>0</v>
          </cell>
          <cell r="AF8170">
            <v>0</v>
          </cell>
          <cell r="AG8170">
            <v>0</v>
          </cell>
          <cell r="AH8170">
            <v>0</v>
          </cell>
          <cell r="AI8170">
            <v>0</v>
          </cell>
          <cell r="AJ8170">
            <v>0</v>
          </cell>
          <cell r="AK8170">
            <v>0</v>
          </cell>
          <cell r="AL8170">
            <v>0</v>
          </cell>
        </row>
        <row r="8171">
          <cell r="C8171">
            <v>0</v>
          </cell>
          <cell r="D8171">
            <v>0</v>
          </cell>
          <cell r="E8171">
            <v>0</v>
          </cell>
          <cell r="F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  <cell r="L8171">
            <v>0</v>
          </cell>
          <cell r="M8171">
            <v>0</v>
          </cell>
          <cell r="N8171">
            <v>0</v>
          </cell>
          <cell r="O8171">
            <v>0</v>
          </cell>
          <cell r="P8171">
            <v>0</v>
          </cell>
          <cell r="Q8171">
            <v>0</v>
          </cell>
          <cell r="U8171">
            <v>0</v>
          </cell>
          <cell r="V8171">
            <v>0</v>
          </cell>
          <cell r="W8171">
            <v>0</v>
          </cell>
          <cell r="X8171">
            <v>0</v>
          </cell>
          <cell r="Y8171">
            <v>0</v>
          </cell>
          <cell r="Z8171">
            <v>0</v>
          </cell>
          <cell r="AA8171">
            <v>0</v>
          </cell>
          <cell r="AB8171">
            <v>0</v>
          </cell>
          <cell r="AC8171">
            <v>0</v>
          </cell>
          <cell r="AD8171">
            <v>0</v>
          </cell>
          <cell r="AE8171">
            <v>0</v>
          </cell>
          <cell r="AF8171">
            <v>0</v>
          </cell>
          <cell r="AG8171">
            <v>0</v>
          </cell>
          <cell r="AH8171">
            <v>0</v>
          </cell>
          <cell r="AI8171">
            <v>0</v>
          </cell>
          <cell r="AJ8171">
            <v>0</v>
          </cell>
          <cell r="AK8171">
            <v>0</v>
          </cell>
          <cell r="AL8171">
            <v>0</v>
          </cell>
        </row>
        <row r="8172">
          <cell r="C8172">
            <v>0</v>
          </cell>
          <cell r="D8172">
            <v>0</v>
          </cell>
          <cell r="E8172">
            <v>0</v>
          </cell>
          <cell r="F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0</v>
          </cell>
          <cell r="Q8172">
            <v>0</v>
          </cell>
          <cell r="U8172">
            <v>0</v>
          </cell>
          <cell r="V8172">
            <v>0</v>
          </cell>
          <cell r="W8172">
            <v>0</v>
          </cell>
          <cell r="X8172">
            <v>0</v>
          </cell>
          <cell r="Y8172">
            <v>0</v>
          </cell>
          <cell r="Z8172">
            <v>0</v>
          </cell>
          <cell r="AA8172">
            <v>0</v>
          </cell>
          <cell r="AB8172">
            <v>0</v>
          </cell>
          <cell r="AC8172">
            <v>0</v>
          </cell>
          <cell r="AD8172">
            <v>0</v>
          </cell>
          <cell r="AE8172">
            <v>0</v>
          </cell>
          <cell r="AF8172">
            <v>0</v>
          </cell>
          <cell r="AG8172">
            <v>0</v>
          </cell>
          <cell r="AH8172">
            <v>0</v>
          </cell>
          <cell r="AI8172">
            <v>0</v>
          </cell>
          <cell r="AJ8172">
            <v>0</v>
          </cell>
          <cell r="AK8172">
            <v>0</v>
          </cell>
          <cell r="AL8172">
            <v>0</v>
          </cell>
        </row>
        <row r="8173">
          <cell r="C8173">
            <v>0</v>
          </cell>
          <cell r="D8173">
            <v>0</v>
          </cell>
          <cell r="E8173">
            <v>0</v>
          </cell>
          <cell r="F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0</v>
          </cell>
          <cell r="L8173">
            <v>0</v>
          </cell>
          <cell r="M8173">
            <v>0</v>
          </cell>
          <cell r="N8173">
            <v>0</v>
          </cell>
          <cell r="O8173">
            <v>0</v>
          </cell>
          <cell r="P8173">
            <v>0</v>
          </cell>
          <cell r="Q8173">
            <v>0</v>
          </cell>
          <cell r="U8173">
            <v>0</v>
          </cell>
          <cell r="V8173">
            <v>0</v>
          </cell>
          <cell r="W8173">
            <v>0</v>
          </cell>
          <cell r="X8173">
            <v>0</v>
          </cell>
          <cell r="Y8173">
            <v>0</v>
          </cell>
          <cell r="Z8173">
            <v>0</v>
          </cell>
          <cell r="AA8173">
            <v>0</v>
          </cell>
          <cell r="AB8173">
            <v>0</v>
          </cell>
          <cell r="AC8173">
            <v>0</v>
          </cell>
          <cell r="AD8173">
            <v>0</v>
          </cell>
          <cell r="AE8173">
            <v>0</v>
          </cell>
          <cell r="AF8173">
            <v>0</v>
          </cell>
          <cell r="AG8173">
            <v>0</v>
          </cell>
          <cell r="AH8173">
            <v>0</v>
          </cell>
          <cell r="AI8173">
            <v>0</v>
          </cell>
          <cell r="AJ8173">
            <v>0</v>
          </cell>
          <cell r="AK8173">
            <v>0</v>
          </cell>
          <cell r="AL8173">
            <v>0</v>
          </cell>
        </row>
        <row r="8174">
          <cell r="C8174">
            <v>0</v>
          </cell>
          <cell r="D8174">
            <v>0</v>
          </cell>
          <cell r="E8174">
            <v>0</v>
          </cell>
          <cell r="F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U8174">
            <v>0</v>
          </cell>
          <cell r="V8174">
            <v>0</v>
          </cell>
          <cell r="W8174">
            <v>0</v>
          </cell>
          <cell r="X8174">
            <v>0</v>
          </cell>
          <cell r="Y8174">
            <v>0</v>
          </cell>
          <cell r="Z8174">
            <v>0</v>
          </cell>
          <cell r="AA8174">
            <v>0</v>
          </cell>
          <cell r="AB8174">
            <v>0</v>
          </cell>
          <cell r="AC8174">
            <v>0</v>
          </cell>
          <cell r="AD8174">
            <v>0</v>
          </cell>
          <cell r="AE8174">
            <v>0</v>
          </cell>
          <cell r="AF8174">
            <v>0</v>
          </cell>
          <cell r="AG8174">
            <v>0</v>
          </cell>
          <cell r="AH8174">
            <v>0</v>
          </cell>
          <cell r="AI8174">
            <v>0</v>
          </cell>
          <cell r="AJ8174">
            <v>0</v>
          </cell>
          <cell r="AK8174">
            <v>0</v>
          </cell>
          <cell r="AL8174">
            <v>0</v>
          </cell>
        </row>
        <row r="8175">
          <cell r="C8175">
            <v>0</v>
          </cell>
          <cell r="D8175">
            <v>0</v>
          </cell>
          <cell r="E8175">
            <v>0</v>
          </cell>
          <cell r="F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  <cell r="M8175">
            <v>0</v>
          </cell>
          <cell r="N8175">
            <v>0</v>
          </cell>
          <cell r="O8175">
            <v>0</v>
          </cell>
          <cell r="P8175">
            <v>0</v>
          </cell>
          <cell r="Q8175">
            <v>0</v>
          </cell>
          <cell r="U8175">
            <v>0</v>
          </cell>
          <cell r="V8175">
            <v>0</v>
          </cell>
          <cell r="W8175">
            <v>0</v>
          </cell>
          <cell r="X8175">
            <v>0</v>
          </cell>
          <cell r="Y8175">
            <v>0</v>
          </cell>
          <cell r="Z8175">
            <v>0</v>
          </cell>
          <cell r="AA8175">
            <v>0</v>
          </cell>
          <cell r="AB8175">
            <v>0</v>
          </cell>
          <cell r="AC8175">
            <v>0</v>
          </cell>
          <cell r="AD8175">
            <v>0</v>
          </cell>
          <cell r="AE8175">
            <v>0</v>
          </cell>
          <cell r="AF8175">
            <v>0</v>
          </cell>
          <cell r="AG8175">
            <v>0</v>
          </cell>
          <cell r="AH8175">
            <v>0</v>
          </cell>
          <cell r="AI8175">
            <v>0</v>
          </cell>
          <cell r="AJ8175">
            <v>0</v>
          </cell>
          <cell r="AK8175">
            <v>0</v>
          </cell>
          <cell r="AL8175">
            <v>0</v>
          </cell>
        </row>
        <row r="8176">
          <cell r="C8176">
            <v>0</v>
          </cell>
          <cell r="D8176">
            <v>0</v>
          </cell>
          <cell r="E8176">
            <v>0</v>
          </cell>
          <cell r="F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0</v>
          </cell>
          <cell r="L8176">
            <v>0</v>
          </cell>
          <cell r="M8176">
            <v>0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U8176">
            <v>0</v>
          </cell>
          <cell r="V8176">
            <v>0</v>
          </cell>
          <cell r="W8176">
            <v>0</v>
          </cell>
          <cell r="X8176">
            <v>0</v>
          </cell>
          <cell r="Y8176">
            <v>0</v>
          </cell>
          <cell r="Z8176">
            <v>0</v>
          </cell>
          <cell r="AA8176">
            <v>0</v>
          </cell>
          <cell r="AB8176">
            <v>0</v>
          </cell>
          <cell r="AC8176">
            <v>0</v>
          </cell>
          <cell r="AD8176">
            <v>0</v>
          </cell>
          <cell r="AE8176">
            <v>0</v>
          </cell>
          <cell r="AF8176">
            <v>0</v>
          </cell>
          <cell r="AG8176">
            <v>0</v>
          </cell>
          <cell r="AH8176">
            <v>0</v>
          </cell>
          <cell r="AI8176">
            <v>0</v>
          </cell>
          <cell r="AJ8176">
            <v>0</v>
          </cell>
          <cell r="AK8176">
            <v>0</v>
          </cell>
          <cell r="AL8176">
            <v>0</v>
          </cell>
        </row>
        <row r="8177">
          <cell r="C8177">
            <v>0</v>
          </cell>
          <cell r="D8177">
            <v>0</v>
          </cell>
          <cell r="E8177">
            <v>0</v>
          </cell>
          <cell r="F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</v>
          </cell>
          <cell r="L8177">
            <v>0</v>
          </cell>
          <cell r="M8177">
            <v>0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U8177">
            <v>0</v>
          </cell>
          <cell r="V8177">
            <v>0</v>
          </cell>
          <cell r="W8177">
            <v>0</v>
          </cell>
          <cell r="X8177">
            <v>0</v>
          </cell>
          <cell r="Y8177">
            <v>0</v>
          </cell>
          <cell r="Z8177">
            <v>0</v>
          </cell>
          <cell r="AA8177">
            <v>0</v>
          </cell>
          <cell r="AB8177">
            <v>0</v>
          </cell>
          <cell r="AC8177">
            <v>0</v>
          </cell>
          <cell r="AD8177">
            <v>0</v>
          </cell>
          <cell r="AE8177">
            <v>0</v>
          </cell>
          <cell r="AF8177">
            <v>0</v>
          </cell>
          <cell r="AG8177">
            <v>0</v>
          </cell>
          <cell r="AH8177">
            <v>0</v>
          </cell>
          <cell r="AI8177">
            <v>0</v>
          </cell>
          <cell r="AJ8177">
            <v>0</v>
          </cell>
          <cell r="AK8177">
            <v>0</v>
          </cell>
          <cell r="AL8177">
            <v>0</v>
          </cell>
        </row>
        <row r="8178">
          <cell r="C8178">
            <v>0</v>
          </cell>
          <cell r="D8178">
            <v>0</v>
          </cell>
          <cell r="E8178">
            <v>0</v>
          </cell>
          <cell r="F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U8178">
            <v>0</v>
          </cell>
          <cell r="V8178">
            <v>0</v>
          </cell>
          <cell r="W8178">
            <v>0</v>
          </cell>
          <cell r="X8178">
            <v>0</v>
          </cell>
          <cell r="Y8178">
            <v>0</v>
          </cell>
          <cell r="Z8178">
            <v>0</v>
          </cell>
          <cell r="AA8178">
            <v>0</v>
          </cell>
          <cell r="AB8178">
            <v>0</v>
          </cell>
          <cell r="AC8178">
            <v>0</v>
          </cell>
          <cell r="AD8178">
            <v>0</v>
          </cell>
          <cell r="AE8178">
            <v>0</v>
          </cell>
          <cell r="AF8178">
            <v>0</v>
          </cell>
          <cell r="AG8178">
            <v>0</v>
          </cell>
          <cell r="AH8178">
            <v>0</v>
          </cell>
          <cell r="AI8178">
            <v>0</v>
          </cell>
          <cell r="AJ8178">
            <v>0</v>
          </cell>
          <cell r="AK8178">
            <v>0</v>
          </cell>
          <cell r="AL8178">
            <v>0</v>
          </cell>
        </row>
        <row r="8179">
          <cell r="C8179">
            <v>0</v>
          </cell>
          <cell r="D8179">
            <v>0</v>
          </cell>
          <cell r="E8179">
            <v>0</v>
          </cell>
          <cell r="F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0</v>
          </cell>
          <cell r="L8179">
            <v>0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U8179">
            <v>0</v>
          </cell>
          <cell r="V8179">
            <v>0</v>
          </cell>
          <cell r="W8179">
            <v>0</v>
          </cell>
          <cell r="X8179">
            <v>0</v>
          </cell>
          <cell r="Y8179">
            <v>0</v>
          </cell>
          <cell r="Z8179">
            <v>0</v>
          </cell>
          <cell r="AA8179">
            <v>0</v>
          </cell>
          <cell r="AB8179">
            <v>0</v>
          </cell>
          <cell r="AC8179">
            <v>0</v>
          </cell>
          <cell r="AD8179">
            <v>0</v>
          </cell>
          <cell r="AE8179">
            <v>0</v>
          </cell>
          <cell r="AF8179">
            <v>0</v>
          </cell>
          <cell r="AG8179">
            <v>0</v>
          </cell>
          <cell r="AH8179">
            <v>0</v>
          </cell>
          <cell r="AI8179">
            <v>0</v>
          </cell>
          <cell r="AJ8179">
            <v>0</v>
          </cell>
          <cell r="AK8179">
            <v>0</v>
          </cell>
          <cell r="AL8179">
            <v>0</v>
          </cell>
        </row>
        <row r="8180">
          <cell r="C8180">
            <v>0</v>
          </cell>
          <cell r="D8180">
            <v>0</v>
          </cell>
          <cell r="E8180">
            <v>0</v>
          </cell>
          <cell r="F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>
            <v>0</v>
          </cell>
          <cell r="P8180">
            <v>0</v>
          </cell>
          <cell r="Q8180">
            <v>0</v>
          </cell>
          <cell r="U8180">
            <v>0</v>
          </cell>
          <cell r="V8180">
            <v>0</v>
          </cell>
          <cell r="W8180">
            <v>0</v>
          </cell>
          <cell r="X8180">
            <v>0</v>
          </cell>
          <cell r="Y8180">
            <v>0</v>
          </cell>
          <cell r="Z8180">
            <v>0</v>
          </cell>
          <cell r="AA8180">
            <v>0</v>
          </cell>
          <cell r="AB8180">
            <v>0</v>
          </cell>
          <cell r="AC8180">
            <v>0</v>
          </cell>
          <cell r="AD8180">
            <v>0</v>
          </cell>
          <cell r="AE8180">
            <v>0</v>
          </cell>
          <cell r="AF8180">
            <v>0</v>
          </cell>
          <cell r="AG8180">
            <v>0</v>
          </cell>
          <cell r="AH8180">
            <v>0</v>
          </cell>
          <cell r="AI8180">
            <v>0</v>
          </cell>
          <cell r="AJ8180">
            <v>0</v>
          </cell>
          <cell r="AK8180">
            <v>0</v>
          </cell>
          <cell r="AL8180">
            <v>0</v>
          </cell>
        </row>
        <row r="8181">
          <cell r="C8181">
            <v>0</v>
          </cell>
          <cell r="D8181">
            <v>0</v>
          </cell>
          <cell r="E8181">
            <v>0</v>
          </cell>
          <cell r="F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U8181">
            <v>0</v>
          </cell>
          <cell r="V8181">
            <v>0</v>
          </cell>
          <cell r="W8181">
            <v>0</v>
          </cell>
          <cell r="X8181">
            <v>0</v>
          </cell>
          <cell r="Y8181">
            <v>0</v>
          </cell>
          <cell r="Z8181">
            <v>0</v>
          </cell>
          <cell r="AA8181">
            <v>0</v>
          </cell>
          <cell r="AB8181">
            <v>0</v>
          </cell>
          <cell r="AC8181">
            <v>0</v>
          </cell>
          <cell r="AD8181">
            <v>0</v>
          </cell>
          <cell r="AE8181">
            <v>0</v>
          </cell>
          <cell r="AF8181">
            <v>0</v>
          </cell>
          <cell r="AG8181">
            <v>0</v>
          </cell>
          <cell r="AH8181">
            <v>0</v>
          </cell>
          <cell r="AI8181">
            <v>0</v>
          </cell>
          <cell r="AJ8181">
            <v>0</v>
          </cell>
          <cell r="AK8181">
            <v>0</v>
          </cell>
          <cell r="AL8181">
            <v>0</v>
          </cell>
        </row>
        <row r="8182">
          <cell r="C8182">
            <v>0</v>
          </cell>
          <cell r="D8182">
            <v>0</v>
          </cell>
          <cell r="E8182">
            <v>0</v>
          </cell>
          <cell r="F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0</v>
          </cell>
          <cell r="L8182">
            <v>0</v>
          </cell>
          <cell r="M8182">
            <v>0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U8182">
            <v>0</v>
          </cell>
          <cell r="V8182">
            <v>0</v>
          </cell>
          <cell r="W8182">
            <v>0</v>
          </cell>
          <cell r="X8182">
            <v>0</v>
          </cell>
          <cell r="Y8182">
            <v>0</v>
          </cell>
          <cell r="Z8182">
            <v>0</v>
          </cell>
          <cell r="AA8182">
            <v>0</v>
          </cell>
          <cell r="AB8182">
            <v>0</v>
          </cell>
          <cell r="AC8182">
            <v>0</v>
          </cell>
          <cell r="AD8182">
            <v>0</v>
          </cell>
          <cell r="AE8182">
            <v>0</v>
          </cell>
          <cell r="AF8182">
            <v>0</v>
          </cell>
          <cell r="AG8182">
            <v>0</v>
          </cell>
          <cell r="AH8182">
            <v>0</v>
          </cell>
          <cell r="AI8182">
            <v>0</v>
          </cell>
          <cell r="AJ8182">
            <v>0</v>
          </cell>
          <cell r="AK8182">
            <v>0</v>
          </cell>
          <cell r="AL8182">
            <v>0</v>
          </cell>
        </row>
        <row r="8183">
          <cell r="C8183">
            <v>0</v>
          </cell>
          <cell r="D8183">
            <v>0</v>
          </cell>
          <cell r="E8183">
            <v>0</v>
          </cell>
          <cell r="F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U8183">
            <v>0</v>
          </cell>
          <cell r="V8183">
            <v>0</v>
          </cell>
          <cell r="W8183">
            <v>0</v>
          </cell>
          <cell r="X8183">
            <v>0</v>
          </cell>
          <cell r="Y8183">
            <v>0</v>
          </cell>
          <cell r="Z8183">
            <v>0</v>
          </cell>
          <cell r="AA8183">
            <v>0</v>
          </cell>
          <cell r="AB8183">
            <v>0</v>
          </cell>
          <cell r="AC8183">
            <v>0</v>
          </cell>
          <cell r="AD8183">
            <v>0</v>
          </cell>
          <cell r="AE8183">
            <v>0</v>
          </cell>
          <cell r="AF8183">
            <v>0</v>
          </cell>
          <cell r="AG8183">
            <v>0</v>
          </cell>
          <cell r="AH8183">
            <v>0</v>
          </cell>
          <cell r="AI8183">
            <v>0</v>
          </cell>
          <cell r="AJ8183">
            <v>0</v>
          </cell>
          <cell r="AK8183">
            <v>0</v>
          </cell>
          <cell r="AL8183">
            <v>0</v>
          </cell>
        </row>
        <row r="8184">
          <cell r="C8184">
            <v>0</v>
          </cell>
          <cell r="D8184">
            <v>0</v>
          </cell>
          <cell r="E8184">
            <v>0</v>
          </cell>
          <cell r="F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0</v>
          </cell>
          <cell r="L8184">
            <v>0</v>
          </cell>
          <cell r="M8184">
            <v>0</v>
          </cell>
          <cell r="N8184">
            <v>0</v>
          </cell>
          <cell r="O8184">
            <v>0</v>
          </cell>
          <cell r="P8184">
            <v>0</v>
          </cell>
          <cell r="Q8184">
            <v>0</v>
          </cell>
          <cell r="U8184">
            <v>0</v>
          </cell>
          <cell r="V8184">
            <v>0</v>
          </cell>
          <cell r="W8184">
            <v>0</v>
          </cell>
          <cell r="X8184">
            <v>0</v>
          </cell>
          <cell r="Y8184">
            <v>0</v>
          </cell>
          <cell r="Z8184">
            <v>0</v>
          </cell>
          <cell r="AA8184">
            <v>0</v>
          </cell>
          <cell r="AB8184">
            <v>0</v>
          </cell>
          <cell r="AC8184">
            <v>0</v>
          </cell>
          <cell r="AD8184">
            <v>0</v>
          </cell>
          <cell r="AE8184">
            <v>0</v>
          </cell>
          <cell r="AF8184">
            <v>0</v>
          </cell>
          <cell r="AG8184">
            <v>0</v>
          </cell>
          <cell r="AH8184">
            <v>0</v>
          </cell>
          <cell r="AI8184">
            <v>0</v>
          </cell>
          <cell r="AJ8184">
            <v>0</v>
          </cell>
          <cell r="AK8184">
            <v>0</v>
          </cell>
          <cell r="AL8184">
            <v>0</v>
          </cell>
        </row>
        <row r="8185">
          <cell r="C8185">
            <v>0</v>
          </cell>
          <cell r="D8185">
            <v>0</v>
          </cell>
          <cell r="E8185">
            <v>0</v>
          </cell>
          <cell r="F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0</v>
          </cell>
          <cell r="L8185">
            <v>0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U8185">
            <v>0</v>
          </cell>
          <cell r="V8185">
            <v>0</v>
          </cell>
          <cell r="W8185">
            <v>0</v>
          </cell>
          <cell r="X8185">
            <v>0</v>
          </cell>
          <cell r="Y8185">
            <v>0</v>
          </cell>
          <cell r="Z8185">
            <v>0</v>
          </cell>
          <cell r="AA8185">
            <v>0</v>
          </cell>
          <cell r="AB8185">
            <v>0</v>
          </cell>
          <cell r="AC8185">
            <v>0</v>
          </cell>
          <cell r="AD8185">
            <v>0</v>
          </cell>
          <cell r="AE8185">
            <v>0</v>
          </cell>
          <cell r="AF8185">
            <v>0</v>
          </cell>
          <cell r="AG8185">
            <v>0</v>
          </cell>
          <cell r="AH8185">
            <v>0</v>
          </cell>
          <cell r="AI8185">
            <v>0</v>
          </cell>
          <cell r="AJ8185">
            <v>0</v>
          </cell>
          <cell r="AK8185">
            <v>0</v>
          </cell>
          <cell r="AL8185">
            <v>0</v>
          </cell>
        </row>
        <row r="8186">
          <cell r="C8186">
            <v>0</v>
          </cell>
          <cell r="D8186">
            <v>0</v>
          </cell>
          <cell r="E8186">
            <v>0</v>
          </cell>
          <cell r="F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U8186">
            <v>0</v>
          </cell>
          <cell r="V8186">
            <v>0</v>
          </cell>
          <cell r="W8186">
            <v>0</v>
          </cell>
          <cell r="X8186">
            <v>0</v>
          </cell>
          <cell r="Y8186">
            <v>0</v>
          </cell>
          <cell r="Z8186">
            <v>0</v>
          </cell>
          <cell r="AA8186">
            <v>0</v>
          </cell>
          <cell r="AB8186">
            <v>0</v>
          </cell>
          <cell r="AC8186">
            <v>0</v>
          </cell>
          <cell r="AD8186">
            <v>0</v>
          </cell>
          <cell r="AE8186">
            <v>0</v>
          </cell>
          <cell r="AF8186">
            <v>0</v>
          </cell>
          <cell r="AG8186">
            <v>0</v>
          </cell>
          <cell r="AH8186">
            <v>0</v>
          </cell>
          <cell r="AI8186">
            <v>0</v>
          </cell>
          <cell r="AJ8186">
            <v>0</v>
          </cell>
          <cell r="AK8186">
            <v>0</v>
          </cell>
          <cell r="AL8186">
            <v>0</v>
          </cell>
        </row>
        <row r="8187">
          <cell r="C8187">
            <v>0</v>
          </cell>
          <cell r="D8187">
            <v>0</v>
          </cell>
          <cell r="E8187">
            <v>0</v>
          </cell>
          <cell r="F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0</v>
          </cell>
          <cell r="L8187">
            <v>0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U8187">
            <v>0</v>
          </cell>
          <cell r="V8187">
            <v>0</v>
          </cell>
          <cell r="W8187">
            <v>0</v>
          </cell>
          <cell r="X8187">
            <v>0</v>
          </cell>
          <cell r="Y8187">
            <v>0</v>
          </cell>
          <cell r="Z8187">
            <v>0</v>
          </cell>
          <cell r="AA8187">
            <v>0</v>
          </cell>
          <cell r="AB8187">
            <v>0</v>
          </cell>
          <cell r="AC8187">
            <v>0</v>
          </cell>
          <cell r="AD8187">
            <v>0</v>
          </cell>
          <cell r="AE8187">
            <v>0</v>
          </cell>
          <cell r="AF8187">
            <v>0</v>
          </cell>
          <cell r="AG8187">
            <v>0</v>
          </cell>
          <cell r="AH8187">
            <v>0</v>
          </cell>
          <cell r="AI8187">
            <v>0</v>
          </cell>
          <cell r="AJ8187">
            <v>0</v>
          </cell>
          <cell r="AK8187">
            <v>0</v>
          </cell>
          <cell r="AL8187">
            <v>0</v>
          </cell>
        </row>
        <row r="8188">
          <cell r="C8188">
            <v>0</v>
          </cell>
          <cell r="D8188">
            <v>0</v>
          </cell>
          <cell r="E8188">
            <v>0</v>
          </cell>
          <cell r="F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U8188">
            <v>0</v>
          </cell>
          <cell r="V8188">
            <v>0</v>
          </cell>
          <cell r="W8188">
            <v>0</v>
          </cell>
          <cell r="X8188">
            <v>0</v>
          </cell>
          <cell r="Y8188">
            <v>0</v>
          </cell>
          <cell r="Z8188">
            <v>0</v>
          </cell>
          <cell r="AA8188">
            <v>0</v>
          </cell>
          <cell r="AB8188">
            <v>0</v>
          </cell>
          <cell r="AC8188">
            <v>0</v>
          </cell>
          <cell r="AD8188">
            <v>0</v>
          </cell>
          <cell r="AE8188">
            <v>0</v>
          </cell>
          <cell r="AF8188">
            <v>0</v>
          </cell>
          <cell r="AG8188">
            <v>0</v>
          </cell>
          <cell r="AH8188">
            <v>0</v>
          </cell>
          <cell r="AI8188">
            <v>0</v>
          </cell>
          <cell r="AJ8188">
            <v>0</v>
          </cell>
          <cell r="AK8188">
            <v>0</v>
          </cell>
          <cell r="AL8188">
            <v>0</v>
          </cell>
        </row>
        <row r="8189">
          <cell r="C8189">
            <v>0</v>
          </cell>
          <cell r="D8189">
            <v>0</v>
          </cell>
          <cell r="E8189">
            <v>0</v>
          </cell>
          <cell r="F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U8189">
            <v>0</v>
          </cell>
          <cell r="V8189">
            <v>0</v>
          </cell>
          <cell r="W8189">
            <v>0</v>
          </cell>
          <cell r="X8189">
            <v>0</v>
          </cell>
          <cell r="Y8189">
            <v>0</v>
          </cell>
          <cell r="Z8189">
            <v>0</v>
          </cell>
          <cell r="AA8189">
            <v>0</v>
          </cell>
          <cell r="AB8189">
            <v>0</v>
          </cell>
          <cell r="AC8189">
            <v>0</v>
          </cell>
          <cell r="AD8189">
            <v>0</v>
          </cell>
          <cell r="AE8189">
            <v>0</v>
          </cell>
          <cell r="AF8189">
            <v>0</v>
          </cell>
          <cell r="AG8189">
            <v>0</v>
          </cell>
          <cell r="AH8189">
            <v>0</v>
          </cell>
          <cell r="AI8189">
            <v>0</v>
          </cell>
          <cell r="AJ8189">
            <v>0</v>
          </cell>
          <cell r="AK8189">
            <v>0</v>
          </cell>
          <cell r="AL8189">
            <v>0</v>
          </cell>
        </row>
        <row r="8190">
          <cell r="C8190">
            <v>0</v>
          </cell>
          <cell r="D8190">
            <v>0</v>
          </cell>
          <cell r="E8190">
            <v>0</v>
          </cell>
          <cell r="F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0</v>
          </cell>
          <cell r="L8190">
            <v>0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U8190">
            <v>0</v>
          </cell>
          <cell r="V8190">
            <v>0</v>
          </cell>
          <cell r="W8190">
            <v>0</v>
          </cell>
          <cell r="X8190">
            <v>0</v>
          </cell>
          <cell r="Y8190">
            <v>0</v>
          </cell>
          <cell r="Z8190">
            <v>0</v>
          </cell>
          <cell r="AA8190">
            <v>0</v>
          </cell>
          <cell r="AB8190">
            <v>0</v>
          </cell>
          <cell r="AC8190">
            <v>0</v>
          </cell>
          <cell r="AD8190">
            <v>0</v>
          </cell>
          <cell r="AE8190">
            <v>0</v>
          </cell>
          <cell r="AF8190">
            <v>0</v>
          </cell>
          <cell r="AG8190">
            <v>0</v>
          </cell>
          <cell r="AH8190">
            <v>0</v>
          </cell>
          <cell r="AI8190">
            <v>0</v>
          </cell>
          <cell r="AJ8190">
            <v>0</v>
          </cell>
          <cell r="AK8190">
            <v>0</v>
          </cell>
          <cell r="AL8190">
            <v>0</v>
          </cell>
        </row>
        <row r="8191">
          <cell r="C8191">
            <v>0</v>
          </cell>
          <cell r="D8191">
            <v>0</v>
          </cell>
          <cell r="E8191">
            <v>0</v>
          </cell>
          <cell r="F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0</v>
          </cell>
          <cell r="L8191">
            <v>0</v>
          </cell>
          <cell r="M8191">
            <v>0</v>
          </cell>
          <cell r="N8191">
            <v>0</v>
          </cell>
          <cell r="O8191">
            <v>0</v>
          </cell>
          <cell r="P8191">
            <v>0</v>
          </cell>
          <cell r="Q8191">
            <v>0</v>
          </cell>
          <cell r="U8191">
            <v>0</v>
          </cell>
          <cell r="V8191">
            <v>0</v>
          </cell>
          <cell r="W8191">
            <v>0</v>
          </cell>
          <cell r="X8191">
            <v>0</v>
          </cell>
          <cell r="Y8191">
            <v>0</v>
          </cell>
          <cell r="Z8191">
            <v>0</v>
          </cell>
          <cell r="AA8191">
            <v>0</v>
          </cell>
          <cell r="AB8191">
            <v>0</v>
          </cell>
          <cell r="AC8191">
            <v>0</v>
          </cell>
          <cell r="AD8191">
            <v>0</v>
          </cell>
          <cell r="AE8191">
            <v>0</v>
          </cell>
          <cell r="AF8191">
            <v>0</v>
          </cell>
          <cell r="AG8191">
            <v>0</v>
          </cell>
          <cell r="AH8191">
            <v>0</v>
          </cell>
          <cell r="AI8191">
            <v>0</v>
          </cell>
          <cell r="AJ8191">
            <v>0</v>
          </cell>
          <cell r="AK8191">
            <v>0</v>
          </cell>
          <cell r="AL8191">
            <v>0</v>
          </cell>
        </row>
        <row r="8192">
          <cell r="C8192">
            <v>0</v>
          </cell>
          <cell r="D8192">
            <v>0</v>
          </cell>
          <cell r="E8192">
            <v>0</v>
          </cell>
          <cell r="F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  <cell r="M8192">
            <v>0</v>
          </cell>
          <cell r="N8192">
            <v>0</v>
          </cell>
          <cell r="O8192">
            <v>0</v>
          </cell>
          <cell r="P8192">
            <v>0</v>
          </cell>
          <cell r="Q8192">
            <v>0</v>
          </cell>
          <cell r="U8192">
            <v>0</v>
          </cell>
          <cell r="V8192">
            <v>0</v>
          </cell>
          <cell r="W8192">
            <v>0</v>
          </cell>
          <cell r="X8192">
            <v>0</v>
          </cell>
          <cell r="Y8192">
            <v>0</v>
          </cell>
          <cell r="Z8192">
            <v>0</v>
          </cell>
          <cell r="AA8192">
            <v>0</v>
          </cell>
          <cell r="AB8192">
            <v>0</v>
          </cell>
          <cell r="AC8192">
            <v>0</v>
          </cell>
          <cell r="AD8192">
            <v>0</v>
          </cell>
          <cell r="AE8192">
            <v>0</v>
          </cell>
          <cell r="AF8192">
            <v>0</v>
          </cell>
          <cell r="AG8192">
            <v>0</v>
          </cell>
          <cell r="AH8192">
            <v>0</v>
          </cell>
          <cell r="AI8192">
            <v>0</v>
          </cell>
          <cell r="AJ8192">
            <v>0</v>
          </cell>
          <cell r="AK8192">
            <v>0</v>
          </cell>
          <cell r="AL8192">
            <v>0</v>
          </cell>
        </row>
        <row r="8193">
          <cell r="C8193">
            <v>0</v>
          </cell>
          <cell r="D8193">
            <v>0</v>
          </cell>
          <cell r="E8193">
            <v>0</v>
          </cell>
          <cell r="F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0</v>
          </cell>
          <cell r="L8193">
            <v>0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U8193">
            <v>0</v>
          </cell>
          <cell r="V8193">
            <v>0</v>
          </cell>
          <cell r="W8193">
            <v>0</v>
          </cell>
          <cell r="X8193">
            <v>0</v>
          </cell>
          <cell r="Y8193">
            <v>0</v>
          </cell>
          <cell r="Z8193">
            <v>0</v>
          </cell>
          <cell r="AA8193">
            <v>0</v>
          </cell>
          <cell r="AB8193">
            <v>0</v>
          </cell>
          <cell r="AC8193">
            <v>0</v>
          </cell>
          <cell r="AD8193">
            <v>0</v>
          </cell>
          <cell r="AE8193">
            <v>0</v>
          </cell>
          <cell r="AF8193">
            <v>0</v>
          </cell>
          <cell r="AG8193">
            <v>0</v>
          </cell>
          <cell r="AH8193">
            <v>0</v>
          </cell>
          <cell r="AI8193">
            <v>0</v>
          </cell>
          <cell r="AJ8193">
            <v>0</v>
          </cell>
          <cell r="AK8193">
            <v>0</v>
          </cell>
          <cell r="AL8193">
            <v>0</v>
          </cell>
        </row>
        <row r="8194"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U8194">
            <v>0</v>
          </cell>
          <cell r="V8194">
            <v>0</v>
          </cell>
          <cell r="W8194">
            <v>0</v>
          </cell>
          <cell r="X8194">
            <v>0</v>
          </cell>
          <cell r="Y8194">
            <v>0</v>
          </cell>
          <cell r="Z8194">
            <v>0</v>
          </cell>
          <cell r="AA8194">
            <v>0</v>
          </cell>
          <cell r="AB8194">
            <v>0</v>
          </cell>
          <cell r="AC8194">
            <v>0</v>
          </cell>
          <cell r="AD8194">
            <v>0</v>
          </cell>
          <cell r="AE8194">
            <v>0</v>
          </cell>
          <cell r="AF8194">
            <v>0</v>
          </cell>
          <cell r="AG8194">
            <v>0</v>
          </cell>
          <cell r="AH8194">
            <v>0</v>
          </cell>
          <cell r="AI8194">
            <v>0</v>
          </cell>
          <cell r="AJ8194">
            <v>0</v>
          </cell>
          <cell r="AK8194">
            <v>0</v>
          </cell>
          <cell r="AL8194">
            <v>0</v>
          </cell>
        </row>
        <row r="8195"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0</v>
          </cell>
          <cell r="L8195">
            <v>0</v>
          </cell>
          <cell r="M8195">
            <v>0</v>
          </cell>
          <cell r="N8195">
            <v>0</v>
          </cell>
          <cell r="O8195">
            <v>0</v>
          </cell>
          <cell r="P8195">
            <v>0</v>
          </cell>
          <cell r="Q8195">
            <v>0</v>
          </cell>
          <cell r="U8195">
            <v>0</v>
          </cell>
          <cell r="V8195">
            <v>0</v>
          </cell>
          <cell r="W8195">
            <v>0</v>
          </cell>
          <cell r="X8195">
            <v>0</v>
          </cell>
          <cell r="Y8195">
            <v>0</v>
          </cell>
          <cell r="Z8195">
            <v>0</v>
          </cell>
          <cell r="AA8195">
            <v>0</v>
          </cell>
          <cell r="AB8195">
            <v>0</v>
          </cell>
          <cell r="AC8195">
            <v>0</v>
          </cell>
          <cell r="AD8195">
            <v>0</v>
          </cell>
          <cell r="AE8195">
            <v>0</v>
          </cell>
          <cell r="AF8195">
            <v>0</v>
          </cell>
          <cell r="AG8195">
            <v>0</v>
          </cell>
          <cell r="AH8195">
            <v>0</v>
          </cell>
          <cell r="AI8195">
            <v>0</v>
          </cell>
          <cell r="AJ8195">
            <v>0</v>
          </cell>
          <cell r="AK8195">
            <v>0</v>
          </cell>
          <cell r="AL8195">
            <v>0</v>
          </cell>
        </row>
        <row r="8196">
          <cell r="C8196">
            <v>0</v>
          </cell>
          <cell r="D8196">
            <v>0</v>
          </cell>
          <cell r="E8196">
            <v>0</v>
          </cell>
          <cell r="F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0</v>
          </cell>
          <cell r="L8196">
            <v>0</v>
          </cell>
          <cell r="M8196">
            <v>0</v>
          </cell>
          <cell r="N8196">
            <v>0</v>
          </cell>
          <cell r="O8196">
            <v>0</v>
          </cell>
          <cell r="P8196">
            <v>0</v>
          </cell>
          <cell r="Q8196">
            <v>0</v>
          </cell>
          <cell r="U8196">
            <v>0</v>
          </cell>
          <cell r="V8196">
            <v>0</v>
          </cell>
          <cell r="W8196">
            <v>0</v>
          </cell>
          <cell r="X8196">
            <v>0</v>
          </cell>
          <cell r="Y8196">
            <v>0</v>
          </cell>
          <cell r="Z8196">
            <v>0</v>
          </cell>
          <cell r="AA8196">
            <v>0</v>
          </cell>
          <cell r="AB8196">
            <v>0</v>
          </cell>
          <cell r="AC8196">
            <v>0</v>
          </cell>
          <cell r="AD8196">
            <v>0</v>
          </cell>
          <cell r="AE8196">
            <v>0</v>
          </cell>
          <cell r="AF8196">
            <v>0</v>
          </cell>
          <cell r="AG8196">
            <v>0</v>
          </cell>
          <cell r="AH8196">
            <v>0</v>
          </cell>
          <cell r="AI8196">
            <v>0</v>
          </cell>
          <cell r="AJ8196">
            <v>0</v>
          </cell>
          <cell r="AK8196">
            <v>0</v>
          </cell>
          <cell r="AL8196">
            <v>0</v>
          </cell>
        </row>
        <row r="8197">
          <cell r="C8197">
            <v>0</v>
          </cell>
          <cell r="D8197">
            <v>0</v>
          </cell>
          <cell r="E8197">
            <v>0</v>
          </cell>
          <cell r="F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0</v>
          </cell>
          <cell r="L8197">
            <v>0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U8197">
            <v>0</v>
          </cell>
          <cell r="V8197">
            <v>0</v>
          </cell>
          <cell r="W8197">
            <v>0</v>
          </cell>
          <cell r="X8197">
            <v>0</v>
          </cell>
          <cell r="Y8197">
            <v>0</v>
          </cell>
          <cell r="Z8197">
            <v>0</v>
          </cell>
          <cell r="AA8197">
            <v>0</v>
          </cell>
          <cell r="AB8197">
            <v>0</v>
          </cell>
          <cell r="AC8197">
            <v>0</v>
          </cell>
          <cell r="AD8197">
            <v>0</v>
          </cell>
          <cell r="AE8197">
            <v>0</v>
          </cell>
          <cell r="AF8197">
            <v>0</v>
          </cell>
          <cell r="AG8197">
            <v>0</v>
          </cell>
          <cell r="AH8197">
            <v>0</v>
          </cell>
          <cell r="AI8197">
            <v>0</v>
          </cell>
          <cell r="AJ8197">
            <v>0</v>
          </cell>
          <cell r="AK8197">
            <v>0</v>
          </cell>
          <cell r="AL8197">
            <v>0</v>
          </cell>
        </row>
        <row r="8198">
          <cell r="C8198">
            <v>0</v>
          </cell>
          <cell r="D8198">
            <v>0</v>
          </cell>
          <cell r="E8198">
            <v>0</v>
          </cell>
          <cell r="F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U8198">
            <v>0</v>
          </cell>
          <cell r="V8198">
            <v>0</v>
          </cell>
          <cell r="W8198">
            <v>0</v>
          </cell>
          <cell r="X8198">
            <v>0</v>
          </cell>
          <cell r="Y8198">
            <v>0</v>
          </cell>
          <cell r="Z8198">
            <v>0</v>
          </cell>
          <cell r="AA8198">
            <v>0</v>
          </cell>
          <cell r="AB8198">
            <v>0</v>
          </cell>
          <cell r="AC8198">
            <v>0</v>
          </cell>
          <cell r="AD8198">
            <v>0</v>
          </cell>
          <cell r="AE8198">
            <v>0</v>
          </cell>
          <cell r="AF8198">
            <v>0</v>
          </cell>
          <cell r="AG8198">
            <v>0</v>
          </cell>
          <cell r="AH8198">
            <v>0</v>
          </cell>
          <cell r="AI8198">
            <v>0</v>
          </cell>
          <cell r="AJ8198">
            <v>0</v>
          </cell>
          <cell r="AK8198">
            <v>0</v>
          </cell>
          <cell r="AL8198">
            <v>0</v>
          </cell>
        </row>
        <row r="8199">
          <cell r="C8199">
            <v>0</v>
          </cell>
          <cell r="D8199">
            <v>0</v>
          </cell>
          <cell r="E8199">
            <v>0</v>
          </cell>
          <cell r="F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  <cell r="L8199">
            <v>0</v>
          </cell>
          <cell r="M8199">
            <v>0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U8199">
            <v>0</v>
          </cell>
          <cell r="V8199">
            <v>0</v>
          </cell>
          <cell r="W8199">
            <v>0</v>
          </cell>
          <cell r="X8199">
            <v>0</v>
          </cell>
          <cell r="Y8199">
            <v>0</v>
          </cell>
          <cell r="Z8199">
            <v>0</v>
          </cell>
          <cell r="AA8199">
            <v>0</v>
          </cell>
          <cell r="AB8199">
            <v>0</v>
          </cell>
          <cell r="AC8199">
            <v>0</v>
          </cell>
          <cell r="AD8199">
            <v>0</v>
          </cell>
          <cell r="AE8199">
            <v>0</v>
          </cell>
          <cell r="AF8199">
            <v>0</v>
          </cell>
          <cell r="AG8199">
            <v>0</v>
          </cell>
          <cell r="AH8199">
            <v>0</v>
          </cell>
          <cell r="AI8199">
            <v>0</v>
          </cell>
          <cell r="AJ8199">
            <v>0</v>
          </cell>
          <cell r="AK8199">
            <v>0</v>
          </cell>
          <cell r="AL8199">
            <v>0</v>
          </cell>
        </row>
        <row r="8200">
          <cell r="C8200">
            <v>0</v>
          </cell>
          <cell r="D8200">
            <v>0</v>
          </cell>
          <cell r="E8200">
            <v>0</v>
          </cell>
          <cell r="F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U8200">
            <v>0</v>
          </cell>
          <cell r="V8200">
            <v>0</v>
          </cell>
          <cell r="W8200">
            <v>0</v>
          </cell>
          <cell r="X8200">
            <v>0</v>
          </cell>
          <cell r="Y8200">
            <v>0</v>
          </cell>
          <cell r="Z8200">
            <v>0</v>
          </cell>
          <cell r="AA8200">
            <v>0</v>
          </cell>
          <cell r="AB8200">
            <v>0</v>
          </cell>
          <cell r="AC8200">
            <v>0</v>
          </cell>
          <cell r="AD8200">
            <v>0</v>
          </cell>
          <cell r="AE8200">
            <v>0</v>
          </cell>
          <cell r="AF8200">
            <v>0</v>
          </cell>
          <cell r="AG8200">
            <v>0</v>
          </cell>
          <cell r="AH8200">
            <v>0</v>
          </cell>
          <cell r="AI8200">
            <v>0</v>
          </cell>
          <cell r="AJ8200">
            <v>0</v>
          </cell>
          <cell r="AK8200">
            <v>0</v>
          </cell>
          <cell r="AL8200">
            <v>0</v>
          </cell>
        </row>
        <row r="8201">
          <cell r="C8201">
            <v>0</v>
          </cell>
          <cell r="D8201">
            <v>0</v>
          </cell>
          <cell r="E8201">
            <v>0</v>
          </cell>
          <cell r="F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0</v>
          </cell>
          <cell r="L8201">
            <v>0</v>
          </cell>
          <cell r="M8201">
            <v>0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U8201">
            <v>0</v>
          </cell>
          <cell r="V8201">
            <v>0</v>
          </cell>
          <cell r="W8201">
            <v>0</v>
          </cell>
          <cell r="X8201">
            <v>0</v>
          </cell>
          <cell r="Y8201">
            <v>0</v>
          </cell>
          <cell r="Z8201">
            <v>0</v>
          </cell>
          <cell r="AA8201">
            <v>0</v>
          </cell>
          <cell r="AB8201">
            <v>0</v>
          </cell>
          <cell r="AC8201">
            <v>0</v>
          </cell>
          <cell r="AD8201">
            <v>0</v>
          </cell>
          <cell r="AE8201">
            <v>0</v>
          </cell>
          <cell r="AF8201">
            <v>0</v>
          </cell>
          <cell r="AG8201">
            <v>0</v>
          </cell>
          <cell r="AH8201">
            <v>0</v>
          </cell>
          <cell r="AI8201">
            <v>0</v>
          </cell>
          <cell r="AJ8201">
            <v>0</v>
          </cell>
          <cell r="AK8201">
            <v>0</v>
          </cell>
          <cell r="AL8201">
            <v>0</v>
          </cell>
        </row>
        <row r="8202"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U8202">
            <v>0</v>
          </cell>
          <cell r="V8202">
            <v>0</v>
          </cell>
          <cell r="W8202">
            <v>0</v>
          </cell>
          <cell r="X8202">
            <v>0</v>
          </cell>
          <cell r="Y8202">
            <v>0</v>
          </cell>
          <cell r="Z8202">
            <v>0</v>
          </cell>
          <cell r="AA8202">
            <v>0</v>
          </cell>
          <cell r="AB8202">
            <v>0</v>
          </cell>
          <cell r="AC8202">
            <v>0</v>
          </cell>
          <cell r="AD8202">
            <v>0</v>
          </cell>
          <cell r="AE8202">
            <v>0</v>
          </cell>
          <cell r="AF8202">
            <v>0</v>
          </cell>
          <cell r="AG8202">
            <v>0</v>
          </cell>
          <cell r="AH8202">
            <v>0</v>
          </cell>
          <cell r="AI8202">
            <v>0</v>
          </cell>
          <cell r="AJ8202">
            <v>0</v>
          </cell>
          <cell r="AK8202">
            <v>0</v>
          </cell>
          <cell r="AL8202">
            <v>0</v>
          </cell>
        </row>
        <row r="8203">
          <cell r="C8203">
            <v>0</v>
          </cell>
          <cell r="D8203">
            <v>0</v>
          </cell>
          <cell r="E8203">
            <v>0</v>
          </cell>
          <cell r="F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0</v>
          </cell>
          <cell r="L8203">
            <v>0</v>
          </cell>
          <cell r="M8203">
            <v>0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U8203">
            <v>0</v>
          </cell>
          <cell r="V8203">
            <v>0</v>
          </cell>
          <cell r="W8203">
            <v>0</v>
          </cell>
          <cell r="X8203">
            <v>0</v>
          </cell>
          <cell r="Y8203">
            <v>0</v>
          </cell>
          <cell r="Z8203">
            <v>0</v>
          </cell>
          <cell r="AA8203">
            <v>0</v>
          </cell>
          <cell r="AB8203">
            <v>0</v>
          </cell>
          <cell r="AC8203">
            <v>0</v>
          </cell>
          <cell r="AD8203">
            <v>0</v>
          </cell>
          <cell r="AE8203">
            <v>0</v>
          </cell>
          <cell r="AF8203">
            <v>0</v>
          </cell>
          <cell r="AG8203">
            <v>0</v>
          </cell>
          <cell r="AH8203">
            <v>0</v>
          </cell>
          <cell r="AI8203">
            <v>0</v>
          </cell>
          <cell r="AJ8203">
            <v>0</v>
          </cell>
          <cell r="AK8203">
            <v>0</v>
          </cell>
          <cell r="AL8203">
            <v>0</v>
          </cell>
        </row>
        <row r="8204">
          <cell r="C8204">
            <v>0</v>
          </cell>
          <cell r="D8204">
            <v>0</v>
          </cell>
          <cell r="E8204">
            <v>0</v>
          </cell>
          <cell r="F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U8204">
            <v>0</v>
          </cell>
          <cell r="V8204">
            <v>0</v>
          </cell>
          <cell r="W8204">
            <v>0</v>
          </cell>
          <cell r="X8204">
            <v>0</v>
          </cell>
          <cell r="Y8204">
            <v>0</v>
          </cell>
          <cell r="Z8204">
            <v>0</v>
          </cell>
          <cell r="AA8204">
            <v>0</v>
          </cell>
          <cell r="AB8204">
            <v>0</v>
          </cell>
          <cell r="AC8204">
            <v>0</v>
          </cell>
          <cell r="AD8204">
            <v>0</v>
          </cell>
          <cell r="AE8204">
            <v>0</v>
          </cell>
          <cell r="AF8204">
            <v>0</v>
          </cell>
          <cell r="AG8204">
            <v>0</v>
          </cell>
          <cell r="AH8204">
            <v>0</v>
          </cell>
          <cell r="AI8204">
            <v>0</v>
          </cell>
          <cell r="AJ8204">
            <v>0</v>
          </cell>
          <cell r="AK8204">
            <v>0</v>
          </cell>
          <cell r="AL8204">
            <v>0</v>
          </cell>
        </row>
        <row r="8205">
          <cell r="C8205">
            <v>0</v>
          </cell>
          <cell r="D8205">
            <v>0</v>
          </cell>
          <cell r="E8205">
            <v>0</v>
          </cell>
          <cell r="F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0</v>
          </cell>
          <cell r="L8205">
            <v>0</v>
          </cell>
          <cell r="M8205">
            <v>0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U8205">
            <v>0</v>
          </cell>
          <cell r="V8205">
            <v>0</v>
          </cell>
          <cell r="W8205">
            <v>0</v>
          </cell>
          <cell r="X8205">
            <v>0</v>
          </cell>
          <cell r="Y8205">
            <v>0</v>
          </cell>
          <cell r="Z8205">
            <v>0</v>
          </cell>
          <cell r="AA8205">
            <v>0</v>
          </cell>
          <cell r="AB8205">
            <v>0</v>
          </cell>
          <cell r="AC8205">
            <v>0</v>
          </cell>
          <cell r="AD8205">
            <v>0</v>
          </cell>
          <cell r="AE8205">
            <v>0</v>
          </cell>
          <cell r="AF8205">
            <v>0</v>
          </cell>
          <cell r="AG8205">
            <v>0</v>
          </cell>
          <cell r="AH8205">
            <v>0</v>
          </cell>
          <cell r="AI8205">
            <v>0</v>
          </cell>
          <cell r="AJ8205">
            <v>0</v>
          </cell>
          <cell r="AK8205">
            <v>0</v>
          </cell>
          <cell r="AL8205">
            <v>0</v>
          </cell>
        </row>
        <row r="8206">
          <cell r="C8206">
            <v>0</v>
          </cell>
          <cell r="D8206">
            <v>0</v>
          </cell>
          <cell r="E8206">
            <v>0</v>
          </cell>
          <cell r="F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U8206">
            <v>0</v>
          </cell>
          <cell r="V8206">
            <v>0</v>
          </cell>
          <cell r="W8206">
            <v>0</v>
          </cell>
          <cell r="X8206">
            <v>0</v>
          </cell>
          <cell r="Y8206">
            <v>0</v>
          </cell>
          <cell r="Z8206">
            <v>0</v>
          </cell>
          <cell r="AA8206">
            <v>0</v>
          </cell>
          <cell r="AB8206">
            <v>0</v>
          </cell>
          <cell r="AC8206">
            <v>0</v>
          </cell>
          <cell r="AD8206">
            <v>0</v>
          </cell>
          <cell r="AE8206">
            <v>0</v>
          </cell>
          <cell r="AF8206">
            <v>0</v>
          </cell>
          <cell r="AG8206">
            <v>0</v>
          </cell>
          <cell r="AH8206">
            <v>0</v>
          </cell>
          <cell r="AI8206">
            <v>0</v>
          </cell>
          <cell r="AJ8206">
            <v>0</v>
          </cell>
          <cell r="AK8206">
            <v>0</v>
          </cell>
          <cell r="AL8206">
            <v>0</v>
          </cell>
        </row>
        <row r="8207">
          <cell r="C8207">
            <v>0</v>
          </cell>
          <cell r="D8207">
            <v>0</v>
          </cell>
          <cell r="E8207">
            <v>0</v>
          </cell>
          <cell r="F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0</v>
          </cell>
          <cell r="L8207">
            <v>0</v>
          </cell>
          <cell r="M8207">
            <v>0</v>
          </cell>
          <cell r="N8207">
            <v>0</v>
          </cell>
          <cell r="O8207">
            <v>0</v>
          </cell>
          <cell r="P8207">
            <v>0</v>
          </cell>
          <cell r="Q8207">
            <v>0</v>
          </cell>
          <cell r="U8207">
            <v>0</v>
          </cell>
          <cell r="V8207">
            <v>0</v>
          </cell>
          <cell r="W8207">
            <v>0</v>
          </cell>
          <cell r="X8207">
            <v>0</v>
          </cell>
          <cell r="Y8207">
            <v>0</v>
          </cell>
          <cell r="Z8207">
            <v>0</v>
          </cell>
          <cell r="AA8207">
            <v>0</v>
          </cell>
          <cell r="AB8207">
            <v>0</v>
          </cell>
          <cell r="AC8207">
            <v>0</v>
          </cell>
          <cell r="AD8207">
            <v>0</v>
          </cell>
          <cell r="AE8207">
            <v>0</v>
          </cell>
          <cell r="AF8207">
            <v>0</v>
          </cell>
          <cell r="AG8207">
            <v>0</v>
          </cell>
          <cell r="AH8207">
            <v>0</v>
          </cell>
          <cell r="AI8207">
            <v>0</v>
          </cell>
          <cell r="AJ8207">
            <v>0</v>
          </cell>
          <cell r="AK8207">
            <v>0</v>
          </cell>
          <cell r="AL8207">
            <v>0</v>
          </cell>
        </row>
        <row r="8208"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</v>
          </cell>
          <cell r="L8208">
            <v>0</v>
          </cell>
          <cell r="M8208">
            <v>0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U8208">
            <v>0</v>
          </cell>
          <cell r="V8208">
            <v>0</v>
          </cell>
          <cell r="W8208">
            <v>0</v>
          </cell>
          <cell r="X8208">
            <v>0</v>
          </cell>
          <cell r="Y8208">
            <v>0</v>
          </cell>
          <cell r="Z8208">
            <v>0</v>
          </cell>
          <cell r="AA8208">
            <v>0</v>
          </cell>
          <cell r="AB8208">
            <v>0</v>
          </cell>
          <cell r="AC8208">
            <v>0</v>
          </cell>
          <cell r="AD8208">
            <v>0</v>
          </cell>
          <cell r="AE8208">
            <v>0</v>
          </cell>
          <cell r="AF8208">
            <v>0</v>
          </cell>
          <cell r="AG8208">
            <v>0</v>
          </cell>
          <cell r="AH8208">
            <v>0</v>
          </cell>
          <cell r="AI8208">
            <v>0</v>
          </cell>
          <cell r="AJ8208">
            <v>0</v>
          </cell>
          <cell r="AK8208">
            <v>0</v>
          </cell>
          <cell r="AL8208">
            <v>0</v>
          </cell>
        </row>
        <row r="8209">
          <cell r="C8209">
            <v>0</v>
          </cell>
          <cell r="D8209">
            <v>0</v>
          </cell>
          <cell r="E8209">
            <v>0</v>
          </cell>
          <cell r="F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0</v>
          </cell>
          <cell r="U8209">
            <v>0</v>
          </cell>
          <cell r="V8209">
            <v>0</v>
          </cell>
          <cell r="W8209">
            <v>0</v>
          </cell>
          <cell r="X8209">
            <v>0</v>
          </cell>
          <cell r="Y8209">
            <v>0</v>
          </cell>
          <cell r="Z8209">
            <v>0</v>
          </cell>
          <cell r="AA8209">
            <v>0</v>
          </cell>
          <cell r="AB8209">
            <v>0</v>
          </cell>
          <cell r="AC8209">
            <v>0</v>
          </cell>
          <cell r="AD8209">
            <v>0</v>
          </cell>
          <cell r="AE8209">
            <v>0</v>
          </cell>
          <cell r="AF8209">
            <v>0</v>
          </cell>
          <cell r="AG8209">
            <v>0</v>
          </cell>
          <cell r="AH8209">
            <v>0</v>
          </cell>
          <cell r="AI8209">
            <v>0</v>
          </cell>
          <cell r="AJ8209">
            <v>0</v>
          </cell>
          <cell r="AK8209">
            <v>0</v>
          </cell>
          <cell r="AL8209">
            <v>0</v>
          </cell>
        </row>
        <row r="8210">
          <cell r="C8210">
            <v>0</v>
          </cell>
          <cell r="D8210">
            <v>0</v>
          </cell>
          <cell r="E8210">
            <v>0</v>
          </cell>
          <cell r="F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U8210">
            <v>0</v>
          </cell>
          <cell r="V8210">
            <v>0</v>
          </cell>
          <cell r="W8210">
            <v>0</v>
          </cell>
          <cell r="X8210">
            <v>0</v>
          </cell>
          <cell r="Y8210">
            <v>0</v>
          </cell>
          <cell r="Z8210">
            <v>0</v>
          </cell>
          <cell r="AA8210">
            <v>0</v>
          </cell>
          <cell r="AB8210">
            <v>0</v>
          </cell>
          <cell r="AC8210">
            <v>0</v>
          </cell>
          <cell r="AD8210">
            <v>0</v>
          </cell>
          <cell r="AE8210">
            <v>0</v>
          </cell>
          <cell r="AF8210">
            <v>0</v>
          </cell>
          <cell r="AG8210">
            <v>0</v>
          </cell>
          <cell r="AH8210">
            <v>0</v>
          </cell>
          <cell r="AI8210">
            <v>0</v>
          </cell>
          <cell r="AJ8210">
            <v>0</v>
          </cell>
          <cell r="AK8210">
            <v>0</v>
          </cell>
          <cell r="AL8210">
            <v>0</v>
          </cell>
        </row>
        <row r="8211">
          <cell r="C8211">
            <v>0</v>
          </cell>
          <cell r="D8211">
            <v>0</v>
          </cell>
          <cell r="E8211">
            <v>0</v>
          </cell>
          <cell r="F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U8211">
            <v>0</v>
          </cell>
          <cell r="V8211">
            <v>0</v>
          </cell>
          <cell r="W8211">
            <v>0</v>
          </cell>
          <cell r="X8211">
            <v>0</v>
          </cell>
          <cell r="Y8211">
            <v>0</v>
          </cell>
          <cell r="Z8211">
            <v>0</v>
          </cell>
          <cell r="AA8211">
            <v>0</v>
          </cell>
          <cell r="AB8211">
            <v>0</v>
          </cell>
          <cell r="AC8211">
            <v>0</v>
          </cell>
          <cell r="AD8211">
            <v>0</v>
          </cell>
          <cell r="AE8211">
            <v>0</v>
          </cell>
          <cell r="AF8211">
            <v>0</v>
          </cell>
          <cell r="AG8211">
            <v>0</v>
          </cell>
          <cell r="AH8211">
            <v>0</v>
          </cell>
          <cell r="AI8211">
            <v>0</v>
          </cell>
          <cell r="AJ8211">
            <v>0</v>
          </cell>
          <cell r="AK8211">
            <v>0</v>
          </cell>
          <cell r="AL8211">
            <v>0</v>
          </cell>
        </row>
        <row r="8212">
          <cell r="C8212">
            <v>0</v>
          </cell>
          <cell r="D8212">
            <v>0</v>
          </cell>
          <cell r="E8212">
            <v>0</v>
          </cell>
          <cell r="F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0</v>
          </cell>
          <cell r="L8212">
            <v>0</v>
          </cell>
          <cell r="M8212">
            <v>0</v>
          </cell>
          <cell r="N8212">
            <v>0</v>
          </cell>
          <cell r="O8212">
            <v>0</v>
          </cell>
          <cell r="P8212">
            <v>0</v>
          </cell>
          <cell r="Q8212">
            <v>0</v>
          </cell>
          <cell r="U8212">
            <v>0</v>
          </cell>
          <cell r="V8212">
            <v>0</v>
          </cell>
          <cell r="W8212">
            <v>0</v>
          </cell>
          <cell r="X8212">
            <v>0</v>
          </cell>
          <cell r="Y8212">
            <v>0</v>
          </cell>
          <cell r="Z8212">
            <v>0</v>
          </cell>
          <cell r="AA8212">
            <v>0</v>
          </cell>
          <cell r="AB8212">
            <v>0</v>
          </cell>
          <cell r="AC8212">
            <v>0</v>
          </cell>
          <cell r="AD8212">
            <v>0</v>
          </cell>
          <cell r="AE8212">
            <v>0</v>
          </cell>
          <cell r="AF8212">
            <v>0</v>
          </cell>
          <cell r="AG8212">
            <v>0</v>
          </cell>
          <cell r="AH8212">
            <v>0</v>
          </cell>
          <cell r="AI8212">
            <v>0</v>
          </cell>
          <cell r="AJ8212">
            <v>0</v>
          </cell>
          <cell r="AK8212">
            <v>0</v>
          </cell>
          <cell r="AL8212">
            <v>0</v>
          </cell>
        </row>
        <row r="8213">
          <cell r="C8213">
            <v>0</v>
          </cell>
          <cell r="D8213">
            <v>0</v>
          </cell>
          <cell r="E8213">
            <v>0</v>
          </cell>
          <cell r="F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0</v>
          </cell>
          <cell r="L8213">
            <v>0</v>
          </cell>
          <cell r="M8213">
            <v>0</v>
          </cell>
          <cell r="N8213">
            <v>0</v>
          </cell>
          <cell r="O8213">
            <v>0</v>
          </cell>
          <cell r="P8213">
            <v>0</v>
          </cell>
          <cell r="Q8213">
            <v>0</v>
          </cell>
          <cell r="U8213">
            <v>0</v>
          </cell>
          <cell r="V8213">
            <v>0</v>
          </cell>
          <cell r="W8213">
            <v>0</v>
          </cell>
          <cell r="X8213">
            <v>0</v>
          </cell>
          <cell r="Y8213">
            <v>0</v>
          </cell>
          <cell r="Z8213">
            <v>0</v>
          </cell>
          <cell r="AA8213">
            <v>0</v>
          </cell>
          <cell r="AB8213">
            <v>0</v>
          </cell>
          <cell r="AC8213">
            <v>0</v>
          </cell>
          <cell r="AD8213">
            <v>0</v>
          </cell>
          <cell r="AE8213">
            <v>0</v>
          </cell>
          <cell r="AF8213">
            <v>0</v>
          </cell>
          <cell r="AG8213">
            <v>0</v>
          </cell>
          <cell r="AH8213">
            <v>0</v>
          </cell>
          <cell r="AI8213">
            <v>0</v>
          </cell>
          <cell r="AJ8213">
            <v>0</v>
          </cell>
          <cell r="AK8213">
            <v>0</v>
          </cell>
          <cell r="AL8213">
            <v>0</v>
          </cell>
        </row>
        <row r="8214">
          <cell r="C8214">
            <v>0</v>
          </cell>
          <cell r="D8214">
            <v>0</v>
          </cell>
          <cell r="E8214">
            <v>0</v>
          </cell>
          <cell r="F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</v>
          </cell>
          <cell r="L8214">
            <v>0</v>
          </cell>
          <cell r="M8214">
            <v>0</v>
          </cell>
          <cell r="N8214">
            <v>0</v>
          </cell>
          <cell r="O8214">
            <v>0</v>
          </cell>
          <cell r="P8214">
            <v>0</v>
          </cell>
          <cell r="Q8214">
            <v>0</v>
          </cell>
          <cell r="U8214">
            <v>0</v>
          </cell>
          <cell r="V8214">
            <v>0</v>
          </cell>
          <cell r="W8214">
            <v>0</v>
          </cell>
          <cell r="X8214">
            <v>0</v>
          </cell>
          <cell r="Y8214">
            <v>0</v>
          </cell>
          <cell r="Z8214">
            <v>0</v>
          </cell>
          <cell r="AA8214">
            <v>0</v>
          </cell>
          <cell r="AB8214">
            <v>0</v>
          </cell>
          <cell r="AC8214">
            <v>0</v>
          </cell>
          <cell r="AD8214">
            <v>0</v>
          </cell>
          <cell r="AE8214">
            <v>0</v>
          </cell>
          <cell r="AF8214">
            <v>0</v>
          </cell>
          <cell r="AG8214">
            <v>0</v>
          </cell>
          <cell r="AH8214">
            <v>0</v>
          </cell>
          <cell r="AI8214">
            <v>0</v>
          </cell>
          <cell r="AJ8214">
            <v>0</v>
          </cell>
          <cell r="AK8214">
            <v>0</v>
          </cell>
          <cell r="AL8214">
            <v>0</v>
          </cell>
        </row>
        <row r="8215">
          <cell r="C8215">
            <v>0</v>
          </cell>
          <cell r="D8215">
            <v>0</v>
          </cell>
          <cell r="E8215">
            <v>0</v>
          </cell>
          <cell r="F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0</v>
          </cell>
          <cell r="L8215">
            <v>0</v>
          </cell>
          <cell r="M8215">
            <v>0</v>
          </cell>
          <cell r="N8215">
            <v>0</v>
          </cell>
          <cell r="O8215">
            <v>0</v>
          </cell>
          <cell r="P8215">
            <v>0</v>
          </cell>
          <cell r="Q8215">
            <v>0</v>
          </cell>
          <cell r="U8215">
            <v>0</v>
          </cell>
          <cell r="V8215">
            <v>0</v>
          </cell>
          <cell r="W8215">
            <v>0</v>
          </cell>
          <cell r="X8215">
            <v>0</v>
          </cell>
          <cell r="Y8215">
            <v>0</v>
          </cell>
          <cell r="Z8215">
            <v>0</v>
          </cell>
          <cell r="AA8215">
            <v>0</v>
          </cell>
          <cell r="AB8215">
            <v>0</v>
          </cell>
          <cell r="AC8215">
            <v>0</v>
          </cell>
          <cell r="AD8215">
            <v>0</v>
          </cell>
          <cell r="AE8215">
            <v>0</v>
          </cell>
          <cell r="AF8215">
            <v>0</v>
          </cell>
          <cell r="AG8215">
            <v>0</v>
          </cell>
          <cell r="AH8215">
            <v>0</v>
          </cell>
          <cell r="AI8215">
            <v>0</v>
          </cell>
          <cell r="AJ8215">
            <v>0</v>
          </cell>
          <cell r="AK8215">
            <v>0</v>
          </cell>
          <cell r="AL8215">
            <v>0</v>
          </cell>
        </row>
        <row r="8216"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  <cell r="L8216">
            <v>0</v>
          </cell>
          <cell r="M8216">
            <v>0</v>
          </cell>
          <cell r="N8216">
            <v>0</v>
          </cell>
          <cell r="O8216">
            <v>0</v>
          </cell>
          <cell r="P8216">
            <v>0</v>
          </cell>
          <cell r="Q8216">
            <v>0</v>
          </cell>
          <cell r="U8216">
            <v>0</v>
          </cell>
          <cell r="V8216">
            <v>0</v>
          </cell>
          <cell r="W8216">
            <v>0</v>
          </cell>
          <cell r="X8216">
            <v>0</v>
          </cell>
          <cell r="Y8216">
            <v>0</v>
          </cell>
          <cell r="Z8216">
            <v>0</v>
          </cell>
          <cell r="AA8216">
            <v>0</v>
          </cell>
          <cell r="AB8216">
            <v>0</v>
          </cell>
          <cell r="AC8216">
            <v>0</v>
          </cell>
          <cell r="AD8216">
            <v>0</v>
          </cell>
          <cell r="AE8216">
            <v>0</v>
          </cell>
          <cell r="AF8216">
            <v>0</v>
          </cell>
          <cell r="AG8216">
            <v>0</v>
          </cell>
          <cell r="AH8216">
            <v>0</v>
          </cell>
          <cell r="AI8216">
            <v>0</v>
          </cell>
          <cell r="AJ8216">
            <v>0</v>
          </cell>
          <cell r="AK8216">
            <v>0</v>
          </cell>
          <cell r="AL8216">
            <v>0</v>
          </cell>
        </row>
        <row r="8217">
          <cell r="C8217">
            <v>0</v>
          </cell>
          <cell r="D8217">
            <v>0</v>
          </cell>
          <cell r="E8217">
            <v>0</v>
          </cell>
          <cell r="F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0</v>
          </cell>
          <cell r="L8217">
            <v>0</v>
          </cell>
          <cell r="M8217">
            <v>0</v>
          </cell>
          <cell r="N8217">
            <v>0</v>
          </cell>
          <cell r="O8217">
            <v>0</v>
          </cell>
          <cell r="P8217">
            <v>0</v>
          </cell>
          <cell r="Q8217">
            <v>0</v>
          </cell>
          <cell r="U8217">
            <v>0</v>
          </cell>
          <cell r="V8217">
            <v>0</v>
          </cell>
          <cell r="W8217">
            <v>0</v>
          </cell>
          <cell r="X8217">
            <v>0</v>
          </cell>
          <cell r="Y8217">
            <v>0</v>
          </cell>
          <cell r="Z8217">
            <v>0</v>
          </cell>
          <cell r="AA8217">
            <v>0</v>
          </cell>
          <cell r="AB8217">
            <v>0</v>
          </cell>
          <cell r="AC8217">
            <v>0</v>
          </cell>
          <cell r="AD8217">
            <v>0</v>
          </cell>
          <cell r="AE8217">
            <v>0</v>
          </cell>
          <cell r="AF8217">
            <v>0</v>
          </cell>
          <cell r="AG8217">
            <v>0</v>
          </cell>
          <cell r="AH8217">
            <v>0</v>
          </cell>
          <cell r="AI8217">
            <v>0</v>
          </cell>
          <cell r="AJ8217">
            <v>0</v>
          </cell>
          <cell r="AK8217">
            <v>0</v>
          </cell>
          <cell r="AL8217">
            <v>0</v>
          </cell>
        </row>
        <row r="8218">
          <cell r="C8218">
            <v>0</v>
          </cell>
          <cell r="D8218">
            <v>0</v>
          </cell>
          <cell r="E8218">
            <v>0</v>
          </cell>
          <cell r="F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U8218">
            <v>0</v>
          </cell>
          <cell r="V8218">
            <v>0</v>
          </cell>
          <cell r="W8218">
            <v>0</v>
          </cell>
          <cell r="X8218">
            <v>0</v>
          </cell>
          <cell r="Y8218">
            <v>0</v>
          </cell>
          <cell r="Z8218">
            <v>0</v>
          </cell>
          <cell r="AA8218">
            <v>0</v>
          </cell>
          <cell r="AB8218">
            <v>0</v>
          </cell>
          <cell r="AC8218">
            <v>0</v>
          </cell>
          <cell r="AD8218">
            <v>0</v>
          </cell>
          <cell r="AE8218">
            <v>0</v>
          </cell>
          <cell r="AF8218">
            <v>0</v>
          </cell>
          <cell r="AG8218">
            <v>0</v>
          </cell>
          <cell r="AH8218">
            <v>0</v>
          </cell>
          <cell r="AI8218">
            <v>0</v>
          </cell>
          <cell r="AJ8218">
            <v>0</v>
          </cell>
          <cell r="AK8218">
            <v>0</v>
          </cell>
          <cell r="AL8218">
            <v>0</v>
          </cell>
        </row>
        <row r="8219">
          <cell r="C8219">
            <v>0</v>
          </cell>
          <cell r="D8219">
            <v>0</v>
          </cell>
          <cell r="E8219">
            <v>0</v>
          </cell>
          <cell r="F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U8219">
            <v>0</v>
          </cell>
          <cell r="V8219">
            <v>0</v>
          </cell>
          <cell r="W8219">
            <v>0</v>
          </cell>
          <cell r="X8219">
            <v>0</v>
          </cell>
          <cell r="Y8219">
            <v>0</v>
          </cell>
          <cell r="Z8219">
            <v>0</v>
          </cell>
          <cell r="AA8219">
            <v>0</v>
          </cell>
          <cell r="AB8219">
            <v>0</v>
          </cell>
          <cell r="AC8219">
            <v>0</v>
          </cell>
          <cell r="AD8219">
            <v>0</v>
          </cell>
          <cell r="AE8219">
            <v>0</v>
          </cell>
          <cell r="AF8219">
            <v>0</v>
          </cell>
          <cell r="AG8219">
            <v>0</v>
          </cell>
          <cell r="AH8219">
            <v>0</v>
          </cell>
          <cell r="AI8219">
            <v>0</v>
          </cell>
          <cell r="AJ8219">
            <v>0</v>
          </cell>
          <cell r="AK8219">
            <v>0</v>
          </cell>
          <cell r="AL8219">
            <v>0</v>
          </cell>
        </row>
        <row r="8220">
          <cell r="C8220">
            <v>0</v>
          </cell>
          <cell r="D8220">
            <v>0</v>
          </cell>
          <cell r="E8220">
            <v>0</v>
          </cell>
          <cell r="F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0</v>
          </cell>
          <cell r="L8220">
            <v>0</v>
          </cell>
          <cell r="M8220">
            <v>0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U8220">
            <v>0</v>
          </cell>
          <cell r="V8220">
            <v>0</v>
          </cell>
          <cell r="W8220">
            <v>0</v>
          </cell>
          <cell r="X8220">
            <v>0</v>
          </cell>
          <cell r="Y8220">
            <v>0</v>
          </cell>
          <cell r="Z8220">
            <v>0</v>
          </cell>
          <cell r="AA8220">
            <v>0</v>
          </cell>
          <cell r="AB8220">
            <v>0</v>
          </cell>
          <cell r="AC8220">
            <v>0</v>
          </cell>
          <cell r="AD8220">
            <v>0</v>
          </cell>
          <cell r="AE8220">
            <v>0</v>
          </cell>
          <cell r="AF8220">
            <v>0</v>
          </cell>
          <cell r="AG8220">
            <v>0</v>
          </cell>
          <cell r="AH8220">
            <v>0</v>
          </cell>
          <cell r="AI8220">
            <v>0</v>
          </cell>
          <cell r="AJ8220">
            <v>0</v>
          </cell>
          <cell r="AK8220">
            <v>0</v>
          </cell>
          <cell r="AL8220">
            <v>0</v>
          </cell>
        </row>
        <row r="8221">
          <cell r="C8221">
            <v>0</v>
          </cell>
          <cell r="D8221">
            <v>0</v>
          </cell>
          <cell r="E8221">
            <v>0</v>
          </cell>
          <cell r="F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U8221">
            <v>0</v>
          </cell>
          <cell r="V8221">
            <v>0</v>
          </cell>
          <cell r="W8221">
            <v>0</v>
          </cell>
          <cell r="X8221">
            <v>0</v>
          </cell>
          <cell r="Y8221">
            <v>0</v>
          </cell>
          <cell r="Z8221">
            <v>0</v>
          </cell>
          <cell r="AA8221">
            <v>0</v>
          </cell>
          <cell r="AB8221">
            <v>0</v>
          </cell>
          <cell r="AC8221">
            <v>0</v>
          </cell>
          <cell r="AD8221">
            <v>0</v>
          </cell>
          <cell r="AE8221">
            <v>0</v>
          </cell>
          <cell r="AF8221">
            <v>0</v>
          </cell>
          <cell r="AG8221">
            <v>0</v>
          </cell>
          <cell r="AH8221">
            <v>0</v>
          </cell>
          <cell r="AI8221">
            <v>0</v>
          </cell>
          <cell r="AJ8221">
            <v>0</v>
          </cell>
          <cell r="AK8221">
            <v>0</v>
          </cell>
          <cell r="AL8221">
            <v>0</v>
          </cell>
        </row>
        <row r="8222">
          <cell r="C8222">
            <v>0</v>
          </cell>
          <cell r="D8222">
            <v>0</v>
          </cell>
          <cell r="E8222">
            <v>0</v>
          </cell>
          <cell r="F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</v>
          </cell>
          <cell r="L8222">
            <v>0</v>
          </cell>
          <cell r="M8222">
            <v>0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U8222">
            <v>0</v>
          </cell>
          <cell r="V8222">
            <v>0</v>
          </cell>
          <cell r="W8222">
            <v>0</v>
          </cell>
          <cell r="X8222">
            <v>0</v>
          </cell>
          <cell r="Y8222">
            <v>0</v>
          </cell>
          <cell r="Z8222">
            <v>0</v>
          </cell>
          <cell r="AA8222">
            <v>0</v>
          </cell>
          <cell r="AB8222">
            <v>0</v>
          </cell>
          <cell r="AC8222">
            <v>0</v>
          </cell>
          <cell r="AD8222">
            <v>0</v>
          </cell>
          <cell r="AE8222">
            <v>0</v>
          </cell>
          <cell r="AF8222">
            <v>0</v>
          </cell>
          <cell r="AG8222">
            <v>0</v>
          </cell>
          <cell r="AH8222">
            <v>0</v>
          </cell>
          <cell r="AI8222">
            <v>0</v>
          </cell>
          <cell r="AJ8222">
            <v>0</v>
          </cell>
          <cell r="AK8222">
            <v>0</v>
          </cell>
          <cell r="AL8222">
            <v>0</v>
          </cell>
        </row>
        <row r="8223">
          <cell r="C8223">
            <v>0</v>
          </cell>
          <cell r="D8223">
            <v>0</v>
          </cell>
          <cell r="E8223">
            <v>0</v>
          </cell>
          <cell r="F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0</v>
          </cell>
          <cell r="Q8223">
            <v>0</v>
          </cell>
          <cell r="U8223">
            <v>0</v>
          </cell>
          <cell r="V8223">
            <v>0</v>
          </cell>
          <cell r="W8223">
            <v>0</v>
          </cell>
          <cell r="X8223">
            <v>0</v>
          </cell>
          <cell r="Y8223">
            <v>0</v>
          </cell>
          <cell r="Z8223">
            <v>0</v>
          </cell>
          <cell r="AA8223">
            <v>0</v>
          </cell>
          <cell r="AB8223">
            <v>0</v>
          </cell>
          <cell r="AC8223">
            <v>0</v>
          </cell>
          <cell r="AD8223">
            <v>0</v>
          </cell>
          <cell r="AE8223">
            <v>0</v>
          </cell>
          <cell r="AF8223">
            <v>0</v>
          </cell>
          <cell r="AG8223">
            <v>0</v>
          </cell>
          <cell r="AH8223">
            <v>0</v>
          </cell>
          <cell r="AI8223">
            <v>0</v>
          </cell>
          <cell r="AJ8223">
            <v>0</v>
          </cell>
          <cell r="AK8223">
            <v>0</v>
          </cell>
          <cell r="AL8223">
            <v>0</v>
          </cell>
        </row>
        <row r="8224"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0</v>
          </cell>
          <cell r="L8224">
            <v>0</v>
          </cell>
          <cell r="M8224">
            <v>0</v>
          </cell>
          <cell r="N8224">
            <v>0</v>
          </cell>
          <cell r="O8224">
            <v>0</v>
          </cell>
          <cell r="P8224">
            <v>0</v>
          </cell>
          <cell r="Q8224">
            <v>0</v>
          </cell>
          <cell r="U8224">
            <v>0</v>
          </cell>
          <cell r="V8224">
            <v>0</v>
          </cell>
          <cell r="W8224">
            <v>0</v>
          </cell>
          <cell r="X8224">
            <v>0</v>
          </cell>
          <cell r="Y8224">
            <v>0</v>
          </cell>
          <cell r="Z8224">
            <v>0</v>
          </cell>
          <cell r="AA8224">
            <v>0</v>
          </cell>
          <cell r="AB8224">
            <v>0</v>
          </cell>
          <cell r="AC8224">
            <v>0</v>
          </cell>
          <cell r="AD8224">
            <v>0</v>
          </cell>
          <cell r="AE8224">
            <v>0</v>
          </cell>
          <cell r="AF8224">
            <v>0</v>
          </cell>
          <cell r="AG8224">
            <v>0</v>
          </cell>
          <cell r="AH8224">
            <v>0</v>
          </cell>
          <cell r="AI8224">
            <v>0</v>
          </cell>
          <cell r="AJ8224">
            <v>0</v>
          </cell>
          <cell r="AK8224">
            <v>0</v>
          </cell>
          <cell r="AL8224">
            <v>0</v>
          </cell>
        </row>
        <row r="8225">
          <cell r="C8225">
            <v>0</v>
          </cell>
          <cell r="D8225">
            <v>0</v>
          </cell>
          <cell r="E8225">
            <v>0</v>
          </cell>
          <cell r="F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U8225">
            <v>0</v>
          </cell>
          <cell r="V8225">
            <v>0</v>
          </cell>
          <cell r="W8225">
            <v>0</v>
          </cell>
          <cell r="X8225">
            <v>0</v>
          </cell>
          <cell r="Y8225">
            <v>0</v>
          </cell>
          <cell r="Z8225">
            <v>0</v>
          </cell>
          <cell r="AA8225">
            <v>0</v>
          </cell>
          <cell r="AB8225">
            <v>0</v>
          </cell>
          <cell r="AC8225">
            <v>0</v>
          </cell>
          <cell r="AD8225">
            <v>0</v>
          </cell>
          <cell r="AE8225">
            <v>0</v>
          </cell>
          <cell r="AF8225">
            <v>0</v>
          </cell>
          <cell r="AG8225">
            <v>0</v>
          </cell>
          <cell r="AH8225">
            <v>0</v>
          </cell>
          <cell r="AI8225">
            <v>0</v>
          </cell>
          <cell r="AJ8225">
            <v>0</v>
          </cell>
          <cell r="AK8225">
            <v>0</v>
          </cell>
          <cell r="AL8225">
            <v>0</v>
          </cell>
        </row>
        <row r="8226">
          <cell r="C8226">
            <v>0</v>
          </cell>
          <cell r="D8226">
            <v>0</v>
          </cell>
          <cell r="E8226">
            <v>0</v>
          </cell>
          <cell r="F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U8226">
            <v>0</v>
          </cell>
          <cell r="V8226">
            <v>0</v>
          </cell>
          <cell r="W8226">
            <v>0</v>
          </cell>
          <cell r="X8226">
            <v>0</v>
          </cell>
          <cell r="Y8226">
            <v>0</v>
          </cell>
          <cell r="Z8226">
            <v>0</v>
          </cell>
          <cell r="AA8226">
            <v>0</v>
          </cell>
          <cell r="AB8226">
            <v>0</v>
          </cell>
          <cell r="AC8226">
            <v>0</v>
          </cell>
          <cell r="AD8226">
            <v>0</v>
          </cell>
          <cell r="AE8226">
            <v>0</v>
          </cell>
          <cell r="AF8226">
            <v>0</v>
          </cell>
          <cell r="AG8226">
            <v>0</v>
          </cell>
          <cell r="AH8226">
            <v>0</v>
          </cell>
          <cell r="AI8226">
            <v>0</v>
          </cell>
          <cell r="AJ8226">
            <v>0</v>
          </cell>
          <cell r="AK8226">
            <v>0</v>
          </cell>
          <cell r="AL8226">
            <v>0</v>
          </cell>
        </row>
        <row r="8227">
          <cell r="C8227">
            <v>0</v>
          </cell>
          <cell r="D8227">
            <v>0</v>
          </cell>
          <cell r="E8227">
            <v>0</v>
          </cell>
          <cell r="F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U8227">
            <v>0</v>
          </cell>
          <cell r="V8227">
            <v>0</v>
          </cell>
          <cell r="W8227">
            <v>0</v>
          </cell>
          <cell r="X8227">
            <v>0</v>
          </cell>
          <cell r="Y8227">
            <v>0</v>
          </cell>
          <cell r="Z8227">
            <v>0</v>
          </cell>
          <cell r="AA8227">
            <v>0</v>
          </cell>
          <cell r="AB8227">
            <v>0</v>
          </cell>
          <cell r="AC8227">
            <v>0</v>
          </cell>
          <cell r="AD8227">
            <v>0</v>
          </cell>
          <cell r="AE8227">
            <v>0</v>
          </cell>
          <cell r="AF8227">
            <v>0</v>
          </cell>
          <cell r="AG8227">
            <v>0</v>
          </cell>
          <cell r="AH8227">
            <v>0</v>
          </cell>
          <cell r="AI8227">
            <v>0</v>
          </cell>
          <cell r="AJ8227">
            <v>0</v>
          </cell>
          <cell r="AK8227">
            <v>0</v>
          </cell>
          <cell r="AL8227">
            <v>0</v>
          </cell>
        </row>
        <row r="8228"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  <cell r="M8228">
            <v>0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U8228">
            <v>0</v>
          </cell>
          <cell r="V8228">
            <v>0</v>
          </cell>
          <cell r="W8228">
            <v>0</v>
          </cell>
          <cell r="X8228">
            <v>0</v>
          </cell>
          <cell r="Y8228">
            <v>0</v>
          </cell>
          <cell r="Z8228">
            <v>0</v>
          </cell>
          <cell r="AA8228">
            <v>0</v>
          </cell>
          <cell r="AB8228">
            <v>0</v>
          </cell>
          <cell r="AC8228">
            <v>0</v>
          </cell>
          <cell r="AD8228">
            <v>0</v>
          </cell>
          <cell r="AE8228">
            <v>0</v>
          </cell>
          <cell r="AF8228">
            <v>0</v>
          </cell>
          <cell r="AG8228">
            <v>0</v>
          </cell>
          <cell r="AH8228">
            <v>0</v>
          </cell>
          <cell r="AI8228">
            <v>0</v>
          </cell>
          <cell r="AJ8228">
            <v>0</v>
          </cell>
          <cell r="AK8228">
            <v>0</v>
          </cell>
          <cell r="AL8228">
            <v>0</v>
          </cell>
        </row>
        <row r="8229">
          <cell r="C8229">
            <v>0</v>
          </cell>
          <cell r="D8229">
            <v>0</v>
          </cell>
          <cell r="E8229">
            <v>0</v>
          </cell>
          <cell r="F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  <cell r="L8229">
            <v>0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U8229">
            <v>0</v>
          </cell>
          <cell r="V8229">
            <v>0</v>
          </cell>
          <cell r="W8229">
            <v>0</v>
          </cell>
          <cell r="X8229">
            <v>0</v>
          </cell>
          <cell r="Y8229">
            <v>0</v>
          </cell>
          <cell r="Z8229">
            <v>0</v>
          </cell>
          <cell r="AA8229">
            <v>0</v>
          </cell>
          <cell r="AB8229">
            <v>0</v>
          </cell>
          <cell r="AC8229">
            <v>0</v>
          </cell>
          <cell r="AD8229">
            <v>0</v>
          </cell>
          <cell r="AE8229">
            <v>0</v>
          </cell>
          <cell r="AF8229">
            <v>0</v>
          </cell>
          <cell r="AG8229">
            <v>0</v>
          </cell>
          <cell r="AH8229">
            <v>0</v>
          </cell>
          <cell r="AI8229">
            <v>0</v>
          </cell>
          <cell r="AJ8229">
            <v>0</v>
          </cell>
          <cell r="AK8229">
            <v>0</v>
          </cell>
          <cell r="AL8229">
            <v>0</v>
          </cell>
        </row>
        <row r="8230">
          <cell r="C8230">
            <v>0</v>
          </cell>
          <cell r="D8230">
            <v>0</v>
          </cell>
          <cell r="E8230">
            <v>0</v>
          </cell>
          <cell r="F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U8230">
            <v>0</v>
          </cell>
          <cell r="V8230">
            <v>0</v>
          </cell>
          <cell r="W8230">
            <v>0</v>
          </cell>
          <cell r="X8230">
            <v>0</v>
          </cell>
          <cell r="Y8230">
            <v>0</v>
          </cell>
          <cell r="Z8230">
            <v>0</v>
          </cell>
          <cell r="AA8230">
            <v>0</v>
          </cell>
          <cell r="AB8230">
            <v>0</v>
          </cell>
          <cell r="AC8230">
            <v>0</v>
          </cell>
          <cell r="AD8230">
            <v>0</v>
          </cell>
          <cell r="AE8230">
            <v>0</v>
          </cell>
          <cell r="AF8230">
            <v>0</v>
          </cell>
          <cell r="AG8230">
            <v>0</v>
          </cell>
          <cell r="AH8230">
            <v>0</v>
          </cell>
          <cell r="AI8230">
            <v>0</v>
          </cell>
          <cell r="AJ8230">
            <v>0</v>
          </cell>
          <cell r="AK8230">
            <v>0</v>
          </cell>
          <cell r="AL8230">
            <v>0</v>
          </cell>
        </row>
        <row r="8231">
          <cell r="C8231">
            <v>0</v>
          </cell>
          <cell r="D8231">
            <v>0</v>
          </cell>
          <cell r="E8231">
            <v>0</v>
          </cell>
          <cell r="F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U8231">
            <v>0</v>
          </cell>
          <cell r="V8231">
            <v>0</v>
          </cell>
          <cell r="W8231">
            <v>0</v>
          </cell>
          <cell r="X8231">
            <v>0</v>
          </cell>
          <cell r="Y8231">
            <v>0</v>
          </cell>
          <cell r="Z8231">
            <v>0</v>
          </cell>
          <cell r="AA8231">
            <v>0</v>
          </cell>
          <cell r="AB8231">
            <v>0</v>
          </cell>
          <cell r="AC8231">
            <v>0</v>
          </cell>
          <cell r="AD8231">
            <v>0</v>
          </cell>
          <cell r="AE8231">
            <v>0</v>
          </cell>
          <cell r="AF8231">
            <v>0</v>
          </cell>
          <cell r="AG8231">
            <v>0</v>
          </cell>
          <cell r="AH8231">
            <v>0</v>
          </cell>
          <cell r="AI8231">
            <v>0</v>
          </cell>
          <cell r="AJ8231">
            <v>0</v>
          </cell>
          <cell r="AK8231">
            <v>0</v>
          </cell>
          <cell r="AL8231">
            <v>0</v>
          </cell>
        </row>
        <row r="8232">
          <cell r="C8232">
            <v>0</v>
          </cell>
          <cell r="D8232">
            <v>0</v>
          </cell>
          <cell r="E8232">
            <v>0</v>
          </cell>
          <cell r="F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0</v>
          </cell>
          <cell r="L8232">
            <v>0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U8232">
            <v>0</v>
          </cell>
          <cell r="V8232">
            <v>0</v>
          </cell>
          <cell r="W8232">
            <v>0</v>
          </cell>
          <cell r="X8232">
            <v>0</v>
          </cell>
          <cell r="Y8232">
            <v>0</v>
          </cell>
          <cell r="Z8232">
            <v>0</v>
          </cell>
          <cell r="AA8232">
            <v>0</v>
          </cell>
          <cell r="AB8232">
            <v>0</v>
          </cell>
          <cell r="AC8232">
            <v>0</v>
          </cell>
          <cell r="AD8232">
            <v>0</v>
          </cell>
          <cell r="AE8232">
            <v>0</v>
          </cell>
          <cell r="AF8232">
            <v>0</v>
          </cell>
          <cell r="AG8232">
            <v>0</v>
          </cell>
          <cell r="AH8232">
            <v>0</v>
          </cell>
          <cell r="AI8232">
            <v>0</v>
          </cell>
          <cell r="AJ8232">
            <v>0</v>
          </cell>
          <cell r="AK8232">
            <v>0</v>
          </cell>
          <cell r="AL8232">
            <v>0</v>
          </cell>
        </row>
        <row r="8233">
          <cell r="C8233">
            <v>0</v>
          </cell>
          <cell r="D8233">
            <v>0</v>
          </cell>
          <cell r="E8233">
            <v>0</v>
          </cell>
          <cell r="F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0</v>
          </cell>
          <cell r="L8233">
            <v>0</v>
          </cell>
          <cell r="M8233">
            <v>0</v>
          </cell>
          <cell r="N8233">
            <v>0</v>
          </cell>
          <cell r="O8233">
            <v>0</v>
          </cell>
          <cell r="P8233">
            <v>0</v>
          </cell>
          <cell r="Q8233">
            <v>0</v>
          </cell>
          <cell r="U8233">
            <v>0</v>
          </cell>
          <cell r="V8233">
            <v>0</v>
          </cell>
          <cell r="W8233">
            <v>0</v>
          </cell>
          <cell r="X8233">
            <v>0</v>
          </cell>
          <cell r="Y8233">
            <v>0</v>
          </cell>
          <cell r="Z8233">
            <v>0</v>
          </cell>
          <cell r="AA8233">
            <v>0</v>
          </cell>
          <cell r="AB8233">
            <v>0</v>
          </cell>
          <cell r="AC8233">
            <v>0</v>
          </cell>
          <cell r="AD8233">
            <v>0</v>
          </cell>
          <cell r="AE8233">
            <v>0</v>
          </cell>
          <cell r="AF8233">
            <v>0</v>
          </cell>
          <cell r="AG8233">
            <v>0</v>
          </cell>
          <cell r="AH8233">
            <v>0</v>
          </cell>
          <cell r="AI8233">
            <v>0</v>
          </cell>
          <cell r="AJ8233">
            <v>0</v>
          </cell>
          <cell r="AK8233">
            <v>0</v>
          </cell>
          <cell r="AL8233">
            <v>0</v>
          </cell>
        </row>
        <row r="8234">
          <cell r="C8234">
            <v>0</v>
          </cell>
          <cell r="D8234">
            <v>0</v>
          </cell>
          <cell r="E8234">
            <v>0</v>
          </cell>
          <cell r="F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U8234">
            <v>0</v>
          </cell>
          <cell r="V8234">
            <v>0</v>
          </cell>
          <cell r="W8234">
            <v>0</v>
          </cell>
          <cell r="X8234">
            <v>0</v>
          </cell>
          <cell r="Y8234">
            <v>0</v>
          </cell>
          <cell r="Z8234">
            <v>0</v>
          </cell>
          <cell r="AA8234">
            <v>0</v>
          </cell>
          <cell r="AB8234">
            <v>0</v>
          </cell>
          <cell r="AC8234">
            <v>0</v>
          </cell>
          <cell r="AD8234">
            <v>0</v>
          </cell>
          <cell r="AE8234">
            <v>0</v>
          </cell>
          <cell r="AF8234">
            <v>0</v>
          </cell>
          <cell r="AG8234">
            <v>0</v>
          </cell>
          <cell r="AH8234">
            <v>0</v>
          </cell>
          <cell r="AI8234">
            <v>0</v>
          </cell>
          <cell r="AJ8234">
            <v>0</v>
          </cell>
          <cell r="AK8234">
            <v>0</v>
          </cell>
          <cell r="AL8234">
            <v>0</v>
          </cell>
        </row>
        <row r="8235">
          <cell r="C8235">
            <v>0</v>
          </cell>
          <cell r="D8235">
            <v>0</v>
          </cell>
          <cell r="E8235">
            <v>0</v>
          </cell>
          <cell r="F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  <cell r="M8235">
            <v>0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U8235">
            <v>0</v>
          </cell>
          <cell r="V8235">
            <v>0</v>
          </cell>
          <cell r="W8235">
            <v>0</v>
          </cell>
          <cell r="X8235">
            <v>0</v>
          </cell>
          <cell r="Y8235">
            <v>0</v>
          </cell>
          <cell r="Z8235">
            <v>0</v>
          </cell>
          <cell r="AA8235">
            <v>0</v>
          </cell>
          <cell r="AB8235">
            <v>0</v>
          </cell>
          <cell r="AC8235">
            <v>0</v>
          </cell>
          <cell r="AD8235">
            <v>0</v>
          </cell>
          <cell r="AE8235">
            <v>0</v>
          </cell>
          <cell r="AF8235">
            <v>0</v>
          </cell>
          <cell r="AG8235">
            <v>0</v>
          </cell>
          <cell r="AH8235">
            <v>0</v>
          </cell>
          <cell r="AI8235">
            <v>0</v>
          </cell>
          <cell r="AJ8235">
            <v>0</v>
          </cell>
          <cell r="AK8235">
            <v>0</v>
          </cell>
          <cell r="AL8235">
            <v>0</v>
          </cell>
        </row>
        <row r="8236">
          <cell r="C8236">
            <v>0</v>
          </cell>
          <cell r="D8236">
            <v>0</v>
          </cell>
          <cell r="E8236">
            <v>0</v>
          </cell>
          <cell r="F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U8236">
            <v>0</v>
          </cell>
          <cell r="V8236">
            <v>0</v>
          </cell>
          <cell r="W8236">
            <v>0</v>
          </cell>
          <cell r="X8236">
            <v>0</v>
          </cell>
          <cell r="Y8236">
            <v>0</v>
          </cell>
          <cell r="Z8236">
            <v>0</v>
          </cell>
          <cell r="AA8236">
            <v>0</v>
          </cell>
          <cell r="AB8236">
            <v>0</v>
          </cell>
          <cell r="AC8236">
            <v>0</v>
          </cell>
          <cell r="AD8236">
            <v>0</v>
          </cell>
          <cell r="AE8236">
            <v>0</v>
          </cell>
          <cell r="AF8236">
            <v>0</v>
          </cell>
          <cell r="AG8236">
            <v>0</v>
          </cell>
          <cell r="AH8236">
            <v>0</v>
          </cell>
          <cell r="AI8236">
            <v>0</v>
          </cell>
          <cell r="AJ8236">
            <v>0</v>
          </cell>
          <cell r="AK8236">
            <v>0</v>
          </cell>
          <cell r="AL8236">
            <v>0</v>
          </cell>
        </row>
        <row r="8237">
          <cell r="C8237">
            <v>0</v>
          </cell>
          <cell r="D8237">
            <v>0</v>
          </cell>
          <cell r="E8237">
            <v>0</v>
          </cell>
          <cell r="F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  <cell r="M8237">
            <v>0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U8237">
            <v>0</v>
          </cell>
          <cell r="V8237">
            <v>0</v>
          </cell>
          <cell r="W8237">
            <v>0</v>
          </cell>
          <cell r="X8237">
            <v>0</v>
          </cell>
          <cell r="Y8237">
            <v>0</v>
          </cell>
          <cell r="Z8237">
            <v>0</v>
          </cell>
          <cell r="AA8237">
            <v>0</v>
          </cell>
          <cell r="AB8237">
            <v>0</v>
          </cell>
          <cell r="AC8237">
            <v>0</v>
          </cell>
          <cell r="AD8237">
            <v>0</v>
          </cell>
          <cell r="AE8237">
            <v>0</v>
          </cell>
          <cell r="AF8237">
            <v>0</v>
          </cell>
          <cell r="AG8237">
            <v>0</v>
          </cell>
          <cell r="AH8237">
            <v>0</v>
          </cell>
          <cell r="AI8237">
            <v>0</v>
          </cell>
          <cell r="AJ8237">
            <v>0</v>
          </cell>
          <cell r="AK8237">
            <v>0</v>
          </cell>
          <cell r="AL8237">
            <v>0</v>
          </cell>
        </row>
        <row r="8238">
          <cell r="C8238">
            <v>0</v>
          </cell>
          <cell r="D8238">
            <v>0</v>
          </cell>
          <cell r="E8238">
            <v>0</v>
          </cell>
          <cell r="F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U8238">
            <v>0</v>
          </cell>
          <cell r="V8238">
            <v>0</v>
          </cell>
          <cell r="W8238">
            <v>0</v>
          </cell>
          <cell r="X8238">
            <v>0</v>
          </cell>
          <cell r="Y8238">
            <v>0</v>
          </cell>
          <cell r="Z8238">
            <v>0</v>
          </cell>
          <cell r="AA8238">
            <v>0</v>
          </cell>
          <cell r="AB8238">
            <v>0</v>
          </cell>
          <cell r="AC8238">
            <v>0</v>
          </cell>
          <cell r="AD8238">
            <v>0</v>
          </cell>
          <cell r="AE8238">
            <v>0</v>
          </cell>
          <cell r="AF8238">
            <v>0</v>
          </cell>
          <cell r="AG8238">
            <v>0</v>
          </cell>
          <cell r="AH8238">
            <v>0</v>
          </cell>
          <cell r="AI8238">
            <v>0</v>
          </cell>
          <cell r="AJ8238">
            <v>0</v>
          </cell>
          <cell r="AK8238">
            <v>0</v>
          </cell>
          <cell r="AL8238">
            <v>0</v>
          </cell>
        </row>
        <row r="8239"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  <cell r="M8239">
            <v>0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U8239">
            <v>0</v>
          </cell>
          <cell r="V8239">
            <v>0</v>
          </cell>
          <cell r="W8239">
            <v>0</v>
          </cell>
          <cell r="X8239">
            <v>0</v>
          </cell>
          <cell r="Y8239">
            <v>0</v>
          </cell>
          <cell r="Z8239">
            <v>0</v>
          </cell>
          <cell r="AA8239">
            <v>0</v>
          </cell>
          <cell r="AB8239">
            <v>0</v>
          </cell>
          <cell r="AC8239">
            <v>0</v>
          </cell>
          <cell r="AD8239">
            <v>0</v>
          </cell>
          <cell r="AE8239">
            <v>0</v>
          </cell>
          <cell r="AF8239">
            <v>0</v>
          </cell>
          <cell r="AG8239">
            <v>0</v>
          </cell>
          <cell r="AH8239">
            <v>0</v>
          </cell>
          <cell r="AI8239">
            <v>0</v>
          </cell>
          <cell r="AJ8239">
            <v>0</v>
          </cell>
          <cell r="AK8239">
            <v>0</v>
          </cell>
          <cell r="AL8239">
            <v>0</v>
          </cell>
        </row>
        <row r="8240">
          <cell r="C8240">
            <v>0</v>
          </cell>
          <cell r="D8240">
            <v>0</v>
          </cell>
          <cell r="E8240">
            <v>0</v>
          </cell>
          <cell r="F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  <cell r="M8240">
            <v>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U8240">
            <v>0</v>
          </cell>
          <cell r="V8240">
            <v>0</v>
          </cell>
          <cell r="W8240">
            <v>0</v>
          </cell>
          <cell r="X8240">
            <v>0</v>
          </cell>
          <cell r="Y8240">
            <v>0</v>
          </cell>
          <cell r="Z8240">
            <v>0</v>
          </cell>
          <cell r="AA8240">
            <v>0</v>
          </cell>
          <cell r="AB8240">
            <v>0</v>
          </cell>
          <cell r="AC8240">
            <v>0</v>
          </cell>
          <cell r="AD8240">
            <v>0</v>
          </cell>
          <cell r="AE8240">
            <v>0</v>
          </cell>
          <cell r="AF8240">
            <v>0</v>
          </cell>
          <cell r="AG8240">
            <v>0</v>
          </cell>
          <cell r="AH8240">
            <v>0</v>
          </cell>
          <cell r="AI8240">
            <v>0</v>
          </cell>
          <cell r="AJ8240">
            <v>0</v>
          </cell>
          <cell r="AK8240">
            <v>0</v>
          </cell>
          <cell r="AL8240">
            <v>0</v>
          </cell>
        </row>
        <row r="8241">
          <cell r="C8241">
            <v>0</v>
          </cell>
          <cell r="D8241">
            <v>0</v>
          </cell>
          <cell r="E8241">
            <v>0</v>
          </cell>
          <cell r="F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  <cell r="M8241">
            <v>0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U8241">
            <v>0</v>
          </cell>
          <cell r="V8241">
            <v>0</v>
          </cell>
          <cell r="W8241">
            <v>0</v>
          </cell>
          <cell r="X8241">
            <v>0</v>
          </cell>
          <cell r="Y8241">
            <v>0</v>
          </cell>
          <cell r="Z8241">
            <v>0</v>
          </cell>
          <cell r="AA8241">
            <v>0</v>
          </cell>
          <cell r="AB8241">
            <v>0</v>
          </cell>
          <cell r="AC8241">
            <v>0</v>
          </cell>
          <cell r="AD8241">
            <v>0</v>
          </cell>
          <cell r="AE8241">
            <v>0</v>
          </cell>
          <cell r="AF8241">
            <v>0</v>
          </cell>
          <cell r="AG8241">
            <v>0</v>
          </cell>
          <cell r="AH8241">
            <v>0</v>
          </cell>
          <cell r="AI8241">
            <v>0</v>
          </cell>
          <cell r="AJ8241">
            <v>0</v>
          </cell>
          <cell r="AK8241">
            <v>0</v>
          </cell>
          <cell r="AL8241">
            <v>0</v>
          </cell>
        </row>
        <row r="8242"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  <cell r="M8242">
            <v>0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U8242">
            <v>0</v>
          </cell>
          <cell r="V8242">
            <v>0</v>
          </cell>
          <cell r="W8242">
            <v>0</v>
          </cell>
          <cell r="X8242">
            <v>0</v>
          </cell>
          <cell r="Y8242">
            <v>0</v>
          </cell>
          <cell r="Z8242">
            <v>0</v>
          </cell>
          <cell r="AA8242">
            <v>0</v>
          </cell>
          <cell r="AB8242">
            <v>0</v>
          </cell>
          <cell r="AC8242">
            <v>0</v>
          </cell>
          <cell r="AD8242">
            <v>0</v>
          </cell>
          <cell r="AE8242">
            <v>0</v>
          </cell>
          <cell r="AF8242">
            <v>0</v>
          </cell>
          <cell r="AG8242">
            <v>0</v>
          </cell>
          <cell r="AH8242">
            <v>0</v>
          </cell>
          <cell r="AI8242">
            <v>0</v>
          </cell>
          <cell r="AJ8242">
            <v>0</v>
          </cell>
          <cell r="AK8242">
            <v>0</v>
          </cell>
          <cell r="AL8242">
            <v>0</v>
          </cell>
        </row>
        <row r="8243">
          <cell r="C8243">
            <v>0</v>
          </cell>
          <cell r="D8243">
            <v>0</v>
          </cell>
          <cell r="E8243">
            <v>0</v>
          </cell>
          <cell r="F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U8243">
            <v>0</v>
          </cell>
          <cell r="V8243">
            <v>0</v>
          </cell>
          <cell r="W8243">
            <v>0</v>
          </cell>
          <cell r="X8243">
            <v>0</v>
          </cell>
          <cell r="Y8243">
            <v>0</v>
          </cell>
          <cell r="Z8243">
            <v>0</v>
          </cell>
          <cell r="AA8243">
            <v>0</v>
          </cell>
          <cell r="AB8243">
            <v>0</v>
          </cell>
          <cell r="AC8243">
            <v>0</v>
          </cell>
          <cell r="AD8243">
            <v>0</v>
          </cell>
          <cell r="AE8243">
            <v>0</v>
          </cell>
          <cell r="AF8243">
            <v>0</v>
          </cell>
          <cell r="AG8243">
            <v>0</v>
          </cell>
          <cell r="AH8243">
            <v>0</v>
          </cell>
          <cell r="AI8243">
            <v>0</v>
          </cell>
          <cell r="AJ8243">
            <v>0</v>
          </cell>
          <cell r="AK8243">
            <v>0</v>
          </cell>
          <cell r="AL8243">
            <v>0</v>
          </cell>
        </row>
        <row r="8244">
          <cell r="C8244">
            <v>0</v>
          </cell>
          <cell r="D8244">
            <v>0</v>
          </cell>
          <cell r="E8244">
            <v>0</v>
          </cell>
          <cell r="F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U8244">
            <v>0</v>
          </cell>
          <cell r="V8244">
            <v>0</v>
          </cell>
          <cell r="W8244">
            <v>0</v>
          </cell>
          <cell r="X8244">
            <v>0</v>
          </cell>
          <cell r="Y8244">
            <v>0</v>
          </cell>
          <cell r="Z8244">
            <v>0</v>
          </cell>
          <cell r="AA8244">
            <v>0</v>
          </cell>
          <cell r="AB8244">
            <v>0</v>
          </cell>
          <cell r="AC8244">
            <v>0</v>
          </cell>
          <cell r="AD8244">
            <v>0</v>
          </cell>
          <cell r="AE8244">
            <v>0</v>
          </cell>
          <cell r="AF8244">
            <v>0</v>
          </cell>
          <cell r="AG8244">
            <v>0</v>
          </cell>
          <cell r="AH8244">
            <v>0</v>
          </cell>
          <cell r="AI8244">
            <v>0</v>
          </cell>
          <cell r="AJ8244">
            <v>0</v>
          </cell>
          <cell r="AK8244">
            <v>0</v>
          </cell>
          <cell r="AL8244">
            <v>0</v>
          </cell>
        </row>
        <row r="8245">
          <cell r="C8245">
            <v>0</v>
          </cell>
          <cell r="D8245">
            <v>0</v>
          </cell>
          <cell r="E8245">
            <v>0</v>
          </cell>
          <cell r="F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  <cell r="M8245">
            <v>0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U8245">
            <v>0</v>
          </cell>
          <cell r="V8245">
            <v>0</v>
          </cell>
          <cell r="W8245">
            <v>0</v>
          </cell>
          <cell r="X8245">
            <v>0</v>
          </cell>
          <cell r="Y8245">
            <v>0</v>
          </cell>
          <cell r="Z8245">
            <v>0</v>
          </cell>
          <cell r="AA8245">
            <v>0</v>
          </cell>
          <cell r="AB8245">
            <v>0</v>
          </cell>
          <cell r="AC8245">
            <v>0</v>
          </cell>
          <cell r="AD8245">
            <v>0</v>
          </cell>
          <cell r="AE8245">
            <v>0</v>
          </cell>
          <cell r="AF8245">
            <v>0</v>
          </cell>
          <cell r="AG8245">
            <v>0</v>
          </cell>
          <cell r="AH8245">
            <v>0</v>
          </cell>
          <cell r="AI8245">
            <v>0</v>
          </cell>
          <cell r="AJ8245">
            <v>0</v>
          </cell>
          <cell r="AK8245">
            <v>0</v>
          </cell>
          <cell r="AL8245">
            <v>0</v>
          </cell>
        </row>
        <row r="8246">
          <cell r="C8246">
            <v>0</v>
          </cell>
          <cell r="D8246">
            <v>0</v>
          </cell>
          <cell r="E8246">
            <v>0</v>
          </cell>
          <cell r="F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U8246">
            <v>0</v>
          </cell>
          <cell r="V8246">
            <v>0</v>
          </cell>
          <cell r="W8246">
            <v>0</v>
          </cell>
          <cell r="X8246">
            <v>0</v>
          </cell>
          <cell r="Y8246">
            <v>0</v>
          </cell>
          <cell r="Z8246">
            <v>0</v>
          </cell>
          <cell r="AA8246">
            <v>0</v>
          </cell>
          <cell r="AB8246">
            <v>0</v>
          </cell>
          <cell r="AC8246">
            <v>0</v>
          </cell>
          <cell r="AD8246">
            <v>0</v>
          </cell>
          <cell r="AE8246">
            <v>0</v>
          </cell>
          <cell r="AF8246">
            <v>0</v>
          </cell>
          <cell r="AG8246">
            <v>0</v>
          </cell>
          <cell r="AH8246">
            <v>0</v>
          </cell>
          <cell r="AI8246">
            <v>0</v>
          </cell>
          <cell r="AJ8246">
            <v>0</v>
          </cell>
          <cell r="AK8246">
            <v>0</v>
          </cell>
          <cell r="AL8246">
            <v>0</v>
          </cell>
        </row>
        <row r="8247">
          <cell r="C8247">
            <v>0</v>
          </cell>
          <cell r="D8247">
            <v>0</v>
          </cell>
          <cell r="E8247">
            <v>0</v>
          </cell>
          <cell r="F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  <cell r="M8247">
            <v>0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U8247">
            <v>0</v>
          </cell>
          <cell r="V8247">
            <v>0</v>
          </cell>
          <cell r="W8247">
            <v>0</v>
          </cell>
          <cell r="X8247">
            <v>0</v>
          </cell>
          <cell r="Y8247">
            <v>0</v>
          </cell>
          <cell r="Z8247">
            <v>0</v>
          </cell>
          <cell r="AA8247">
            <v>0</v>
          </cell>
          <cell r="AB8247">
            <v>0</v>
          </cell>
          <cell r="AC8247">
            <v>0</v>
          </cell>
          <cell r="AD8247">
            <v>0</v>
          </cell>
          <cell r="AE8247">
            <v>0</v>
          </cell>
          <cell r="AF8247">
            <v>0</v>
          </cell>
          <cell r="AG8247">
            <v>0</v>
          </cell>
          <cell r="AH8247">
            <v>0</v>
          </cell>
          <cell r="AI8247">
            <v>0</v>
          </cell>
          <cell r="AJ8247">
            <v>0</v>
          </cell>
          <cell r="AK8247">
            <v>0</v>
          </cell>
          <cell r="AL8247">
            <v>0</v>
          </cell>
        </row>
        <row r="8248">
          <cell r="C8248">
            <v>0</v>
          </cell>
          <cell r="D8248">
            <v>0</v>
          </cell>
          <cell r="E8248">
            <v>0</v>
          </cell>
          <cell r="F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U8248">
            <v>0</v>
          </cell>
          <cell r="V8248">
            <v>0</v>
          </cell>
          <cell r="W8248">
            <v>0</v>
          </cell>
          <cell r="X8248">
            <v>0</v>
          </cell>
          <cell r="Y8248">
            <v>0</v>
          </cell>
          <cell r="Z8248">
            <v>0</v>
          </cell>
          <cell r="AA8248">
            <v>0</v>
          </cell>
          <cell r="AB8248">
            <v>0</v>
          </cell>
          <cell r="AC8248">
            <v>0</v>
          </cell>
          <cell r="AD8248">
            <v>0</v>
          </cell>
          <cell r="AE8248">
            <v>0</v>
          </cell>
          <cell r="AF8248">
            <v>0</v>
          </cell>
          <cell r="AG8248">
            <v>0</v>
          </cell>
          <cell r="AH8248">
            <v>0</v>
          </cell>
          <cell r="AI8248">
            <v>0</v>
          </cell>
          <cell r="AJ8248">
            <v>0</v>
          </cell>
          <cell r="AK8248">
            <v>0</v>
          </cell>
          <cell r="AL8248">
            <v>0</v>
          </cell>
        </row>
        <row r="8249">
          <cell r="C8249">
            <v>0</v>
          </cell>
          <cell r="D8249">
            <v>0</v>
          </cell>
          <cell r="E8249">
            <v>0</v>
          </cell>
          <cell r="F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  <cell r="M8249">
            <v>0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U8249">
            <v>0</v>
          </cell>
          <cell r="V8249">
            <v>0</v>
          </cell>
          <cell r="W8249">
            <v>0</v>
          </cell>
          <cell r="X8249">
            <v>0</v>
          </cell>
          <cell r="Y8249">
            <v>0</v>
          </cell>
          <cell r="Z8249">
            <v>0</v>
          </cell>
          <cell r="AA8249">
            <v>0</v>
          </cell>
          <cell r="AB8249">
            <v>0</v>
          </cell>
          <cell r="AC8249">
            <v>0</v>
          </cell>
          <cell r="AD8249">
            <v>0</v>
          </cell>
          <cell r="AE8249">
            <v>0</v>
          </cell>
          <cell r="AF8249">
            <v>0</v>
          </cell>
          <cell r="AG8249">
            <v>0</v>
          </cell>
          <cell r="AH8249">
            <v>0</v>
          </cell>
          <cell r="AI8249">
            <v>0</v>
          </cell>
          <cell r="AJ8249">
            <v>0</v>
          </cell>
          <cell r="AK8249">
            <v>0</v>
          </cell>
          <cell r="AL8249">
            <v>0</v>
          </cell>
        </row>
        <row r="8250">
          <cell r="C8250">
            <v>0</v>
          </cell>
          <cell r="D8250">
            <v>0</v>
          </cell>
          <cell r="E8250">
            <v>0</v>
          </cell>
          <cell r="F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U8250">
            <v>0</v>
          </cell>
          <cell r="V8250">
            <v>0</v>
          </cell>
          <cell r="W8250">
            <v>0</v>
          </cell>
          <cell r="X8250">
            <v>0</v>
          </cell>
          <cell r="Y8250">
            <v>0</v>
          </cell>
          <cell r="Z8250">
            <v>0</v>
          </cell>
          <cell r="AA8250">
            <v>0</v>
          </cell>
          <cell r="AB8250">
            <v>0</v>
          </cell>
          <cell r="AC8250">
            <v>0</v>
          </cell>
          <cell r="AD8250">
            <v>0</v>
          </cell>
          <cell r="AE8250">
            <v>0</v>
          </cell>
          <cell r="AF8250">
            <v>0</v>
          </cell>
          <cell r="AG8250">
            <v>0</v>
          </cell>
          <cell r="AH8250">
            <v>0</v>
          </cell>
          <cell r="AI8250">
            <v>0</v>
          </cell>
          <cell r="AJ8250">
            <v>0</v>
          </cell>
          <cell r="AK8250">
            <v>0</v>
          </cell>
          <cell r="AL8250">
            <v>0</v>
          </cell>
        </row>
        <row r="8251"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  <cell r="M8251">
            <v>0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U8251">
            <v>0</v>
          </cell>
          <cell r="V8251">
            <v>0</v>
          </cell>
          <cell r="W8251">
            <v>0</v>
          </cell>
          <cell r="X8251">
            <v>0</v>
          </cell>
          <cell r="Y8251">
            <v>0</v>
          </cell>
          <cell r="Z8251">
            <v>0</v>
          </cell>
          <cell r="AA8251">
            <v>0</v>
          </cell>
          <cell r="AB8251">
            <v>0</v>
          </cell>
          <cell r="AC8251">
            <v>0</v>
          </cell>
          <cell r="AD8251">
            <v>0</v>
          </cell>
          <cell r="AE8251">
            <v>0</v>
          </cell>
          <cell r="AF8251">
            <v>0</v>
          </cell>
          <cell r="AG8251">
            <v>0</v>
          </cell>
          <cell r="AH8251">
            <v>0</v>
          </cell>
          <cell r="AI8251">
            <v>0</v>
          </cell>
          <cell r="AJ8251">
            <v>0</v>
          </cell>
          <cell r="AK8251">
            <v>0</v>
          </cell>
          <cell r="AL8251">
            <v>0</v>
          </cell>
        </row>
        <row r="8252">
          <cell r="C8252">
            <v>0</v>
          </cell>
          <cell r="D8252">
            <v>0</v>
          </cell>
          <cell r="E8252">
            <v>0</v>
          </cell>
          <cell r="F8252">
            <v>0</v>
          </cell>
          <cell r="H8252">
            <v>0</v>
          </cell>
          <cell r="I8252">
            <v>0</v>
          </cell>
          <cell r="J8252">
            <v>0</v>
          </cell>
          <cell r="K8252">
            <v>0</v>
          </cell>
          <cell r="L8252">
            <v>0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U8252">
            <v>0</v>
          </cell>
          <cell r="V8252">
            <v>0</v>
          </cell>
          <cell r="W8252">
            <v>0</v>
          </cell>
          <cell r="X8252">
            <v>0</v>
          </cell>
          <cell r="Y8252">
            <v>0</v>
          </cell>
          <cell r="Z8252">
            <v>0</v>
          </cell>
          <cell r="AA8252">
            <v>0</v>
          </cell>
          <cell r="AB8252">
            <v>0</v>
          </cell>
          <cell r="AC8252">
            <v>0</v>
          </cell>
          <cell r="AD8252">
            <v>0</v>
          </cell>
          <cell r="AE8252">
            <v>0</v>
          </cell>
          <cell r="AF8252">
            <v>0</v>
          </cell>
          <cell r="AG8252">
            <v>0</v>
          </cell>
          <cell r="AH8252">
            <v>0</v>
          </cell>
          <cell r="AI8252">
            <v>0</v>
          </cell>
          <cell r="AJ8252">
            <v>0</v>
          </cell>
          <cell r="AK8252">
            <v>0</v>
          </cell>
          <cell r="AL8252">
            <v>0</v>
          </cell>
        </row>
        <row r="8253">
          <cell r="C8253">
            <v>0</v>
          </cell>
          <cell r="D8253">
            <v>0</v>
          </cell>
          <cell r="E8253">
            <v>0</v>
          </cell>
          <cell r="F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0</v>
          </cell>
          <cell r="L8253">
            <v>0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U8253">
            <v>0</v>
          </cell>
          <cell r="V8253">
            <v>0</v>
          </cell>
          <cell r="W8253">
            <v>0</v>
          </cell>
          <cell r="X8253">
            <v>0</v>
          </cell>
          <cell r="Y8253">
            <v>0</v>
          </cell>
          <cell r="Z8253">
            <v>0</v>
          </cell>
          <cell r="AA8253">
            <v>0</v>
          </cell>
          <cell r="AB8253">
            <v>0</v>
          </cell>
          <cell r="AC8253">
            <v>0</v>
          </cell>
          <cell r="AD8253">
            <v>0</v>
          </cell>
          <cell r="AE8253">
            <v>0</v>
          </cell>
          <cell r="AF8253">
            <v>0</v>
          </cell>
          <cell r="AG8253">
            <v>0</v>
          </cell>
          <cell r="AH8253">
            <v>0</v>
          </cell>
          <cell r="AI8253">
            <v>0</v>
          </cell>
          <cell r="AJ8253">
            <v>0</v>
          </cell>
          <cell r="AK8253">
            <v>0</v>
          </cell>
          <cell r="AL8253">
            <v>0</v>
          </cell>
        </row>
        <row r="8254">
          <cell r="C8254">
            <v>0</v>
          </cell>
          <cell r="D8254">
            <v>0</v>
          </cell>
          <cell r="E8254">
            <v>0</v>
          </cell>
          <cell r="F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  <cell r="M8254">
            <v>0</v>
          </cell>
          <cell r="N8254">
            <v>0</v>
          </cell>
          <cell r="O8254">
            <v>0</v>
          </cell>
          <cell r="P8254">
            <v>0</v>
          </cell>
          <cell r="Q8254">
            <v>0</v>
          </cell>
          <cell r="U8254">
            <v>0</v>
          </cell>
          <cell r="V8254">
            <v>0</v>
          </cell>
          <cell r="W8254">
            <v>0</v>
          </cell>
          <cell r="X8254">
            <v>0</v>
          </cell>
          <cell r="Y8254">
            <v>0</v>
          </cell>
          <cell r="Z8254">
            <v>0</v>
          </cell>
          <cell r="AA8254">
            <v>0</v>
          </cell>
          <cell r="AB8254">
            <v>0</v>
          </cell>
          <cell r="AC8254">
            <v>0</v>
          </cell>
          <cell r="AD8254">
            <v>0</v>
          </cell>
          <cell r="AE8254">
            <v>0</v>
          </cell>
          <cell r="AF8254">
            <v>0</v>
          </cell>
          <cell r="AG8254">
            <v>0</v>
          </cell>
          <cell r="AH8254">
            <v>0</v>
          </cell>
          <cell r="AI8254">
            <v>0</v>
          </cell>
          <cell r="AJ8254">
            <v>0</v>
          </cell>
          <cell r="AK8254">
            <v>0</v>
          </cell>
          <cell r="AL8254">
            <v>0</v>
          </cell>
        </row>
        <row r="8255">
          <cell r="C8255">
            <v>0</v>
          </cell>
          <cell r="D8255">
            <v>0</v>
          </cell>
          <cell r="E8255">
            <v>0</v>
          </cell>
          <cell r="F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  <cell r="M8255">
            <v>0</v>
          </cell>
          <cell r="N8255">
            <v>0</v>
          </cell>
          <cell r="O8255">
            <v>0</v>
          </cell>
          <cell r="P8255">
            <v>0</v>
          </cell>
          <cell r="Q8255">
            <v>0</v>
          </cell>
          <cell r="U8255">
            <v>0</v>
          </cell>
          <cell r="V8255">
            <v>0</v>
          </cell>
          <cell r="W8255">
            <v>0</v>
          </cell>
          <cell r="X8255">
            <v>0</v>
          </cell>
          <cell r="Y8255">
            <v>0</v>
          </cell>
          <cell r="Z8255">
            <v>0</v>
          </cell>
          <cell r="AA8255">
            <v>0</v>
          </cell>
          <cell r="AB8255">
            <v>0</v>
          </cell>
          <cell r="AC8255">
            <v>0</v>
          </cell>
          <cell r="AD8255">
            <v>0</v>
          </cell>
          <cell r="AE8255">
            <v>0</v>
          </cell>
          <cell r="AF8255">
            <v>0</v>
          </cell>
          <cell r="AG8255">
            <v>0</v>
          </cell>
          <cell r="AH8255">
            <v>0</v>
          </cell>
          <cell r="AI8255">
            <v>0</v>
          </cell>
          <cell r="AJ8255">
            <v>0</v>
          </cell>
          <cell r="AK8255">
            <v>0</v>
          </cell>
          <cell r="AL8255">
            <v>0</v>
          </cell>
        </row>
        <row r="8256">
          <cell r="C8256">
            <v>0</v>
          </cell>
          <cell r="D8256">
            <v>0</v>
          </cell>
          <cell r="E8256">
            <v>0</v>
          </cell>
          <cell r="F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U8256">
            <v>0</v>
          </cell>
          <cell r="V8256">
            <v>0</v>
          </cell>
          <cell r="W8256">
            <v>0</v>
          </cell>
          <cell r="X8256">
            <v>0</v>
          </cell>
          <cell r="Y8256">
            <v>0</v>
          </cell>
          <cell r="Z8256">
            <v>0</v>
          </cell>
          <cell r="AA8256">
            <v>0</v>
          </cell>
          <cell r="AB8256">
            <v>0</v>
          </cell>
          <cell r="AC8256">
            <v>0</v>
          </cell>
          <cell r="AD8256">
            <v>0</v>
          </cell>
          <cell r="AE8256">
            <v>0</v>
          </cell>
          <cell r="AF8256">
            <v>0</v>
          </cell>
          <cell r="AG8256">
            <v>0</v>
          </cell>
          <cell r="AH8256">
            <v>0</v>
          </cell>
          <cell r="AI8256">
            <v>0</v>
          </cell>
          <cell r="AJ8256">
            <v>0</v>
          </cell>
          <cell r="AK8256">
            <v>0</v>
          </cell>
          <cell r="AL8256">
            <v>0</v>
          </cell>
        </row>
        <row r="8257">
          <cell r="C8257">
            <v>0</v>
          </cell>
          <cell r="D8257">
            <v>0</v>
          </cell>
          <cell r="E8257">
            <v>0</v>
          </cell>
          <cell r="F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U8257">
            <v>0</v>
          </cell>
          <cell r="V8257">
            <v>0</v>
          </cell>
          <cell r="W8257">
            <v>0</v>
          </cell>
          <cell r="X8257">
            <v>0</v>
          </cell>
          <cell r="Y8257">
            <v>0</v>
          </cell>
          <cell r="Z8257">
            <v>0</v>
          </cell>
          <cell r="AA8257">
            <v>0</v>
          </cell>
          <cell r="AB8257">
            <v>0</v>
          </cell>
          <cell r="AC8257">
            <v>0</v>
          </cell>
          <cell r="AD8257">
            <v>0</v>
          </cell>
          <cell r="AE8257">
            <v>0</v>
          </cell>
          <cell r="AF8257">
            <v>0</v>
          </cell>
          <cell r="AG8257">
            <v>0</v>
          </cell>
          <cell r="AH8257">
            <v>0</v>
          </cell>
          <cell r="AI8257">
            <v>0</v>
          </cell>
          <cell r="AJ8257">
            <v>0</v>
          </cell>
          <cell r="AK8257">
            <v>0</v>
          </cell>
          <cell r="AL8257">
            <v>0</v>
          </cell>
        </row>
        <row r="8258"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  <cell r="M8258">
            <v>0</v>
          </cell>
          <cell r="N8258">
            <v>0</v>
          </cell>
          <cell r="O8258">
            <v>0</v>
          </cell>
          <cell r="P8258">
            <v>0</v>
          </cell>
          <cell r="Q8258">
            <v>0</v>
          </cell>
          <cell r="U8258">
            <v>0</v>
          </cell>
          <cell r="V8258">
            <v>0</v>
          </cell>
          <cell r="W8258">
            <v>0</v>
          </cell>
          <cell r="X8258">
            <v>0</v>
          </cell>
          <cell r="Y8258">
            <v>0</v>
          </cell>
          <cell r="Z8258">
            <v>0</v>
          </cell>
          <cell r="AA8258">
            <v>0</v>
          </cell>
          <cell r="AB8258">
            <v>0</v>
          </cell>
          <cell r="AC8258">
            <v>0</v>
          </cell>
          <cell r="AD8258">
            <v>0</v>
          </cell>
          <cell r="AE8258">
            <v>0</v>
          </cell>
          <cell r="AF8258">
            <v>0</v>
          </cell>
          <cell r="AG8258">
            <v>0</v>
          </cell>
          <cell r="AH8258">
            <v>0</v>
          </cell>
          <cell r="AI8258">
            <v>0</v>
          </cell>
          <cell r="AJ8258">
            <v>0</v>
          </cell>
          <cell r="AK8258">
            <v>0</v>
          </cell>
          <cell r="AL8258">
            <v>0</v>
          </cell>
        </row>
        <row r="8259">
          <cell r="C8259">
            <v>0</v>
          </cell>
          <cell r="D8259">
            <v>0</v>
          </cell>
          <cell r="E8259">
            <v>0</v>
          </cell>
          <cell r="F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  <cell r="M8259">
            <v>0</v>
          </cell>
          <cell r="N8259">
            <v>0</v>
          </cell>
          <cell r="O8259">
            <v>0</v>
          </cell>
          <cell r="P8259">
            <v>0</v>
          </cell>
          <cell r="Q8259">
            <v>0</v>
          </cell>
          <cell r="U8259">
            <v>0</v>
          </cell>
          <cell r="V8259">
            <v>0</v>
          </cell>
          <cell r="W8259">
            <v>0</v>
          </cell>
          <cell r="X8259">
            <v>0</v>
          </cell>
          <cell r="Y8259">
            <v>0</v>
          </cell>
          <cell r="Z8259">
            <v>0</v>
          </cell>
          <cell r="AA8259">
            <v>0</v>
          </cell>
          <cell r="AB8259">
            <v>0</v>
          </cell>
          <cell r="AC8259">
            <v>0</v>
          </cell>
          <cell r="AD8259">
            <v>0</v>
          </cell>
          <cell r="AE8259">
            <v>0</v>
          </cell>
          <cell r="AF8259">
            <v>0</v>
          </cell>
          <cell r="AG8259">
            <v>0</v>
          </cell>
          <cell r="AH8259">
            <v>0</v>
          </cell>
          <cell r="AI8259">
            <v>0</v>
          </cell>
          <cell r="AJ8259">
            <v>0</v>
          </cell>
          <cell r="AK8259">
            <v>0</v>
          </cell>
          <cell r="AL8259">
            <v>0</v>
          </cell>
        </row>
        <row r="8260">
          <cell r="C8260">
            <v>0</v>
          </cell>
          <cell r="D8260">
            <v>0</v>
          </cell>
          <cell r="E8260">
            <v>0</v>
          </cell>
          <cell r="F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U8260">
            <v>0</v>
          </cell>
          <cell r="V8260">
            <v>0</v>
          </cell>
          <cell r="W8260">
            <v>0</v>
          </cell>
          <cell r="X8260">
            <v>0</v>
          </cell>
          <cell r="Y8260">
            <v>0</v>
          </cell>
          <cell r="Z8260">
            <v>0</v>
          </cell>
          <cell r="AA8260">
            <v>0</v>
          </cell>
          <cell r="AB8260">
            <v>0</v>
          </cell>
          <cell r="AC8260">
            <v>0</v>
          </cell>
          <cell r="AD8260">
            <v>0</v>
          </cell>
          <cell r="AE8260">
            <v>0</v>
          </cell>
          <cell r="AF8260">
            <v>0</v>
          </cell>
          <cell r="AG8260">
            <v>0</v>
          </cell>
          <cell r="AH8260">
            <v>0</v>
          </cell>
          <cell r="AI8260">
            <v>0</v>
          </cell>
          <cell r="AJ8260">
            <v>0</v>
          </cell>
          <cell r="AK8260">
            <v>0</v>
          </cell>
          <cell r="AL8260">
            <v>0</v>
          </cell>
        </row>
        <row r="8261">
          <cell r="C8261">
            <v>0</v>
          </cell>
          <cell r="D8261">
            <v>0</v>
          </cell>
          <cell r="E8261">
            <v>0</v>
          </cell>
          <cell r="F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  <cell r="M8261">
            <v>0</v>
          </cell>
          <cell r="N8261">
            <v>0</v>
          </cell>
          <cell r="O8261">
            <v>0</v>
          </cell>
          <cell r="P8261">
            <v>0</v>
          </cell>
          <cell r="Q8261">
            <v>0</v>
          </cell>
          <cell r="U8261">
            <v>0</v>
          </cell>
          <cell r="V8261">
            <v>0</v>
          </cell>
          <cell r="W8261">
            <v>0</v>
          </cell>
          <cell r="X8261">
            <v>0</v>
          </cell>
          <cell r="Y8261">
            <v>0</v>
          </cell>
          <cell r="Z8261">
            <v>0</v>
          </cell>
          <cell r="AA8261">
            <v>0</v>
          </cell>
          <cell r="AB8261">
            <v>0</v>
          </cell>
          <cell r="AC8261">
            <v>0</v>
          </cell>
          <cell r="AD8261">
            <v>0</v>
          </cell>
          <cell r="AE8261">
            <v>0</v>
          </cell>
          <cell r="AF8261">
            <v>0</v>
          </cell>
          <cell r="AG8261">
            <v>0</v>
          </cell>
          <cell r="AH8261">
            <v>0</v>
          </cell>
          <cell r="AI8261">
            <v>0</v>
          </cell>
          <cell r="AJ8261">
            <v>0</v>
          </cell>
          <cell r="AK8261">
            <v>0</v>
          </cell>
          <cell r="AL8261">
            <v>0</v>
          </cell>
        </row>
        <row r="8262">
          <cell r="C8262">
            <v>0</v>
          </cell>
          <cell r="D8262">
            <v>0</v>
          </cell>
          <cell r="E8262">
            <v>0</v>
          </cell>
          <cell r="F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  <cell r="M8262">
            <v>0</v>
          </cell>
          <cell r="N8262">
            <v>0</v>
          </cell>
          <cell r="O8262">
            <v>0</v>
          </cell>
          <cell r="P8262">
            <v>0</v>
          </cell>
          <cell r="Q8262">
            <v>0</v>
          </cell>
          <cell r="U8262">
            <v>0</v>
          </cell>
          <cell r="V8262">
            <v>0</v>
          </cell>
          <cell r="W8262">
            <v>0</v>
          </cell>
          <cell r="X8262">
            <v>0</v>
          </cell>
          <cell r="Y8262">
            <v>0</v>
          </cell>
          <cell r="Z8262">
            <v>0</v>
          </cell>
          <cell r="AA8262">
            <v>0</v>
          </cell>
          <cell r="AB8262">
            <v>0</v>
          </cell>
          <cell r="AC8262">
            <v>0</v>
          </cell>
          <cell r="AD8262">
            <v>0</v>
          </cell>
          <cell r="AE8262">
            <v>0</v>
          </cell>
          <cell r="AF8262">
            <v>0</v>
          </cell>
          <cell r="AG8262">
            <v>0</v>
          </cell>
          <cell r="AH8262">
            <v>0</v>
          </cell>
          <cell r="AI8262">
            <v>0</v>
          </cell>
          <cell r="AJ8262">
            <v>0</v>
          </cell>
          <cell r="AK8262">
            <v>0</v>
          </cell>
          <cell r="AL8262">
            <v>0</v>
          </cell>
        </row>
        <row r="8263">
          <cell r="C8263">
            <v>0</v>
          </cell>
          <cell r="D8263">
            <v>0</v>
          </cell>
          <cell r="E8263">
            <v>0</v>
          </cell>
          <cell r="F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  <cell r="M8263">
            <v>0</v>
          </cell>
          <cell r="N8263">
            <v>0</v>
          </cell>
          <cell r="O8263">
            <v>0</v>
          </cell>
          <cell r="P8263">
            <v>0</v>
          </cell>
          <cell r="Q8263">
            <v>0</v>
          </cell>
          <cell r="U8263">
            <v>0</v>
          </cell>
          <cell r="V8263">
            <v>0</v>
          </cell>
          <cell r="W8263">
            <v>0</v>
          </cell>
          <cell r="X8263">
            <v>0</v>
          </cell>
          <cell r="Y8263">
            <v>0</v>
          </cell>
          <cell r="Z8263">
            <v>0</v>
          </cell>
          <cell r="AA8263">
            <v>0</v>
          </cell>
          <cell r="AB8263">
            <v>0</v>
          </cell>
          <cell r="AC8263">
            <v>0</v>
          </cell>
          <cell r="AD8263">
            <v>0</v>
          </cell>
          <cell r="AE8263">
            <v>0</v>
          </cell>
          <cell r="AF8263">
            <v>0</v>
          </cell>
          <cell r="AG8263">
            <v>0</v>
          </cell>
          <cell r="AH8263">
            <v>0</v>
          </cell>
          <cell r="AI8263">
            <v>0</v>
          </cell>
          <cell r="AJ8263">
            <v>0</v>
          </cell>
          <cell r="AK8263">
            <v>0</v>
          </cell>
          <cell r="AL8263">
            <v>0</v>
          </cell>
        </row>
        <row r="8264"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  <cell r="M8264">
            <v>0</v>
          </cell>
          <cell r="N8264">
            <v>0</v>
          </cell>
          <cell r="O8264">
            <v>0</v>
          </cell>
          <cell r="P8264">
            <v>0</v>
          </cell>
          <cell r="Q8264">
            <v>0</v>
          </cell>
          <cell r="U8264">
            <v>0</v>
          </cell>
          <cell r="V8264">
            <v>0</v>
          </cell>
          <cell r="W8264">
            <v>0</v>
          </cell>
          <cell r="X8264">
            <v>0</v>
          </cell>
          <cell r="Y8264">
            <v>0</v>
          </cell>
          <cell r="Z8264">
            <v>0</v>
          </cell>
          <cell r="AA8264">
            <v>0</v>
          </cell>
          <cell r="AB8264">
            <v>0</v>
          </cell>
          <cell r="AC8264">
            <v>0</v>
          </cell>
          <cell r="AD8264">
            <v>0</v>
          </cell>
          <cell r="AE8264">
            <v>0</v>
          </cell>
          <cell r="AF8264">
            <v>0</v>
          </cell>
          <cell r="AG8264">
            <v>0</v>
          </cell>
          <cell r="AH8264">
            <v>0</v>
          </cell>
          <cell r="AI8264">
            <v>0</v>
          </cell>
          <cell r="AJ8264">
            <v>0</v>
          </cell>
          <cell r="AK8264">
            <v>0</v>
          </cell>
          <cell r="AL8264">
            <v>0</v>
          </cell>
        </row>
        <row r="8265">
          <cell r="C8265">
            <v>0</v>
          </cell>
          <cell r="D8265">
            <v>0</v>
          </cell>
          <cell r="E8265">
            <v>0</v>
          </cell>
          <cell r="F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  <cell r="P8265">
            <v>0</v>
          </cell>
          <cell r="Q8265">
            <v>0</v>
          </cell>
          <cell r="U8265">
            <v>0</v>
          </cell>
          <cell r="V8265">
            <v>0</v>
          </cell>
          <cell r="W8265">
            <v>0</v>
          </cell>
          <cell r="X8265">
            <v>0</v>
          </cell>
          <cell r="Y8265">
            <v>0</v>
          </cell>
          <cell r="Z8265">
            <v>0</v>
          </cell>
          <cell r="AA8265">
            <v>0</v>
          </cell>
          <cell r="AB8265">
            <v>0</v>
          </cell>
          <cell r="AC8265">
            <v>0</v>
          </cell>
          <cell r="AD8265">
            <v>0</v>
          </cell>
          <cell r="AE8265">
            <v>0</v>
          </cell>
          <cell r="AF8265">
            <v>0</v>
          </cell>
          <cell r="AG8265">
            <v>0</v>
          </cell>
          <cell r="AH8265">
            <v>0</v>
          </cell>
          <cell r="AI8265">
            <v>0</v>
          </cell>
          <cell r="AJ8265">
            <v>0</v>
          </cell>
          <cell r="AK8265">
            <v>0</v>
          </cell>
          <cell r="AL8265">
            <v>0</v>
          </cell>
        </row>
        <row r="8266">
          <cell r="C8266">
            <v>0</v>
          </cell>
          <cell r="D8266">
            <v>0</v>
          </cell>
          <cell r="E8266">
            <v>0</v>
          </cell>
          <cell r="F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U8266">
            <v>0</v>
          </cell>
          <cell r="V8266">
            <v>0</v>
          </cell>
          <cell r="W8266">
            <v>0</v>
          </cell>
          <cell r="X8266">
            <v>0</v>
          </cell>
          <cell r="Y8266">
            <v>0</v>
          </cell>
          <cell r="Z8266">
            <v>0</v>
          </cell>
          <cell r="AA8266">
            <v>0</v>
          </cell>
          <cell r="AB8266">
            <v>0</v>
          </cell>
          <cell r="AC8266">
            <v>0</v>
          </cell>
          <cell r="AD8266">
            <v>0</v>
          </cell>
          <cell r="AE8266">
            <v>0</v>
          </cell>
          <cell r="AF8266">
            <v>0</v>
          </cell>
          <cell r="AG8266">
            <v>0</v>
          </cell>
          <cell r="AH8266">
            <v>0</v>
          </cell>
          <cell r="AI8266">
            <v>0</v>
          </cell>
          <cell r="AJ8266">
            <v>0</v>
          </cell>
          <cell r="AK8266">
            <v>0</v>
          </cell>
          <cell r="AL8266">
            <v>0</v>
          </cell>
        </row>
        <row r="8267"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  <cell r="M8267">
            <v>0</v>
          </cell>
          <cell r="N8267">
            <v>0</v>
          </cell>
          <cell r="O8267">
            <v>0</v>
          </cell>
          <cell r="P8267">
            <v>0</v>
          </cell>
          <cell r="Q8267">
            <v>0</v>
          </cell>
          <cell r="U8267">
            <v>0</v>
          </cell>
          <cell r="V8267">
            <v>0</v>
          </cell>
          <cell r="W8267">
            <v>0</v>
          </cell>
          <cell r="X8267">
            <v>0</v>
          </cell>
          <cell r="Y8267">
            <v>0</v>
          </cell>
          <cell r="Z8267">
            <v>0</v>
          </cell>
          <cell r="AA8267">
            <v>0</v>
          </cell>
          <cell r="AB8267">
            <v>0</v>
          </cell>
          <cell r="AC8267">
            <v>0</v>
          </cell>
          <cell r="AD8267">
            <v>0</v>
          </cell>
          <cell r="AE8267">
            <v>0</v>
          </cell>
          <cell r="AF8267">
            <v>0</v>
          </cell>
          <cell r="AG8267">
            <v>0</v>
          </cell>
          <cell r="AH8267">
            <v>0</v>
          </cell>
          <cell r="AI8267">
            <v>0</v>
          </cell>
          <cell r="AJ8267">
            <v>0</v>
          </cell>
          <cell r="AK8267">
            <v>0</v>
          </cell>
          <cell r="AL8267">
            <v>0</v>
          </cell>
        </row>
        <row r="8268">
          <cell r="C8268">
            <v>0</v>
          </cell>
          <cell r="D8268">
            <v>0</v>
          </cell>
          <cell r="E8268">
            <v>0</v>
          </cell>
          <cell r="F8268">
            <v>0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  <cell r="P8268">
            <v>0</v>
          </cell>
          <cell r="Q8268">
            <v>0</v>
          </cell>
          <cell r="U8268">
            <v>0</v>
          </cell>
          <cell r="V8268">
            <v>0</v>
          </cell>
          <cell r="W8268">
            <v>0</v>
          </cell>
          <cell r="X8268">
            <v>0</v>
          </cell>
          <cell r="Y8268">
            <v>0</v>
          </cell>
          <cell r="Z8268">
            <v>0</v>
          </cell>
          <cell r="AA8268">
            <v>0</v>
          </cell>
          <cell r="AB8268">
            <v>0</v>
          </cell>
          <cell r="AC8268">
            <v>0</v>
          </cell>
          <cell r="AD8268">
            <v>0</v>
          </cell>
          <cell r="AE8268">
            <v>0</v>
          </cell>
          <cell r="AF8268">
            <v>0</v>
          </cell>
          <cell r="AG8268">
            <v>0</v>
          </cell>
          <cell r="AH8268">
            <v>0</v>
          </cell>
          <cell r="AI8268">
            <v>0</v>
          </cell>
          <cell r="AJ8268">
            <v>0</v>
          </cell>
          <cell r="AK8268">
            <v>0</v>
          </cell>
          <cell r="AL8268">
            <v>0</v>
          </cell>
        </row>
        <row r="8269">
          <cell r="C8269">
            <v>0</v>
          </cell>
          <cell r="D8269">
            <v>0</v>
          </cell>
          <cell r="E8269">
            <v>0</v>
          </cell>
          <cell r="F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U8269">
            <v>0</v>
          </cell>
          <cell r="V8269">
            <v>0</v>
          </cell>
          <cell r="W8269">
            <v>0</v>
          </cell>
          <cell r="X8269">
            <v>0</v>
          </cell>
          <cell r="Y8269">
            <v>0</v>
          </cell>
          <cell r="Z8269">
            <v>0</v>
          </cell>
          <cell r="AA8269">
            <v>0</v>
          </cell>
          <cell r="AB8269">
            <v>0</v>
          </cell>
          <cell r="AC8269">
            <v>0</v>
          </cell>
          <cell r="AD8269">
            <v>0</v>
          </cell>
          <cell r="AE8269">
            <v>0</v>
          </cell>
          <cell r="AF8269">
            <v>0</v>
          </cell>
          <cell r="AG8269">
            <v>0</v>
          </cell>
          <cell r="AH8269">
            <v>0</v>
          </cell>
          <cell r="AI8269">
            <v>0</v>
          </cell>
          <cell r="AJ8269">
            <v>0</v>
          </cell>
          <cell r="AK8269">
            <v>0</v>
          </cell>
          <cell r="AL8269">
            <v>0</v>
          </cell>
        </row>
        <row r="8270"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U8270">
            <v>0</v>
          </cell>
          <cell r="V8270">
            <v>0</v>
          </cell>
          <cell r="W8270">
            <v>0</v>
          </cell>
          <cell r="X8270">
            <v>0</v>
          </cell>
          <cell r="Y8270">
            <v>0</v>
          </cell>
          <cell r="Z8270">
            <v>0</v>
          </cell>
          <cell r="AA8270">
            <v>0</v>
          </cell>
          <cell r="AB8270">
            <v>0</v>
          </cell>
          <cell r="AC8270">
            <v>0</v>
          </cell>
          <cell r="AD8270">
            <v>0</v>
          </cell>
          <cell r="AE8270">
            <v>0</v>
          </cell>
          <cell r="AF8270">
            <v>0</v>
          </cell>
          <cell r="AG8270">
            <v>0</v>
          </cell>
          <cell r="AH8270">
            <v>0</v>
          </cell>
          <cell r="AI8270">
            <v>0</v>
          </cell>
          <cell r="AJ8270">
            <v>0</v>
          </cell>
          <cell r="AK8270">
            <v>0</v>
          </cell>
          <cell r="AL8270">
            <v>0</v>
          </cell>
        </row>
        <row r="8271">
          <cell r="C8271">
            <v>0</v>
          </cell>
          <cell r="D8271">
            <v>0</v>
          </cell>
          <cell r="E8271">
            <v>0</v>
          </cell>
          <cell r="F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  <cell r="M8271">
            <v>0</v>
          </cell>
          <cell r="N8271">
            <v>0</v>
          </cell>
          <cell r="O8271">
            <v>0</v>
          </cell>
          <cell r="P8271">
            <v>0</v>
          </cell>
          <cell r="Q8271">
            <v>0</v>
          </cell>
          <cell r="U8271">
            <v>0</v>
          </cell>
          <cell r="V8271">
            <v>0</v>
          </cell>
          <cell r="W8271">
            <v>0</v>
          </cell>
          <cell r="X8271">
            <v>0</v>
          </cell>
          <cell r="Y8271">
            <v>0</v>
          </cell>
          <cell r="Z8271">
            <v>0</v>
          </cell>
          <cell r="AA8271">
            <v>0</v>
          </cell>
          <cell r="AB8271">
            <v>0</v>
          </cell>
          <cell r="AC8271">
            <v>0</v>
          </cell>
          <cell r="AD8271">
            <v>0</v>
          </cell>
          <cell r="AE8271">
            <v>0</v>
          </cell>
          <cell r="AF8271">
            <v>0</v>
          </cell>
          <cell r="AG8271">
            <v>0</v>
          </cell>
          <cell r="AH8271">
            <v>0</v>
          </cell>
          <cell r="AI8271">
            <v>0</v>
          </cell>
          <cell r="AJ8271">
            <v>0</v>
          </cell>
          <cell r="AK8271">
            <v>0</v>
          </cell>
          <cell r="AL8271">
            <v>0</v>
          </cell>
        </row>
        <row r="8272">
          <cell r="C8272">
            <v>0</v>
          </cell>
          <cell r="D8272">
            <v>0</v>
          </cell>
          <cell r="E8272">
            <v>0</v>
          </cell>
          <cell r="F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  <cell r="M8272">
            <v>0</v>
          </cell>
          <cell r="N8272">
            <v>0</v>
          </cell>
          <cell r="O8272">
            <v>0</v>
          </cell>
          <cell r="P8272">
            <v>0</v>
          </cell>
          <cell r="Q8272">
            <v>0</v>
          </cell>
          <cell r="U8272">
            <v>0</v>
          </cell>
          <cell r="V8272">
            <v>0</v>
          </cell>
          <cell r="W8272">
            <v>0</v>
          </cell>
          <cell r="X8272">
            <v>0</v>
          </cell>
          <cell r="Y8272">
            <v>0</v>
          </cell>
          <cell r="Z8272">
            <v>0</v>
          </cell>
          <cell r="AA8272">
            <v>0</v>
          </cell>
          <cell r="AB8272">
            <v>0</v>
          </cell>
          <cell r="AC8272">
            <v>0</v>
          </cell>
          <cell r="AD8272">
            <v>0</v>
          </cell>
          <cell r="AE8272">
            <v>0</v>
          </cell>
          <cell r="AF8272">
            <v>0</v>
          </cell>
          <cell r="AG8272">
            <v>0</v>
          </cell>
          <cell r="AH8272">
            <v>0</v>
          </cell>
          <cell r="AI8272">
            <v>0</v>
          </cell>
          <cell r="AJ8272">
            <v>0</v>
          </cell>
          <cell r="AK8272">
            <v>0</v>
          </cell>
          <cell r="AL8272">
            <v>0</v>
          </cell>
        </row>
        <row r="8273">
          <cell r="C8273">
            <v>0</v>
          </cell>
          <cell r="D8273">
            <v>0</v>
          </cell>
          <cell r="E8273">
            <v>0</v>
          </cell>
          <cell r="F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  <cell r="M8273">
            <v>0</v>
          </cell>
          <cell r="N8273">
            <v>0</v>
          </cell>
          <cell r="O8273">
            <v>0</v>
          </cell>
          <cell r="P8273">
            <v>0</v>
          </cell>
          <cell r="Q8273">
            <v>0</v>
          </cell>
          <cell r="U8273">
            <v>0</v>
          </cell>
          <cell r="V8273">
            <v>0</v>
          </cell>
          <cell r="W8273">
            <v>0</v>
          </cell>
          <cell r="X8273">
            <v>0</v>
          </cell>
          <cell r="Y8273">
            <v>0</v>
          </cell>
          <cell r="Z8273">
            <v>0</v>
          </cell>
          <cell r="AA8273">
            <v>0</v>
          </cell>
          <cell r="AB8273">
            <v>0</v>
          </cell>
          <cell r="AC8273">
            <v>0</v>
          </cell>
          <cell r="AD8273">
            <v>0</v>
          </cell>
          <cell r="AE8273">
            <v>0</v>
          </cell>
          <cell r="AF8273">
            <v>0</v>
          </cell>
          <cell r="AG8273">
            <v>0</v>
          </cell>
          <cell r="AH8273">
            <v>0</v>
          </cell>
          <cell r="AI8273">
            <v>0</v>
          </cell>
          <cell r="AJ8273">
            <v>0</v>
          </cell>
          <cell r="AK8273">
            <v>0</v>
          </cell>
          <cell r="AL8273">
            <v>0</v>
          </cell>
        </row>
        <row r="8274">
          <cell r="C8274">
            <v>0</v>
          </cell>
          <cell r="D8274">
            <v>0</v>
          </cell>
          <cell r="E8274">
            <v>0</v>
          </cell>
          <cell r="F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  <cell r="M8274">
            <v>0</v>
          </cell>
          <cell r="N8274">
            <v>0</v>
          </cell>
          <cell r="O8274">
            <v>0</v>
          </cell>
          <cell r="P8274">
            <v>0</v>
          </cell>
          <cell r="Q8274">
            <v>0</v>
          </cell>
          <cell r="U8274">
            <v>0</v>
          </cell>
          <cell r="V8274">
            <v>0</v>
          </cell>
          <cell r="W8274">
            <v>0</v>
          </cell>
          <cell r="X8274">
            <v>0</v>
          </cell>
          <cell r="Y8274">
            <v>0</v>
          </cell>
          <cell r="Z8274">
            <v>0</v>
          </cell>
          <cell r="AA8274">
            <v>0</v>
          </cell>
          <cell r="AB8274">
            <v>0</v>
          </cell>
          <cell r="AC8274">
            <v>0</v>
          </cell>
          <cell r="AD8274">
            <v>0</v>
          </cell>
          <cell r="AE8274">
            <v>0</v>
          </cell>
          <cell r="AF8274">
            <v>0</v>
          </cell>
          <cell r="AG8274">
            <v>0</v>
          </cell>
          <cell r="AH8274">
            <v>0</v>
          </cell>
          <cell r="AI8274">
            <v>0</v>
          </cell>
          <cell r="AJ8274">
            <v>0</v>
          </cell>
          <cell r="AK8274">
            <v>0</v>
          </cell>
          <cell r="AL8274">
            <v>0</v>
          </cell>
        </row>
        <row r="8275">
          <cell r="C8275">
            <v>0</v>
          </cell>
          <cell r="D8275">
            <v>0</v>
          </cell>
          <cell r="E8275">
            <v>0</v>
          </cell>
          <cell r="F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U8275">
            <v>0</v>
          </cell>
          <cell r="V8275">
            <v>0</v>
          </cell>
          <cell r="W8275">
            <v>0</v>
          </cell>
          <cell r="X8275">
            <v>0</v>
          </cell>
          <cell r="Y8275">
            <v>0</v>
          </cell>
          <cell r="Z8275">
            <v>0</v>
          </cell>
          <cell r="AA8275">
            <v>0</v>
          </cell>
          <cell r="AB8275">
            <v>0</v>
          </cell>
          <cell r="AC8275">
            <v>0</v>
          </cell>
          <cell r="AD8275">
            <v>0</v>
          </cell>
          <cell r="AE8275">
            <v>0</v>
          </cell>
          <cell r="AF8275">
            <v>0</v>
          </cell>
          <cell r="AG8275">
            <v>0</v>
          </cell>
          <cell r="AH8275">
            <v>0</v>
          </cell>
          <cell r="AI8275">
            <v>0</v>
          </cell>
          <cell r="AJ8275">
            <v>0</v>
          </cell>
          <cell r="AK8275">
            <v>0</v>
          </cell>
          <cell r="AL8275">
            <v>0</v>
          </cell>
        </row>
        <row r="8276">
          <cell r="C8276">
            <v>0</v>
          </cell>
          <cell r="D8276">
            <v>0</v>
          </cell>
          <cell r="E8276">
            <v>0</v>
          </cell>
          <cell r="F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U8276">
            <v>0</v>
          </cell>
          <cell r="V8276">
            <v>0</v>
          </cell>
          <cell r="W8276">
            <v>0</v>
          </cell>
          <cell r="X8276">
            <v>0</v>
          </cell>
          <cell r="Y8276">
            <v>0</v>
          </cell>
          <cell r="Z8276">
            <v>0</v>
          </cell>
          <cell r="AA8276">
            <v>0</v>
          </cell>
          <cell r="AB8276">
            <v>0</v>
          </cell>
          <cell r="AC8276">
            <v>0</v>
          </cell>
          <cell r="AD8276">
            <v>0</v>
          </cell>
          <cell r="AE8276">
            <v>0</v>
          </cell>
          <cell r="AF8276">
            <v>0</v>
          </cell>
          <cell r="AG8276">
            <v>0</v>
          </cell>
          <cell r="AH8276">
            <v>0</v>
          </cell>
          <cell r="AI8276">
            <v>0</v>
          </cell>
          <cell r="AJ8276">
            <v>0</v>
          </cell>
          <cell r="AK8276">
            <v>0</v>
          </cell>
          <cell r="AL8276">
            <v>0</v>
          </cell>
        </row>
        <row r="8277">
          <cell r="C8277">
            <v>0</v>
          </cell>
          <cell r="D8277">
            <v>0</v>
          </cell>
          <cell r="E8277">
            <v>0</v>
          </cell>
          <cell r="F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  <cell r="M8277">
            <v>0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U8277">
            <v>0</v>
          </cell>
          <cell r="V8277">
            <v>0</v>
          </cell>
          <cell r="W8277">
            <v>0</v>
          </cell>
          <cell r="X8277">
            <v>0</v>
          </cell>
          <cell r="Y8277">
            <v>0</v>
          </cell>
          <cell r="Z8277">
            <v>0</v>
          </cell>
          <cell r="AA8277">
            <v>0</v>
          </cell>
          <cell r="AB8277">
            <v>0</v>
          </cell>
          <cell r="AC8277">
            <v>0</v>
          </cell>
          <cell r="AD8277">
            <v>0</v>
          </cell>
          <cell r="AE8277">
            <v>0</v>
          </cell>
          <cell r="AF8277">
            <v>0</v>
          </cell>
          <cell r="AG8277">
            <v>0</v>
          </cell>
          <cell r="AH8277">
            <v>0</v>
          </cell>
          <cell r="AI8277">
            <v>0</v>
          </cell>
          <cell r="AJ8277">
            <v>0</v>
          </cell>
          <cell r="AK8277">
            <v>0</v>
          </cell>
          <cell r="AL8277">
            <v>0</v>
          </cell>
        </row>
        <row r="8278">
          <cell r="C8278">
            <v>0</v>
          </cell>
          <cell r="D8278">
            <v>0</v>
          </cell>
          <cell r="E8278">
            <v>0</v>
          </cell>
          <cell r="F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0</v>
          </cell>
          <cell r="U8278">
            <v>0</v>
          </cell>
          <cell r="V8278">
            <v>0</v>
          </cell>
          <cell r="W8278">
            <v>0</v>
          </cell>
          <cell r="X8278">
            <v>0</v>
          </cell>
          <cell r="Y8278">
            <v>0</v>
          </cell>
          <cell r="Z8278">
            <v>0</v>
          </cell>
          <cell r="AA8278">
            <v>0</v>
          </cell>
          <cell r="AB8278">
            <v>0</v>
          </cell>
          <cell r="AC8278">
            <v>0</v>
          </cell>
          <cell r="AD8278">
            <v>0</v>
          </cell>
          <cell r="AE8278">
            <v>0</v>
          </cell>
          <cell r="AF8278">
            <v>0</v>
          </cell>
          <cell r="AG8278">
            <v>0</v>
          </cell>
          <cell r="AH8278">
            <v>0</v>
          </cell>
          <cell r="AI8278">
            <v>0</v>
          </cell>
          <cell r="AJ8278">
            <v>0</v>
          </cell>
          <cell r="AK8278">
            <v>0</v>
          </cell>
          <cell r="AL8278">
            <v>0</v>
          </cell>
        </row>
        <row r="8279">
          <cell r="C8279">
            <v>0</v>
          </cell>
          <cell r="D8279">
            <v>0</v>
          </cell>
          <cell r="E8279">
            <v>0</v>
          </cell>
          <cell r="F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  <cell r="M8279">
            <v>0</v>
          </cell>
          <cell r="N8279">
            <v>0</v>
          </cell>
          <cell r="O8279">
            <v>0</v>
          </cell>
          <cell r="P8279">
            <v>0</v>
          </cell>
          <cell r="Q8279">
            <v>0</v>
          </cell>
          <cell r="U8279">
            <v>0</v>
          </cell>
          <cell r="V8279">
            <v>0</v>
          </cell>
          <cell r="W8279">
            <v>0</v>
          </cell>
          <cell r="X8279">
            <v>0</v>
          </cell>
          <cell r="Y8279">
            <v>0</v>
          </cell>
          <cell r="Z8279">
            <v>0</v>
          </cell>
          <cell r="AA8279">
            <v>0</v>
          </cell>
          <cell r="AB8279">
            <v>0</v>
          </cell>
          <cell r="AC8279">
            <v>0</v>
          </cell>
          <cell r="AD8279">
            <v>0</v>
          </cell>
          <cell r="AE8279">
            <v>0</v>
          </cell>
          <cell r="AF8279">
            <v>0</v>
          </cell>
          <cell r="AG8279">
            <v>0</v>
          </cell>
          <cell r="AH8279">
            <v>0</v>
          </cell>
          <cell r="AI8279">
            <v>0</v>
          </cell>
          <cell r="AJ8279">
            <v>0</v>
          </cell>
          <cell r="AK8279">
            <v>0</v>
          </cell>
          <cell r="AL8279">
            <v>0</v>
          </cell>
        </row>
        <row r="8280">
          <cell r="C8280">
            <v>0</v>
          </cell>
          <cell r="D8280">
            <v>0</v>
          </cell>
          <cell r="E8280">
            <v>0</v>
          </cell>
          <cell r="F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U8280">
            <v>0</v>
          </cell>
          <cell r="V8280">
            <v>0</v>
          </cell>
          <cell r="W8280">
            <v>0</v>
          </cell>
          <cell r="X8280">
            <v>0</v>
          </cell>
          <cell r="Y8280">
            <v>0</v>
          </cell>
          <cell r="Z8280">
            <v>0</v>
          </cell>
          <cell r="AA8280">
            <v>0</v>
          </cell>
          <cell r="AB8280">
            <v>0</v>
          </cell>
          <cell r="AC8280">
            <v>0</v>
          </cell>
          <cell r="AD8280">
            <v>0</v>
          </cell>
          <cell r="AE8280">
            <v>0</v>
          </cell>
          <cell r="AF8280">
            <v>0</v>
          </cell>
          <cell r="AG8280">
            <v>0</v>
          </cell>
          <cell r="AH8280">
            <v>0</v>
          </cell>
          <cell r="AI8280">
            <v>0</v>
          </cell>
          <cell r="AJ8280">
            <v>0</v>
          </cell>
          <cell r="AK8280">
            <v>0</v>
          </cell>
          <cell r="AL8280">
            <v>0</v>
          </cell>
        </row>
        <row r="8281">
          <cell r="C8281">
            <v>0</v>
          </cell>
          <cell r="D8281">
            <v>0</v>
          </cell>
          <cell r="E8281">
            <v>0</v>
          </cell>
          <cell r="F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  <cell r="M8281">
            <v>0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U8281">
            <v>0</v>
          </cell>
          <cell r="V8281">
            <v>0</v>
          </cell>
          <cell r="W8281">
            <v>0</v>
          </cell>
          <cell r="X8281">
            <v>0</v>
          </cell>
          <cell r="Y8281">
            <v>0</v>
          </cell>
          <cell r="Z8281">
            <v>0</v>
          </cell>
          <cell r="AA8281">
            <v>0</v>
          </cell>
          <cell r="AB8281">
            <v>0</v>
          </cell>
          <cell r="AC8281">
            <v>0</v>
          </cell>
          <cell r="AD8281">
            <v>0</v>
          </cell>
          <cell r="AE8281">
            <v>0</v>
          </cell>
          <cell r="AF8281">
            <v>0</v>
          </cell>
          <cell r="AG8281">
            <v>0</v>
          </cell>
          <cell r="AH8281">
            <v>0</v>
          </cell>
          <cell r="AI8281">
            <v>0</v>
          </cell>
          <cell r="AJ8281">
            <v>0</v>
          </cell>
          <cell r="AK8281">
            <v>0</v>
          </cell>
          <cell r="AL8281">
            <v>0</v>
          </cell>
        </row>
        <row r="8282">
          <cell r="C8282">
            <v>0</v>
          </cell>
          <cell r="D8282">
            <v>0</v>
          </cell>
          <cell r="E8282">
            <v>0</v>
          </cell>
          <cell r="F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U8282">
            <v>0</v>
          </cell>
          <cell r="V8282">
            <v>0</v>
          </cell>
          <cell r="W8282">
            <v>0</v>
          </cell>
          <cell r="X8282">
            <v>0</v>
          </cell>
          <cell r="Y8282">
            <v>0</v>
          </cell>
          <cell r="Z8282">
            <v>0</v>
          </cell>
          <cell r="AA8282">
            <v>0</v>
          </cell>
          <cell r="AB8282">
            <v>0</v>
          </cell>
          <cell r="AC8282">
            <v>0</v>
          </cell>
          <cell r="AD8282">
            <v>0</v>
          </cell>
          <cell r="AE8282">
            <v>0</v>
          </cell>
          <cell r="AF8282">
            <v>0</v>
          </cell>
          <cell r="AG8282">
            <v>0</v>
          </cell>
          <cell r="AH8282">
            <v>0</v>
          </cell>
          <cell r="AI8282">
            <v>0</v>
          </cell>
          <cell r="AJ8282">
            <v>0</v>
          </cell>
          <cell r="AK8282">
            <v>0</v>
          </cell>
          <cell r="AL8282">
            <v>0</v>
          </cell>
        </row>
        <row r="8283">
          <cell r="C8283">
            <v>0</v>
          </cell>
          <cell r="D8283">
            <v>0</v>
          </cell>
          <cell r="E8283">
            <v>0</v>
          </cell>
          <cell r="F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  <cell r="M8283">
            <v>0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U8283">
            <v>0</v>
          </cell>
          <cell r="V8283">
            <v>0</v>
          </cell>
          <cell r="W8283">
            <v>0</v>
          </cell>
          <cell r="X8283">
            <v>0</v>
          </cell>
          <cell r="Y8283">
            <v>0</v>
          </cell>
          <cell r="Z8283">
            <v>0</v>
          </cell>
          <cell r="AA8283">
            <v>0</v>
          </cell>
          <cell r="AB8283">
            <v>0</v>
          </cell>
          <cell r="AC8283">
            <v>0</v>
          </cell>
          <cell r="AD8283">
            <v>0</v>
          </cell>
          <cell r="AE8283">
            <v>0</v>
          </cell>
          <cell r="AF8283">
            <v>0</v>
          </cell>
          <cell r="AG8283">
            <v>0</v>
          </cell>
          <cell r="AH8283">
            <v>0</v>
          </cell>
          <cell r="AI8283">
            <v>0</v>
          </cell>
          <cell r="AJ8283">
            <v>0</v>
          </cell>
          <cell r="AK8283">
            <v>0</v>
          </cell>
          <cell r="AL8283">
            <v>0</v>
          </cell>
        </row>
        <row r="8284"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U8284">
            <v>0</v>
          </cell>
          <cell r="V8284">
            <v>0</v>
          </cell>
          <cell r="W8284">
            <v>0</v>
          </cell>
          <cell r="X8284">
            <v>0</v>
          </cell>
          <cell r="Y8284">
            <v>0</v>
          </cell>
          <cell r="Z8284">
            <v>0</v>
          </cell>
          <cell r="AA8284">
            <v>0</v>
          </cell>
          <cell r="AB8284">
            <v>0</v>
          </cell>
          <cell r="AC8284">
            <v>0</v>
          </cell>
          <cell r="AD8284">
            <v>0</v>
          </cell>
          <cell r="AE8284">
            <v>0</v>
          </cell>
          <cell r="AF8284">
            <v>0</v>
          </cell>
          <cell r="AG8284">
            <v>0</v>
          </cell>
          <cell r="AH8284">
            <v>0</v>
          </cell>
          <cell r="AI8284">
            <v>0</v>
          </cell>
          <cell r="AJ8284">
            <v>0</v>
          </cell>
          <cell r="AK8284">
            <v>0</v>
          </cell>
          <cell r="AL8284">
            <v>0</v>
          </cell>
        </row>
        <row r="8285">
          <cell r="C8285">
            <v>0</v>
          </cell>
          <cell r="D8285">
            <v>0</v>
          </cell>
          <cell r="E8285">
            <v>0</v>
          </cell>
          <cell r="F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  <cell r="M8285">
            <v>0</v>
          </cell>
          <cell r="N8285">
            <v>0</v>
          </cell>
          <cell r="O8285">
            <v>0</v>
          </cell>
          <cell r="P8285">
            <v>0</v>
          </cell>
          <cell r="Q8285">
            <v>0</v>
          </cell>
          <cell r="U8285">
            <v>0</v>
          </cell>
          <cell r="V8285">
            <v>0</v>
          </cell>
          <cell r="W8285">
            <v>0</v>
          </cell>
          <cell r="X8285">
            <v>0</v>
          </cell>
          <cell r="Y8285">
            <v>0</v>
          </cell>
          <cell r="Z8285">
            <v>0</v>
          </cell>
          <cell r="AA8285">
            <v>0</v>
          </cell>
          <cell r="AB8285">
            <v>0</v>
          </cell>
          <cell r="AC8285">
            <v>0</v>
          </cell>
          <cell r="AD8285">
            <v>0</v>
          </cell>
          <cell r="AE8285">
            <v>0</v>
          </cell>
          <cell r="AF8285">
            <v>0</v>
          </cell>
          <cell r="AG8285">
            <v>0</v>
          </cell>
          <cell r="AH8285">
            <v>0</v>
          </cell>
          <cell r="AI8285">
            <v>0</v>
          </cell>
          <cell r="AJ8285">
            <v>0</v>
          </cell>
          <cell r="AK8285">
            <v>0</v>
          </cell>
          <cell r="AL8285">
            <v>0</v>
          </cell>
        </row>
        <row r="8286">
          <cell r="C8286">
            <v>0</v>
          </cell>
          <cell r="D8286">
            <v>0</v>
          </cell>
          <cell r="E8286">
            <v>0</v>
          </cell>
          <cell r="F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0</v>
          </cell>
          <cell r="U8286">
            <v>0</v>
          </cell>
          <cell r="V8286">
            <v>0</v>
          </cell>
          <cell r="W8286">
            <v>0</v>
          </cell>
          <cell r="X8286">
            <v>0</v>
          </cell>
          <cell r="Y8286">
            <v>0</v>
          </cell>
          <cell r="Z8286">
            <v>0</v>
          </cell>
          <cell r="AA8286">
            <v>0</v>
          </cell>
          <cell r="AB8286">
            <v>0</v>
          </cell>
          <cell r="AC8286">
            <v>0</v>
          </cell>
          <cell r="AD8286">
            <v>0</v>
          </cell>
          <cell r="AE8286">
            <v>0</v>
          </cell>
          <cell r="AF8286">
            <v>0</v>
          </cell>
          <cell r="AG8286">
            <v>0</v>
          </cell>
          <cell r="AH8286">
            <v>0</v>
          </cell>
          <cell r="AI8286">
            <v>0</v>
          </cell>
          <cell r="AJ8286">
            <v>0</v>
          </cell>
          <cell r="AK8286">
            <v>0</v>
          </cell>
          <cell r="AL8286">
            <v>0</v>
          </cell>
        </row>
        <row r="8287">
          <cell r="C8287">
            <v>0</v>
          </cell>
          <cell r="D8287">
            <v>0</v>
          </cell>
          <cell r="E8287">
            <v>0</v>
          </cell>
          <cell r="F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U8287">
            <v>0</v>
          </cell>
          <cell r="V8287">
            <v>0</v>
          </cell>
          <cell r="W8287">
            <v>0</v>
          </cell>
          <cell r="X8287">
            <v>0</v>
          </cell>
          <cell r="Y8287">
            <v>0</v>
          </cell>
          <cell r="Z8287">
            <v>0</v>
          </cell>
          <cell r="AA8287">
            <v>0</v>
          </cell>
          <cell r="AB8287">
            <v>0</v>
          </cell>
          <cell r="AC8287">
            <v>0</v>
          </cell>
          <cell r="AD8287">
            <v>0</v>
          </cell>
          <cell r="AE8287">
            <v>0</v>
          </cell>
          <cell r="AF8287">
            <v>0</v>
          </cell>
          <cell r="AG8287">
            <v>0</v>
          </cell>
          <cell r="AH8287">
            <v>0</v>
          </cell>
          <cell r="AI8287">
            <v>0</v>
          </cell>
          <cell r="AJ8287">
            <v>0</v>
          </cell>
          <cell r="AK8287">
            <v>0</v>
          </cell>
          <cell r="AL8287">
            <v>0</v>
          </cell>
        </row>
        <row r="8288"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U8288">
            <v>0</v>
          </cell>
          <cell r="V8288">
            <v>0</v>
          </cell>
          <cell r="W8288">
            <v>0</v>
          </cell>
          <cell r="X8288">
            <v>0</v>
          </cell>
          <cell r="Y8288">
            <v>0</v>
          </cell>
          <cell r="Z8288">
            <v>0</v>
          </cell>
          <cell r="AA8288">
            <v>0</v>
          </cell>
          <cell r="AB8288">
            <v>0</v>
          </cell>
          <cell r="AC8288">
            <v>0</v>
          </cell>
          <cell r="AD8288">
            <v>0</v>
          </cell>
          <cell r="AE8288">
            <v>0</v>
          </cell>
          <cell r="AF8288">
            <v>0</v>
          </cell>
          <cell r="AG8288">
            <v>0</v>
          </cell>
          <cell r="AH8288">
            <v>0</v>
          </cell>
          <cell r="AI8288">
            <v>0</v>
          </cell>
          <cell r="AJ8288">
            <v>0</v>
          </cell>
          <cell r="AK8288">
            <v>0</v>
          </cell>
          <cell r="AL8288">
            <v>0</v>
          </cell>
        </row>
        <row r="8289">
          <cell r="C8289">
            <v>0</v>
          </cell>
          <cell r="D8289">
            <v>0</v>
          </cell>
          <cell r="E8289">
            <v>0</v>
          </cell>
          <cell r="F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>
            <v>0</v>
          </cell>
          <cell r="P8289">
            <v>0</v>
          </cell>
          <cell r="Q8289">
            <v>0</v>
          </cell>
          <cell r="U8289">
            <v>0</v>
          </cell>
          <cell r="V8289">
            <v>0</v>
          </cell>
          <cell r="W8289">
            <v>0</v>
          </cell>
          <cell r="X8289">
            <v>0</v>
          </cell>
          <cell r="Y8289">
            <v>0</v>
          </cell>
          <cell r="Z8289">
            <v>0</v>
          </cell>
          <cell r="AA8289">
            <v>0</v>
          </cell>
          <cell r="AB8289">
            <v>0</v>
          </cell>
          <cell r="AC8289">
            <v>0</v>
          </cell>
          <cell r="AD8289">
            <v>0</v>
          </cell>
          <cell r="AE8289">
            <v>0</v>
          </cell>
          <cell r="AF8289">
            <v>0</v>
          </cell>
          <cell r="AG8289">
            <v>0</v>
          </cell>
          <cell r="AH8289">
            <v>0</v>
          </cell>
          <cell r="AI8289">
            <v>0</v>
          </cell>
          <cell r="AJ8289">
            <v>0</v>
          </cell>
          <cell r="AK8289">
            <v>0</v>
          </cell>
          <cell r="AL8289">
            <v>0</v>
          </cell>
        </row>
        <row r="8290">
          <cell r="C8290">
            <v>0</v>
          </cell>
          <cell r="D8290">
            <v>0</v>
          </cell>
          <cell r="E8290">
            <v>0</v>
          </cell>
          <cell r="F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U8290">
            <v>0</v>
          </cell>
          <cell r="V8290">
            <v>0</v>
          </cell>
          <cell r="W8290">
            <v>0</v>
          </cell>
          <cell r="X8290">
            <v>0</v>
          </cell>
          <cell r="Y8290">
            <v>0</v>
          </cell>
          <cell r="Z8290">
            <v>0</v>
          </cell>
          <cell r="AA8290">
            <v>0</v>
          </cell>
          <cell r="AB8290">
            <v>0</v>
          </cell>
          <cell r="AC8290">
            <v>0</v>
          </cell>
          <cell r="AD8290">
            <v>0</v>
          </cell>
          <cell r="AE8290">
            <v>0</v>
          </cell>
          <cell r="AF8290">
            <v>0</v>
          </cell>
          <cell r="AG8290">
            <v>0</v>
          </cell>
          <cell r="AH8290">
            <v>0</v>
          </cell>
          <cell r="AI8290">
            <v>0</v>
          </cell>
          <cell r="AJ8290">
            <v>0</v>
          </cell>
          <cell r="AK8290">
            <v>0</v>
          </cell>
          <cell r="AL8290">
            <v>0</v>
          </cell>
        </row>
        <row r="8291">
          <cell r="C8291">
            <v>0</v>
          </cell>
          <cell r="D8291">
            <v>0</v>
          </cell>
          <cell r="E8291">
            <v>0</v>
          </cell>
          <cell r="F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U8291">
            <v>0</v>
          </cell>
          <cell r="V8291">
            <v>0</v>
          </cell>
          <cell r="W8291">
            <v>0</v>
          </cell>
          <cell r="X8291">
            <v>0</v>
          </cell>
          <cell r="Y8291">
            <v>0</v>
          </cell>
          <cell r="Z8291">
            <v>0</v>
          </cell>
          <cell r="AA8291">
            <v>0</v>
          </cell>
          <cell r="AB8291">
            <v>0</v>
          </cell>
          <cell r="AC8291">
            <v>0</v>
          </cell>
          <cell r="AD8291">
            <v>0</v>
          </cell>
          <cell r="AE8291">
            <v>0</v>
          </cell>
          <cell r="AF8291">
            <v>0</v>
          </cell>
          <cell r="AG8291">
            <v>0</v>
          </cell>
          <cell r="AH8291">
            <v>0</v>
          </cell>
          <cell r="AI8291">
            <v>0</v>
          </cell>
          <cell r="AJ8291">
            <v>0</v>
          </cell>
          <cell r="AK8291">
            <v>0</v>
          </cell>
          <cell r="AL8291">
            <v>0</v>
          </cell>
        </row>
        <row r="8292">
          <cell r="C8292">
            <v>0</v>
          </cell>
          <cell r="D8292">
            <v>0</v>
          </cell>
          <cell r="E8292">
            <v>0</v>
          </cell>
          <cell r="F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  <cell r="M8292">
            <v>0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U8292">
            <v>0</v>
          </cell>
          <cell r="V8292">
            <v>0</v>
          </cell>
          <cell r="W8292">
            <v>0</v>
          </cell>
          <cell r="X8292">
            <v>0</v>
          </cell>
          <cell r="Y8292">
            <v>0</v>
          </cell>
          <cell r="Z8292">
            <v>0</v>
          </cell>
          <cell r="AA8292">
            <v>0</v>
          </cell>
          <cell r="AB8292">
            <v>0</v>
          </cell>
          <cell r="AC8292">
            <v>0</v>
          </cell>
          <cell r="AD8292">
            <v>0</v>
          </cell>
          <cell r="AE8292">
            <v>0</v>
          </cell>
          <cell r="AF8292">
            <v>0</v>
          </cell>
          <cell r="AG8292">
            <v>0</v>
          </cell>
          <cell r="AH8292">
            <v>0</v>
          </cell>
          <cell r="AI8292">
            <v>0</v>
          </cell>
          <cell r="AJ8292">
            <v>0</v>
          </cell>
          <cell r="AK8292">
            <v>0</v>
          </cell>
          <cell r="AL8292">
            <v>0</v>
          </cell>
        </row>
        <row r="8293">
          <cell r="C8293">
            <v>0</v>
          </cell>
          <cell r="D8293">
            <v>0</v>
          </cell>
          <cell r="E8293">
            <v>0</v>
          </cell>
          <cell r="F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U8293">
            <v>0</v>
          </cell>
          <cell r="V8293">
            <v>0</v>
          </cell>
          <cell r="W8293">
            <v>0</v>
          </cell>
          <cell r="X8293">
            <v>0</v>
          </cell>
          <cell r="Y8293">
            <v>0</v>
          </cell>
          <cell r="Z8293">
            <v>0</v>
          </cell>
          <cell r="AA8293">
            <v>0</v>
          </cell>
          <cell r="AB8293">
            <v>0</v>
          </cell>
          <cell r="AC8293">
            <v>0</v>
          </cell>
          <cell r="AD8293">
            <v>0</v>
          </cell>
          <cell r="AE8293">
            <v>0</v>
          </cell>
          <cell r="AF8293">
            <v>0</v>
          </cell>
          <cell r="AG8293">
            <v>0</v>
          </cell>
          <cell r="AH8293">
            <v>0</v>
          </cell>
          <cell r="AI8293">
            <v>0</v>
          </cell>
          <cell r="AJ8293">
            <v>0</v>
          </cell>
          <cell r="AK8293">
            <v>0</v>
          </cell>
          <cell r="AL8293">
            <v>0</v>
          </cell>
        </row>
        <row r="8294">
          <cell r="C8294">
            <v>0</v>
          </cell>
          <cell r="D8294">
            <v>0</v>
          </cell>
          <cell r="E8294">
            <v>0</v>
          </cell>
          <cell r="F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U8294">
            <v>0</v>
          </cell>
          <cell r="V8294">
            <v>0</v>
          </cell>
          <cell r="W8294">
            <v>0</v>
          </cell>
          <cell r="X8294">
            <v>0</v>
          </cell>
          <cell r="Y8294">
            <v>0</v>
          </cell>
          <cell r="Z8294">
            <v>0</v>
          </cell>
          <cell r="AA8294">
            <v>0</v>
          </cell>
          <cell r="AB8294">
            <v>0</v>
          </cell>
          <cell r="AC8294">
            <v>0</v>
          </cell>
          <cell r="AD8294">
            <v>0</v>
          </cell>
          <cell r="AE8294">
            <v>0</v>
          </cell>
          <cell r="AF8294">
            <v>0</v>
          </cell>
          <cell r="AG8294">
            <v>0</v>
          </cell>
          <cell r="AH8294">
            <v>0</v>
          </cell>
          <cell r="AI8294">
            <v>0</v>
          </cell>
          <cell r="AJ8294">
            <v>0</v>
          </cell>
          <cell r="AK8294">
            <v>0</v>
          </cell>
          <cell r="AL8294">
            <v>0</v>
          </cell>
        </row>
        <row r="8295">
          <cell r="C8295">
            <v>0</v>
          </cell>
          <cell r="D8295">
            <v>0</v>
          </cell>
          <cell r="E8295">
            <v>0</v>
          </cell>
          <cell r="F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>
            <v>0</v>
          </cell>
          <cell r="P8295">
            <v>0</v>
          </cell>
          <cell r="Q8295">
            <v>0</v>
          </cell>
          <cell r="U8295">
            <v>0</v>
          </cell>
          <cell r="V8295">
            <v>0</v>
          </cell>
          <cell r="W8295">
            <v>0</v>
          </cell>
          <cell r="X8295">
            <v>0</v>
          </cell>
          <cell r="Y8295">
            <v>0</v>
          </cell>
          <cell r="Z8295">
            <v>0</v>
          </cell>
          <cell r="AA8295">
            <v>0</v>
          </cell>
          <cell r="AB8295">
            <v>0</v>
          </cell>
          <cell r="AC8295">
            <v>0</v>
          </cell>
          <cell r="AD8295">
            <v>0</v>
          </cell>
          <cell r="AE8295">
            <v>0</v>
          </cell>
          <cell r="AF8295">
            <v>0</v>
          </cell>
          <cell r="AG8295">
            <v>0</v>
          </cell>
          <cell r="AH8295">
            <v>0</v>
          </cell>
          <cell r="AI8295">
            <v>0</v>
          </cell>
          <cell r="AJ8295">
            <v>0</v>
          </cell>
          <cell r="AK8295">
            <v>0</v>
          </cell>
          <cell r="AL8295">
            <v>0</v>
          </cell>
        </row>
        <row r="8296">
          <cell r="C8296">
            <v>0</v>
          </cell>
          <cell r="D8296">
            <v>0</v>
          </cell>
          <cell r="E8296">
            <v>0</v>
          </cell>
          <cell r="F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U8296">
            <v>0</v>
          </cell>
          <cell r="V8296">
            <v>0</v>
          </cell>
          <cell r="W8296">
            <v>0</v>
          </cell>
          <cell r="X8296">
            <v>0</v>
          </cell>
          <cell r="Y8296">
            <v>0</v>
          </cell>
          <cell r="Z8296">
            <v>0</v>
          </cell>
          <cell r="AA8296">
            <v>0</v>
          </cell>
          <cell r="AB8296">
            <v>0</v>
          </cell>
          <cell r="AC8296">
            <v>0</v>
          </cell>
          <cell r="AD8296">
            <v>0</v>
          </cell>
          <cell r="AE8296">
            <v>0</v>
          </cell>
          <cell r="AF8296">
            <v>0</v>
          </cell>
          <cell r="AG8296">
            <v>0</v>
          </cell>
          <cell r="AH8296">
            <v>0</v>
          </cell>
          <cell r="AI8296">
            <v>0</v>
          </cell>
          <cell r="AJ8296">
            <v>0</v>
          </cell>
          <cell r="AK8296">
            <v>0</v>
          </cell>
          <cell r="AL8296">
            <v>0</v>
          </cell>
        </row>
        <row r="8297">
          <cell r="C8297">
            <v>0</v>
          </cell>
          <cell r="D8297">
            <v>0</v>
          </cell>
          <cell r="E8297">
            <v>0</v>
          </cell>
          <cell r="F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>
            <v>0</v>
          </cell>
          <cell r="P8297">
            <v>0</v>
          </cell>
          <cell r="Q8297">
            <v>0</v>
          </cell>
          <cell r="U8297">
            <v>0</v>
          </cell>
          <cell r="V8297">
            <v>0</v>
          </cell>
          <cell r="W8297">
            <v>0</v>
          </cell>
          <cell r="X8297">
            <v>0</v>
          </cell>
          <cell r="Y8297">
            <v>0</v>
          </cell>
          <cell r="Z8297">
            <v>0</v>
          </cell>
          <cell r="AA8297">
            <v>0</v>
          </cell>
          <cell r="AB8297">
            <v>0</v>
          </cell>
          <cell r="AC8297">
            <v>0</v>
          </cell>
          <cell r="AD8297">
            <v>0</v>
          </cell>
          <cell r="AE8297">
            <v>0</v>
          </cell>
          <cell r="AF8297">
            <v>0</v>
          </cell>
          <cell r="AG8297">
            <v>0</v>
          </cell>
          <cell r="AH8297">
            <v>0</v>
          </cell>
          <cell r="AI8297">
            <v>0</v>
          </cell>
          <cell r="AJ8297">
            <v>0</v>
          </cell>
          <cell r="AK8297">
            <v>0</v>
          </cell>
          <cell r="AL8297">
            <v>0</v>
          </cell>
        </row>
        <row r="8298">
          <cell r="C8298">
            <v>0</v>
          </cell>
          <cell r="D8298">
            <v>0</v>
          </cell>
          <cell r="E8298">
            <v>0</v>
          </cell>
          <cell r="F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>
            <v>0</v>
          </cell>
          <cell r="Q8298">
            <v>0</v>
          </cell>
          <cell r="U8298">
            <v>0</v>
          </cell>
          <cell r="V8298">
            <v>0</v>
          </cell>
          <cell r="W8298">
            <v>0</v>
          </cell>
          <cell r="X8298">
            <v>0</v>
          </cell>
          <cell r="Y8298">
            <v>0</v>
          </cell>
          <cell r="Z8298">
            <v>0</v>
          </cell>
          <cell r="AA8298">
            <v>0</v>
          </cell>
          <cell r="AB8298">
            <v>0</v>
          </cell>
          <cell r="AC8298">
            <v>0</v>
          </cell>
          <cell r="AD8298">
            <v>0</v>
          </cell>
          <cell r="AE8298">
            <v>0</v>
          </cell>
          <cell r="AF8298">
            <v>0</v>
          </cell>
          <cell r="AG8298">
            <v>0</v>
          </cell>
          <cell r="AH8298">
            <v>0</v>
          </cell>
          <cell r="AI8298">
            <v>0</v>
          </cell>
          <cell r="AJ8298">
            <v>0</v>
          </cell>
          <cell r="AK8298">
            <v>0</v>
          </cell>
          <cell r="AL8298">
            <v>0</v>
          </cell>
        </row>
        <row r="8299">
          <cell r="C8299">
            <v>0</v>
          </cell>
          <cell r="D8299">
            <v>0</v>
          </cell>
          <cell r="E8299">
            <v>0</v>
          </cell>
          <cell r="F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U8299">
            <v>0</v>
          </cell>
          <cell r="V8299">
            <v>0</v>
          </cell>
          <cell r="W8299">
            <v>0</v>
          </cell>
          <cell r="X8299">
            <v>0</v>
          </cell>
          <cell r="Y8299">
            <v>0</v>
          </cell>
          <cell r="Z8299">
            <v>0</v>
          </cell>
          <cell r="AA8299">
            <v>0</v>
          </cell>
          <cell r="AB8299">
            <v>0</v>
          </cell>
          <cell r="AC8299">
            <v>0</v>
          </cell>
          <cell r="AD8299">
            <v>0</v>
          </cell>
          <cell r="AE8299">
            <v>0</v>
          </cell>
          <cell r="AF8299">
            <v>0</v>
          </cell>
          <cell r="AG8299">
            <v>0</v>
          </cell>
          <cell r="AH8299">
            <v>0</v>
          </cell>
          <cell r="AI8299">
            <v>0</v>
          </cell>
          <cell r="AJ8299">
            <v>0</v>
          </cell>
          <cell r="AK8299">
            <v>0</v>
          </cell>
          <cell r="AL8299">
            <v>0</v>
          </cell>
        </row>
        <row r="8300"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U8300">
            <v>0</v>
          </cell>
          <cell r="V8300">
            <v>0</v>
          </cell>
          <cell r="W8300">
            <v>0</v>
          </cell>
          <cell r="X8300">
            <v>0</v>
          </cell>
          <cell r="Y8300">
            <v>0</v>
          </cell>
          <cell r="Z8300">
            <v>0</v>
          </cell>
          <cell r="AA8300">
            <v>0</v>
          </cell>
          <cell r="AB8300">
            <v>0</v>
          </cell>
          <cell r="AC8300">
            <v>0</v>
          </cell>
          <cell r="AD8300">
            <v>0</v>
          </cell>
          <cell r="AE8300">
            <v>0</v>
          </cell>
          <cell r="AF8300">
            <v>0</v>
          </cell>
          <cell r="AG8300">
            <v>0</v>
          </cell>
          <cell r="AH8300">
            <v>0</v>
          </cell>
          <cell r="AI8300">
            <v>0</v>
          </cell>
          <cell r="AJ8300">
            <v>0</v>
          </cell>
          <cell r="AK8300">
            <v>0</v>
          </cell>
          <cell r="AL8300">
            <v>0</v>
          </cell>
        </row>
        <row r="8301">
          <cell r="C8301">
            <v>0</v>
          </cell>
          <cell r="D8301">
            <v>0</v>
          </cell>
          <cell r="E8301">
            <v>0</v>
          </cell>
          <cell r="F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  <cell r="M8301">
            <v>0</v>
          </cell>
          <cell r="N8301">
            <v>0</v>
          </cell>
          <cell r="O8301">
            <v>0</v>
          </cell>
          <cell r="P8301">
            <v>0</v>
          </cell>
          <cell r="Q8301">
            <v>0</v>
          </cell>
          <cell r="U8301">
            <v>0</v>
          </cell>
          <cell r="V8301">
            <v>0</v>
          </cell>
          <cell r="W8301">
            <v>0</v>
          </cell>
          <cell r="X8301">
            <v>0</v>
          </cell>
          <cell r="Y8301">
            <v>0</v>
          </cell>
          <cell r="Z8301">
            <v>0</v>
          </cell>
          <cell r="AA8301">
            <v>0</v>
          </cell>
          <cell r="AB8301">
            <v>0</v>
          </cell>
          <cell r="AC8301">
            <v>0</v>
          </cell>
          <cell r="AD8301">
            <v>0</v>
          </cell>
          <cell r="AE8301">
            <v>0</v>
          </cell>
          <cell r="AF8301">
            <v>0</v>
          </cell>
          <cell r="AG8301">
            <v>0</v>
          </cell>
          <cell r="AH8301">
            <v>0</v>
          </cell>
          <cell r="AI8301">
            <v>0</v>
          </cell>
          <cell r="AJ8301">
            <v>0</v>
          </cell>
          <cell r="AK8301">
            <v>0</v>
          </cell>
          <cell r="AL8301">
            <v>0</v>
          </cell>
        </row>
        <row r="8302">
          <cell r="C8302">
            <v>0</v>
          </cell>
          <cell r="D8302">
            <v>0</v>
          </cell>
          <cell r="E8302">
            <v>0</v>
          </cell>
          <cell r="F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  <cell r="M8302">
            <v>0</v>
          </cell>
          <cell r="N8302">
            <v>0</v>
          </cell>
          <cell r="O8302">
            <v>0</v>
          </cell>
          <cell r="P8302">
            <v>0</v>
          </cell>
          <cell r="Q8302">
            <v>0</v>
          </cell>
          <cell r="U8302">
            <v>0</v>
          </cell>
          <cell r="V8302">
            <v>0</v>
          </cell>
          <cell r="W8302">
            <v>0</v>
          </cell>
          <cell r="X8302">
            <v>0</v>
          </cell>
          <cell r="Y8302">
            <v>0</v>
          </cell>
          <cell r="Z8302">
            <v>0</v>
          </cell>
          <cell r="AA8302">
            <v>0</v>
          </cell>
          <cell r="AB8302">
            <v>0</v>
          </cell>
          <cell r="AC8302">
            <v>0</v>
          </cell>
          <cell r="AD8302">
            <v>0</v>
          </cell>
          <cell r="AE8302">
            <v>0</v>
          </cell>
          <cell r="AF8302">
            <v>0</v>
          </cell>
          <cell r="AG8302">
            <v>0</v>
          </cell>
          <cell r="AH8302">
            <v>0</v>
          </cell>
          <cell r="AI8302">
            <v>0</v>
          </cell>
          <cell r="AJ8302">
            <v>0</v>
          </cell>
          <cell r="AK8302">
            <v>0</v>
          </cell>
          <cell r="AL8302">
            <v>0</v>
          </cell>
        </row>
        <row r="8303">
          <cell r="C8303">
            <v>0</v>
          </cell>
          <cell r="D8303">
            <v>0</v>
          </cell>
          <cell r="E8303">
            <v>0</v>
          </cell>
          <cell r="F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  <cell r="M8303">
            <v>0</v>
          </cell>
          <cell r="N8303">
            <v>0</v>
          </cell>
          <cell r="O8303">
            <v>0</v>
          </cell>
          <cell r="P8303">
            <v>0</v>
          </cell>
          <cell r="Q8303">
            <v>0</v>
          </cell>
          <cell r="U8303">
            <v>0</v>
          </cell>
          <cell r="V8303">
            <v>0</v>
          </cell>
          <cell r="W8303">
            <v>0</v>
          </cell>
          <cell r="X8303">
            <v>0</v>
          </cell>
          <cell r="Y8303">
            <v>0</v>
          </cell>
          <cell r="Z8303">
            <v>0</v>
          </cell>
          <cell r="AA8303">
            <v>0</v>
          </cell>
          <cell r="AB8303">
            <v>0</v>
          </cell>
          <cell r="AC8303">
            <v>0</v>
          </cell>
          <cell r="AD8303">
            <v>0</v>
          </cell>
          <cell r="AE8303">
            <v>0</v>
          </cell>
          <cell r="AF8303">
            <v>0</v>
          </cell>
          <cell r="AG8303">
            <v>0</v>
          </cell>
          <cell r="AH8303">
            <v>0</v>
          </cell>
          <cell r="AI8303">
            <v>0</v>
          </cell>
          <cell r="AJ8303">
            <v>0</v>
          </cell>
          <cell r="AK8303">
            <v>0</v>
          </cell>
          <cell r="AL8303">
            <v>0</v>
          </cell>
        </row>
        <row r="8304">
          <cell r="C8304">
            <v>0</v>
          </cell>
          <cell r="D8304">
            <v>0</v>
          </cell>
          <cell r="E8304">
            <v>0</v>
          </cell>
          <cell r="F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U8304">
            <v>0</v>
          </cell>
          <cell r="V8304">
            <v>0</v>
          </cell>
          <cell r="W8304">
            <v>0</v>
          </cell>
          <cell r="X8304">
            <v>0</v>
          </cell>
          <cell r="Y8304">
            <v>0</v>
          </cell>
          <cell r="Z8304">
            <v>0</v>
          </cell>
          <cell r="AA8304">
            <v>0</v>
          </cell>
          <cell r="AB8304">
            <v>0</v>
          </cell>
          <cell r="AC8304">
            <v>0</v>
          </cell>
          <cell r="AD8304">
            <v>0</v>
          </cell>
          <cell r="AE8304">
            <v>0</v>
          </cell>
          <cell r="AF8304">
            <v>0</v>
          </cell>
          <cell r="AG8304">
            <v>0</v>
          </cell>
          <cell r="AH8304">
            <v>0</v>
          </cell>
          <cell r="AI8304">
            <v>0</v>
          </cell>
          <cell r="AJ8304">
            <v>0</v>
          </cell>
          <cell r="AK8304">
            <v>0</v>
          </cell>
          <cell r="AL8304">
            <v>0</v>
          </cell>
        </row>
        <row r="8305">
          <cell r="C8305">
            <v>0</v>
          </cell>
          <cell r="D8305">
            <v>0</v>
          </cell>
          <cell r="E8305">
            <v>0</v>
          </cell>
          <cell r="F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  <cell r="M8305">
            <v>0</v>
          </cell>
          <cell r="N8305">
            <v>0</v>
          </cell>
          <cell r="O8305">
            <v>0</v>
          </cell>
          <cell r="P8305">
            <v>0</v>
          </cell>
          <cell r="Q8305">
            <v>0</v>
          </cell>
          <cell r="U8305">
            <v>0</v>
          </cell>
          <cell r="V8305">
            <v>0</v>
          </cell>
          <cell r="W8305">
            <v>0</v>
          </cell>
          <cell r="X8305">
            <v>0</v>
          </cell>
          <cell r="Y8305">
            <v>0</v>
          </cell>
          <cell r="Z8305">
            <v>0</v>
          </cell>
          <cell r="AA8305">
            <v>0</v>
          </cell>
          <cell r="AB8305">
            <v>0</v>
          </cell>
          <cell r="AC8305">
            <v>0</v>
          </cell>
          <cell r="AD8305">
            <v>0</v>
          </cell>
          <cell r="AE8305">
            <v>0</v>
          </cell>
          <cell r="AF8305">
            <v>0</v>
          </cell>
          <cell r="AG8305">
            <v>0</v>
          </cell>
          <cell r="AH8305">
            <v>0</v>
          </cell>
          <cell r="AI8305">
            <v>0</v>
          </cell>
          <cell r="AJ8305">
            <v>0</v>
          </cell>
          <cell r="AK8305">
            <v>0</v>
          </cell>
          <cell r="AL8305">
            <v>0</v>
          </cell>
        </row>
        <row r="8306">
          <cell r="C8306">
            <v>0</v>
          </cell>
          <cell r="D8306">
            <v>0</v>
          </cell>
          <cell r="E8306">
            <v>0</v>
          </cell>
          <cell r="F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  <cell r="M8306">
            <v>0</v>
          </cell>
          <cell r="N8306">
            <v>0</v>
          </cell>
          <cell r="O8306">
            <v>0</v>
          </cell>
          <cell r="P8306">
            <v>0</v>
          </cell>
          <cell r="Q8306">
            <v>0</v>
          </cell>
          <cell r="U8306">
            <v>0</v>
          </cell>
          <cell r="V8306">
            <v>0</v>
          </cell>
          <cell r="W8306">
            <v>0</v>
          </cell>
          <cell r="X8306">
            <v>0</v>
          </cell>
          <cell r="Y8306">
            <v>0</v>
          </cell>
          <cell r="Z8306">
            <v>0</v>
          </cell>
          <cell r="AA8306">
            <v>0</v>
          </cell>
          <cell r="AB8306">
            <v>0</v>
          </cell>
          <cell r="AC8306">
            <v>0</v>
          </cell>
          <cell r="AD8306">
            <v>0</v>
          </cell>
          <cell r="AE8306">
            <v>0</v>
          </cell>
          <cell r="AF8306">
            <v>0</v>
          </cell>
          <cell r="AG8306">
            <v>0</v>
          </cell>
          <cell r="AH8306">
            <v>0</v>
          </cell>
          <cell r="AI8306">
            <v>0</v>
          </cell>
          <cell r="AJ8306">
            <v>0</v>
          </cell>
          <cell r="AK8306">
            <v>0</v>
          </cell>
          <cell r="AL8306">
            <v>0</v>
          </cell>
        </row>
        <row r="8307">
          <cell r="C8307">
            <v>0</v>
          </cell>
          <cell r="D8307">
            <v>0</v>
          </cell>
          <cell r="E8307">
            <v>0</v>
          </cell>
          <cell r="F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  <cell r="M8307">
            <v>0</v>
          </cell>
          <cell r="N8307">
            <v>0</v>
          </cell>
          <cell r="O8307">
            <v>0</v>
          </cell>
          <cell r="P8307">
            <v>0</v>
          </cell>
          <cell r="Q8307">
            <v>0</v>
          </cell>
          <cell r="U8307">
            <v>0</v>
          </cell>
          <cell r="V8307">
            <v>0</v>
          </cell>
          <cell r="W8307">
            <v>0</v>
          </cell>
          <cell r="X8307">
            <v>0</v>
          </cell>
          <cell r="Y8307">
            <v>0</v>
          </cell>
          <cell r="Z8307">
            <v>0</v>
          </cell>
          <cell r="AA8307">
            <v>0</v>
          </cell>
          <cell r="AB8307">
            <v>0</v>
          </cell>
          <cell r="AC8307">
            <v>0</v>
          </cell>
          <cell r="AD8307">
            <v>0</v>
          </cell>
          <cell r="AE8307">
            <v>0</v>
          </cell>
          <cell r="AF8307">
            <v>0</v>
          </cell>
          <cell r="AG8307">
            <v>0</v>
          </cell>
          <cell r="AH8307">
            <v>0</v>
          </cell>
          <cell r="AI8307">
            <v>0</v>
          </cell>
          <cell r="AJ8307">
            <v>0</v>
          </cell>
          <cell r="AK8307">
            <v>0</v>
          </cell>
          <cell r="AL8307">
            <v>0</v>
          </cell>
        </row>
        <row r="8308">
          <cell r="C8308">
            <v>0</v>
          </cell>
          <cell r="D8308">
            <v>0</v>
          </cell>
          <cell r="E8308">
            <v>0</v>
          </cell>
          <cell r="F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  <cell r="M8308">
            <v>0</v>
          </cell>
          <cell r="N8308">
            <v>0</v>
          </cell>
          <cell r="O8308">
            <v>0</v>
          </cell>
          <cell r="P8308">
            <v>0</v>
          </cell>
          <cell r="Q8308">
            <v>0</v>
          </cell>
          <cell r="U8308">
            <v>0</v>
          </cell>
          <cell r="V8308">
            <v>0</v>
          </cell>
          <cell r="W8308">
            <v>0</v>
          </cell>
          <cell r="X8308">
            <v>0</v>
          </cell>
          <cell r="Y8308">
            <v>0</v>
          </cell>
          <cell r="Z8308">
            <v>0</v>
          </cell>
          <cell r="AA8308">
            <v>0</v>
          </cell>
          <cell r="AB8308">
            <v>0</v>
          </cell>
          <cell r="AC8308">
            <v>0</v>
          </cell>
          <cell r="AD8308">
            <v>0</v>
          </cell>
          <cell r="AE8308">
            <v>0</v>
          </cell>
          <cell r="AF8308">
            <v>0</v>
          </cell>
          <cell r="AG8308">
            <v>0</v>
          </cell>
          <cell r="AH8308">
            <v>0</v>
          </cell>
          <cell r="AI8308">
            <v>0</v>
          </cell>
          <cell r="AJ8308">
            <v>0</v>
          </cell>
          <cell r="AK8308">
            <v>0</v>
          </cell>
          <cell r="AL8308">
            <v>0</v>
          </cell>
        </row>
        <row r="8309">
          <cell r="C8309">
            <v>0</v>
          </cell>
          <cell r="D8309">
            <v>0</v>
          </cell>
          <cell r="E8309">
            <v>0</v>
          </cell>
          <cell r="F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  <cell r="M8309">
            <v>0</v>
          </cell>
          <cell r="N8309">
            <v>0</v>
          </cell>
          <cell r="O8309">
            <v>0</v>
          </cell>
          <cell r="P8309">
            <v>0</v>
          </cell>
          <cell r="Q8309">
            <v>0</v>
          </cell>
          <cell r="U8309">
            <v>0</v>
          </cell>
          <cell r="V8309">
            <v>0</v>
          </cell>
          <cell r="W8309">
            <v>0</v>
          </cell>
          <cell r="X8309">
            <v>0</v>
          </cell>
          <cell r="Y8309">
            <v>0</v>
          </cell>
          <cell r="Z8309">
            <v>0</v>
          </cell>
          <cell r="AA8309">
            <v>0</v>
          </cell>
          <cell r="AB8309">
            <v>0</v>
          </cell>
          <cell r="AC8309">
            <v>0</v>
          </cell>
          <cell r="AD8309">
            <v>0</v>
          </cell>
          <cell r="AE8309">
            <v>0</v>
          </cell>
          <cell r="AF8309">
            <v>0</v>
          </cell>
          <cell r="AG8309">
            <v>0</v>
          </cell>
          <cell r="AH8309">
            <v>0</v>
          </cell>
          <cell r="AI8309">
            <v>0</v>
          </cell>
          <cell r="AJ8309">
            <v>0</v>
          </cell>
          <cell r="AK8309">
            <v>0</v>
          </cell>
          <cell r="AL8309">
            <v>0</v>
          </cell>
        </row>
        <row r="8310"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U8310">
            <v>0</v>
          </cell>
          <cell r="V8310">
            <v>0</v>
          </cell>
          <cell r="W8310">
            <v>0</v>
          </cell>
          <cell r="X8310">
            <v>0</v>
          </cell>
          <cell r="Y8310">
            <v>0</v>
          </cell>
          <cell r="Z8310">
            <v>0</v>
          </cell>
          <cell r="AA8310">
            <v>0</v>
          </cell>
          <cell r="AB8310">
            <v>0</v>
          </cell>
          <cell r="AC8310">
            <v>0</v>
          </cell>
          <cell r="AD8310">
            <v>0</v>
          </cell>
          <cell r="AE8310">
            <v>0</v>
          </cell>
          <cell r="AF8310">
            <v>0</v>
          </cell>
          <cell r="AG8310">
            <v>0</v>
          </cell>
          <cell r="AH8310">
            <v>0</v>
          </cell>
          <cell r="AI8310">
            <v>0</v>
          </cell>
          <cell r="AJ8310">
            <v>0</v>
          </cell>
          <cell r="AK8310">
            <v>0</v>
          </cell>
          <cell r="AL8310">
            <v>0</v>
          </cell>
        </row>
        <row r="8311">
          <cell r="C8311">
            <v>0</v>
          </cell>
          <cell r="D8311">
            <v>0</v>
          </cell>
          <cell r="E8311">
            <v>0</v>
          </cell>
          <cell r="F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U8311">
            <v>0</v>
          </cell>
          <cell r="V8311">
            <v>0</v>
          </cell>
          <cell r="W8311">
            <v>0</v>
          </cell>
          <cell r="X8311">
            <v>0</v>
          </cell>
          <cell r="Y8311">
            <v>0</v>
          </cell>
          <cell r="Z8311">
            <v>0</v>
          </cell>
          <cell r="AA8311">
            <v>0</v>
          </cell>
          <cell r="AB8311">
            <v>0</v>
          </cell>
          <cell r="AC8311">
            <v>0</v>
          </cell>
          <cell r="AD8311">
            <v>0</v>
          </cell>
          <cell r="AE8311">
            <v>0</v>
          </cell>
          <cell r="AF8311">
            <v>0</v>
          </cell>
          <cell r="AG8311">
            <v>0</v>
          </cell>
          <cell r="AH8311">
            <v>0</v>
          </cell>
          <cell r="AI8311">
            <v>0</v>
          </cell>
          <cell r="AJ8311">
            <v>0</v>
          </cell>
          <cell r="AK8311">
            <v>0</v>
          </cell>
          <cell r="AL8311">
            <v>0</v>
          </cell>
        </row>
        <row r="8312">
          <cell r="C8312">
            <v>0</v>
          </cell>
          <cell r="D8312">
            <v>0</v>
          </cell>
          <cell r="E8312">
            <v>0</v>
          </cell>
          <cell r="F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U8312">
            <v>0</v>
          </cell>
          <cell r="V8312">
            <v>0</v>
          </cell>
          <cell r="W8312">
            <v>0</v>
          </cell>
          <cell r="X8312">
            <v>0</v>
          </cell>
          <cell r="Y8312">
            <v>0</v>
          </cell>
          <cell r="Z8312">
            <v>0</v>
          </cell>
          <cell r="AA8312">
            <v>0</v>
          </cell>
          <cell r="AB8312">
            <v>0</v>
          </cell>
          <cell r="AC8312">
            <v>0</v>
          </cell>
          <cell r="AD8312">
            <v>0</v>
          </cell>
          <cell r="AE8312">
            <v>0</v>
          </cell>
          <cell r="AF8312">
            <v>0</v>
          </cell>
          <cell r="AG8312">
            <v>0</v>
          </cell>
          <cell r="AH8312">
            <v>0</v>
          </cell>
          <cell r="AI8312">
            <v>0</v>
          </cell>
          <cell r="AJ8312">
            <v>0</v>
          </cell>
          <cell r="AK8312">
            <v>0</v>
          </cell>
          <cell r="AL8312">
            <v>0</v>
          </cell>
        </row>
        <row r="8313">
          <cell r="C8313">
            <v>0</v>
          </cell>
          <cell r="D8313">
            <v>0</v>
          </cell>
          <cell r="E8313">
            <v>0</v>
          </cell>
          <cell r="F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U8313">
            <v>0</v>
          </cell>
          <cell r="V8313">
            <v>0</v>
          </cell>
          <cell r="W8313">
            <v>0</v>
          </cell>
          <cell r="X8313">
            <v>0</v>
          </cell>
          <cell r="Y8313">
            <v>0</v>
          </cell>
          <cell r="Z8313">
            <v>0</v>
          </cell>
          <cell r="AA8313">
            <v>0</v>
          </cell>
          <cell r="AB8313">
            <v>0</v>
          </cell>
          <cell r="AC8313">
            <v>0</v>
          </cell>
          <cell r="AD8313">
            <v>0</v>
          </cell>
          <cell r="AE8313">
            <v>0</v>
          </cell>
          <cell r="AF8313">
            <v>0</v>
          </cell>
          <cell r="AG8313">
            <v>0</v>
          </cell>
          <cell r="AH8313">
            <v>0</v>
          </cell>
          <cell r="AI8313">
            <v>0</v>
          </cell>
          <cell r="AJ8313">
            <v>0</v>
          </cell>
          <cell r="AK8313">
            <v>0</v>
          </cell>
          <cell r="AL8313">
            <v>0</v>
          </cell>
        </row>
        <row r="8314">
          <cell r="C8314">
            <v>0</v>
          </cell>
          <cell r="D8314">
            <v>0</v>
          </cell>
          <cell r="E8314">
            <v>0</v>
          </cell>
          <cell r="F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U8314">
            <v>0</v>
          </cell>
          <cell r="V8314">
            <v>0</v>
          </cell>
          <cell r="W8314">
            <v>0</v>
          </cell>
          <cell r="X8314">
            <v>0</v>
          </cell>
          <cell r="Y8314">
            <v>0</v>
          </cell>
          <cell r="Z8314">
            <v>0</v>
          </cell>
          <cell r="AA8314">
            <v>0</v>
          </cell>
          <cell r="AB8314">
            <v>0</v>
          </cell>
          <cell r="AC8314">
            <v>0</v>
          </cell>
          <cell r="AD8314">
            <v>0</v>
          </cell>
          <cell r="AE8314">
            <v>0</v>
          </cell>
          <cell r="AF8314">
            <v>0</v>
          </cell>
          <cell r="AG8314">
            <v>0</v>
          </cell>
          <cell r="AH8314">
            <v>0</v>
          </cell>
          <cell r="AI8314">
            <v>0</v>
          </cell>
          <cell r="AJ8314">
            <v>0</v>
          </cell>
          <cell r="AK8314">
            <v>0</v>
          </cell>
          <cell r="AL8314">
            <v>0</v>
          </cell>
        </row>
        <row r="8315"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U8315">
            <v>0</v>
          </cell>
          <cell r="V8315">
            <v>0</v>
          </cell>
          <cell r="W8315">
            <v>0</v>
          </cell>
          <cell r="X8315">
            <v>0</v>
          </cell>
          <cell r="Y8315">
            <v>0</v>
          </cell>
          <cell r="Z8315">
            <v>0</v>
          </cell>
          <cell r="AA8315">
            <v>0</v>
          </cell>
          <cell r="AB8315">
            <v>0</v>
          </cell>
          <cell r="AC8315">
            <v>0</v>
          </cell>
          <cell r="AD8315">
            <v>0</v>
          </cell>
          <cell r="AE8315">
            <v>0</v>
          </cell>
          <cell r="AF8315">
            <v>0</v>
          </cell>
          <cell r="AG8315">
            <v>0</v>
          </cell>
          <cell r="AH8315">
            <v>0</v>
          </cell>
          <cell r="AI8315">
            <v>0</v>
          </cell>
          <cell r="AJ8315">
            <v>0</v>
          </cell>
          <cell r="AK8315">
            <v>0</v>
          </cell>
          <cell r="AL8315">
            <v>0</v>
          </cell>
        </row>
        <row r="8316">
          <cell r="C8316">
            <v>0</v>
          </cell>
          <cell r="D8316">
            <v>0</v>
          </cell>
          <cell r="E8316">
            <v>0</v>
          </cell>
          <cell r="F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U8316">
            <v>0</v>
          </cell>
          <cell r="V8316">
            <v>0</v>
          </cell>
          <cell r="W8316">
            <v>0</v>
          </cell>
          <cell r="X8316">
            <v>0</v>
          </cell>
          <cell r="Y8316">
            <v>0</v>
          </cell>
          <cell r="Z8316">
            <v>0</v>
          </cell>
          <cell r="AA8316">
            <v>0</v>
          </cell>
          <cell r="AB8316">
            <v>0</v>
          </cell>
          <cell r="AC8316">
            <v>0</v>
          </cell>
          <cell r="AD8316">
            <v>0</v>
          </cell>
          <cell r="AE8316">
            <v>0</v>
          </cell>
          <cell r="AF8316">
            <v>0</v>
          </cell>
          <cell r="AG8316">
            <v>0</v>
          </cell>
          <cell r="AH8316">
            <v>0</v>
          </cell>
          <cell r="AI8316">
            <v>0</v>
          </cell>
          <cell r="AJ8316">
            <v>0</v>
          </cell>
          <cell r="AK8316">
            <v>0</v>
          </cell>
          <cell r="AL8316">
            <v>0</v>
          </cell>
        </row>
        <row r="8317">
          <cell r="C8317">
            <v>0</v>
          </cell>
          <cell r="D8317">
            <v>0</v>
          </cell>
          <cell r="E8317">
            <v>0</v>
          </cell>
          <cell r="F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U8317">
            <v>0</v>
          </cell>
          <cell r="V8317">
            <v>0</v>
          </cell>
          <cell r="W8317">
            <v>0</v>
          </cell>
          <cell r="X8317">
            <v>0</v>
          </cell>
          <cell r="Y8317">
            <v>0</v>
          </cell>
          <cell r="Z8317">
            <v>0</v>
          </cell>
          <cell r="AA8317">
            <v>0</v>
          </cell>
          <cell r="AB8317">
            <v>0</v>
          </cell>
          <cell r="AC8317">
            <v>0</v>
          </cell>
          <cell r="AD8317">
            <v>0</v>
          </cell>
          <cell r="AE8317">
            <v>0</v>
          </cell>
          <cell r="AF8317">
            <v>0</v>
          </cell>
          <cell r="AG8317">
            <v>0</v>
          </cell>
          <cell r="AH8317">
            <v>0</v>
          </cell>
          <cell r="AI8317">
            <v>0</v>
          </cell>
          <cell r="AJ8317">
            <v>0</v>
          </cell>
          <cell r="AK8317">
            <v>0</v>
          </cell>
          <cell r="AL8317">
            <v>0</v>
          </cell>
        </row>
        <row r="8318">
          <cell r="C8318">
            <v>0</v>
          </cell>
          <cell r="D8318">
            <v>0</v>
          </cell>
          <cell r="E8318">
            <v>0</v>
          </cell>
          <cell r="F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  <cell r="M8318">
            <v>0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U8318">
            <v>0</v>
          </cell>
          <cell r="V8318">
            <v>0</v>
          </cell>
          <cell r="W8318">
            <v>0</v>
          </cell>
          <cell r="X8318">
            <v>0</v>
          </cell>
          <cell r="Y8318">
            <v>0</v>
          </cell>
          <cell r="Z8318">
            <v>0</v>
          </cell>
          <cell r="AA8318">
            <v>0</v>
          </cell>
          <cell r="AB8318">
            <v>0</v>
          </cell>
          <cell r="AC8318">
            <v>0</v>
          </cell>
          <cell r="AD8318">
            <v>0</v>
          </cell>
          <cell r="AE8318">
            <v>0</v>
          </cell>
          <cell r="AF8318">
            <v>0</v>
          </cell>
          <cell r="AG8318">
            <v>0</v>
          </cell>
          <cell r="AH8318">
            <v>0</v>
          </cell>
          <cell r="AI8318">
            <v>0</v>
          </cell>
          <cell r="AJ8318">
            <v>0</v>
          </cell>
          <cell r="AK8318">
            <v>0</v>
          </cell>
          <cell r="AL8318">
            <v>0</v>
          </cell>
        </row>
        <row r="8319">
          <cell r="C8319">
            <v>0</v>
          </cell>
          <cell r="D8319">
            <v>0</v>
          </cell>
          <cell r="E8319">
            <v>0</v>
          </cell>
          <cell r="F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  <cell r="M8319">
            <v>0</v>
          </cell>
          <cell r="N8319">
            <v>0</v>
          </cell>
          <cell r="O8319">
            <v>0</v>
          </cell>
          <cell r="P8319">
            <v>0</v>
          </cell>
          <cell r="Q8319">
            <v>0</v>
          </cell>
          <cell r="U8319">
            <v>0</v>
          </cell>
          <cell r="V8319">
            <v>0</v>
          </cell>
          <cell r="W8319">
            <v>0</v>
          </cell>
          <cell r="X8319">
            <v>0</v>
          </cell>
          <cell r="Y8319">
            <v>0</v>
          </cell>
          <cell r="Z8319">
            <v>0</v>
          </cell>
          <cell r="AA8319">
            <v>0</v>
          </cell>
          <cell r="AB8319">
            <v>0</v>
          </cell>
          <cell r="AC8319">
            <v>0</v>
          </cell>
          <cell r="AD8319">
            <v>0</v>
          </cell>
          <cell r="AE8319">
            <v>0</v>
          </cell>
          <cell r="AF8319">
            <v>0</v>
          </cell>
          <cell r="AG8319">
            <v>0</v>
          </cell>
          <cell r="AH8319">
            <v>0</v>
          </cell>
          <cell r="AI8319">
            <v>0</v>
          </cell>
          <cell r="AJ8319">
            <v>0</v>
          </cell>
          <cell r="AK8319">
            <v>0</v>
          </cell>
          <cell r="AL8319">
            <v>0</v>
          </cell>
        </row>
        <row r="8320">
          <cell r="C8320">
            <v>0</v>
          </cell>
          <cell r="D8320">
            <v>0</v>
          </cell>
          <cell r="E8320">
            <v>0</v>
          </cell>
          <cell r="F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  <cell r="M8320">
            <v>0</v>
          </cell>
          <cell r="N8320">
            <v>0</v>
          </cell>
          <cell r="O8320">
            <v>0</v>
          </cell>
          <cell r="P8320">
            <v>0</v>
          </cell>
          <cell r="Q8320">
            <v>0</v>
          </cell>
          <cell r="U8320">
            <v>0</v>
          </cell>
          <cell r="V8320">
            <v>0</v>
          </cell>
          <cell r="W8320">
            <v>0</v>
          </cell>
          <cell r="X8320">
            <v>0</v>
          </cell>
          <cell r="Y8320">
            <v>0</v>
          </cell>
          <cell r="Z8320">
            <v>0</v>
          </cell>
          <cell r="AA8320">
            <v>0</v>
          </cell>
          <cell r="AB8320">
            <v>0</v>
          </cell>
          <cell r="AC8320">
            <v>0</v>
          </cell>
          <cell r="AD8320">
            <v>0</v>
          </cell>
          <cell r="AE8320">
            <v>0</v>
          </cell>
          <cell r="AF8320">
            <v>0</v>
          </cell>
          <cell r="AG8320">
            <v>0</v>
          </cell>
          <cell r="AH8320">
            <v>0</v>
          </cell>
          <cell r="AI8320">
            <v>0</v>
          </cell>
          <cell r="AJ8320">
            <v>0</v>
          </cell>
          <cell r="AK8320">
            <v>0</v>
          </cell>
          <cell r="AL8320">
            <v>0</v>
          </cell>
        </row>
        <row r="8321">
          <cell r="C8321">
            <v>0</v>
          </cell>
          <cell r="D8321">
            <v>0</v>
          </cell>
          <cell r="E8321">
            <v>0</v>
          </cell>
          <cell r="F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  <cell r="M8321">
            <v>0</v>
          </cell>
          <cell r="N8321">
            <v>0</v>
          </cell>
          <cell r="O8321">
            <v>0</v>
          </cell>
          <cell r="P8321">
            <v>0</v>
          </cell>
          <cell r="Q8321">
            <v>0</v>
          </cell>
          <cell r="U8321">
            <v>0</v>
          </cell>
          <cell r="V8321">
            <v>0</v>
          </cell>
          <cell r="W8321">
            <v>0</v>
          </cell>
          <cell r="X8321">
            <v>0</v>
          </cell>
          <cell r="Y8321">
            <v>0</v>
          </cell>
          <cell r="Z8321">
            <v>0</v>
          </cell>
          <cell r="AA8321">
            <v>0</v>
          </cell>
          <cell r="AB8321">
            <v>0</v>
          </cell>
          <cell r="AC8321">
            <v>0</v>
          </cell>
          <cell r="AD8321">
            <v>0</v>
          </cell>
          <cell r="AE8321">
            <v>0</v>
          </cell>
          <cell r="AF8321">
            <v>0</v>
          </cell>
          <cell r="AG8321">
            <v>0</v>
          </cell>
          <cell r="AH8321">
            <v>0</v>
          </cell>
          <cell r="AI8321">
            <v>0</v>
          </cell>
          <cell r="AJ8321">
            <v>0</v>
          </cell>
          <cell r="AK8321">
            <v>0</v>
          </cell>
          <cell r="AL8321">
            <v>0</v>
          </cell>
        </row>
        <row r="8322">
          <cell r="C8322">
            <v>0</v>
          </cell>
          <cell r="D8322">
            <v>0</v>
          </cell>
          <cell r="E8322">
            <v>0</v>
          </cell>
          <cell r="F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  <cell r="M8322">
            <v>0</v>
          </cell>
          <cell r="N8322">
            <v>0</v>
          </cell>
          <cell r="O8322">
            <v>0</v>
          </cell>
          <cell r="P8322">
            <v>0</v>
          </cell>
          <cell r="Q8322">
            <v>0</v>
          </cell>
          <cell r="U8322">
            <v>0</v>
          </cell>
          <cell r="V8322">
            <v>0</v>
          </cell>
          <cell r="W8322">
            <v>0</v>
          </cell>
          <cell r="X8322">
            <v>0</v>
          </cell>
          <cell r="Y8322">
            <v>0</v>
          </cell>
          <cell r="Z8322">
            <v>0</v>
          </cell>
          <cell r="AA8322">
            <v>0</v>
          </cell>
          <cell r="AB8322">
            <v>0</v>
          </cell>
          <cell r="AC8322">
            <v>0</v>
          </cell>
          <cell r="AD8322">
            <v>0</v>
          </cell>
          <cell r="AE8322">
            <v>0</v>
          </cell>
          <cell r="AF8322">
            <v>0</v>
          </cell>
          <cell r="AG8322">
            <v>0</v>
          </cell>
          <cell r="AH8322">
            <v>0</v>
          </cell>
          <cell r="AI8322">
            <v>0</v>
          </cell>
          <cell r="AJ8322">
            <v>0</v>
          </cell>
          <cell r="AK8322">
            <v>0</v>
          </cell>
          <cell r="AL8322">
            <v>0</v>
          </cell>
        </row>
        <row r="8323">
          <cell r="C8323">
            <v>0</v>
          </cell>
          <cell r="D8323">
            <v>0</v>
          </cell>
          <cell r="E8323">
            <v>0</v>
          </cell>
          <cell r="F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>
            <v>0</v>
          </cell>
          <cell r="Q8323">
            <v>0</v>
          </cell>
          <cell r="U8323">
            <v>0</v>
          </cell>
          <cell r="V8323">
            <v>0</v>
          </cell>
          <cell r="W8323">
            <v>0</v>
          </cell>
          <cell r="X8323">
            <v>0</v>
          </cell>
          <cell r="Y8323">
            <v>0</v>
          </cell>
          <cell r="Z8323">
            <v>0</v>
          </cell>
          <cell r="AA8323">
            <v>0</v>
          </cell>
          <cell r="AB8323">
            <v>0</v>
          </cell>
          <cell r="AC8323">
            <v>0</v>
          </cell>
          <cell r="AD8323">
            <v>0</v>
          </cell>
          <cell r="AE8323">
            <v>0</v>
          </cell>
          <cell r="AF8323">
            <v>0</v>
          </cell>
          <cell r="AG8323">
            <v>0</v>
          </cell>
          <cell r="AH8323">
            <v>0</v>
          </cell>
          <cell r="AI8323">
            <v>0</v>
          </cell>
          <cell r="AJ8323">
            <v>0</v>
          </cell>
          <cell r="AK8323">
            <v>0</v>
          </cell>
          <cell r="AL8323">
            <v>0</v>
          </cell>
        </row>
        <row r="8324">
          <cell r="C8324">
            <v>0</v>
          </cell>
          <cell r="D8324">
            <v>0</v>
          </cell>
          <cell r="E8324">
            <v>0</v>
          </cell>
          <cell r="F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M8324">
            <v>0</v>
          </cell>
          <cell r="N8324">
            <v>0</v>
          </cell>
          <cell r="O8324">
            <v>0</v>
          </cell>
          <cell r="P8324">
            <v>0</v>
          </cell>
          <cell r="Q8324">
            <v>0</v>
          </cell>
          <cell r="U8324">
            <v>0</v>
          </cell>
          <cell r="V8324">
            <v>0</v>
          </cell>
          <cell r="W8324">
            <v>0</v>
          </cell>
          <cell r="X8324">
            <v>0</v>
          </cell>
          <cell r="Y8324">
            <v>0</v>
          </cell>
          <cell r="Z8324">
            <v>0</v>
          </cell>
          <cell r="AA8324">
            <v>0</v>
          </cell>
          <cell r="AB8324">
            <v>0</v>
          </cell>
          <cell r="AC8324">
            <v>0</v>
          </cell>
          <cell r="AD8324">
            <v>0</v>
          </cell>
          <cell r="AE8324">
            <v>0</v>
          </cell>
          <cell r="AF8324">
            <v>0</v>
          </cell>
          <cell r="AG8324">
            <v>0</v>
          </cell>
          <cell r="AH8324">
            <v>0</v>
          </cell>
          <cell r="AI8324">
            <v>0</v>
          </cell>
          <cell r="AJ8324">
            <v>0</v>
          </cell>
          <cell r="AK8324">
            <v>0</v>
          </cell>
          <cell r="AL8324">
            <v>0</v>
          </cell>
        </row>
        <row r="8325">
          <cell r="C8325">
            <v>0</v>
          </cell>
          <cell r="D8325">
            <v>0</v>
          </cell>
          <cell r="E8325">
            <v>0</v>
          </cell>
          <cell r="F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  <cell r="M8325">
            <v>0</v>
          </cell>
          <cell r="N8325">
            <v>0</v>
          </cell>
          <cell r="O8325">
            <v>0</v>
          </cell>
          <cell r="P8325">
            <v>0</v>
          </cell>
          <cell r="Q8325">
            <v>0</v>
          </cell>
          <cell r="U8325">
            <v>0</v>
          </cell>
          <cell r="V8325">
            <v>0</v>
          </cell>
          <cell r="W8325">
            <v>0</v>
          </cell>
          <cell r="X8325">
            <v>0</v>
          </cell>
          <cell r="Y8325">
            <v>0</v>
          </cell>
          <cell r="Z8325">
            <v>0</v>
          </cell>
          <cell r="AA8325">
            <v>0</v>
          </cell>
          <cell r="AB8325">
            <v>0</v>
          </cell>
          <cell r="AC8325">
            <v>0</v>
          </cell>
          <cell r="AD8325">
            <v>0</v>
          </cell>
          <cell r="AE8325">
            <v>0</v>
          </cell>
          <cell r="AF8325">
            <v>0</v>
          </cell>
          <cell r="AG8325">
            <v>0</v>
          </cell>
          <cell r="AH8325">
            <v>0</v>
          </cell>
          <cell r="AI8325">
            <v>0</v>
          </cell>
          <cell r="AJ8325">
            <v>0</v>
          </cell>
          <cell r="AK8325">
            <v>0</v>
          </cell>
          <cell r="AL8325">
            <v>0</v>
          </cell>
        </row>
        <row r="8326">
          <cell r="C8326">
            <v>0</v>
          </cell>
          <cell r="D8326">
            <v>0</v>
          </cell>
          <cell r="E8326">
            <v>0</v>
          </cell>
          <cell r="F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  <cell r="M8326">
            <v>0</v>
          </cell>
          <cell r="N8326">
            <v>0</v>
          </cell>
          <cell r="O8326">
            <v>0</v>
          </cell>
          <cell r="P8326">
            <v>0</v>
          </cell>
          <cell r="Q8326">
            <v>0</v>
          </cell>
          <cell r="U8326">
            <v>0</v>
          </cell>
          <cell r="V8326">
            <v>0</v>
          </cell>
          <cell r="W8326">
            <v>0</v>
          </cell>
          <cell r="X8326">
            <v>0</v>
          </cell>
          <cell r="Y8326">
            <v>0</v>
          </cell>
          <cell r="Z8326">
            <v>0</v>
          </cell>
          <cell r="AA8326">
            <v>0</v>
          </cell>
          <cell r="AB8326">
            <v>0</v>
          </cell>
          <cell r="AC8326">
            <v>0</v>
          </cell>
          <cell r="AD8326">
            <v>0</v>
          </cell>
          <cell r="AE8326">
            <v>0</v>
          </cell>
          <cell r="AF8326">
            <v>0</v>
          </cell>
          <cell r="AG8326">
            <v>0</v>
          </cell>
          <cell r="AH8326">
            <v>0</v>
          </cell>
          <cell r="AI8326">
            <v>0</v>
          </cell>
          <cell r="AJ8326">
            <v>0</v>
          </cell>
          <cell r="AK8326">
            <v>0</v>
          </cell>
          <cell r="AL8326">
            <v>0</v>
          </cell>
        </row>
        <row r="8327">
          <cell r="C8327">
            <v>0</v>
          </cell>
          <cell r="D8327">
            <v>0</v>
          </cell>
          <cell r="E8327">
            <v>0</v>
          </cell>
          <cell r="F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  <cell r="M8327">
            <v>0</v>
          </cell>
          <cell r="N8327">
            <v>0</v>
          </cell>
          <cell r="O8327">
            <v>0</v>
          </cell>
          <cell r="P8327">
            <v>0</v>
          </cell>
          <cell r="Q8327">
            <v>0</v>
          </cell>
          <cell r="U8327">
            <v>0</v>
          </cell>
          <cell r="V8327">
            <v>0</v>
          </cell>
          <cell r="W8327">
            <v>0</v>
          </cell>
          <cell r="X8327">
            <v>0</v>
          </cell>
          <cell r="Y8327">
            <v>0</v>
          </cell>
          <cell r="Z8327">
            <v>0</v>
          </cell>
          <cell r="AA8327">
            <v>0</v>
          </cell>
          <cell r="AB8327">
            <v>0</v>
          </cell>
          <cell r="AC8327">
            <v>0</v>
          </cell>
          <cell r="AD8327">
            <v>0</v>
          </cell>
          <cell r="AE8327">
            <v>0</v>
          </cell>
          <cell r="AF8327">
            <v>0</v>
          </cell>
          <cell r="AG8327">
            <v>0</v>
          </cell>
          <cell r="AH8327">
            <v>0</v>
          </cell>
          <cell r="AI8327">
            <v>0</v>
          </cell>
          <cell r="AJ8327">
            <v>0</v>
          </cell>
          <cell r="AK8327">
            <v>0</v>
          </cell>
          <cell r="AL8327">
            <v>0</v>
          </cell>
        </row>
        <row r="8328">
          <cell r="C8328">
            <v>0</v>
          </cell>
          <cell r="D8328">
            <v>0</v>
          </cell>
          <cell r="E8328">
            <v>0</v>
          </cell>
          <cell r="F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U8328">
            <v>0</v>
          </cell>
          <cell r="V8328">
            <v>0</v>
          </cell>
          <cell r="W8328">
            <v>0</v>
          </cell>
          <cell r="X8328">
            <v>0</v>
          </cell>
          <cell r="Y8328">
            <v>0</v>
          </cell>
          <cell r="Z8328">
            <v>0</v>
          </cell>
          <cell r="AA8328">
            <v>0</v>
          </cell>
          <cell r="AB8328">
            <v>0</v>
          </cell>
          <cell r="AC8328">
            <v>0</v>
          </cell>
          <cell r="AD8328">
            <v>0</v>
          </cell>
          <cell r="AE8328">
            <v>0</v>
          </cell>
          <cell r="AF8328">
            <v>0</v>
          </cell>
          <cell r="AG8328">
            <v>0</v>
          </cell>
          <cell r="AH8328">
            <v>0</v>
          </cell>
          <cell r="AI8328">
            <v>0</v>
          </cell>
          <cell r="AJ8328">
            <v>0</v>
          </cell>
          <cell r="AK8328">
            <v>0</v>
          </cell>
          <cell r="AL8328">
            <v>0</v>
          </cell>
        </row>
        <row r="8329">
          <cell r="C8329">
            <v>0</v>
          </cell>
          <cell r="D8329">
            <v>0</v>
          </cell>
          <cell r="E8329">
            <v>0</v>
          </cell>
          <cell r="F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  <cell r="M8329">
            <v>0</v>
          </cell>
          <cell r="N8329">
            <v>0</v>
          </cell>
          <cell r="O8329">
            <v>0</v>
          </cell>
          <cell r="P8329">
            <v>0</v>
          </cell>
          <cell r="Q8329">
            <v>0</v>
          </cell>
          <cell r="U8329">
            <v>0</v>
          </cell>
          <cell r="V8329">
            <v>0</v>
          </cell>
          <cell r="W8329">
            <v>0</v>
          </cell>
          <cell r="X8329">
            <v>0</v>
          </cell>
          <cell r="Y8329">
            <v>0</v>
          </cell>
          <cell r="Z8329">
            <v>0</v>
          </cell>
          <cell r="AA8329">
            <v>0</v>
          </cell>
          <cell r="AB8329">
            <v>0</v>
          </cell>
          <cell r="AC8329">
            <v>0</v>
          </cell>
          <cell r="AD8329">
            <v>0</v>
          </cell>
          <cell r="AE8329">
            <v>0</v>
          </cell>
          <cell r="AF8329">
            <v>0</v>
          </cell>
          <cell r="AG8329">
            <v>0</v>
          </cell>
          <cell r="AH8329">
            <v>0</v>
          </cell>
          <cell r="AI8329">
            <v>0</v>
          </cell>
          <cell r="AJ8329">
            <v>0</v>
          </cell>
          <cell r="AK8329">
            <v>0</v>
          </cell>
          <cell r="AL8329">
            <v>0</v>
          </cell>
        </row>
        <row r="8330">
          <cell r="C8330">
            <v>0</v>
          </cell>
          <cell r="D8330">
            <v>0</v>
          </cell>
          <cell r="E8330">
            <v>0</v>
          </cell>
          <cell r="F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  <cell r="M8330">
            <v>0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U8330">
            <v>0</v>
          </cell>
          <cell r="V8330">
            <v>0</v>
          </cell>
          <cell r="W8330">
            <v>0</v>
          </cell>
          <cell r="X8330">
            <v>0</v>
          </cell>
          <cell r="Y8330">
            <v>0</v>
          </cell>
          <cell r="Z8330">
            <v>0</v>
          </cell>
          <cell r="AA8330">
            <v>0</v>
          </cell>
          <cell r="AB8330">
            <v>0</v>
          </cell>
          <cell r="AC8330">
            <v>0</v>
          </cell>
          <cell r="AD8330">
            <v>0</v>
          </cell>
          <cell r="AE8330">
            <v>0</v>
          </cell>
          <cell r="AF8330">
            <v>0</v>
          </cell>
          <cell r="AG8330">
            <v>0</v>
          </cell>
          <cell r="AH8330">
            <v>0</v>
          </cell>
          <cell r="AI8330">
            <v>0</v>
          </cell>
          <cell r="AJ8330">
            <v>0</v>
          </cell>
          <cell r="AK8330">
            <v>0</v>
          </cell>
          <cell r="AL8330">
            <v>0</v>
          </cell>
        </row>
        <row r="8331">
          <cell r="C8331">
            <v>0</v>
          </cell>
          <cell r="D8331">
            <v>0</v>
          </cell>
          <cell r="E8331">
            <v>0</v>
          </cell>
          <cell r="F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U8331">
            <v>0</v>
          </cell>
          <cell r="V8331">
            <v>0</v>
          </cell>
          <cell r="W8331">
            <v>0</v>
          </cell>
          <cell r="X8331">
            <v>0</v>
          </cell>
          <cell r="Y8331">
            <v>0</v>
          </cell>
          <cell r="Z8331">
            <v>0</v>
          </cell>
          <cell r="AA8331">
            <v>0</v>
          </cell>
          <cell r="AB8331">
            <v>0</v>
          </cell>
          <cell r="AC8331">
            <v>0</v>
          </cell>
          <cell r="AD8331">
            <v>0</v>
          </cell>
          <cell r="AE8331">
            <v>0</v>
          </cell>
          <cell r="AF8331">
            <v>0</v>
          </cell>
          <cell r="AG8331">
            <v>0</v>
          </cell>
          <cell r="AH8331">
            <v>0</v>
          </cell>
          <cell r="AI8331">
            <v>0</v>
          </cell>
          <cell r="AJ8331">
            <v>0</v>
          </cell>
          <cell r="AK8331">
            <v>0</v>
          </cell>
          <cell r="AL8331">
            <v>0</v>
          </cell>
        </row>
        <row r="8332">
          <cell r="C8332">
            <v>0</v>
          </cell>
          <cell r="D8332">
            <v>0</v>
          </cell>
          <cell r="E8332">
            <v>0</v>
          </cell>
          <cell r="F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U8332">
            <v>0</v>
          </cell>
          <cell r="V8332">
            <v>0</v>
          </cell>
          <cell r="W8332">
            <v>0</v>
          </cell>
          <cell r="X8332">
            <v>0</v>
          </cell>
          <cell r="Y8332">
            <v>0</v>
          </cell>
          <cell r="Z8332">
            <v>0</v>
          </cell>
          <cell r="AA8332">
            <v>0</v>
          </cell>
          <cell r="AB8332">
            <v>0</v>
          </cell>
          <cell r="AC8332">
            <v>0</v>
          </cell>
          <cell r="AD8332">
            <v>0</v>
          </cell>
          <cell r="AE8332">
            <v>0</v>
          </cell>
          <cell r="AF8332">
            <v>0</v>
          </cell>
          <cell r="AG8332">
            <v>0</v>
          </cell>
          <cell r="AH8332">
            <v>0</v>
          </cell>
          <cell r="AI8332">
            <v>0</v>
          </cell>
          <cell r="AJ8332">
            <v>0</v>
          </cell>
          <cell r="AK8332">
            <v>0</v>
          </cell>
          <cell r="AL8332">
            <v>0</v>
          </cell>
        </row>
        <row r="8333"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U8333">
            <v>0</v>
          </cell>
          <cell r="V8333">
            <v>0</v>
          </cell>
          <cell r="W8333">
            <v>0</v>
          </cell>
          <cell r="X8333">
            <v>0</v>
          </cell>
          <cell r="Y8333">
            <v>0</v>
          </cell>
          <cell r="Z8333">
            <v>0</v>
          </cell>
          <cell r="AA8333">
            <v>0</v>
          </cell>
          <cell r="AB8333">
            <v>0</v>
          </cell>
          <cell r="AC8333">
            <v>0</v>
          </cell>
          <cell r="AD8333">
            <v>0</v>
          </cell>
          <cell r="AE8333">
            <v>0</v>
          </cell>
          <cell r="AF8333">
            <v>0</v>
          </cell>
          <cell r="AG8333">
            <v>0</v>
          </cell>
          <cell r="AH8333">
            <v>0</v>
          </cell>
          <cell r="AI8333">
            <v>0</v>
          </cell>
          <cell r="AJ8333">
            <v>0</v>
          </cell>
          <cell r="AK8333">
            <v>0</v>
          </cell>
          <cell r="AL8333">
            <v>0</v>
          </cell>
        </row>
        <row r="8334"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M8334">
            <v>0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U8334">
            <v>0</v>
          </cell>
          <cell r="V8334">
            <v>0</v>
          </cell>
          <cell r="W8334">
            <v>0</v>
          </cell>
          <cell r="X8334">
            <v>0</v>
          </cell>
          <cell r="Y8334">
            <v>0</v>
          </cell>
          <cell r="Z8334">
            <v>0</v>
          </cell>
          <cell r="AA8334">
            <v>0</v>
          </cell>
          <cell r="AB8334">
            <v>0</v>
          </cell>
          <cell r="AC8334">
            <v>0</v>
          </cell>
          <cell r="AD8334">
            <v>0</v>
          </cell>
          <cell r="AE8334">
            <v>0</v>
          </cell>
          <cell r="AF8334">
            <v>0</v>
          </cell>
          <cell r="AG8334">
            <v>0</v>
          </cell>
          <cell r="AH8334">
            <v>0</v>
          </cell>
          <cell r="AI8334">
            <v>0</v>
          </cell>
          <cell r="AJ8334">
            <v>0</v>
          </cell>
          <cell r="AK8334">
            <v>0</v>
          </cell>
          <cell r="AL8334">
            <v>0</v>
          </cell>
        </row>
        <row r="8335">
          <cell r="C8335">
            <v>0</v>
          </cell>
          <cell r="D8335">
            <v>0</v>
          </cell>
          <cell r="E8335">
            <v>0</v>
          </cell>
          <cell r="F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U8335">
            <v>0</v>
          </cell>
          <cell r="V8335">
            <v>0</v>
          </cell>
          <cell r="W8335">
            <v>0</v>
          </cell>
          <cell r="X8335">
            <v>0</v>
          </cell>
          <cell r="Y8335">
            <v>0</v>
          </cell>
          <cell r="Z8335">
            <v>0</v>
          </cell>
          <cell r="AA8335">
            <v>0</v>
          </cell>
          <cell r="AB8335">
            <v>0</v>
          </cell>
          <cell r="AC8335">
            <v>0</v>
          </cell>
          <cell r="AD8335">
            <v>0</v>
          </cell>
          <cell r="AE8335">
            <v>0</v>
          </cell>
          <cell r="AF8335">
            <v>0</v>
          </cell>
          <cell r="AG8335">
            <v>0</v>
          </cell>
          <cell r="AH8335">
            <v>0</v>
          </cell>
          <cell r="AI8335">
            <v>0</v>
          </cell>
          <cell r="AJ8335">
            <v>0</v>
          </cell>
          <cell r="AK8335">
            <v>0</v>
          </cell>
          <cell r="AL8335">
            <v>0</v>
          </cell>
        </row>
        <row r="8336">
          <cell r="C8336">
            <v>0</v>
          </cell>
          <cell r="D8336">
            <v>0</v>
          </cell>
          <cell r="E8336">
            <v>0</v>
          </cell>
          <cell r="F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  <cell r="M8336">
            <v>0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U8336">
            <v>0</v>
          </cell>
          <cell r="V8336">
            <v>0</v>
          </cell>
          <cell r="W8336">
            <v>0</v>
          </cell>
          <cell r="X8336">
            <v>0</v>
          </cell>
          <cell r="Y8336">
            <v>0</v>
          </cell>
          <cell r="Z8336">
            <v>0</v>
          </cell>
          <cell r="AA8336">
            <v>0</v>
          </cell>
          <cell r="AB8336">
            <v>0</v>
          </cell>
          <cell r="AC8336">
            <v>0</v>
          </cell>
          <cell r="AD8336">
            <v>0</v>
          </cell>
          <cell r="AE8336">
            <v>0</v>
          </cell>
          <cell r="AF8336">
            <v>0</v>
          </cell>
          <cell r="AG8336">
            <v>0</v>
          </cell>
          <cell r="AH8336">
            <v>0</v>
          </cell>
          <cell r="AI8336">
            <v>0</v>
          </cell>
          <cell r="AJ8336">
            <v>0</v>
          </cell>
          <cell r="AK8336">
            <v>0</v>
          </cell>
          <cell r="AL8336">
            <v>0</v>
          </cell>
        </row>
        <row r="8337">
          <cell r="C8337">
            <v>0</v>
          </cell>
          <cell r="D8337">
            <v>0</v>
          </cell>
          <cell r="E8337">
            <v>0</v>
          </cell>
          <cell r="F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U8337">
            <v>0</v>
          </cell>
          <cell r="V8337">
            <v>0</v>
          </cell>
          <cell r="W8337">
            <v>0</v>
          </cell>
          <cell r="X8337">
            <v>0</v>
          </cell>
          <cell r="Y8337">
            <v>0</v>
          </cell>
          <cell r="Z8337">
            <v>0</v>
          </cell>
          <cell r="AA8337">
            <v>0</v>
          </cell>
          <cell r="AB8337">
            <v>0</v>
          </cell>
          <cell r="AC8337">
            <v>0</v>
          </cell>
          <cell r="AD8337">
            <v>0</v>
          </cell>
          <cell r="AE8337">
            <v>0</v>
          </cell>
          <cell r="AF8337">
            <v>0</v>
          </cell>
          <cell r="AG8337">
            <v>0</v>
          </cell>
          <cell r="AH8337">
            <v>0</v>
          </cell>
          <cell r="AI8337">
            <v>0</v>
          </cell>
          <cell r="AJ8337">
            <v>0</v>
          </cell>
          <cell r="AK8337">
            <v>0</v>
          </cell>
          <cell r="AL8337">
            <v>0</v>
          </cell>
        </row>
        <row r="8338">
          <cell r="C8338">
            <v>0</v>
          </cell>
          <cell r="D8338">
            <v>0</v>
          </cell>
          <cell r="E8338">
            <v>0</v>
          </cell>
          <cell r="F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U8338">
            <v>0</v>
          </cell>
          <cell r="V8338">
            <v>0</v>
          </cell>
          <cell r="W8338">
            <v>0</v>
          </cell>
          <cell r="X8338">
            <v>0</v>
          </cell>
          <cell r="Y8338">
            <v>0</v>
          </cell>
          <cell r="Z8338">
            <v>0</v>
          </cell>
          <cell r="AA8338">
            <v>0</v>
          </cell>
          <cell r="AB8338">
            <v>0</v>
          </cell>
          <cell r="AC8338">
            <v>0</v>
          </cell>
          <cell r="AD8338">
            <v>0</v>
          </cell>
          <cell r="AE8338">
            <v>0</v>
          </cell>
          <cell r="AF8338">
            <v>0</v>
          </cell>
          <cell r="AG8338">
            <v>0</v>
          </cell>
          <cell r="AH8338">
            <v>0</v>
          </cell>
          <cell r="AI8338">
            <v>0</v>
          </cell>
          <cell r="AJ8338">
            <v>0</v>
          </cell>
          <cell r="AK8338">
            <v>0</v>
          </cell>
          <cell r="AL8338">
            <v>0</v>
          </cell>
        </row>
        <row r="8339">
          <cell r="C8339">
            <v>0</v>
          </cell>
          <cell r="D8339">
            <v>0</v>
          </cell>
          <cell r="E8339">
            <v>0</v>
          </cell>
          <cell r="F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U8339">
            <v>0</v>
          </cell>
          <cell r="V8339">
            <v>0</v>
          </cell>
          <cell r="W8339">
            <v>0</v>
          </cell>
          <cell r="X8339">
            <v>0</v>
          </cell>
          <cell r="Y8339">
            <v>0</v>
          </cell>
          <cell r="Z8339">
            <v>0</v>
          </cell>
          <cell r="AA8339">
            <v>0</v>
          </cell>
          <cell r="AB8339">
            <v>0</v>
          </cell>
          <cell r="AC8339">
            <v>0</v>
          </cell>
          <cell r="AD8339">
            <v>0</v>
          </cell>
          <cell r="AE8339">
            <v>0</v>
          </cell>
          <cell r="AF8339">
            <v>0</v>
          </cell>
          <cell r="AG8339">
            <v>0</v>
          </cell>
          <cell r="AH8339">
            <v>0</v>
          </cell>
          <cell r="AI8339">
            <v>0</v>
          </cell>
          <cell r="AJ8339">
            <v>0</v>
          </cell>
          <cell r="AK8339">
            <v>0</v>
          </cell>
          <cell r="AL8339">
            <v>0</v>
          </cell>
        </row>
        <row r="8340"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U8340">
            <v>0</v>
          </cell>
          <cell r="V8340">
            <v>0</v>
          </cell>
          <cell r="W8340">
            <v>0</v>
          </cell>
          <cell r="X8340">
            <v>0</v>
          </cell>
          <cell r="Y8340">
            <v>0</v>
          </cell>
          <cell r="Z8340">
            <v>0</v>
          </cell>
          <cell r="AA8340">
            <v>0</v>
          </cell>
          <cell r="AB8340">
            <v>0</v>
          </cell>
          <cell r="AC8340">
            <v>0</v>
          </cell>
          <cell r="AD8340">
            <v>0</v>
          </cell>
          <cell r="AE8340">
            <v>0</v>
          </cell>
          <cell r="AF8340">
            <v>0</v>
          </cell>
          <cell r="AG8340">
            <v>0</v>
          </cell>
          <cell r="AH8340">
            <v>0</v>
          </cell>
          <cell r="AI8340">
            <v>0</v>
          </cell>
          <cell r="AJ8340">
            <v>0</v>
          </cell>
          <cell r="AK8340">
            <v>0</v>
          </cell>
          <cell r="AL8340">
            <v>0</v>
          </cell>
        </row>
        <row r="8341">
          <cell r="C8341">
            <v>0</v>
          </cell>
          <cell r="D8341">
            <v>0</v>
          </cell>
          <cell r="E8341">
            <v>0</v>
          </cell>
          <cell r="F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  <cell r="M8341">
            <v>0</v>
          </cell>
          <cell r="N8341">
            <v>0</v>
          </cell>
          <cell r="O8341">
            <v>0</v>
          </cell>
          <cell r="P8341">
            <v>0</v>
          </cell>
          <cell r="Q8341">
            <v>0</v>
          </cell>
          <cell r="U8341">
            <v>0</v>
          </cell>
          <cell r="V8341">
            <v>0</v>
          </cell>
          <cell r="W8341">
            <v>0</v>
          </cell>
          <cell r="X8341">
            <v>0</v>
          </cell>
          <cell r="Y8341">
            <v>0</v>
          </cell>
          <cell r="Z8341">
            <v>0</v>
          </cell>
          <cell r="AA8341">
            <v>0</v>
          </cell>
          <cell r="AB8341">
            <v>0</v>
          </cell>
          <cell r="AC8341">
            <v>0</v>
          </cell>
          <cell r="AD8341">
            <v>0</v>
          </cell>
          <cell r="AE8341">
            <v>0</v>
          </cell>
          <cell r="AF8341">
            <v>0</v>
          </cell>
          <cell r="AG8341">
            <v>0</v>
          </cell>
          <cell r="AH8341">
            <v>0</v>
          </cell>
          <cell r="AI8341">
            <v>0</v>
          </cell>
          <cell r="AJ8341">
            <v>0</v>
          </cell>
          <cell r="AK8341">
            <v>0</v>
          </cell>
          <cell r="AL8341">
            <v>0</v>
          </cell>
        </row>
        <row r="8342">
          <cell r="C8342">
            <v>0</v>
          </cell>
          <cell r="D8342">
            <v>0</v>
          </cell>
          <cell r="E8342">
            <v>0</v>
          </cell>
          <cell r="F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U8342">
            <v>0</v>
          </cell>
          <cell r="V8342">
            <v>0</v>
          </cell>
          <cell r="W8342">
            <v>0</v>
          </cell>
          <cell r="X8342">
            <v>0</v>
          </cell>
          <cell r="Y8342">
            <v>0</v>
          </cell>
          <cell r="Z8342">
            <v>0</v>
          </cell>
          <cell r="AA8342">
            <v>0</v>
          </cell>
          <cell r="AB8342">
            <v>0</v>
          </cell>
          <cell r="AC8342">
            <v>0</v>
          </cell>
          <cell r="AD8342">
            <v>0</v>
          </cell>
          <cell r="AE8342">
            <v>0</v>
          </cell>
          <cell r="AF8342">
            <v>0</v>
          </cell>
          <cell r="AG8342">
            <v>0</v>
          </cell>
          <cell r="AH8342">
            <v>0</v>
          </cell>
          <cell r="AI8342">
            <v>0</v>
          </cell>
          <cell r="AJ8342">
            <v>0</v>
          </cell>
          <cell r="AK8342">
            <v>0</v>
          </cell>
          <cell r="AL8342">
            <v>0</v>
          </cell>
        </row>
        <row r="8343">
          <cell r="C8343">
            <v>0</v>
          </cell>
          <cell r="D8343">
            <v>0</v>
          </cell>
          <cell r="E8343">
            <v>0</v>
          </cell>
          <cell r="F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U8343">
            <v>0</v>
          </cell>
          <cell r="V8343">
            <v>0</v>
          </cell>
          <cell r="W8343">
            <v>0</v>
          </cell>
          <cell r="X8343">
            <v>0</v>
          </cell>
          <cell r="Y8343">
            <v>0</v>
          </cell>
          <cell r="Z8343">
            <v>0</v>
          </cell>
          <cell r="AA8343">
            <v>0</v>
          </cell>
          <cell r="AB8343">
            <v>0</v>
          </cell>
          <cell r="AC8343">
            <v>0</v>
          </cell>
          <cell r="AD8343">
            <v>0</v>
          </cell>
          <cell r="AE8343">
            <v>0</v>
          </cell>
          <cell r="AF8343">
            <v>0</v>
          </cell>
          <cell r="AG8343">
            <v>0</v>
          </cell>
          <cell r="AH8343">
            <v>0</v>
          </cell>
          <cell r="AI8343">
            <v>0</v>
          </cell>
          <cell r="AJ8343">
            <v>0</v>
          </cell>
          <cell r="AK8343">
            <v>0</v>
          </cell>
          <cell r="AL8343">
            <v>0</v>
          </cell>
        </row>
        <row r="8344">
          <cell r="C8344">
            <v>0</v>
          </cell>
          <cell r="D8344">
            <v>0</v>
          </cell>
          <cell r="E8344">
            <v>0</v>
          </cell>
          <cell r="F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U8344">
            <v>0</v>
          </cell>
          <cell r="V8344">
            <v>0</v>
          </cell>
          <cell r="W8344">
            <v>0</v>
          </cell>
          <cell r="X8344">
            <v>0</v>
          </cell>
          <cell r="Y8344">
            <v>0</v>
          </cell>
          <cell r="Z8344">
            <v>0</v>
          </cell>
          <cell r="AA8344">
            <v>0</v>
          </cell>
          <cell r="AB8344">
            <v>0</v>
          </cell>
          <cell r="AC8344">
            <v>0</v>
          </cell>
          <cell r="AD8344">
            <v>0</v>
          </cell>
          <cell r="AE8344">
            <v>0</v>
          </cell>
          <cell r="AF8344">
            <v>0</v>
          </cell>
          <cell r="AG8344">
            <v>0</v>
          </cell>
          <cell r="AH8344">
            <v>0</v>
          </cell>
          <cell r="AI8344">
            <v>0</v>
          </cell>
          <cell r="AJ8344">
            <v>0</v>
          </cell>
          <cell r="AK8344">
            <v>0</v>
          </cell>
          <cell r="AL8344">
            <v>0</v>
          </cell>
        </row>
        <row r="8345">
          <cell r="C8345">
            <v>0</v>
          </cell>
          <cell r="D8345">
            <v>0</v>
          </cell>
          <cell r="E8345">
            <v>0</v>
          </cell>
          <cell r="F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  <cell r="M8345">
            <v>0</v>
          </cell>
          <cell r="N8345">
            <v>0</v>
          </cell>
          <cell r="O8345">
            <v>0</v>
          </cell>
          <cell r="P8345">
            <v>0</v>
          </cell>
          <cell r="Q8345">
            <v>0</v>
          </cell>
          <cell r="U8345">
            <v>0</v>
          </cell>
          <cell r="V8345">
            <v>0</v>
          </cell>
          <cell r="W8345">
            <v>0</v>
          </cell>
          <cell r="X8345">
            <v>0</v>
          </cell>
          <cell r="Y8345">
            <v>0</v>
          </cell>
          <cell r="Z8345">
            <v>0</v>
          </cell>
          <cell r="AA8345">
            <v>0</v>
          </cell>
          <cell r="AB8345">
            <v>0</v>
          </cell>
          <cell r="AC8345">
            <v>0</v>
          </cell>
          <cell r="AD8345">
            <v>0</v>
          </cell>
          <cell r="AE8345">
            <v>0</v>
          </cell>
          <cell r="AF8345">
            <v>0</v>
          </cell>
          <cell r="AG8345">
            <v>0</v>
          </cell>
          <cell r="AH8345">
            <v>0</v>
          </cell>
          <cell r="AI8345">
            <v>0</v>
          </cell>
          <cell r="AJ8345">
            <v>0</v>
          </cell>
          <cell r="AK8345">
            <v>0</v>
          </cell>
          <cell r="AL8345">
            <v>0</v>
          </cell>
        </row>
        <row r="8346">
          <cell r="C8346">
            <v>0</v>
          </cell>
          <cell r="D8346">
            <v>0</v>
          </cell>
          <cell r="E8346">
            <v>0</v>
          </cell>
          <cell r="F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U8346">
            <v>0</v>
          </cell>
          <cell r="V8346">
            <v>0</v>
          </cell>
          <cell r="W8346">
            <v>0</v>
          </cell>
          <cell r="X8346">
            <v>0</v>
          </cell>
          <cell r="Y8346">
            <v>0</v>
          </cell>
          <cell r="Z8346">
            <v>0</v>
          </cell>
          <cell r="AA8346">
            <v>0</v>
          </cell>
          <cell r="AB8346">
            <v>0</v>
          </cell>
          <cell r="AC8346">
            <v>0</v>
          </cell>
          <cell r="AD8346">
            <v>0</v>
          </cell>
          <cell r="AE8346">
            <v>0</v>
          </cell>
          <cell r="AF8346">
            <v>0</v>
          </cell>
          <cell r="AG8346">
            <v>0</v>
          </cell>
          <cell r="AH8346">
            <v>0</v>
          </cell>
          <cell r="AI8346">
            <v>0</v>
          </cell>
          <cell r="AJ8346">
            <v>0</v>
          </cell>
          <cell r="AK8346">
            <v>0</v>
          </cell>
          <cell r="AL8346">
            <v>0</v>
          </cell>
        </row>
        <row r="8347">
          <cell r="C8347">
            <v>0</v>
          </cell>
          <cell r="D8347">
            <v>0</v>
          </cell>
          <cell r="E8347">
            <v>0</v>
          </cell>
          <cell r="F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  <cell r="M8347">
            <v>0</v>
          </cell>
          <cell r="N8347">
            <v>0</v>
          </cell>
          <cell r="O8347">
            <v>0</v>
          </cell>
          <cell r="P8347">
            <v>0</v>
          </cell>
          <cell r="Q8347">
            <v>0</v>
          </cell>
          <cell r="U8347">
            <v>0</v>
          </cell>
          <cell r="V8347">
            <v>0</v>
          </cell>
          <cell r="W8347">
            <v>0</v>
          </cell>
          <cell r="X8347">
            <v>0</v>
          </cell>
          <cell r="Y8347">
            <v>0</v>
          </cell>
          <cell r="Z8347">
            <v>0</v>
          </cell>
          <cell r="AA8347">
            <v>0</v>
          </cell>
          <cell r="AB8347">
            <v>0</v>
          </cell>
          <cell r="AC8347">
            <v>0</v>
          </cell>
          <cell r="AD8347">
            <v>0</v>
          </cell>
          <cell r="AE8347">
            <v>0</v>
          </cell>
          <cell r="AF8347">
            <v>0</v>
          </cell>
          <cell r="AG8347">
            <v>0</v>
          </cell>
          <cell r="AH8347">
            <v>0</v>
          </cell>
          <cell r="AI8347">
            <v>0</v>
          </cell>
          <cell r="AJ8347">
            <v>0</v>
          </cell>
          <cell r="AK8347">
            <v>0</v>
          </cell>
          <cell r="AL8347">
            <v>0</v>
          </cell>
        </row>
        <row r="8348">
          <cell r="C8348">
            <v>0</v>
          </cell>
          <cell r="D8348">
            <v>0</v>
          </cell>
          <cell r="E8348">
            <v>0</v>
          </cell>
          <cell r="F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  <cell r="M8348">
            <v>0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U8348">
            <v>0</v>
          </cell>
          <cell r="V8348">
            <v>0</v>
          </cell>
          <cell r="W8348">
            <v>0</v>
          </cell>
          <cell r="X8348">
            <v>0</v>
          </cell>
          <cell r="Y8348">
            <v>0</v>
          </cell>
          <cell r="Z8348">
            <v>0</v>
          </cell>
          <cell r="AA8348">
            <v>0</v>
          </cell>
          <cell r="AB8348">
            <v>0</v>
          </cell>
          <cell r="AC8348">
            <v>0</v>
          </cell>
          <cell r="AD8348">
            <v>0</v>
          </cell>
          <cell r="AE8348">
            <v>0</v>
          </cell>
          <cell r="AF8348">
            <v>0</v>
          </cell>
          <cell r="AG8348">
            <v>0</v>
          </cell>
          <cell r="AH8348">
            <v>0</v>
          </cell>
          <cell r="AI8348">
            <v>0</v>
          </cell>
          <cell r="AJ8348">
            <v>0</v>
          </cell>
          <cell r="AK8348">
            <v>0</v>
          </cell>
          <cell r="AL8348">
            <v>0</v>
          </cell>
        </row>
        <row r="8349"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U8349">
            <v>0</v>
          </cell>
          <cell r="V8349">
            <v>0</v>
          </cell>
          <cell r="W8349">
            <v>0</v>
          </cell>
          <cell r="X8349">
            <v>0</v>
          </cell>
          <cell r="Y8349">
            <v>0</v>
          </cell>
          <cell r="Z8349">
            <v>0</v>
          </cell>
          <cell r="AA8349">
            <v>0</v>
          </cell>
          <cell r="AB8349">
            <v>0</v>
          </cell>
          <cell r="AC8349">
            <v>0</v>
          </cell>
          <cell r="AD8349">
            <v>0</v>
          </cell>
          <cell r="AE8349">
            <v>0</v>
          </cell>
          <cell r="AF8349">
            <v>0</v>
          </cell>
          <cell r="AG8349">
            <v>0</v>
          </cell>
          <cell r="AH8349">
            <v>0</v>
          </cell>
          <cell r="AI8349">
            <v>0</v>
          </cell>
          <cell r="AJ8349">
            <v>0</v>
          </cell>
          <cell r="AK8349">
            <v>0</v>
          </cell>
          <cell r="AL8349">
            <v>0</v>
          </cell>
        </row>
        <row r="8350">
          <cell r="C8350">
            <v>0</v>
          </cell>
          <cell r="D8350">
            <v>0</v>
          </cell>
          <cell r="E8350">
            <v>0</v>
          </cell>
          <cell r="F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  <cell r="M8350">
            <v>0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U8350">
            <v>0</v>
          </cell>
          <cell r="V8350">
            <v>0</v>
          </cell>
          <cell r="W8350">
            <v>0</v>
          </cell>
          <cell r="X8350">
            <v>0</v>
          </cell>
          <cell r="Y8350">
            <v>0</v>
          </cell>
          <cell r="Z8350">
            <v>0</v>
          </cell>
          <cell r="AA8350">
            <v>0</v>
          </cell>
          <cell r="AB8350">
            <v>0</v>
          </cell>
          <cell r="AC8350">
            <v>0</v>
          </cell>
          <cell r="AD8350">
            <v>0</v>
          </cell>
          <cell r="AE8350">
            <v>0</v>
          </cell>
          <cell r="AF8350">
            <v>0</v>
          </cell>
          <cell r="AG8350">
            <v>0</v>
          </cell>
          <cell r="AH8350">
            <v>0</v>
          </cell>
          <cell r="AI8350">
            <v>0</v>
          </cell>
          <cell r="AJ8350">
            <v>0</v>
          </cell>
          <cell r="AK8350">
            <v>0</v>
          </cell>
          <cell r="AL8350">
            <v>0</v>
          </cell>
        </row>
        <row r="8351">
          <cell r="C8351">
            <v>0</v>
          </cell>
          <cell r="D8351">
            <v>0</v>
          </cell>
          <cell r="E8351">
            <v>0</v>
          </cell>
          <cell r="F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U8351">
            <v>0</v>
          </cell>
          <cell r="V8351">
            <v>0</v>
          </cell>
          <cell r="W8351">
            <v>0</v>
          </cell>
          <cell r="X8351">
            <v>0</v>
          </cell>
          <cell r="Y8351">
            <v>0</v>
          </cell>
          <cell r="Z8351">
            <v>0</v>
          </cell>
          <cell r="AA8351">
            <v>0</v>
          </cell>
          <cell r="AB8351">
            <v>0</v>
          </cell>
          <cell r="AC8351">
            <v>0</v>
          </cell>
          <cell r="AD8351">
            <v>0</v>
          </cell>
          <cell r="AE8351">
            <v>0</v>
          </cell>
          <cell r="AF8351">
            <v>0</v>
          </cell>
          <cell r="AG8351">
            <v>0</v>
          </cell>
          <cell r="AH8351">
            <v>0</v>
          </cell>
          <cell r="AI8351">
            <v>0</v>
          </cell>
          <cell r="AJ8351">
            <v>0</v>
          </cell>
          <cell r="AK8351">
            <v>0</v>
          </cell>
          <cell r="AL8351">
            <v>0</v>
          </cell>
        </row>
        <row r="8352">
          <cell r="C8352">
            <v>0</v>
          </cell>
          <cell r="D8352">
            <v>0</v>
          </cell>
          <cell r="E8352">
            <v>0</v>
          </cell>
          <cell r="F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U8352">
            <v>0</v>
          </cell>
          <cell r="V8352">
            <v>0</v>
          </cell>
          <cell r="W8352">
            <v>0</v>
          </cell>
          <cell r="X8352">
            <v>0</v>
          </cell>
          <cell r="Y8352">
            <v>0</v>
          </cell>
          <cell r="Z8352">
            <v>0</v>
          </cell>
          <cell r="AA8352">
            <v>0</v>
          </cell>
          <cell r="AB8352">
            <v>0</v>
          </cell>
          <cell r="AC8352">
            <v>0</v>
          </cell>
          <cell r="AD8352">
            <v>0</v>
          </cell>
          <cell r="AE8352">
            <v>0</v>
          </cell>
          <cell r="AF8352">
            <v>0</v>
          </cell>
          <cell r="AG8352">
            <v>0</v>
          </cell>
          <cell r="AH8352">
            <v>0</v>
          </cell>
          <cell r="AI8352">
            <v>0</v>
          </cell>
          <cell r="AJ8352">
            <v>0</v>
          </cell>
          <cell r="AK8352">
            <v>0</v>
          </cell>
          <cell r="AL8352">
            <v>0</v>
          </cell>
        </row>
        <row r="8353">
          <cell r="C8353">
            <v>0</v>
          </cell>
          <cell r="D8353">
            <v>0</v>
          </cell>
          <cell r="E8353">
            <v>0</v>
          </cell>
          <cell r="F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  <cell r="M8353">
            <v>0</v>
          </cell>
          <cell r="N8353">
            <v>0</v>
          </cell>
          <cell r="O8353">
            <v>0</v>
          </cell>
          <cell r="P8353">
            <v>0</v>
          </cell>
          <cell r="Q8353">
            <v>0</v>
          </cell>
          <cell r="U8353">
            <v>0</v>
          </cell>
          <cell r="V8353">
            <v>0</v>
          </cell>
          <cell r="W8353">
            <v>0</v>
          </cell>
          <cell r="X8353">
            <v>0</v>
          </cell>
          <cell r="Y8353">
            <v>0</v>
          </cell>
          <cell r="Z8353">
            <v>0</v>
          </cell>
          <cell r="AA8353">
            <v>0</v>
          </cell>
          <cell r="AB8353">
            <v>0</v>
          </cell>
          <cell r="AC8353">
            <v>0</v>
          </cell>
          <cell r="AD8353">
            <v>0</v>
          </cell>
          <cell r="AE8353">
            <v>0</v>
          </cell>
          <cell r="AF8353">
            <v>0</v>
          </cell>
          <cell r="AG8353">
            <v>0</v>
          </cell>
          <cell r="AH8353">
            <v>0</v>
          </cell>
          <cell r="AI8353">
            <v>0</v>
          </cell>
          <cell r="AJ8353">
            <v>0</v>
          </cell>
          <cell r="AK8353">
            <v>0</v>
          </cell>
          <cell r="AL8353">
            <v>0</v>
          </cell>
        </row>
        <row r="8354">
          <cell r="C8354">
            <v>0</v>
          </cell>
          <cell r="D8354">
            <v>0</v>
          </cell>
          <cell r="E8354">
            <v>0</v>
          </cell>
          <cell r="F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U8354">
            <v>0</v>
          </cell>
          <cell r="V8354">
            <v>0</v>
          </cell>
          <cell r="W8354">
            <v>0</v>
          </cell>
          <cell r="X8354">
            <v>0</v>
          </cell>
          <cell r="Y8354">
            <v>0</v>
          </cell>
          <cell r="Z8354">
            <v>0</v>
          </cell>
          <cell r="AA8354">
            <v>0</v>
          </cell>
          <cell r="AB8354">
            <v>0</v>
          </cell>
          <cell r="AC8354">
            <v>0</v>
          </cell>
          <cell r="AD8354">
            <v>0</v>
          </cell>
          <cell r="AE8354">
            <v>0</v>
          </cell>
          <cell r="AF8354">
            <v>0</v>
          </cell>
          <cell r="AG8354">
            <v>0</v>
          </cell>
          <cell r="AH8354">
            <v>0</v>
          </cell>
          <cell r="AI8354">
            <v>0</v>
          </cell>
          <cell r="AJ8354">
            <v>0</v>
          </cell>
          <cell r="AK8354">
            <v>0</v>
          </cell>
          <cell r="AL8354">
            <v>0</v>
          </cell>
        </row>
        <row r="8355">
          <cell r="C8355">
            <v>0</v>
          </cell>
          <cell r="D8355">
            <v>0</v>
          </cell>
          <cell r="E8355">
            <v>0</v>
          </cell>
          <cell r="F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  <cell r="M8355">
            <v>0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U8355">
            <v>0</v>
          </cell>
          <cell r="V8355">
            <v>0</v>
          </cell>
          <cell r="W8355">
            <v>0</v>
          </cell>
          <cell r="X8355">
            <v>0</v>
          </cell>
          <cell r="Y8355">
            <v>0</v>
          </cell>
          <cell r="Z8355">
            <v>0</v>
          </cell>
          <cell r="AA8355">
            <v>0</v>
          </cell>
          <cell r="AB8355">
            <v>0</v>
          </cell>
          <cell r="AC8355">
            <v>0</v>
          </cell>
          <cell r="AD8355">
            <v>0</v>
          </cell>
          <cell r="AE8355">
            <v>0</v>
          </cell>
          <cell r="AF8355">
            <v>0</v>
          </cell>
          <cell r="AG8355">
            <v>0</v>
          </cell>
          <cell r="AH8355">
            <v>0</v>
          </cell>
          <cell r="AI8355">
            <v>0</v>
          </cell>
          <cell r="AJ8355">
            <v>0</v>
          </cell>
          <cell r="AK8355">
            <v>0</v>
          </cell>
          <cell r="AL8355">
            <v>0</v>
          </cell>
        </row>
        <row r="8356">
          <cell r="C8356">
            <v>0</v>
          </cell>
          <cell r="D8356">
            <v>0</v>
          </cell>
          <cell r="E8356">
            <v>0</v>
          </cell>
          <cell r="F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  <cell r="M8356">
            <v>0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U8356">
            <v>0</v>
          </cell>
          <cell r="V8356">
            <v>0</v>
          </cell>
          <cell r="W8356">
            <v>0</v>
          </cell>
          <cell r="X8356">
            <v>0</v>
          </cell>
          <cell r="Y8356">
            <v>0</v>
          </cell>
          <cell r="Z8356">
            <v>0</v>
          </cell>
          <cell r="AA8356">
            <v>0</v>
          </cell>
          <cell r="AB8356">
            <v>0</v>
          </cell>
          <cell r="AC8356">
            <v>0</v>
          </cell>
          <cell r="AD8356">
            <v>0</v>
          </cell>
          <cell r="AE8356">
            <v>0</v>
          </cell>
          <cell r="AF8356">
            <v>0</v>
          </cell>
          <cell r="AG8356">
            <v>0</v>
          </cell>
          <cell r="AH8356">
            <v>0</v>
          </cell>
          <cell r="AI8356">
            <v>0</v>
          </cell>
          <cell r="AJ8356">
            <v>0</v>
          </cell>
          <cell r="AK8356">
            <v>0</v>
          </cell>
          <cell r="AL8356">
            <v>0</v>
          </cell>
        </row>
        <row r="8357">
          <cell r="C8357">
            <v>0</v>
          </cell>
          <cell r="D8357">
            <v>0</v>
          </cell>
          <cell r="E8357">
            <v>0</v>
          </cell>
          <cell r="F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U8357">
            <v>0</v>
          </cell>
          <cell r="V8357">
            <v>0</v>
          </cell>
          <cell r="W8357">
            <v>0</v>
          </cell>
          <cell r="X8357">
            <v>0</v>
          </cell>
          <cell r="Y8357">
            <v>0</v>
          </cell>
          <cell r="Z8357">
            <v>0</v>
          </cell>
          <cell r="AA8357">
            <v>0</v>
          </cell>
          <cell r="AB8357">
            <v>0</v>
          </cell>
          <cell r="AC8357">
            <v>0</v>
          </cell>
          <cell r="AD8357">
            <v>0</v>
          </cell>
          <cell r="AE8357">
            <v>0</v>
          </cell>
          <cell r="AF8357">
            <v>0</v>
          </cell>
          <cell r="AG8357">
            <v>0</v>
          </cell>
          <cell r="AH8357">
            <v>0</v>
          </cell>
          <cell r="AI8357">
            <v>0</v>
          </cell>
          <cell r="AJ8357">
            <v>0</v>
          </cell>
          <cell r="AK8357">
            <v>0</v>
          </cell>
          <cell r="AL8357">
            <v>0</v>
          </cell>
        </row>
        <row r="8358">
          <cell r="C8358">
            <v>0</v>
          </cell>
          <cell r="D8358">
            <v>0</v>
          </cell>
          <cell r="E8358">
            <v>0</v>
          </cell>
          <cell r="F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  <cell r="M8358">
            <v>0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U8358">
            <v>0</v>
          </cell>
          <cell r="V8358">
            <v>0</v>
          </cell>
          <cell r="W8358">
            <v>0</v>
          </cell>
          <cell r="X8358">
            <v>0</v>
          </cell>
          <cell r="Y8358">
            <v>0</v>
          </cell>
          <cell r="Z8358">
            <v>0</v>
          </cell>
          <cell r="AA8358">
            <v>0</v>
          </cell>
          <cell r="AB8358">
            <v>0</v>
          </cell>
          <cell r="AC8358">
            <v>0</v>
          </cell>
          <cell r="AD8358">
            <v>0</v>
          </cell>
          <cell r="AE8358">
            <v>0</v>
          </cell>
          <cell r="AF8358">
            <v>0</v>
          </cell>
          <cell r="AG8358">
            <v>0</v>
          </cell>
          <cell r="AH8358">
            <v>0</v>
          </cell>
          <cell r="AI8358">
            <v>0</v>
          </cell>
          <cell r="AJ8358">
            <v>0</v>
          </cell>
          <cell r="AK8358">
            <v>0</v>
          </cell>
          <cell r="AL8358">
            <v>0</v>
          </cell>
        </row>
        <row r="8359">
          <cell r="C8359">
            <v>0</v>
          </cell>
          <cell r="D8359">
            <v>0</v>
          </cell>
          <cell r="E8359">
            <v>0</v>
          </cell>
          <cell r="F8359">
            <v>0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  <cell r="M8359">
            <v>0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U8359">
            <v>0</v>
          </cell>
          <cell r="V8359">
            <v>0</v>
          </cell>
          <cell r="W8359">
            <v>0</v>
          </cell>
          <cell r="X8359">
            <v>0</v>
          </cell>
          <cell r="Y8359">
            <v>0</v>
          </cell>
          <cell r="Z8359">
            <v>0</v>
          </cell>
          <cell r="AA8359">
            <v>0</v>
          </cell>
          <cell r="AB8359">
            <v>0</v>
          </cell>
          <cell r="AC8359">
            <v>0</v>
          </cell>
          <cell r="AD8359">
            <v>0</v>
          </cell>
          <cell r="AE8359">
            <v>0</v>
          </cell>
          <cell r="AF8359">
            <v>0</v>
          </cell>
          <cell r="AG8359">
            <v>0</v>
          </cell>
          <cell r="AH8359">
            <v>0</v>
          </cell>
          <cell r="AI8359">
            <v>0</v>
          </cell>
          <cell r="AJ8359">
            <v>0</v>
          </cell>
          <cell r="AK8359">
            <v>0</v>
          </cell>
          <cell r="AL8359">
            <v>0</v>
          </cell>
        </row>
        <row r="8360">
          <cell r="C8360">
            <v>0</v>
          </cell>
          <cell r="D8360">
            <v>0</v>
          </cell>
          <cell r="E8360">
            <v>0</v>
          </cell>
          <cell r="F8360">
            <v>0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  <cell r="L8360">
            <v>0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U8360">
            <v>0</v>
          </cell>
          <cell r="V8360">
            <v>0</v>
          </cell>
          <cell r="W8360">
            <v>0</v>
          </cell>
          <cell r="X8360">
            <v>0</v>
          </cell>
          <cell r="Y8360">
            <v>0</v>
          </cell>
          <cell r="Z8360">
            <v>0</v>
          </cell>
          <cell r="AA8360">
            <v>0</v>
          </cell>
          <cell r="AB8360">
            <v>0</v>
          </cell>
          <cell r="AC8360">
            <v>0</v>
          </cell>
          <cell r="AD8360">
            <v>0</v>
          </cell>
          <cell r="AE8360">
            <v>0</v>
          </cell>
          <cell r="AF8360">
            <v>0</v>
          </cell>
          <cell r="AG8360">
            <v>0</v>
          </cell>
          <cell r="AH8360">
            <v>0</v>
          </cell>
          <cell r="AI8360">
            <v>0</v>
          </cell>
          <cell r="AJ8360">
            <v>0</v>
          </cell>
          <cell r="AK8360">
            <v>0</v>
          </cell>
          <cell r="AL8360">
            <v>0</v>
          </cell>
        </row>
        <row r="8361">
          <cell r="C8361">
            <v>0</v>
          </cell>
          <cell r="D8361">
            <v>0</v>
          </cell>
          <cell r="E8361">
            <v>0</v>
          </cell>
          <cell r="F8361">
            <v>0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  <cell r="L8361">
            <v>0</v>
          </cell>
          <cell r="M8361">
            <v>0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U8361">
            <v>0</v>
          </cell>
          <cell r="V8361">
            <v>0</v>
          </cell>
          <cell r="W8361">
            <v>0</v>
          </cell>
          <cell r="X8361">
            <v>0</v>
          </cell>
          <cell r="Y8361">
            <v>0</v>
          </cell>
          <cell r="Z8361">
            <v>0</v>
          </cell>
          <cell r="AA8361">
            <v>0</v>
          </cell>
          <cell r="AB8361">
            <v>0</v>
          </cell>
          <cell r="AC8361">
            <v>0</v>
          </cell>
          <cell r="AD8361">
            <v>0</v>
          </cell>
          <cell r="AE8361">
            <v>0</v>
          </cell>
          <cell r="AF8361">
            <v>0</v>
          </cell>
          <cell r="AG8361">
            <v>0</v>
          </cell>
          <cell r="AH8361">
            <v>0</v>
          </cell>
          <cell r="AI8361">
            <v>0</v>
          </cell>
          <cell r="AJ8361">
            <v>0</v>
          </cell>
          <cell r="AK8361">
            <v>0</v>
          </cell>
          <cell r="AL8361">
            <v>0</v>
          </cell>
        </row>
        <row r="8362">
          <cell r="C8362">
            <v>0</v>
          </cell>
          <cell r="D8362">
            <v>0</v>
          </cell>
          <cell r="E8362">
            <v>0</v>
          </cell>
          <cell r="F8362">
            <v>0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  <cell r="L8362">
            <v>0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U8362">
            <v>0</v>
          </cell>
          <cell r="V8362">
            <v>0</v>
          </cell>
          <cell r="W8362">
            <v>0</v>
          </cell>
          <cell r="X8362">
            <v>0</v>
          </cell>
          <cell r="Y8362">
            <v>0</v>
          </cell>
          <cell r="Z8362">
            <v>0</v>
          </cell>
          <cell r="AA8362">
            <v>0</v>
          </cell>
          <cell r="AB8362">
            <v>0</v>
          </cell>
          <cell r="AC8362">
            <v>0</v>
          </cell>
          <cell r="AD8362">
            <v>0</v>
          </cell>
          <cell r="AE8362">
            <v>0</v>
          </cell>
          <cell r="AF8362">
            <v>0</v>
          </cell>
          <cell r="AG8362">
            <v>0</v>
          </cell>
          <cell r="AH8362">
            <v>0</v>
          </cell>
          <cell r="AI8362">
            <v>0</v>
          </cell>
          <cell r="AJ8362">
            <v>0</v>
          </cell>
          <cell r="AK8362">
            <v>0</v>
          </cell>
          <cell r="AL8362">
            <v>0</v>
          </cell>
        </row>
        <row r="8363">
          <cell r="C8363">
            <v>0</v>
          </cell>
          <cell r="D8363">
            <v>0</v>
          </cell>
          <cell r="E8363">
            <v>0</v>
          </cell>
          <cell r="F8363">
            <v>0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  <cell r="M8363">
            <v>0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U8363">
            <v>0</v>
          </cell>
          <cell r="V8363">
            <v>0</v>
          </cell>
          <cell r="W8363">
            <v>0</v>
          </cell>
          <cell r="X8363">
            <v>0</v>
          </cell>
          <cell r="Y8363">
            <v>0</v>
          </cell>
          <cell r="Z8363">
            <v>0</v>
          </cell>
          <cell r="AA8363">
            <v>0</v>
          </cell>
          <cell r="AB8363">
            <v>0</v>
          </cell>
          <cell r="AC8363">
            <v>0</v>
          </cell>
          <cell r="AD8363">
            <v>0</v>
          </cell>
          <cell r="AE8363">
            <v>0</v>
          </cell>
          <cell r="AF8363">
            <v>0</v>
          </cell>
          <cell r="AG8363">
            <v>0</v>
          </cell>
          <cell r="AH8363">
            <v>0</v>
          </cell>
          <cell r="AI8363">
            <v>0</v>
          </cell>
          <cell r="AJ8363">
            <v>0</v>
          </cell>
          <cell r="AK8363">
            <v>0</v>
          </cell>
          <cell r="AL8363">
            <v>0</v>
          </cell>
        </row>
        <row r="8364">
          <cell r="C8364">
            <v>0</v>
          </cell>
          <cell r="D8364">
            <v>0</v>
          </cell>
          <cell r="E8364">
            <v>0</v>
          </cell>
          <cell r="F8364">
            <v>0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  <cell r="L8364">
            <v>0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U8364">
            <v>0</v>
          </cell>
          <cell r="V8364">
            <v>0</v>
          </cell>
          <cell r="W8364">
            <v>0</v>
          </cell>
          <cell r="X8364">
            <v>0</v>
          </cell>
          <cell r="Y8364">
            <v>0</v>
          </cell>
          <cell r="Z8364">
            <v>0</v>
          </cell>
          <cell r="AA8364">
            <v>0</v>
          </cell>
          <cell r="AB8364">
            <v>0</v>
          </cell>
          <cell r="AC8364">
            <v>0</v>
          </cell>
          <cell r="AD8364">
            <v>0</v>
          </cell>
          <cell r="AE8364">
            <v>0</v>
          </cell>
          <cell r="AF8364">
            <v>0</v>
          </cell>
          <cell r="AG8364">
            <v>0</v>
          </cell>
          <cell r="AH8364">
            <v>0</v>
          </cell>
          <cell r="AI8364">
            <v>0</v>
          </cell>
          <cell r="AJ8364">
            <v>0</v>
          </cell>
          <cell r="AK8364">
            <v>0</v>
          </cell>
          <cell r="AL8364">
            <v>0</v>
          </cell>
        </row>
        <row r="8365">
          <cell r="C8365">
            <v>0</v>
          </cell>
          <cell r="D8365">
            <v>0</v>
          </cell>
          <cell r="E8365">
            <v>0</v>
          </cell>
          <cell r="F8365">
            <v>0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  <cell r="M8365">
            <v>0</v>
          </cell>
          <cell r="N8365">
            <v>0</v>
          </cell>
          <cell r="O8365">
            <v>0</v>
          </cell>
          <cell r="P8365">
            <v>0</v>
          </cell>
          <cell r="Q8365">
            <v>0</v>
          </cell>
          <cell r="U8365">
            <v>0</v>
          </cell>
          <cell r="V8365">
            <v>0</v>
          </cell>
          <cell r="W8365">
            <v>0</v>
          </cell>
          <cell r="X8365">
            <v>0</v>
          </cell>
          <cell r="Y8365">
            <v>0</v>
          </cell>
          <cell r="Z8365">
            <v>0</v>
          </cell>
          <cell r="AA8365">
            <v>0</v>
          </cell>
          <cell r="AB8365">
            <v>0</v>
          </cell>
          <cell r="AC8365">
            <v>0</v>
          </cell>
          <cell r="AD8365">
            <v>0</v>
          </cell>
          <cell r="AE8365">
            <v>0</v>
          </cell>
          <cell r="AF8365">
            <v>0</v>
          </cell>
          <cell r="AG8365">
            <v>0</v>
          </cell>
          <cell r="AH8365">
            <v>0</v>
          </cell>
          <cell r="AI8365">
            <v>0</v>
          </cell>
          <cell r="AJ8365">
            <v>0</v>
          </cell>
          <cell r="AK8365">
            <v>0</v>
          </cell>
          <cell r="AL8365">
            <v>0</v>
          </cell>
        </row>
        <row r="8366">
          <cell r="C8366">
            <v>0</v>
          </cell>
          <cell r="D8366">
            <v>0</v>
          </cell>
          <cell r="E8366">
            <v>0</v>
          </cell>
          <cell r="F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U8366">
            <v>0</v>
          </cell>
          <cell r="V8366">
            <v>0</v>
          </cell>
          <cell r="W8366">
            <v>0</v>
          </cell>
          <cell r="X8366">
            <v>0</v>
          </cell>
          <cell r="Y8366">
            <v>0</v>
          </cell>
          <cell r="Z8366">
            <v>0</v>
          </cell>
          <cell r="AA8366">
            <v>0</v>
          </cell>
          <cell r="AB8366">
            <v>0</v>
          </cell>
          <cell r="AC8366">
            <v>0</v>
          </cell>
          <cell r="AD8366">
            <v>0</v>
          </cell>
          <cell r="AE8366">
            <v>0</v>
          </cell>
          <cell r="AF8366">
            <v>0</v>
          </cell>
          <cell r="AG8366">
            <v>0</v>
          </cell>
          <cell r="AH8366">
            <v>0</v>
          </cell>
          <cell r="AI8366">
            <v>0</v>
          </cell>
          <cell r="AJ8366">
            <v>0</v>
          </cell>
          <cell r="AK8366">
            <v>0</v>
          </cell>
          <cell r="AL8366">
            <v>0</v>
          </cell>
        </row>
        <row r="8367">
          <cell r="C8367">
            <v>0</v>
          </cell>
          <cell r="D8367">
            <v>0</v>
          </cell>
          <cell r="E8367">
            <v>0</v>
          </cell>
          <cell r="F8367">
            <v>0</v>
          </cell>
          <cell r="H8367">
            <v>0</v>
          </cell>
          <cell r="I8367">
            <v>0</v>
          </cell>
          <cell r="J8367">
            <v>0</v>
          </cell>
          <cell r="K8367">
            <v>0</v>
          </cell>
          <cell r="L8367">
            <v>0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U8367">
            <v>0</v>
          </cell>
          <cell r="V8367">
            <v>0</v>
          </cell>
          <cell r="W8367">
            <v>0</v>
          </cell>
          <cell r="X8367">
            <v>0</v>
          </cell>
          <cell r="Y8367">
            <v>0</v>
          </cell>
          <cell r="Z8367">
            <v>0</v>
          </cell>
          <cell r="AA8367">
            <v>0</v>
          </cell>
          <cell r="AB8367">
            <v>0</v>
          </cell>
          <cell r="AC8367">
            <v>0</v>
          </cell>
          <cell r="AD8367">
            <v>0</v>
          </cell>
          <cell r="AE8367">
            <v>0</v>
          </cell>
          <cell r="AF8367">
            <v>0</v>
          </cell>
          <cell r="AG8367">
            <v>0</v>
          </cell>
          <cell r="AH8367">
            <v>0</v>
          </cell>
          <cell r="AI8367">
            <v>0</v>
          </cell>
          <cell r="AJ8367">
            <v>0</v>
          </cell>
          <cell r="AK8367">
            <v>0</v>
          </cell>
          <cell r="AL8367">
            <v>0</v>
          </cell>
        </row>
        <row r="8368">
          <cell r="C8368">
            <v>0</v>
          </cell>
          <cell r="D8368">
            <v>0</v>
          </cell>
          <cell r="E8368">
            <v>0</v>
          </cell>
          <cell r="F8368">
            <v>0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  <cell r="L8368">
            <v>0</v>
          </cell>
          <cell r="M8368">
            <v>0</v>
          </cell>
          <cell r="N8368">
            <v>0</v>
          </cell>
          <cell r="O8368">
            <v>0</v>
          </cell>
          <cell r="P8368">
            <v>0</v>
          </cell>
          <cell r="Q8368">
            <v>0</v>
          </cell>
          <cell r="U8368">
            <v>0</v>
          </cell>
          <cell r="V8368">
            <v>0</v>
          </cell>
          <cell r="W8368">
            <v>0</v>
          </cell>
          <cell r="X8368">
            <v>0</v>
          </cell>
          <cell r="Y8368">
            <v>0</v>
          </cell>
          <cell r="Z8368">
            <v>0</v>
          </cell>
          <cell r="AA8368">
            <v>0</v>
          </cell>
          <cell r="AB8368">
            <v>0</v>
          </cell>
          <cell r="AC8368">
            <v>0</v>
          </cell>
          <cell r="AD8368">
            <v>0</v>
          </cell>
          <cell r="AE8368">
            <v>0</v>
          </cell>
          <cell r="AF8368">
            <v>0</v>
          </cell>
          <cell r="AG8368">
            <v>0</v>
          </cell>
          <cell r="AH8368">
            <v>0</v>
          </cell>
          <cell r="AI8368">
            <v>0</v>
          </cell>
          <cell r="AJ8368">
            <v>0</v>
          </cell>
          <cell r="AK8368">
            <v>0</v>
          </cell>
          <cell r="AL8368">
            <v>0</v>
          </cell>
        </row>
        <row r="8369">
          <cell r="C8369">
            <v>0</v>
          </cell>
          <cell r="D8369">
            <v>0</v>
          </cell>
          <cell r="E8369">
            <v>0</v>
          </cell>
          <cell r="F8369">
            <v>0</v>
          </cell>
          <cell r="H8369">
            <v>0</v>
          </cell>
          <cell r="I8369">
            <v>0</v>
          </cell>
          <cell r="J8369">
            <v>0</v>
          </cell>
          <cell r="K8369">
            <v>0</v>
          </cell>
          <cell r="L8369">
            <v>0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U8369">
            <v>0</v>
          </cell>
          <cell r="V8369">
            <v>0</v>
          </cell>
          <cell r="W8369">
            <v>0</v>
          </cell>
          <cell r="X8369">
            <v>0</v>
          </cell>
          <cell r="Y8369">
            <v>0</v>
          </cell>
          <cell r="Z8369">
            <v>0</v>
          </cell>
          <cell r="AA8369">
            <v>0</v>
          </cell>
          <cell r="AB8369">
            <v>0</v>
          </cell>
          <cell r="AC8369">
            <v>0</v>
          </cell>
          <cell r="AD8369">
            <v>0</v>
          </cell>
          <cell r="AE8369">
            <v>0</v>
          </cell>
          <cell r="AF8369">
            <v>0</v>
          </cell>
          <cell r="AG8369">
            <v>0</v>
          </cell>
          <cell r="AH8369">
            <v>0</v>
          </cell>
          <cell r="AI8369">
            <v>0</v>
          </cell>
          <cell r="AJ8369">
            <v>0</v>
          </cell>
          <cell r="AK8369">
            <v>0</v>
          </cell>
          <cell r="AL8369">
            <v>0</v>
          </cell>
        </row>
        <row r="8370"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H8370">
            <v>0</v>
          </cell>
          <cell r="I8370">
            <v>0</v>
          </cell>
          <cell r="J8370">
            <v>0</v>
          </cell>
          <cell r="K8370">
            <v>0</v>
          </cell>
          <cell r="L8370">
            <v>0</v>
          </cell>
          <cell r="M8370">
            <v>0</v>
          </cell>
          <cell r="N8370">
            <v>0</v>
          </cell>
          <cell r="O8370">
            <v>0</v>
          </cell>
          <cell r="P8370">
            <v>0</v>
          </cell>
          <cell r="Q8370">
            <v>0</v>
          </cell>
          <cell r="U8370">
            <v>0</v>
          </cell>
          <cell r="V8370">
            <v>0</v>
          </cell>
          <cell r="W8370">
            <v>0</v>
          </cell>
          <cell r="X8370">
            <v>0</v>
          </cell>
          <cell r="Y8370">
            <v>0</v>
          </cell>
          <cell r="Z8370">
            <v>0</v>
          </cell>
          <cell r="AA8370">
            <v>0</v>
          </cell>
          <cell r="AB8370">
            <v>0</v>
          </cell>
          <cell r="AC8370">
            <v>0</v>
          </cell>
          <cell r="AD8370">
            <v>0</v>
          </cell>
          <cell r="AE8370">
            <v>0</v>
          </cell>
          <cell r="AF8370">
            <v>0</v>
          </cell>
          <cell r="AG8370">
            <v>0</v>
          </cell>
          <cell r="AH8370">
            <v>0</v>
          </cell>
          <cell r="AI8370">
            <v>0</v>
          </cell>
          <cell r="AJ8370">
            <v>0</v>
          </cell>
          <cell r="AK8370">
            <v>0</v>
          </cell>
          <cell r="AL8370">
            <v>0</v>
          </cell>
        </row>
        <row r="8371">
          <cell r="C8371">
            <v>0</v>
          </cell>
          <cell r="D8371">
            <v>0</v>
          </cell>
          <cell r="E8371">
            <v>0</v>
          </cell>
          <cell r="F8371">
            <v>0</v>
          </cell>
          <cell r="H8371">
            <v>0</v>
          </cell>
          <cell r="I8371">
            <v>0</v>
          </cell>
          <cell r="J8371">
            <v>0</v>
          </cell>
          <cell r="K8371">
            <v>0</v>
          </cell>
          <cell r="L8371">
            <v>0</v>
          </cell>
          <cell r="M8371">
            <v>0</v>
          </cell>
          <cell r="N8371">
            <v>0</v>
          </cell>
          <cell r="O8371">
            <v>0</v>
          </cell>
          <cell r="P8371">
            <v>0</v>
          </cell>
          <cell r="Q8371">
            <v>0</v>
          </cell>
          <cell r="U8371">
            <v>0</v>
          </cell>
          <cell r="V8371">
            <v>0</v>
          </cell>
          <cell r="W8371">
            <v>0</v>
          </cell>
          <cell r="X8371">
            <v>0</v>
          </cell>
          <cell r="Y8371">
            <v>0</v>
          </cell>
          <cell r="Z8371">
            <v>0</v>
          </cell>
          <cell r="AA8371">
            <v>0</v>
          </cell>
          <cell r="AB8371">
            <v>0</v>
          </cell>
          <cell r="AC8371">
            <v>0</v>
          </cell>
          <cell r="AD8371">
            <v>0</v>
          </cell>
          <cell r="AE8371">
            <v>0</v>
          </cell>
          <cell r="AF8371">
            <v>0</v>
          </cell>
          <cell r="AG8371">
            <v>0</v>
          </cell>
          <cell r="AH8371">
            <v>0</v>
          </cell>
          <cell r="AI8371">
            <v>0</v>
          </cell>
          <cell r="AJ8371">
            <v>0</v>
          </cell>
          <cell r="AK8371">
            <v>0</v>
          </cell>
          <cell r="AL8371">
            <v>0</v>
          </cell>
        </row>
        <row r="8372">
          <cell r="C8372">
            <v>0</v>
          </cell>
          <cell r="D8372">
            <v>0</v>
          </cell>
          <cell r="E8372">
            <v>0</v>
          </cell>
          <cell r="F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U8372">
            <v>0</v>
          </cell>
          <cell r="V8372">
            <v>0</v>
          </cell>
          <cell r="W8372">
            <v>0</v>
          </cell>
          <cell r="X8372">
            <v>0</v>
          </cell>
          <cell r="Y8372">
            <v>0</v>
          </cell>
          <cell r="Z8372">
            <v>0</v>
          </cell>
          <cell r="AA8372">
            <v>0</v>
          </cell>
          <cell r="AB8372">
            <v>0</v>
          </cell>
          <cell r="AC8372">
            <v>0</v>
          </cell>
          <cell r="AD8372">
            <v>0</v>
          </cell>
          <cell r="AE8372">
            <v>0</v>
          </cell>
          <cell r="AF8372">
            <v>0</v>
          </cell>
          <cell r="AG8372">
            <v>0</v>
          </cell>
          <cell r="AH8372">
            <v>0</v>
          </cell>
          <cell r="AI8372">
            <v>0</v>
          </cell>
          <cell r="AJ8372">
            <v>0</v>
          </cell>
          <cell r="AK8372">
            <v>0</v>
          </cell>
          <cell r="AL8372">
            <v>0</v>
          </cell>
        </row>
        <row r="8373">
          <cell r="C8373">
            <v>0</v>
          </cell>
          <cell r="D8373">
            <v>0</v>
          </cell>
          <cell r="E8373">
            <v>0</v>
          </cell>
          <cell r="F8373">
            <v>0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  <cell r="M8373">
            <v>0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U8373">
            <v>0</v>
          </cell>
          <cell r="V8373">
            <v>0</v>
          </cell>
          <cell r="W8373">
            <v>0</v>
          </cell>
          <cell r="X8373">
            <v>0</v>
          </cell>
          <cell r="Y8373">
            <v>0</v>
          </cell>
          <cell r="Z8373">
            <v>0</v>
          </cell>
          <cell r="AA8373">
            <v>0</v>
          </cell>
          <cell r="AB8373">
            <v>0</v>
          </cell>
          <cell r="AC8373">
            <v>0</v>
          </cell>
          <cell r="AD8373">
            <v>0</v>
          </cell>
          <cell r="AE8373">
            <v>0</v>
          </cell>
          <cell r="AF8373">
            <v>0</v>
          </cell>
          <cell r="AG8373">
            <v>0</v>
          </cell>
          <cell r="AH8373">
            <v>0</v>
          </cell>
          <cell r="AI8373">
            <v>0</v>
          </cell>
          <cell r="AJ8373">
            <v>0</v>
          </cell>
          <cell r="AK8373">
            <v>0</v>
          </cell>
          <cell r="AL8373">
            <v>0</v>
          </cell>
        </row>
        <row r="8374">
          <cell r="C8374">
            <v>0</v>
          </cell>
          <cell r="D8374">
            <v>0</v>
          </cell>
          <cell r="E8374">
            <v>0</v>
          </cell>
          <cell r="F8374">
            <v>0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>
            <v>0</v>
          </cell>
          <cell r="Q8374">
            <v>0</v>
          </cell>
          <cell r="U8374">
            <v>0</v>
          </cell>
          <cell r="V8374">
            <v>0</v>
          </cell>
          <cell r="W8374">
            <v>0</v>
          </cell>
          <cell r="X8374">
            <v>0</v>
          </cell>
          <cell r="Y8374">
            <v>0</v>
          </cell>
          <cell r="Z8374">
            <v>0</v>
          </cell>
          <cell r="AA8374">
            <v>0</v>
          </cell>
          <cell r="AB8374">
            <v>0</v>
          </cell>
          <cell r="AC8374">
            <v>0</v>
          </cell>
          <cell r="AD8374">
            <v>0</v>
          </cell>
          <cell r="AE8374">
            <v>0</v>
          </cell>
          <cell r="AF8374">
            <v>0</v>
          </cell>
          <cell r="AG8374">
            <v>0</v>
          </cell>
          <cell r="AH8374">
            <v>0</v>
          </cell>
          <cell r="AI8374">
            <v>0</v>
          </cell>
          <cell r="AJ8374">
            <v>0</v>
          </cell>
          <cell r="AK8374">
            <v>0</v>
          </cell>
          <cell r="AL8374">
            <v>0</v>
          </cell>
        </row>
        <row r="8375">
          <cell r="C8375">
            <v>0</v>
          </cell>
          <cell r="D8375">
            <v>0</v>
          </cell>
          <cell r="E8375">
            <v>0</v>
          </cell>
          <cell r="F8375">
            <v>0</v>
          </cell>
          <cell r="H8375">
            <v>0</v>
          </cell>
          <cell r="I8375">
            <v>0</v>
          </cell>
          <cell r="J8375">
            <v>0</v>
          </cell>
          <cell r="K8375">
            <v>0</v>
          </cell>
          <cell r="L8375">
            <v>0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U8375">
            <v>0</v>
          </cell>
          <cell r="V8375">
            <v>0</v>
          </cell>
          <cell r="W8375">
            <v>0</v>
          </cell>
          <cell r="X8375">
            <v>0</v>
          </cell>
          <cell r="Y8375">
            <v>0</v>
          </cell>
          <cell r="Z8375">
            <v>0</v>
          </cell>
          <cell r="AA8375">
            <v>0</v>
          </cell>
          <cell r="AB8375">
            <v>0</v>
          </cell>
          <cell r="AC8375">
            <v>0</v>
          </cell>
          <cell r="AD8375">
            <v>0</v>
          </cell>
          <cell r="AE8375">
            <v>0</v>
          </cell>
          <cell r="AF8375">
            <v>0</v>
          </cell>
          <cell r="AG8375">
            <v>0</v>
          </cell>
          <cell r="AH8375">
            <v>0</v>
          </cell>
          <cell r="AI8375">
            <v>0</v>
          </cell>
          <cell r="AJ8375">
            <v>0</v>
          </cell>
          <cell r="AK8375">
            <v>0</v>
          </cell>
          <cell r="AL8375">
            <v>0</v>
          </cell>
        </row>
        <row r="8376">
          <cell r="C8376">
            <v>0</v>
          </cell>
          <cell r="D8376">
            <v>0</v>
          </cell>
          <cell r="E8376">
            <v>0</v>
          </cell>
          <cell r="F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U8376">
            <v>0</v>
          </cell>
          <cell r="V8376">
            <v>0</v>
          </cell>
          <cell r="W8376">
            <v>0</v>
          </cell>
          <cell r="X8376">
            <v>0</v>
          </cell>
          <cell r="Y8376">
            <v>0</v>
          </cell>
          <cell r="Z8376">
            <v>0</v>
          </cell>
          <cell r="AA8376">
            <v>0</v>
          </cell>
          <cell r="AB8376">
            <v>0</v>
          </cell>
          <cell r="AC8376">
            <v>0</v>
          </cell>
          <cell r="AD8376">
            <v>0</v>
          </cell>
          <cell r="AE8376">
            <v>0</v>
          </cell>
          <cell r="AF8376">
            <v>0</v>
          </cell>
          <cell r="AG8376">
            <v>0</v>
          </cell>
          <cell r="AH8376">
            <v>0</v>
          </cell>
          <cell r="AI8376">
            <v>0</v>
          </cell>
          <cell r="AJ8376">
            <v>0</v>
          </cell>
          <cell r="AK8376">
            <v>0</v>
          </cell>
          <cell r="AL8376">
            <v>0</v>
          </cell>
        </row>
        <row r="8377">
          <cell r="C8377">
            <v>0</v>
          </cell>
          <cell r="D8377">
            <v>0</v>
          </cell>
          <cell r="E8377">
            <v>0</v>
          </cell>
          <cell r="F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U8377">
            <v>0</v>
          </cell>
          <cell r="V8377">
            <v>0</v>
          </cell>
          <cell r="W8377">
            <v>0</v>
          </cell>
          <cell r="X8377">
            <v>0</v>
          </cell>
          <cell r="Y8377">
            <v>0</v>
          </cell>
          <cell r="Z8377">
            <v>0</v>
          </cell>
          <cell r="AA8377">
            <v>0</v>
          </cell>
          <cell r="AB8377">
            <v>0</v>
          </cell>
          <cell r="AC8377">
            <v>0</v>
          </cell>
          <cell r="AD8377">
            <v>0</v>
          </cell>
          <cell r="AE8377">
            <v>0</v>
          </cell>
          <cell r="AF8377">
            <v>0</v>
          </cell>
          <cell r="AG8377">
            <v>0</v>
          </cell>
          <cell r="AH8377">
            <v>0</v>
          </cell>
          <cell r="AI8377">
            <v>0</v>
          </cell>
          <cell r="AJ8377">
            <v>0</v>
          </cell>
          <cell r="AK8377">
            <v>0</v>
          </cell>
          <cell r="AL8377">
            <v>0</v>
          </cell>
        </row>
        <row r="8378">
          <cell r="C8378">
            <v>0</v>
          </cell>
          <cell r="D8378">
            <v>0</v>
          </cell>
          <cell r="E8378">
            <v>0</v>
          </cell>
          <cell r="F8378">
            <v>0</v>
          </cell>
          <cell r="H8378">
            <v>0</v>
          </cell>
          <cell r="I8378">
            <v>0</v>
          </cell>
          <cell r="J8378">
            <v>0</v>
          </cell>
          <cell r="K8378">
            <v>0</v>
          </cell>
          <cell r="L8378">
            <v>0</v>
          </cell>
          <cell r="M8378">
            <v>0</v>
          </cell>
          <cell r="N8378">
            <v>0</v>
          </cell>
          <cell r="O8378">
            <v>0</v>
          </cell>
          <cell r="P8378">
            <v>0</v>
          </cell>
          <cell r="Q8378">
            <v>0</v>
          </cell>
          <cell r="U8378">
            <v>0</v>
          </cell>
          <cell r="V8378">
            <v>0</v>
          </cell>
          <cell r="W8378">
            <v>0</v>
          </cell>
          <cell r="X8378">
            <v>0</v>
          </cell>
          <cell r="Y8378">
            <v>0</v>
          </cell>
          <cell r="Z8378">
            <v>0</v>
          </cell>
          <cell r="AA8378">
            <v>0</v>
          </cell>
          <cell r="AB8378">
            <v>0</v>
          </cell>
          <cell r="AC8378">
            <v>0</v>
          </cell>
          <cell r="AD8378">
            <v>0</v>
          </cell>
          <cell r="AE8378">
            <v>0</v>
          </cell>
          <cell r="AF8378">
            <v>0</v>
          </cell>
          <cell r="AG8378">
            <v>0</v>
          </cell>
          <cell r="AH8378">
            <v>0</v>
          </cell>
          <cell r="AI8378">
            <v>0</v>
          </cell>
          <cell r="AJ8378">
            <v>0</v>
          </cell>
          <cell r="AK8378">
            <v>0</v>
          </cell>
          <cell r="AL8378">
            <v>0</v>
          </cell>
        </row>
        <row r="8379">
          <cell r="C8379">
            <v>0</v>
          </cell>
          <cell r="D8379">
            <v>0</v>
          </cell>
          <cell r="E8379">
            <v>0</v>
          </cell>
          <cell r="F8379">
            <v>0</v>
          </cell>
          <cell r="H8379">
            <v>0</v>
          </cell>
          <cell r="I8379">
            <v>0</v>
          </cell>
          <cell r="J8379">
            <v>0</v>
          </cell>
          <cell r="K8379">
            <v>0</v>
          </cell>
          <cell r="L8379">
            <v>0</v>
          </cell>
          <cell r="M8379">
            <v>0</v>
          </cell>
          <cell r="N8379">
            <v>0</v>
          </cell>
          <cell r="O8379">
            <v>0</v>
          </cell>
          <cell r="P8379">
            <v>0</v>
          </cell>
          <cell r="Q8379">
            <v>0</v>
          </cell>
          <cell r="U8379">
            <v>0</v>
          </cell>
          <cell r="V8379">
            <v>0</v>
          </cell>
          <cell r="W8379">
            <v>0</v>
          </cell>
          <cell r="X8379">
            <v>0</v>
          </cell>
          <cell r="Y8379">
            <v>0</v>
          </cell>
          <cell r="Z8379">
            <v>0</v>
          </cell>
          <cell r="AA8379">
            <v>0</v>
          </cell>
          <cell r="AB8379">
            <v>0</v>
          </cell>
          <cell r="AC8379">
            <v>0</v>
          </cell>
          <cell r="AD8379">
            <v>0</v>
          </cell>
          <cell r="AE8379">
            <v>0</v>
          </cell>
          <cell r="AF8379">
            <v>0</v>
          </cell>
          <cell r="AG8379">
            <v>0</v>
          </cell>
          <cell r="AH8379">
            <v>0</v>
          </cell>
          <cell r="AI8379">
            <v>0</v>
          </cell>
          <cell r="AJ8379">
            <v>0</v>
          </cell>
          <cell r="AK8379">
            <v>0</v>
          </cell>
          <cell r="AL8379">
            <v>0</v>
          </cell>
        </row>
        <row r="8380">
          <cell r="C8380">
            <v>0</v>
          </cell>
          <cell r="D8380">
            <v>0</v>
          </cell>
          <cell r="E8380">
            <v>0</v>
          </cell>
          <cell r="F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  <cell r="P8380">
            <v>0</v>
          </cell>
          <cell r="Q8380">
            <v>0</v>
          </cell>
          <cell r="U8380">
            <v>0</v>
          </cell>
          <cell r="V8380">
            <v>0</v>
          </cell>
          <cell r="W8380">
            <v>0</v>
          </cell>
          <cell r="X8380">
            <v>0</v>
          </cell>
          <cell r="Y8380">
            <v>0</v>
          </cell>
          <cell r="Z8380">
            <v>0</v>
          </cell>
          <cell r="AA8380">
            <v>0</v>
          </cell>
          <cell r="AB8380">
            <v>0</v>
          </cell>
          <cell r="AC8380">
            <v>0</v>
          </cell>
          <cell r="AD8380">
            <v>0</v>
          </cell>
          <cell r="AE8380">
            <v>0</v>
          </cell>
          <cell r="AF8380">
            <v>0</v>
          </cell>
          <cell r="AG8380">
            <v>0</v>
          </cell>
          <cell r="AH8380">
            <v>0</v>
          </cell>
          <cell r="AI8380">
            <v>0</v>
          </cell>
          <cell r="AJ8380">
            <v>0</v>
          </cell>
          <cell r="AK8380">
            <v>0</v>
          </cell>
          <cell r="AL8380">
            <v>0</v>
          </cell>
        </row>
        <row r="8381"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H8381">
            <v>0</v>
          </cell>
          <cell r="I8381">
            <v>0</v>
          </cell>
          <cell r="J8381">
            <v>0</v>
          </cell>
          <cell r="K8381">
            <v>0</v>
          </cell>
          <cell r="L8381">
            <v>0</v>
          </cell>
          <cell r="M8381">
            <v>0</v>
          </cell>
          <cell r="N8381">
            <v>0</v>
          </cell>
          <cell r="O8381">
            <v>0</v>
          </cell>
          <cell r="P8381">
            <v>0</v>
          </cell>
          <cell r="Q8381">
            <v>0</v>
          </cell>
          <cell r="U8381">
            <v>0</v>
          </cell>
          <cell r="V8381">
            <v>0</v>
          </cell>
          <cell r="W8381">
            <v>0</v>
          </cell>
          <cell r="X8381">
            <v>0</v>
          </cell>
          <cell r="Y8381">
            <v>0</v>
          </cell>
          <cell r="Z8381">
            <v>0</v>
          </cell>
          <cell r="AA8381">
            <v>0</v>
          </cell>
          <cell r="AB8381">
            <v>0</v>
          </cell>
          <cell r="AC8381">
            <v>0</v>
          </cell>
          <cell r="AD8381">
            <v>0</v>
          </cell>
          <cell r="AE8381">
            <v>0</v>
          </cell>
          <cell r="AF8381">
            <v>0</v>
          </cell>
          <cell r="AG8381">
            <v>0</v>
          </cell>
          <cell r="AH8381">
            <v>0</v>
          </cell>
          <cell r="AI8381">
            <v>0</v>
          </cell>
          <cell r="AJ8381">
            <v>0</v>
          </cell>
          <cell r="AK8381">
            <v>0</v>
          </cell>
          <cell r="AL8381">
            <v>0</v>
          </cell>
        </row>
        <row r="8382">
          <cell r="C8382">
            <v>0</v>
          </cell>
          <cell r="D8382">
            <v>0</v>
          </cell>
          <cell r="E8382">
            <v>0</v>
          </cell>
          <cell r="F8382">
            <v>0</v>
          </cell>
          <cell r="H8382">
            <v>0</v>
          </cell>
          <cell r="I8382">
            <v>0</v>
          </cell>
          <cell r="J8382">
            <v>0</v>
          </cell>
          <cell r="K8382">
            <v>0</v>
          </cell>
          <cell r="L8382">
            <v>0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U8382">
            <v>0</v>
          </cell>
          <cell r="V8382">
            <v>0</v>
          </cell>
          <cell r="W8382">
            <v>0</v>
          </cell>
          <cell r="X8382">
            <v>0</v>
          </cell>
          <cell r="Y8382">
            <v>0</v>
          </cell>
          <cell r="Z8382">
            <v>0</v>
          </cell>
          <cell r="AA8382">
            <v>0</v>
          </cell>
          <cell r="AB8382">
            <v>0</v>
          </cell>
          <cell r="AC8382">
            <v>0</v>
          </cell>
          <cell r="AD8382">
            <v>0</v>
          </cell>
          <cell r="AE8382">
            <v>0</v>
          </cell>
          <cell r="AF8382">
            <v>0</v>
          </cell>
          <cell r="AG8382">
            <v>0</v>
          </cell>
          <cell r="AH8382">
            <v>0</v>
          </cell>
          <cell r="AI8382">
            <v>0</v>
          </cell>
          <cell r="AJ8382">
            <v>0</v>
          </cell>
          <cell r="AK8382">
            <v>0</v>
          </cell>
          <cell r="AL8382">
            <v>0</v>
          </cell>
        </row>
        <row r="8383">
          <cell r="C8383">
            <v>0</v>
          </cell>
          <cell r="D8383">
            <v>0</v>
          </cell>
          <cell r="E8383">
            <v>0</v>
          </cell>
          <cell r="F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  <cell r="P8383">
            <v>0</v>
          </cell>
          <cell r="Q8383">
            <v>0</v>
          </cell>
          <cell r="U8383">
            <v>0</v>
          </cell>
          <cell r="V8383">
            <v>0</v>
          </cell>
          <cell r="W8383">
            <v>0</v>
          </cell>
          <cell r="X8383">
            <v>0</v>
          </cell>
          <cell r="Y8383">
            <v>0</v>
          </cell>
          <cell r="Z8383">
            <v>0</v>
          </cell>
          <cell r="AA8383">
            <v>0</v>
          </cell>
          <cell r="AB8383">
            <v>0</v>
          </cell>
          <cell r="AC8383">
            <v>0</v>
          </cell>
          <cell r="AD8383">
            <v>0</v>
          </cell>
          <cell r="AE8383">
            <v>0</v>
          </cell>
          <cell r="AF8383">
            <v>0</v>
          </cell>
          <cell r="AG8383">
            <v>0</v>
          </cell>
          <cell r="AH8383">
            <v>0</v>
          </cell>
          <cell r="AI8383">
            <v>0</v>
          </cell>
          <cell r="AJ8383">
            <v>0</v>
          </cell>
          <cell r="AK8383">
            <v>0</v>
          </cell>
          <cell r="AL8383">
            <v>0</v>
          </cell>
        </row>
        <row r="8384">
          <cell r="C8384">
            <v>0</v>
          </cell>
          <cell r="D8384">
            <v>0</v>
          </cell>
          <cell r="E8384">
            <v>0</v>
          </cell>
          <cell r="F8384">
            <v>0</v>
          </cell>
          <cell r="H8384">
            <v>0</v>
          </cell>
          <cell r="I8384">
            <v>0</v>
          </cell>
          <cell r="J8384">
            <v>0</v>
          </cell>
          <cell r="K8384">
            <v>0</v>
          </cell>
          <cell r="L8384">
            <v>0</v>
          </cell>
          <cell r="M8384">
            <v>0</v>
          </cell>
          <cell r="N8384">
            <v>0</v>
          </cell>
          <cell r="O8384">
            <v>0</v>
          </cell>
          <cell r="P8384">
            <v>0</v>
          </cell>
          <cell r="Q8384">
            <v>0</v>
          </cell>
          <cell r="U8384">
            <v>0</v>
          </cell>
          <cell r="V8384">
            <v>0</v>
          </cell>
          <cell r="W8384">
            <v>0</v>
          </cell>
          <cell r="X8384">
            <v>0</v>
          </cell>
          <cell r="Y8384">
            <v>0</v>
          </cell>
          <cell r="Z8384">
            <v>0</v>
          </cell>
          <cell r="AA8384">
            <v>0</v>
          </cell>
          <cell r="AB8384">
            <v>0</v>
          </cell>
          <cell r="AC8384">
            <v>0</v>
          </cell>
          <cell r="AD8384">
            <v>0</v>
          </cell>
          <cell r="AE8384">
            <v>0</v>
          </cell>
          <cell r="AF8384">
            <v>0</v>
          </cell>
          <cell r="AG8384">
            <v>0</v>
          </cell>
          <cell r="AH8384">
            <v>0</v>
          </cell>
          <cell r="AI8384">
            <v>0</v>
          </cell>
          <cell r="AJ8384">
            <v>0</v>
          </cell>
          <cell r="AK8384">
            <v>0</v>
          </cell>
          <cell r="AL8384">
            <v>0</v>
          </cell>
        </row>
        <row r="8385">
          <cell r="C8385">
            <v>0</v>
          </cell>
          <cell r="D8385">
            <v>0</v>
          </cell>
          <cell r="E8385">
            <v>0</v>
          </cell>
          <cell r="F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0</v>
          </cell>
          <cell r="U8385">
            <v>0</v>
          </cell>
          <cell r="V8385">
            <v>0</v>
          </cell>
          <cell r="W8385">
            <v>0</v>
          </cell>
          <cell r="X8385">
            <v>0</v>
          </cell>
          <cell r="Y8385">
            <v>0</v>
          </cell>
          <cell r="Z8385">
            <v>0</v>
          </cell>
          <cell r="AA8385">
            <v>0</v>
          </cell>
          <cell r="AB8385">
            <v>0</v>
          </cell>
          <cell r="AC8385">
            <v>0</v>
          </cell>
          <cell r="AD8385">
            <v>0</v>
          </cell>
          <cell r="AE8385">
            <v>0</v>
          </cell>
          <cell r="AF8385">
            <v>0</v>
          </cell>
          <cell r="AG8385">
            <v>0</v>
          </cell>
          <cell r="AH8385">
            <v>0</v>
          </cell>
          <cell r="AI8385">
            <v>0</v>
          </cell>
          <cell r="AJ8385">
            <v>0</v>
          </cell>
          <cell r="AK8385">
            <v>0</v>
          </cell>
          <cell r="AL8385">
            <v>0</v>
          </cell>
        </row>
        <row r="8386">
          <cell r="C8386">
            <v>0</v>
          </cell>
          <cell r="D8386">
            <v>0</v>
          </cell>
          <cell r="E8386">
            <v>0</v>
          </cell>
          <cell r="F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  <cell r="P8386">
            <v>0</v>
          </cell>
          <cell r="Q8386">
            <v>0</v>
          </cell>
          <cell r="U8386">
            <v>0</v>
          </cell>
          <cell r="V8386">
            <v>0</v>
          </cell>
          <cell r="W8386">
            <v>0</v>
          </cell>
          <cell r="X8386">
            <v>0</v>
          </cell>
          <cell r="Y8386">
            <v>0</v>
          </cell>
          <cell r="Z8386">
            <v>0</v>
          </cell>
          <cell r="AA8386">
            <v>0</v>
          </cell>
          <cell r="AB8386">
            <v>0</v>
          </cell>
          <cell r="AC8386">
            <v>0</v>
          </cell>
          <cell r="AD8386">
            <v>0</v>
          </cell>
          <cell r="AE8386">
            <v>0</v>
          </cell>
          <cell r="AF8386">
            <v>0</v>
          </cell>
          <cell r="AG8386">
            <v>0</v>
          </cell>
          <cell r="AH8386">
            <v>0</v>
          </cell>
          <cell r="AI8386">
            <v>0</v>
          </cell>
          <cell r="AJ8386">
            <v>0</v>
          </cell>
          <cell r="AK8386">
            <v>0</v>
          </cell>
          <cell r="AL8386">
            <v>0</v>
          </cell>
        </row>
        <row r="8387">
          <cell r="C8387">
            <v>0</v>
          </cell>
          <cell r="D8387">
            <v>0</v>
          </cell>
          <cell r="E8387">
            <v>0</v>
          </cell>
          <cell r="F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  <cell r="P8387">
            <v>0</v>
          </cell>
          <cell r="Q8387">
            <v>0</v>
          </cell>
          <cell r="U8387">
            <v>0</v>
          </cell>
          <cell r="V8387">
            <v>0</v>
          </cell>
          <cell r="W8387">
            <v>0</v>
          </cell>
          <cell r="X8387">
            <v>0</v>
          </cell>
          <cell r="Y8387">
            <v>0</v>
          </cell>
          <cell r="Z8387">
            <v>0</v>
          </cell>
          <cell r="AA8387">
            <v>0</v>
          </cell>
          <cell r="AB8387">
            <v>0</v>
          </cell>
          <cell r="AC8387">
            <v>0</v>
          </cell>
          <cell r="AD8387">
            <v>0</v>
          </cell>
          <cell r="AE8387">
            <v>0</v>
          </cell>
          <cell r="AF8387">
            <v>0</v>
          </cell>
          <cell r="AG8387">
            <v>0</v>
          </cell>
          <cell r="AH8387">
            <v>0</v>
          </cell>
          <cell r="AI8387">
            <v>0</v>
          </cell>
          <cell r="AJ8387">
            <v>0</v>
          </cell>
          <cell r="AK8387">
            <v>0</v>
          </cell>
          <cell r="AL8387">
            <v>0</v>
          </cell>
        </row>
        <row r="8388">
          <cell r="C8388">
            <v>0</v>
          </cell>
          <cell r="D8388">
            <v>0</v>
          </cell>
          <cell r="E8388">
            <v>0</v>
          </cell>
          <cell r="F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  <cell r="P8388">
            <v>0</v>
          </cell>
          <cell r="Q8388">
            <v>0</v>
          </cell>
          <cell r="U8388">
            <v>0</v>
          </cell>
          <cell r="V8388">
            <v>0</v>
          </cell>
          <cell r="W8388">
            <v>0</v>
          </cell>
          <cell r="X8388">
            <v>0</v>
          </cell>
          <cell r="Y8388">
            <v>0</v>
          </cell>
          <cell r="Z8388">
            <v>0</v>
          </cell>
          <cell r="AA8388">
            <v>0</v>
          </cell>
          <cell r="AB8388">
            <v>0</v>
          </cell>
          <cell r="AC8388">
            <v>0</v>
          </cell>
          <cell r="AD8388">
            <v>0</v>
          </cell>
          <cell r="AE8388">
            <v>0</v>
          </cell>
          <cell r="AF8388">
            <v>0</v>
          </cell>
          <cell r="AG8388">
            <v>0</v>
          </cell>
          <cell r="AH8388">
            <v>0</v>
          </cell>
          <cell r="AI8388">
            <v>0</v>
          </cell>
          <cell r="AJ8388">
            <v>0</v>
          </cell>
          <cell r="AK8388">
            <v>0</v>
          </cell>
          <cell r="AL8388">
            <v>0</v>
          </cell>
        </row>
        <row r="8389">
          <cell r="C8389">
            <v>0</v>
          </cell>
          <cell r="D8389">
            <v>0</v>
          </cell>
          <cell r="E8389">
            <v>0</v>
          </cell>
          <cell r="F8389">
            <v>0</v>
          </cell>
          <cell r="H8389">
            <v>0</v>
          </cell>
          <cell r="I8389">
            <v>0</v>
          </cell>
          <cell r="J8389">
            <v>0</v>
          </cell>
          <cell r="K8389">
            <v>0</v>
          </cell>
          <cell r="L8389">
            <v>0</v>
          </cell>
          <cell r="M8389">
            <v>0</v>
          </cell>
          <cell r="N8389">
            <v>0</v>
          </cell>
          <cell r="O8389">
            <v>0</v>
          </cell>
          <cell r="P8389">
            <v>0</v>
          </cell>
          <cell r="Q8389">
            <v>0</v>
          </cell>
          <cell r="U8389">
            <v>0</v>
          </cell>
          <cell r="V8389">
            <v>0</v>
          </cell>
          <cell r="W8389">
            <v>0</v>
          </cell>
          <cell r="X8389">
            <v>0</v>
          </cell>
          <cell r="Y8389">
            <v>0</v>
          </cell>
          <cell r="Z8389">
            <v>0</v>
          </cell>
          <cell r="AA8389">
            <v>0</v>
          </cell>
          <cell r="AB8389">
            <v>0</v>
          </cell>
          <cell r="AC8389">
            <v>0</v>
          </cell>
          <cell r="AD8389">
            <v>0</v>
          </cell>
          <cell r="AE8389">
            <v>0</v>
          </cell>
          <cell r="AF8389">
            <v>0</v>
          </cell>
          <cell r="AG8389">
            <v>0</v>
          </cell>
          <cell r="AH8389">
            <v>0</v>
          </cell>
          <cell r="AI8389">
            <v>0</v>
          </cell>
          <cell r="AJ8389">
            <v>0</v>
          </cell>
          <cell r="AK8389">
            <v>0</v>
          </cell>
          <cell r="AL8389">
            <v>0</v>
          </cell>
        </row>
        <row r="8390">
          <cell r="C8390">
            <v>0</v>
          </cell>
          <cell r="D8390">
            <v>0</v>
          </cell>
          <cell r="E8390">
            <v>0</v>
          </cell>
          <cell r="F8390">
            <v>0</v>
          </cell>
          <cell r="H8390">
            <v>0</v>
          </cell>
          <cell r="I8390">
            <v>0</v>
          </cell>
          <cell r="J8390">
            <v>0</v>
          </cell>
          <cell r="K8390">
            <v>0</v>
          </cell>
          <cell r="L8390">
            <v>0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U8390">
            <v>0</v>
          </cell>
          <cell r="V8390">
            <v>0</v>
          </cell>
          <cell r="W8390">
            <v>0</v>
          </cell>
          <cell r="X8390">
            <v>0</v>
          </cell>
          <cell r="Y8390">
            <v>0</v>
          </cell>
          <cell r="Z8390">
            <v>0</v>
          </cell>
          <cell r="AA8390">
            <v>0</v>
          </cell>
          <cell r="AB8390">
            <v>0</v>
          </cell>
          <cell r="AC8390">
            <v>0</v>
          </cell>
          <cell r="AD8390">
            <v>0</v>
          </cell>
          <cell r="AE8390">
            <v>0</v>
          </cell>
          <cell r="AF8390">
            <v>0</v>
          </cell>
          <cell r="AG8390">
            <v>0</v>
          </cell>
          <cell r="AH8390">
            <v>0</v>
          </cell>
          <cell r="AI8390">
            <v>0</v>
          </cell>
          <cell r="AJ8390">
            <v>0</v>
          </cell>
          <cell r="AK8390">
            <v>0</v>
          </cell>
          <cell r="AL8390">
            <v>0</v>
          </cell>
        </row>
        <row r="8391">
          <cell r="C8391">
            <v>0</v>
          </cell>
          <cell r="D8391">
            <v>0</v>
          </cell>
          <cell r="E8391">
            <v>0</v>
          </cell>
          <cell r="F8391">
            <v>0</v>
          </cell>
          <cell r="H8391">
            <v>0</v>
          </cell>
          <cell r="I8391">
            <v>0</v>
          </cell>
          <cell r="J8391">
            <v>0</v>
          </cell>
          <cell r="K8391">
            <v>0</v>
          </cell>
          <cell r="L8391">
            <v>0</v>
          </cell>
          <cell r="M8391">
            <v>0</v>
          </cell>
          <cell r="N8391">
            <v>0</v>
          </cell>
          <cell r="O8391">
            <v>0</v>
          </cell>
          <cell r="P8391">
            <v>0</v>
          </cell>
          <cell r="Q8391">
            <v>0</v>
          </cell>
          <cell r="U8391">
            <v>0</v>
          </cell>
          <cell r="V8391">
            <v>0</v>
          </cell>
          <cell r="W8391">
            <v>0</v>
          </cell>
          <cell r="X8391">
            <v>0</v>
          </cell>
          <cell r="Y8391">
            <v>0</v>
          </cell>
          <cell r="Z8391">
            <v>0</v>
          </cell>
          <cell r="AA8391">
            <v>0</v>
          </cell>
          <cell r="AB8391">
            <v>0</v>
          </cell>
          <cell r="AC8391">
            <v>0</v>
          </cell>
          <cell r="AD8391">
            <v>0</v>
          </cell>
          <cell r="AE8391">
            <v>0</v>
          </cell>
          <cell r="AF8391">
            <v>0</v>
          </cell>
          <cell r="AG8391">
            <v>0</v>
          </cell>
          <cell r="AH8391">
            <v>0</v>
          </cell>
          <cell r="AI8391">
            <v>0</v>
          </cell>
          <cell r="AJ8391">
            <v>0</v>
          </cell>
          <cell r="AK8391">
            <v>0</v>
          </cell>
          <cell r="AL8391">
            <v>0</v>
          </cell>
        </row>
        <row r="8392">
          <cell r="C8392">
            <v>0</v>
          </cell>
          <cell r="D8392">
            <v>0</v>
          </cell>
          <cell r="E8392">
            <v>0</v>
          </cell>
          <cell r="F8392">
            <v>0</v>
          </cell>
          <cell r="H8392">
            <v>0</v>
          </cell>
          <cell r="I8392">
            <v>0</v>
          </cell>
          <cell r="J8392">
            <v>0</v>
          </cell>
          <cell r="K8392">
            <v>0</v>
          </cell>
          <cell r="L8392">
            <v>0</v>
          </cell>
          <cell r="M8392">
            <v>0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U8392">
            <v>0</v>
          </cell>
          <cell r="V8392">
            <v>0</v>
          </cell>
          <cell r="W8392">
            <v>0</v>
          </cell>
          <cell r="X8392">
            <v>0</v>
          </cell>
          <cell r="Y8392">
            <v>0</v>
          </cell>
          <cell r="Z8392">
            <v>0</v>
          </cell>
          <cell r="AA8392">
            <v>0</v>
          </cell>
          <cell r="AB8392">
            <v>0</v>
          </cell>
          <cell r="AC8392">
            <v>0</v>
          </cell>
          <cell r="AD8392">
            <v>0</v>
          </cell>
          <cell r="AE8392">
            <v>0</v>
          </cell>
          <cell r="AF8392">
            <v>0</v>
          </cell>
          <cell r="AG8392">
            <v>0</v>
          </cell>
          <cell r="AH8392">
            <v>0</v>
          </cell>
          <cell r="AI8392">
            <v>0</v>
          </cell>
          <cell r="AJ8392">
            <v>0</v>
          </cell>
          <cell r="AK8392">
            <v>0</v>
          </cell>
          <cell r="AL8392">
            <v>0</v>
          </cell>
        </row>
        <row r="8393">
          <cell r="C8393">
            <v>0</v>
          </cell>
          <cell r="D8393">
            <v>0</v>
          </cell>
          <cell r="E8393">
            <v>0</v>
          </cell>
          <cell r="F8393">
            <v>0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  <cell r="L8393">
            <v>0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U8393">
            <v>0</v>
          </cell>
          <cell r="V8393">
            <v>0</v>
          </cell>
          <cell r="W8393">
            <v>0</v>
          </cell>
          <cell r="X8393">
            <v>0</v>
          </cell>
          <cell r="Y8393">
            <v>0</v>
          </cell>
          <cell r="Z8393">
            <v>0</v>
          </cell>
          <cell r="AA8393">
            <v>0</v>
          </cell>
          <cell r="AB8393">
            <v>0</v>
          </cell>
          <cell r="AC8393">
            <v>0</v>
          </cell>
          <cell r="AD8393">
            <v>0</v>
          </cell>
          <cell r="AE8393">
            <v>0</v>
          </cell>
          <cell r="AF8393">
            <v>0</v>
          </cell>
          <cell r="AG8393">
            <v>0</v>
          </cell>
          <cell r="AH8393">
            <v>0</v>
          </cell>
          <cell r="AI8393">
            <v>0</v>
          </cell>
          <cell r="AJ8393">
            <v>0</v>
          </cell>
          <cell r="AK8393">
            <v>0</v>
          </cell>
          <cell r="AL8393">
            <v>0</v>
          </cell>
        </row>
        <row r="8394">
          <cell r="C8394">
            <v>0</v>
          </cell>
          <cell r="D8394">
            <v>0</v>
          </cell>
          <cell r="E8394">
            <v>0</v>
          </cell>
          <cell r="F8394">
            <v>0</v>
          </cell>
          <cell r="H8394">
            <v>0</v>
          </cell>
          <cell r="I8394">
            <v>0</v>
          </cell>
          <cell r="J8394">
            <v>0</v>
          </cell>
          <cell r="K8394">
            <v>0</v>
          </cell>
          <cell r="L8394">
            <v>0</v>
          </cell>
          <cell r="M8394">
            <v>0</v>
          </cell>
          <cell r="N8394">
            <v>0</v>
          </cell>
          <cell r="O8394">
            <v>0</v>
          </cell>
          <cell r="P8394">
            <v>0</v>
          </cell>
          <cell r="Q8394">
            <v>0</v>
          </cell>
          <cell r="U8394">
            <v>0</v>
          </cell>
          <cell r="V8394">
            <v>0</v>
          </cell>
          <cell r="W8394">
            <v>0</v>
          </cell>
          <cell r="X8394">
            <v>0</v>
          </cell>
          <cell r="Y8394">
            <v>0</v>
          </cell>
          <cell r="Z8394">
            <v>0</v>
          </cell>
          <cell r="AA8394">
            <v>0</v>
          </cell>
          <cell r="AB8394">
            <v>0</v>
          </cell>
          <cell r="AC8394">
            <v>0</v>
          </cell>
          <cell r="AD8394">
            <v>0</v>
          </cell>
          <cell r="AE8394">
            <v>0</v>
          </cell>
          <cell r="AF8394">
            <v>0</v>
          </cell>
          <cell r="AG8394">
            <v>0</v>
          </cell>
          <cell r="AH8394">
            <v>0</v>
          </cell>
          <cell r="AI8394">
            <v>0</v>
          </cell>
          <cell r="AJ8394">
            <v>0</v>
          </cell>
          <cell r="AK8394">
            <v>0</v>
          </cell>
          <cell r="AL8394">
            <v>0</v>
          </cell>
        </row>
        <row r="8395">
          <cell r="C8395">
            <v>0</v>
          </cell>
          <cell r="D8395">
            <v>0</v>
          </cell>
          <cell r="E8395">
            <v>0</v>
          </cell>
          <cell r="F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  <cell r="M8395">
            <v>0</v>
          </cell>
          <cell r="N8395">
            <v>0</v>
          </cell>
          <cell r="O8395">
            <v>0</v>
          </cell>
          <cell r="P8395">
            <v>0</v>
          </cell>
          <cell r="Q8395">
            <v>0</v>
          </cell>
          <cell r="U8395">
            <v>0</v>
          </cell>
          <cell r="V8395">
            <v>0</v>
          </cell>
          <cell r="W8395">
            <v>0</v>
          </cell>
          <cell r="X8395">
            <v>0</v>
          </cell>
          <cell r="Y8395">
            <v>0</v>
          </cell>
          <cell r="Z8395">
            <v>0</v>
          </cell>
          <cell r="AA8395">
            <v>0</v>
          </cell>
          <cell r="AB8395">
            <v>0</v>
          </cell>
          <cell r="AC8395">
            <v>0</v>
          </cell>
          <cell r="AD8395">
            <v>0</v>
          </cell>
          <cell r="AE8395">
            <v>0</v>
          </cell>
          <cell r="AF8395">
            <v>0</v>
          </cell>
          <cell r="AG8395">
            <v>0</v>
          </cell>
          <cell r="AH8395">
            <v>0</v>
          </cell>
          <cell r="AI8395">
            <v>0</v>
          </cell>
          <cell r="AJ8395">
            <v>0</v>
          </cell>
          <cell r="AK8395">
            <v>0</v>
          </cell>
          <cell r="AL8395">
            <v>0</v>
          </cell>
        </row>
        <row r="8396">
          <cell r="C8396">
            <v>0</v>
          </cell>
          <cell r="D8396">
            <v>0</v>
          </cell>
          <cell r="E8396">
            <v>0</v>
          </cell>
          <cell r="F8396">
            <v>0</v>
          </cell>
          <cell r="H8396">
            <v>0</v>
          </cell>
          <cell r="I8396">
            <v>0</v>
          </cell>
          <cell r="J8396">
            <v>0</v>
          </cell>
          <cell r="K8396">
            <v>0</v>
          </cell>
          <cell r="L8396">
            <v>0</v>
          </cell>
          <cell r="M8396">
            <v>0</v>
          </cell>
          <cell r="N8396">
            <v>0</v>
          </cell>
          <cell r="O8396">
            <v>0</v>
          </cell>
          <cell r="P8396">
            <v>0</v>
          </cell>
          <cell r="Q8396">
            <v>0</v>
          </cell>
          <cell r="U8396">
            <v>0</v>
          </cell>
          <cell r="V8396">
            <v>0</v>
          </cell>
          <cell r="W8396">
            <v>0</v>
          </cell>
          <cell r="X8396">
            <v>0</v>
          </cell>
          <cell r="Y8396">
            <v>0</v>
          </cell>
          <cell r="Z8396">
            <v>0</v>
          </cell>
          <cell r="AA8396">
            <v>0</v>
          </cell>
          <cell r="AB8396">
            <v>0</v>
          </cell>
          <cell r="AC8396">
            <v>0</v>
          </cell>
          <cell r="AD8396">
            <v>0</v>
          </cell>
          <cell r="AE8396">
            <v>0</v>
          </cell>
          <cell r="AF8396">
            <v>0</v>
          </cell>
          <cell r="AG8396">
            <v>0</v>
          </cell>
          <cell r="AH8396">
            <v>0</v>
          </cell>
          <cell r="AI8396">
            <v>0</v>
          </cell>
          <cell r="AJ8396">
            <v>0</v>
          </cell>
          <cell r="AK8396">
            <v>0</v>
          </cell>
          <cell r="AL8396">
            <v>0</v>
          </cell>
        </row>
        <row r="8397">
          <cell r="C8397">
            <v>0</v>
          </cell>
          <cell r="D8397">
            <v>0</v>
          </cell>
          <cell r="E8397">
            <v>0</v>
          </cell>
          <cell r="F8397">
            <v>0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  <cell r="L8397">
            <v>0</v>
          </cell>
          <cell r="M8397">
            <v>0</v>
          </cell>
          <cell r="N8397">
            <v>0</v>
          </cell>
          <cell r="O8397">
            <v>0</v>
          </cell>
          <cell r="P8397">
            <v>0</v>
          </cell>
          <cell r="Q8397">
            <v>0</v>
          </cell>
          <cell r="U8397">
            <v>0</v>
          </cell>
          <cell r="V8397">
            <v>0</v>
          </cell>
          <cell r="W8397">
            <v>0</v>
          </cell>
          <cell r="X8397">
            <v>0</v>
          </cell>
          <cell r="Y8397">
            <v>0</v>
          </cell>
          <cell r="Z8397">
            <v>0</v>
          </cell>
          <cell r="AA8397">
            <v>0</v>
          </cell>
          <cell r="AB8397">
            <v>0</v>
          </cell>
          <cell r="AC8397">
            <v>0</v>
          </cell>
          <cell r="AD8397">
            <v>0</v>
          </cell>
          <cell r="AE8397">
            <v>0</v>
          </cell>
          <cell r="AF8397">
            <v>0</v>
          </cell>
          <cell r="AG8397">
            <v>0</v>
          </cell>
          <cell r="AH8397">
            <v>0</v>
          </cell>
          <cell r="AI8397">
            <v>0</v>
          </cell>
          <cell r="AJ8397">
            <v>0</v>
          </cell>
          <cell r="AK8397">
            <v>0</v>
          </cell>
          <cell r="AL8397">
            <v>0</v>
          </cell>
        </row>
        <row r="8398">
          <cell r="C8398">
            <v>0</v>
          </cell>
          <cell r="D8398">
            <v>0</v>
          </cell>
          <cell r="E8398">
            <v>0</v>
          </cell>
          <cell r="F8398">
            <v>0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N8398">
            <v>0</v>
          </cell>
          <cell r="O8398">
            <v>0</v>
          </cell>
          <cell r="P8398">
            <v>0</v>
          </cell>
          <cell r="Q8398">
            <v>0</v>
          </cell>
          <cell r="U8398">
            <v>0</v>
          </cell>
          <cell r="V8398">
            <v>0</v>
          </cell>
          <cell r="W8398">
            <v>0</v>
          </cell>
          <cell r="X8398">
            <v>0</v>
          </cell>
          <cell r="Y8398">
            <v>0</v>
          </cell>
          <cell r="Z8398">
            <v>0</v>
          </cell>
          <cell r="AA8398">
            <v>0</v>
          </cell>
          <cell r="AB8398">
            <v>0</v>
          </cell>
          <cell r="AC8398">
            <v>0</v>
          </cell>
          <cell r="AD8398">
            <v>0</v>
          </cell>
          <cell r="AE8398">
            <v>0</v>
          </cell>
          <cell r="AF8398">
            <v>0</v>
          </cell>
          <cell r="AG8398">
            <v>0</v>
          </cell>
          <cell r="AH8398">
            <v>0</v>
          </cell>
          <cell r="AI8398">
            <v>0</v>
          </cell>
          <cell r="AJ8398">
            <v>0</v>
          </cell>
          <cell r="AK8398">
            <v>0</v>
          </cell>
          <cell r="AL8398">
            <v>0</v>
          </cell>
        </row>
        <row r="8399"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H8399">
            <v>0</v>
          </cell>
          <cell r="I8399">
            <v>0</v>
          </cell>
          <cell r="J8399">
            <v>0</v>
          </cell>
          <cell r="K8399">
            <v>0</v>
          </cell>
          <cell r="L8399">
            <v>0</v>
          </cell>
          <cell r="M8399">
            <v>0</v>
          </cell>
          <cell r="N8399">
            <v>0</v>
          </cell>
          <cell r="O8399">
            <v>0</v>
          </cell>
          <cell r="P8399">
            <v>0</v>
          </cell>
          <cell r="Q8399">
            <v>0</v>
          </cell>
          <cell r="U8399">
            <v>0</v>
          </cell>
          <cell r="V8399">
            <v>0</v>
          </cell>
          <cell r="W8399">
            <v>0</v>
          </cell>
          <cell r="X8399">
            <v>0</v>
          </cell>
          <cell r="Y8399">
            <v>0</v>
          </cell>
          <cell r="Z8399">
            <v>0</v>
          </cell>
          <cell r="AA8399">
            <v>0</v>
          </cell>
          <cell r="AB8399">
            <v>0</v>
          </cell>
          <cell r="AC8399">
            <v>0</v>
          </cell>
          <cell r="AD8399">
            <v>0</v>
          </cell>
          <cell r="AE8399">
            <v>0</v>
          </cell>
          <cell r="AF8399">
            <v>0</v>
          </cell>
          <cell r="AG8399">
            <v>0</v>
          </cell>
          <cell r="AH8399">
            <v>0</v>
          </cell>
          <cell r="AI8399">
            <v>0</v>
          </cell>
          <cell r="AJ8399">
            <v>0</v>
          </cell>
          <cell r="AK8399">
            <v>0</v>
          </cell>
          <cell r="AL8399">
            <v>0</v>
          </cell>
        </row>
        <row r="8400">
          <cell r="C8400">
            <v>0</v>
          </cell>
          <cell r="D8400">
            <v>0</v>
          </cell>
          <cell r="E8400">
            <v>0</v>
          </cell>
          <cell r="F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>
            <v>0</v>
          </cell>
          <cell r="Q8400">
            <v>0</v>
          </cell>
          <cell r="U8400">
            <v>0</v>
          </cell>
          <cell r="V8400">
            <v>0</v>
          </cell>
          <cell r="W8400">
            <v>0</v>
          </cell>
          <cell r="X8400">
            <v>0</v>
          </cell>
          <cell r="Y8400">
            <v>0</v>
          </cell>
          <cell r="Z8400">
            <v>0</v>
          </cell>
          <cell r="AA8400">
            <v>0</v>
          </cell>
          <cell r="AB8400">
            <v>0</v>
          </cell>
          <cell r="AC8400">
            <v>0</v>
          </cell>
          <cell r="AD8400">
            <v>0</v>
          </cell>
          <cell r="AE8400">
            <v>0</v>
          </cell>
          <cell r="AF8400">
            <v>0</v>
          </cell>
          <cell r="AG8400">
            <v>0</v>
          </cell>
          <cell r="AH8400">
            <v>0</v>
          </cell>
          <cell r="AI8400">
            <v>0</v>
          </cell>
          <cell r="AJ8400">
            <v>0</v>
          </cell>
          <cell r="AK8400">
            <v>0</v>
          </cell>
          <cell r="AL8400">
            <v>0</v>
          </cell>
        </row>
        <row r="8401">
          <cell r="C8401">
            <v>0</v>
          </cell>
          <cell r="D8401">
            <v>0</v>
          </cell>
          <cell r="E8401">
            <v>0</v>
          </cell>
          <cell r="F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  <cell r="L8401">
            <v>0</v>
          </cell>
          <cell r="M8401">
            <v>0</v>
          </cell>
          <cell r="N8401">
            <v>0</v>
          </cell>
          <cell r="O8401">
            <v>0</v>
          </cell>
          <cell r="P8401">
            <v>0</v>
          </cell>
          <cell r="Q8401">
            <v>0</v>
          </cell>
          <cell r="U8401">
            <v>0</v>
          </cell>
          <cell r="V8401">
            <v>0</v>
          </cell>
          <cell r="W8401">
            <v>0</v>
          </cell>
          <cell r="X8401">
            <v>0</v>
          </cell>
          <cell r="Y8401">
            <v>0</v>
          </cell>
          <cell r="Z8401">
            <v>0</v>
          </cell>
          <cell r="AA8401">
            <v>0</v>
          </cell>
          <cell r="AB8401">
            <v>0</v>
          </cell>
          <cell r="AC8401">
            <v>0</v>
          </cell>
          <cell r="AD8401">
            <v>0</v>
          </cell>
          <cell r="AE8401">
            <v>0</v>
          </cell>
          <cell r="AF8401">
            <v>0</v>
          </cell>
          <cell r="AG8401">
            <v>0</v>
          </cell>
          <cell r="AH8401">
            <v>0</v>
          </cell>
          <cell r="AI8401">
            <v>0</v>
          </cell>
          <cell r="AJ8401">
            <v>0</v>
          </cell>
          <cell r="AK8401">
            <v>0</v>
          </cell>
          <cell r="AL8401">
            <v>0</v>
          </cell>
        </row>
        <row r="8402">
          <cell r="C8402">
            <v>0</v>
          </cell>
          <cell r="D8402">
            <v>0</v>
          </cell>
          <cell r="E8402">
            <v>0</v>
          </cell>
          <cell r="F8402">
            <v>0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  <cell r="L8402">
            <v>0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U8402">
            <v>0</v>
          </cell>
          <cell r="V8402">
            <v>0</v>
          </cell>
          <cell r="W8402">
            <v>0</v>
          </cell>
          <cell r="X8402">
            <v>0</v>
          </cell>
          <cell r="Y8402">
            <v>0</v>
          </cell>
          <cell r="Z8402">
            <v>0</v>
          </cell>
          <cell r="AA8402">
            <v>0</v>
          </cell>
          <cell r="AB8402">
            <v>0</v>
          </cell>
          <cell r="AC8402">
            <v>0</v>
          </cell>
          <cell r="AD8402">
            <v>0</v>
          </cell>
          <cell r="AE8402">
            <v>0</v>
          </cell>
          <cell r="AF8402">
            <v>0</v>
          </cell>
          <cell r="AG8402">
            <v>0</v>
          </cell>
          <cell r="AH8402">
            <v>0</v>
          </cell>
          <cell r="AI8402">
            <v>0</v>
          </cell>
          <cell r="AJ8402">
            <v>0</v>
          </cell>
          <cell r="AK8402">
            <v>0</v>
          </cell>
          <cell r="AL8402">
            <v>0</v>
          </cell>
        </row>
        <row r="8403">
          <cell r="C8403">
            <v>0</v>
          </cell>
          <cell r="D8403">
            <v>0</v>
          </cell>
          <cell r="E8403">
            <v>0</v>
          </cell>
          <cell r="F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>
            <v>0</v>
          </cell>
          <cell r="Q8403">
            <v>0</v>
          </cell>
          <cell r="U8403">
            <v>0</v>
          </cell>
          <cell r="V8403">
            <v>0</v>
          </cell>
          <cell r="W8403">
            <v>0</v>
          </cell>
          <cell r="X8403">
            <v>0</v>
          </cell>
          <cell r="Y8403">
            <v>0</v>
          </cell>
          <cell r="Z8403">
            <v>0</v>
          </cell>
          <cell r="AA8403">
            <v>0</v>
          </cell>
          <cell r="AB8403">
            <v>0</v>
          </cell>
          <cell r="AC8403">
            <v>0</v>
          </cell>
          <cell r="AD8403">
            <v>0</v>
          </cell>
          <cell r="AE8403">
            <v>0</v>
          </cell>
          <cell r="AF8403">
            <v>0</v>
          </cell>
          <cell r="AG8403">
            <v>0</v>
          </cell>
          <cell r="AH8403">
            <v>0</v>
          </cell>
          <cell r="AI8403">
            <v>0</v>
          </cell>
          <cell r="AJ8403">
            <v>0</v>
          </cell>
          <cell r="AK8403">
            <v>0</v>
          </cell>
          <cell r="AL8403">
            <v>0</v>
          </cell>
        </row>
        <row r="8404">
          <cell r="C8404">
            <v>0</v>
          </cell>
          <cell r="D8404">
            <v>0</v>
          </cell>
          <cell r="E8404">
            <v>0</v>
          </cell>
          <cell r="F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U8404">
            <v>0</v>
          </cell>
          <cell r="V8404">
            <v>0</v>
          </cell>
          <cell r="W8404">
            <v>0</v>
          </cell>
          <cell r="X8404">
            <v>0</v>
          </cell>
          <cell r="Y8404">
            <v>0</v>
          </cell>
          <cell r="Z8404">
            <v>0</v>
          </cell>
          <cell r="AA8404">
            <v>0</v>
          </cell>
          <cell r="AB8404">
            <v>0</v>
          </cell>
          <cell r="AC8404">
            <v>0</v>
          </cell>
          <cell r="AD8404">
            <v>0</v>
          </cell>
          <cell r="AE8404">
            <v>0</v>
          </cell>
          <cell r="AF8404">
            <v>0</v>
          </cell>
          <cell r="AG8404">
            <v>0</v>
          </cell>
          <cell r="AH8404">
            <v>0</v>
          </cell>
          <cell r="AI8404">
            <v>0</v>
          </cell>
          <cell r="AJ8404">
            <v>0</v>
          </cell>
          <cell r="AK8404">
            <v>0</v>
          </cell>
          <cell r="AL8404">
            <v>0</v>
          </cell>
        </row>
        <row r="8405">
          <cell r="C8405">
            <v>0</v>
          </cell>
          <cell r="D8405">
            <v>0</v>
          </cell>
          <cell r="E8405">
            <v>0</v>
          </cell>
          <cell r="F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U8405">
            <v>0</v>
          </cell>
          <cell r="V8405">
            <v>0</v>
          </cell>
          <cell r="W8405">
            <v>0</v>
          </cell>
          <cell r="X8405">
            <v>0</v>
          </cell>
          <cell r="Y8405">
            <v>0</v>
          </cell>
          <cell r="Z8405">
            <v>0</v>
          </cell>
          <cell r="AA8405">
            <v>0</v>
          </cell>
          <cell r="AB8405">
            <v>0</v>
          </cell>
          <cell r="AC8405">
            <v>0</v>
          </cell>
          <cell r="AD8405">
            <v>0</v>
          </cell>
          <cell r="AE8405">
            <v>0</v>
          </cell>
          <cell r="AF8405">
            <v>0</v>
          </cell>
          <cell r="AG8405">
            <v>0</v>
          </cell>
          <cell r="AH8405">
            <v>0</v>
          </cell>
          <cell r="AI8405">
            <v>0</v>
          </cell>
          <cell r="AJ8405">
            <v>0</v>
          </cell>
          <cell r="AK8405">
            <v>0</v>
          </cell>
          <cell r="AL8405">
            <v>0</v>
          </cell>
        </row>
        <row r="8406"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U8406">
            <v>0</v>
          </cell>
          <cell r="V8406">
            <v>0</v>
          </cell>
          <cell r="W8406">
            <v>0</v>
          </cell>
          <cell r="X8406">
            <v>0</v>
          </cell>
          <cell r="Y8406">
            <v>0</v>
          </cell>
          <cell r="Z8406">
            <v>0</v>
          </cell>
          <cell r="AA8406">
            <v>0</v>
          </cell>
          <cell r="AB8406">
            <v>0</v>
          </cell>
          <cell r="AC8406">
            <v>0</v>
          </cell>
          <cell r="AD8406">
            <v>0</v>
          </cell>
          <cell r="AE8406">
            <v>0</v>
          </cell>
          <cell r="AF8406">
            <v>0</v>
          </cell>
          <cell r="AG8406">
            <v>0</v>
          </cell>
          <cell r="AH8406">
            <v>0</v>
          </cell>
          <cell r="AI8406">
            <v>0</v>
          </cell>
          <cell r="AJ8406">
            <v>0</v>
          </cell>
          <cell r="AK8406">
            <v>0</v>
          </cell>
          <cell r="AL8406">
            <v>0</v>
          </cell>
        </row>
        <row r="8407">
          <cell r="C8407">
            <v>0</v>
          </cell>
          <cell r="D8407">
            <v>0</v>
          </cell>
          <cell r="E8407">
            <v>0</v>
          </cell>
          <cell r="F8407">
            <v>0</v>
          </cell>
          <cell r="H8407">
            <v>0</v>
          </cell>
          <cell r="I8407">
            <v>0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U8407">
            <v>0</v>
          </cell>
          <cell r="V8407">
            <v>0</v>
          </cell>
          <cell r="W8407">
            <v>0</v>
          </cell>
          <cell r="X8407">
            <v>0</v>
          </cell>
          <cell r="Y8407">
            <v>0</v>
          </cell>
          <cell r="Z8407">
            <v>0</v>
          </cell>
          <cell r="AA8407">
            <v>0</v>
          </cell>
          <cell r="AB8407">
            <v>0</v>
          </cell>
          <cell r="AC8407">
            <v>0</v>
          </cell>
          <cell r="AD8407">
            <v>0</v>
          </cell>
          <cell r="AE8407">
            <v>0</v>
          </cell>
          <cell r="AF8407">
            <v>0</v>
          </cell>
          <cell r="AG8407">
            <v>0</v>
          </cell>
          <cell r="AH8407">
            <v>0</v>
          </cell>
          <cell r="AI8407">
            <v>0</v>
          </cell>
          <cell r="AJ8407">
            <v>0</v>
          </cell>
          <cell r="AK8407">
            <v>0</v>
          </cell>
          <cell r="AL8407">
            <v>0</v>
          </cell>
        </row>
        <row r="8408"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H8408">
            <v>0</v>
          </cell>
          <cell r="I8408">
            <v>0</v>
          </cell>
          <cell r="J8408">
            <v>0</v>
          </cell>
          <cell r="K8408">
            <v>0</v>
          </cell>
          <cell r="L8408">
            <v>0</v>
          </cell>
          <cell r="M8408">
            <v>0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U8408">
            <v>0</v>
          </cell>
          <cell r="V8408">
            <v>0</v>
          </cell>
          <cell r="W8408">
            <v>0</v>
          </cell>
          <cell r="X8408">
            <v>0</v>
          </cell>
          <cell r="Y8408">
            <v>0</v>
          </cell>
          <cell r="Z8408">
            <v>0</v>
          </cell>
          <cell r="AA8408">
            <v>0</v>
          </cell>
          <cell r="AB8408">
            <v>0</v>
          </cell>
          <cell r="AC8408">
            <v>0</v>
          </cell>
          <cell r="AD8408">
            <v>0</v>
          </cell>
          <cell r="AE8408">
            <v>0</v>
          </cell>
          <cell r="AF8408">
            <v>0</v>
          </cell>
          <cell r="AG8408">
            <v>0</v>
          </cell>
          <cell r="AH8408">
            <v>0</v>
          </cell>
          <cell r="AI8408">
            <v>0</v>
          </cell>
          <cell r="AJ8408">
            <v>0</v>
          </cell>
          <cell r="AK8408">
            <v>0</v>
          </cell>
          <cell r="AL8408">
            <v>0</v>
          </cell>
        </row>
        <row r="8409">
          <cell r="C8409">
            <v>0</v>
          </cell>
          <cell r="D8409">
            <v>0</v>
          </cell>
          <cell r="E8409">
            <v>0</v>
          </cell>
          <cell r="F8409">
            <v>0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  <cell r="L8409">
            <v>0</v>
          </cell>
          <cell r="M8409">
            <v>0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U8409">
            <v>0</v>
          </cell>
          <cell r="V8409">
            <v>0</v>
          </cell>
          <cell r="W8409">
            <v>0</v>
          </cell>
          <cell r="X8409">
            <v>0</v>
          </cell>
          <cell r="Y8409">
            <v>0</v>
          </cell>
          <cell r="Z8409">
            <v>0</v>
          </cell>
          <cell r="AA8409">
            <v>0</v>
          </cell>
          <cell r="AB8409">
            <v>0</v>
          </cell>
          <cell r="AC8409">
            <v>0</v>
          </cell>
          <cell r="AD8409">
            <v>0</v>
          </cell>
          <cell r="AE8409">
            <v>0</v>
          </cell>
          <cell r="AF8409">
            <v>0</v>
          </cell>
          <cell r="AG8409">
            <v>0</v>
          </cell>
          <cell r="AH8409">
            <v>0</v>
          </cell>
          <cell r="AI8409">
            <v>0</v>
          </cell>
          <cell r="AJ8409">
            <v>0</v>
          </cell>
          <cell r="AK8409">
            <v>0</v>
          </cell>
          <cell r="AL8409">
            <v>0</v>
          </cell>
        </row>
        <row r="8410">
          <cell r="C8410">
            <v>0</v>
          </cell>
          <cell r="D8410">
            <v>0</v>
          </cell>
          <cell r="E8410">
            <v>0</v>
          </cell>
          <cell r="F8410">
            <v>0</v>
          </cell>
          <cell r="H8410">
            <v>0</v>
          </cell>
          <cell r="I8410">
            <v>0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U8410">
            <v>0</v>
          </cell>
          <cell r="V8410">
            <v>0</v>
          </cell>
          <cell r="W8410">
            <v>0</v>
          </cell>
          <cell r="X8410">
            <v>0</v>
          </cell>
          <cell r="Y8410">
            <v>0</v>
          </cell>
          <cell r="Z8410">
            <v>0</v>
          </cell>
          <cell r="AA8410">
            <v>0</v>
          </cell>
          <cell r="AB8410">
            <v>0</v>
          </cell>
          <cell r="AC8410">
            <v>0</v>
          </cell>
          <cell r="AD8410">
            <v>0</v>
          </cell>
          <cell r="AE8410">
            <v>0</v>
          </cell>
          <cell r="AF8410">
            <v>0</v>
          </cell>
          <cell r="AG8410">
            <v>0</v>
          </cell>
          <cell r="AH8410">
            <v>0</v>
          </cell>
          <cell r="AI8410">
            <v>0</v>
          </cell>
          <cell r="AJ8410">
            <v>0</v>
          </cell>
          <cell r="AK8410">
            <v>0</v>
          </cell>
          <cell r="AL8410">
            <v>0</v>
          </cell>
        </row>
        <row r="8411">
          <cell r="C8411">
            <v>0</v>
          </cell>
          <cell r="D8411">
            <v>0</v>
          </cell>
          <cell r="E8411">
            <v>0</v>
          </cell>
          <cell r="F8411">
            <v>0</v>
          </cell>
          <cell r="H8411">
            <v>0</v>
          </cell>
          <cell r="I8411">
            <v>0</v>
          </cell>
          <cell r="J8411">
            <v>0</v>
          </cell>
          <cell r="K8411">
            <v>0</v>
          </cell>
          <cell r="L8411">
            <v>0</v>
          </cell>
          <cell r="M8411">
            <v>0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U8411">
            <v>0</v>
          </cell>
          <cell r="V8411">
            <v>0</v>
          </cell>
          <cell r="W8411">
            <v>0</v>
          </cell>
          <cell r="X8411">
            <v>0</v>
          </cell>
          <cell r="Y8411">
            <v>0</v>
          </cell>
          <cell r="Z8411">
            <v>0</v>
          </cell>
          <cell r="AA8411">
            <v>0</v>
          </cell>
          <cell r="AB8411">
            <v>0</v>
          </cell>
          <cell r="AC8411">
            <v>0</v>
          </cell>
          <cell r="AD8411">
            <v>0</v>
          </cell>
          <cell r="AE8411">
            <v>0</v>
          </cell>
          <cell r="AF8411">
            <v>0</v>
          </cell>
          <cell r="AG8411">
            <v>0</v>
          </cell>
          <cell r="AH8411">
            <v>0</v>
          </cell>
          <cell r="AI8411">
            <v>0</v>
          </cell>
          <cell r="AJ8411">
            <v>0</v>
          </cell>
          <cell r="AK8411">
            <v>0</v>
          </cell>
          <cell r="AL8411">
            <v>0</v>
          </cell>
        </row>
        <row r="8412">
          <cell r="C8412">
            <v>0</v>
          </cell>
          <cell r="D8412">
            <v>0</v>
          </cell>
          <cell r="E8412">
            <v>0</v>
          </cell>
          <cell r="F8412">
            <v>0</v>
          </cell>
          <cell r="H8412">
            <v>0</v>
          </cell>
          <cell r="I8412">
            <v>0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U8412">
            <v>0</v>
          </cell>
          <cell r="V8412">
            <v>0</v>
          </cell>
          <cell r="W8412">
            <v>0</v>
          </cell>
          <cell r="X8412">
            <v>0</v>
          </cell>
          <cell r="Y8412">
            <v>0</v>
          </cell>
          <cell r="Z8412">
            <v>0</v>
          </cell>
          <cell r="AA8412">
            <v>0</v>
          </cell>
          <cell r="AB8412">
            <v>0</v>
          </cell>
          <cell r="AC8412">
            <v>0</v>
          </cell>
          <cell r="AD8412">
            <v>0</v>
          </cell>
          <cell r="AE8412">
            <v>0</v>
          </cell>
          <cell r="AF8412">
            <v>0</v>
          </cell>
          <cell r="AG8412">
            <v>0</v>
          </cell>
          <cell r="AH8412">
            <v>0</v>
          </cell>
          <cell r="AI8412">
            <v>0</v>
          </cell>
          <cell r="AJ8412">
            <v>0</v>
          </cell>
          <cell r="AK8412">
            <v>0</v>
          </cell>
          <cell r="AL8412">
            <v>0</v>
          </cell>
        </row>
        <row r="8413">
          <cell r="C8413">
            <v>0</v>
          </cell>
          <cell r="D8413">
            <v>0</v>
          </cell>
          <cell r="E8413">
            <v>0</v>
          </cell>
          <cell r="F8413">
            <v>0</v>
          </cell>
          <cell r="H8413">
            <v>0</v>
          </cell>
          <cell r="I8413">
            <v>0</v>
          </cell>
          <cell r="J8413">
            <v>0</v>
          </cell>
          <cell r="K8413">
            <v>0</v>
          </cell>
          <cell r="L8413">
            <v>0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U8413">
            <v>0</v>
          </cell>
          <cell r="V8413">
            <v>0</v>
          </cell>
          <cell r="W8413">
            <v>0</v>
          </cell>
          <cell r="X8413">
            <v>0</v>
          </cell>
          <cell r="Y8413">
            <v>0</v>
          </cell>
          <cell r="Z8413">
            <v>0</v>
          </cell>
          <cell r="AA8413">
            <v>0</v>
          </cell>
          <cell r="AB8413">
            <v>0</v>
          </cell>
          <cell r="AC8413">
            <v>0</v>
          </cell>
          <cell r="AD8413">
            <v>0</v>
          </cell>
          <cell r="AE8413">
            <v>0</v>
          </cell>
          <cell r="AF8413">
            <v>0</v>
          </cell>
          <cell r="AG8413">
            <v>0</v>
          </cell>
          <cell r="AH8413">
            <v>0</v>
          </cell>
          <cell r="AI8413">
            <v>0</v>
          </cell>
          <cell r="AJ8413">
            <v>0</v>
          </cell>
          <cell r="AK8413">
            <v>0</v>
          </cell>
          <cell r="AL8413">
            <v>0</v>
          </cell>
        </row>
        <row r="8414">
          <cell r="C8414">
            <v>0</v>
          </cell>
          <cell r="D8414">
            <v>0</v>
          </cell>
          <cell r="E8414">
            <v>0</v>
          </cell>
          <cell r="F8414">
            <v>0</v>
          </cell>
          <cell r="H8414">
            <v>0</v>
          </cell>
          <cell r="I8414">
            <v>0</v>
          </cell>
          <cell r="J8414">
            <v>0</v>
          </cell>
          <cell r="K8414">
            <v>0</v>
          </cell>
          <cell r="L8414">
            <v>0</v>
          </cell>
          <cell r="M8414">
            <v>0</v>
          </cell>
          <cell r="N8414">
            <v>0</v>
          </cell>
          <cell r="O8414">
            <v>0</v>
          </cell>
          <cell r="P8414">
            <v>0</v>
          </cell>
          <cell r="Q8414">
            <v>0</v>
          </cell>
          <cell r="U8414">
            <v>0</v>
          </cell>
          <cell r="V8414">
            <v>0</v>
          </cell>
          <cell r="W8414">
            <v>0</v>
          </cell>
          <cell r="X8414">
            <v>0</v>
          </cell>
          <cell r="Y8414">
            <v>0</v>
          </cell>
          <cell r="Z8414">
            <v>0</v>
          </cell>
          <cell r="AA8414">
            <v>0</v>
          </cell>
          <cell r="AB8414">
            <v>0</v>
          </cell>
          <cell r="AC8414">
            <v>0</v>
          </cell>
          <cell r="AD8414">
            <v>0</v>
          </cell>
          <cell r="AE8414">
            <v>0</v>
          </cell>
          <cell r="AF8414">
            <v>0</v>
          </cell>
          <cell r="AG8414">
            <v>0</v>
          </cell>
          <cell r="AH8414">
            <v>0</v>
          </cell>
          <cell r="AI8414">
            <v>0</v>
          </cell>
          <cell r="AJ8414">
            <v>0</v>
          </cell>
          <cell r="AK8414">
            <v>0</v>
          </cell>
          <cell r="AL8414">
            <v>0</v>
          </cell>
        </row>
        <row r="8415">
          <cell r="C8415">
            <v>0</v>
          </cell>
          <cell r="D8415">
            <v>0</v>
          </cell>
          <cell r="E8415">
            <v>0</v>
          </cell>
          <cell r="F8415">
            <v>0</v>
          </cell>
          <cell r="H8415">
            <v>0</v>
          </cell>
          <cell r="I8415">
            <v>0</v>
          </cell>
          <cell r="J8415">
            <v>0</v>
          </cell>
          <cell r="K8415">
            <v>0</v>
          </cell>
          <cell r="L8415">
            <v>0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U8415">
            <v>0</v>
          </cell>
          <cell r="V8415">
            <v>0</v>
          </cell>
          <cell r="W8415">
            <v>0</v>
          </cell>
          <cell r="X8415">
            <v>0</v>
          </cell>
          <cell r="Y8415">
            <v>0</v>
          </cell>
          <cell r="Z8415">
            <v>0</v>
          </cell>
          <cell r="AA8415">
            <v>0</v>
          </cell>
          <cell r="AB8415">
            <v>0</v>
          </cell>
          <cell r="AC8415">
            <v>0</v>
          </cell>
          <cell r="AD8415">
            <v>0</v>
          </cell>
          <cell r="AE8415">
            <v>0</v>
          </cell>
          <cell r="AF8415">
            <v>0</v>
          </cell>
          <cell r="AG8415">
            <v>0</v>
          </cell>
          <cell r="AH8415">
            <v>0</v>
          </cell>
          <cell r="AI8415">
            <v>0</v>
          </cell>
          <cell r="AJ8415">
            <v>0</v>
          </cell>
          <cell r="AK8415">
            <v>0</v>
          </cell>
          <cell r="AL8415">
            <v>0</v>
          </cell>
        </row>
        <row r="8416">
          <cell r="C8416">
            <v>0</v>
          </cell>
          <cell r="D8416">
            <v>0</v>
          </cell>
          <cell r="E8416">
            <v>0</v>
          </cell>
          <cell r="F8416">
            <v>0</v>
          </cell>
          <cell r="H8416">
            <v>0</v>
          </cell>
          <cell r="I8416">
            <v>0</v>
          </cell>
          <cell r="J8416">
            <v>0</v>
          </cell>
          <cell r="K8416">
            <v>0</v>
          </cell>
          <cell r="L8416">
            <v>0</v>
          </cell>
          <cell r="M8416">
            <v>0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U8416">
            <v>0</v>
          </cell>
          <cell r="V8416">
            <v>0</v>
          </cell>
          <cell r="W8416">
            <v>0</v>
          </cell>
          <cell r="X8416">
            <v>0</v>
          </cell>
          <cell r="Y8416">
            <v>0</v>
          </cell>
          <cell r="Z8416">
            <v>0</v>
          </cell>
          <cell r="AA8416">
            <v>0</v>
          </cell>
          <cell r="AB8416">
            <v>0</v>
          </cell>
          <cell r="AC8416">
            <v>0</v>
          </cell>
          <cell r="AD8416">
            <v>0</v>
          </cell>
          <cell r="AE8416">
            <v>0</v>
          </cell>
          <cell r="AF8416">
            <v>0</v>
          </cell>
          <cell r="AG8416">
            <v>0</v>
          </cell>
          <cell r="AH8416">
            <v>0</v>
          </cell>
          <cell r="AI8416">
            <v>0</v>
          </cell>
          <cell r="AJ8416">
            <v>0</v>
          </cell>
          <cell r="AK8416">
            <v>0</v>
          </cell>
          <cell r="AL8416">
            <v>0</v>
          </cell>
        </row>
        <row r="8417">
          <cell r="C8417">
            <v>0</v>
          </cell>
          <cell r="D8417">
            <v>0</v>
          </cell>
          <cell r="E8417">
            <v>0</v>
          </cell>
          <cell r="F8417">
            <v>0</v>
          </cell>
          <cell r="H8417">
            <v>0</v>
          </cell>
          <cell r="I8417">
            <v>0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U8417">
            <v>0</v>
          </cell>
          <cell r="V8417">
            <v>0</v>
          </cell>
          <cell r="W8417">
            <v>0</v>
          </cell>
          <cell r="X8417">
            <v>0</v>
          </cell>
          <cell r="Y8417">
            <v>0</v>
          </cell>
          <cell r="Z8417">
            <v>0</v>
          </cell>
          <cell r="AA8417">
            <v>0</v>
          </cell>
          <cell r="AB8417">
            <v>0</v>
          </cell>
          <cell r="AC8417">
            <v>0</v>
          </cell>
          <cell r="AD8417">
            <v>0</v>
          </cell>
          <cell r="AE8417">
            <v>0</v>
          </cell>
          <cell r="AF8417">
            <v>0</v>
          </cell>
          <cell r="AG8417">
            <v>0</v>
          </cell>
          <cell r="AH8417">
            <v>0</v>
          </cell>
          <cell r="AI8417">
            <v>0</v>
          </cell>
          <cell r="AJ8417">
            <v>0</v>
          </cell>
          <cell r="AK8417">
            <v>0</v>
          </cell>
          <cell r="AL8417">
            <v>0</v>
          </cell>
        </row>
        <row r="8418">
          <cell r="C8418">
            <v>0</v>
          </cell>
          <cell r="D8418">
            <v>0</v>
          </cell>
          <cell r="E8418">
            <v>0</v>
          </cell>
          <cell r="F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  <cell r="M8418">
            <v>0</v>
          </cell>
          <cell r="N8418">
            <v>0</v>
          </cell>
          <cell r="O8418">
            <v>0</v>
          </cell>
          <cell r="P8418">
            <v>0</v>
          </cell>
          <cell r="Q8418">
            <v>0</v>
          </cell>
          <cell r="U8418">
            <v>0</v>
          </cell>
          <cell r="V8418">
            <v>0</v>
          </cell>
          <cell r="W8418">
            <v>0</v>
          </cell>
          <cell r="X8418">
            <v>0</v>
          </cell>
          <cell r="Y8418">
            <v>0</v>
          </cell>
          <cell r="Z8418">
            <v>0</v>
          </cell>
          <cell r="AA8418">
            <v>0</v>
          </cell>
          <cell r="AB8418">
            <v>0</v>
          </cell>
          <cell r="AC8418">
            <v>0</v>
          </cell>
          <cell r="AD8418">
            <v>0</v>
          </cell>
          <cell r="AE8418">
            <v>0</v>
          </cell>
          <cell r="AF8418">
            <v>0</v>
          </cell>
          <cell r="AG8418">
            <v>0</v>
          </cell>
          <cell r="AH8418">
            <v>0</v>
          </cell>
          <cell r="AI8418">
            <v>0</v>
          </cell>
          <cell r="AJ8418">
            <v>0</v>
          </cell>
          <cell r="AK8418">
            <v>0</v>
          </cell>
          <cell r="AL8418">
            <v>0</v>
          </cell>
        </row>
        <row r="8419">
          <cell r="C8419">
            <v>0</v>
          </cell>
          <cell r="D8419">
            <v>0</v>
          </cell>
          <cell r="E8419">
            <v>0</v>
          </cell>
          <cell r="F8419">
            <v>0</v>
          </cell>
          <cell r="H8419">
            <v>0</v>
          </cell>
          <cell r="I8419">
            <v>0</v>
          </cell>
          <cell r="J8419">
            <v>0</v>
          </cell>
          <cell r="K8419">
            <v>0</v>
          </cell>
          <cell r="L8419">
            <v>0</v>
          </cell>
          <cell r="M8419">
            <v>0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U8419">
            <v>0</v>
          </cell>
          <cell r="V8419">
            <v>0</v>
          </cell>
          <cell r="W8419">
            <v>0</v>
          </cell>
          <cell r="X8419">
            <v>0</v>
          </cell>
          <cell r="Y8419">
            <v>0</v>
          </cell>
          <cell r="Z8419">
            <v>0</v>
          </cell>
          <cell r="AA8419">
            <v>0</v>
          </cell>
          <cell r="AB8419">
            <v>0</v>
          </cell>
          <cell r="AC8419">
            <v>0</v>
          </cell>
          <cell r="AD8419">
            <v>0</v>
          </cell>
          <cell r="AE8419">
            <v>0</v>
          </cell>
          <cell r="AF8419">
            <v>0</v>
          </cell>
          <cell r="AG8419">
            <v>0</v>
          </cell>
          <cell r="AH8419">
            <v>0</v>
          </cell>
          <cell r="AI8419">
            <v>0</v>
          </cell>
          <cell r="AJ8419">
            <v>0</v>
          </cell>
          <cell r="AK8419">
            <v>0</v>
          </cell>
          <cell r="AL8419">
            <v>0</v>
          </cell>
        </row>
        <row r="8420">
          <cell r="C8420">
            <v>0</v>
          </cell>
          <cell r="D8420">
            <v>0</v>
          </cell>
          <cell r="E8420">
            <v>0</v>
          </cell>
          <cell r="F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U8420">
            <v>0</v>
          </cell>
          <cell r="V8420">
            <v>0</v>
          </cell>
          <cell r="W8420">
            <v>0</v>
          </cell>
          <cell r="X8420">
            <v>0</v>
          </cell>
          <cell r="Y8420">
            <v>0</v>
          </cell>
          <cell r="Z8420">
            <v>0</v>
          </cell>
          <cell r="AA8420">
            <v>0</v>
          </cell>
          <cell r="AB8420">
            <v>0</v>
          </cell>
          <cell r="AC8420">
            <v>0</v>
          </cell>
          <cell r="AD8420">
            <v>0</v>
          </cell>
          <cell r="AE8420">
            <v>0</v>
          </cell>
          <cell r="AF8420">
            <v>0</v>
          </cell>
          <cell r="AG8420">
            <v>0</v>
          </cell>
          <cell r="AH8420">
            <v>0</v>
          </cell>
          <cell r="AI8420">
            <v>0</v>
          </cell>
          <cell r="AJ8420">
            <v>0</v>
          </cell>
          <cell r="AK8420">
            <v>0</v>
          </cell>
          <cell r="AL8420">
            <v>0</v>
          </cell>
        </row>
        <row r="8421">
          <cell r="C8421">
            <v>0</v>
          </cell>
          <cell r="D8421">
            <v>0</v>
          </cell>
          <cell r="E8421">
            <v>0</v>
          </cell>
          <cell r="F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  <cell r="M8421">
            <v>0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U8421">
            <v>0</v>
          </cell>
          <cell r="V8421">
            <v>0</v>
          </cell>
          <cell r="W8421">
            <v>0</v>
          </cell>
          <cell r="X8421">
            <v>0</v>
          </cell>
          <cell r="Y8421">
            <v>0</v>
          </cell>
          <cell r="Z8421">
            <v>0</v>
          </cell>
          <cell r="AA8421">
            <v>0</v>
          </cell>
          <cell r="AB8421">
            <v>0</v>
          </cell>
          <cell r="AC8421">
            <v>0</v>
          </cell>
          <cell r="AD8421">
            <v>0</v>
          </cell>
          <cell r="AE8421">
            <v>0</v>
          </cell>
          <cell r="AF8421">
            <v>0</v>
          </cell>
          <cell r="AG8421">
            <v>0</v>
          </cell>
          <cell r="AH8421">
            <v>0</v>
          </cell>
          <cell r="AI8421">
            <v>0</v>
          </cell>
          <cell r="AJ8421">
            <v>0</v>
          </cell>
          <cell r="AK8421">
            <v>0</v>
          </cell>
          <cell r="AL8421">
            <v>0</v>
          </cell>
        </row>
        <row r="8422">
          <cell r="C8422">
            <v>0</v>
          </cell>
          <cell r="D8422">
            <v>0</v>
          </cell>
          <cell r="E8422">
            <v>0</v>
          </cell>
          <cell r="F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U8422">
            <v>0</v>
          </cell>
          <cell r="V8422">
            <v>0</v>
          </cell>
          <cell r="W8422">
            <v>0</v>
          </cell>
          <cell r="X8422">
            <v>0</v>
          </cell>
          <cell r="Y8422">
            <v>0</v>
          </cell>
          <cell r="Z8422">
            <v>0</v>
          </cell>
          <cell r="AA8422">
            <v>0</v>
          </cell>
          <cell r="AB8422">
            <v>0</v>
          </cell>
          <cell r="AC8422">
            <v>0</v>
          </cell>
          <cell r="AD8422">
            <v>0</v>
          </cell>
          <cell r="AE8422">
            <v>0</v>
          </cell>
          <cell r="AF8422">
            <v>0</v>
          </cell>
          <cell r="AG8422">
            <v>0</v>
          </cell>
          <cell r="AH8422">
            <v>0</v>
          </cell>
          <cell r="AI8422">
            <v>0</v>
          </cell>
          <cell r="AJ8422">
            <v>0</v>
          </cell>
          <cell r="AK8422">
            <v>0</v>
          </cell>
          <cell r="AL8422">
            <v>0</v>
          </cell>
        </row>
        <row r="8423">
          <cell r="C8423">
            <v>0</v>
          </cell>
          <cell r="D8423">
            <v>0</v>
          </cell>
          <cell r="E8423">
            <v>0</v>
          </cell>
          <cell r="F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U8423">
            <v>0</v>
          </cell>
          <cell r="V8423">
            <v>0</v>
          </cell>
          <cell r="W8423">
            <v>0</v>
          </cell>
          <cell r="X8423">
            <v>0</v>
          </cell>
          <cell r="Y8423">
            <v>0</v>
          </cell>
          <cell r="Z8423">
            <v>0</v>
          </cell>
          <cell r="AA8423">
            <v>0</v>
          </cell>
          <cell r="AB8423">
            <v>0</v>
          </cell>
          <cell r="AC8423">
            <v>0</v>
          </cell>
          <cell r="AD8423">
            <v>0</v>
          </cell>
          <cell r="AE8423">
            <v>0</v>
          </cell>
          <cell r="AF8423">
            <v>0</v>
          </cell>
          <cell r="AG8423">
            <v>0</v>
          </cell>
          <cell r="AH8423">
            <v>0</v>
          </cell>
          <cell r="AI8423">
            <v>0</v>
          </cell>
          <cell r="AJ8423">
            <v>0</v>
          </cell>
          <cell r="AK8423">
            <v>0</v>
          </cell>
          <cell r="AL8423">
            <v>0</v>
          </cell>
        </row>
        <row r="8424">
          <cell r="C8424">
            <v>0</v>
          </cell>
          <cell r="D8424">
            <v>0</v>
          </cell>
          <cell r="E8424">
            <v>0</v>
          </cell>
          <cell r="F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  <cell r="M8424">
            <v>0</v>
          </cell>
          <cell r="N8424">
            <v>0</v>
          </cell>
          <cell r="O8424">
            <v>0</v>
          </cell>
          <cell r="P8424">
            <v>0</v>
          </cell>
          <cell r="Q8424">
            <v>0</v>
          </cell>
          <cell r="U8424">
            <v>0</v>
          </cell>
          <cell r="V8424">
            <v>0</v>
          </cell>
          <cell r="W8424">
            <v>0</v>
          </cell>
          <cell r="X8424">
            <v>0</v>
          </cell>
          <cell r="Y8424">
            <v>0</v>
          </cell>
          <cell r="Z8424">
            <v>0</v>
          </cell>
          <cell r="AA8424">
            <v>0</v>
          </cell>
          <cell r="AB8424">
            <v>0</v>
          </cell>
          <cell r="AC8424">
            <v>0</v>
          </cell>
          <cell r="AD8424">
            <v>0</v>
          </cell>
          <cell r="AE8424">
            <v>0</v>
          </cell>
          <cell r="AF8424">
            <v>0</v>
          </cell>
          <cell r="AG8424">
            <v>0</v>
          </cell>
          <cell r="AH8424">
            <v>0</v>
          </cell>
          <cell r="AI8424">
            <v>0</v>
          </cell>
          <cell r="AJ8424">
            <v>0</v>
          </cell>
          <cell r="AK8424">
            <v>0</v>
          </cell>
          <cell r="AL8424">
            <v>0</v>
          </cell>
        </row>
        <row r="8425">
          <cell r="C8425">
            <v>0</v>
          </cell>
          <cell r="D8425">
            <v>0</v>
          </cell>
          <cell r="E8425">
            <v>0</v>
          </cell>
          <cell r="F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U8425">
            <v>0</v>
          </cell>
          <cell r="V8425">
            <v>0</v>
          </cell>
          <cell r="W8425">
            <v>0</v>
          </cell>
          <cell r="X8425">
            <v>0</v>
          </cell>
          <cell r="Y8425">
            <v>0</v>
          </cell>
          <cell r="Z8425">
            <v>0</v>
          </cell>
          <cell r="AA8425">
            <v>0</v>
          </cell>
          <cell r="AB8425">
            <v>0</v>
          </cell>
          <cell r="AC8425">
            <v>0</v>
          </cell>
          <cell r="AD8425">
            <v>0</v>
          </cell>
          <cell r="AE8425">
            <v>0</v>
          </cell>
          <cell r="AF8425">
            <v>0</v>
          </cell>
          <cell r="AG8425">
            <v>0</v>
          </cell>
          <cell r="AH8425">
            <v>0</v>
          </cell>
          <cell r="AI8425">
            <v>0</v>
          </cell>
          <cell r="AJ8425">
            <v>0</v>
          </cell>
          <cell r="AK8425">
            <v>0</v>
          </cell>
          <cell r="AL8425">
            <v>0</v>
          </cell>
        </row>
        <row r="8426">
          <cell r="C8426">
            <v>0</v>
          </cell>
          <cell r="D8426">
            <v>0</v>
          </cell>
          <cell r="E8426">
            <v>0</v>
          </cell>
          <cell r="F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  <cell r="M8426">
            <v>0</v>
          </cell>
          <cell r="N8426">
            <v>0</v>
          </cell>
          <cell r="O8426">
            <v>0</v>
          </cell>
          <cell r="P8426">
            <v>0</v>
          </cell>
          <cell r="Q8426">
            <v>0</v>
          </cell>
          <cell r="U8426">
            <v>0</v>
          </cell>
          <cell r="V8426">
            <v>0</v>
          </cell>
          <cell r="W8426">
            <v>0</v>
          </cell>
          <cell r="X8426">
            <v>0</v>
          </cell>
          <cell r="Y8426">
            <v>0</v>
          </cell>
          <cell r="Z8426">
            <v>0</v>
          </cell>
          <cell r="AA8426">
            <v>0</v>
          </cell>
          <cell r="AB8426">
            <v>0</v>
          </cell>
          <cell r="AC8426">
            <v>0</v>
          </cell>
          <cell r="AD8426">
            <v>0</v>
          </cell>
          <cell r="AE8426">
            <v>0</v>
          </cell>
          <cell r="AF8426">
            <v>0</v>
          </cell>
          <cell r="AG8426">
            <v>0</v>
          </cell>
          <cell r="AH8426">
            <v>0</v>
          </cell>
          <cell r="AI8426">
            <v>0</v>
          </cell>
          <cell r="AJ8426">
            <v>0</v>
          </cell>
          <cell r="AK8426">
            <v>0</v>
          </cell>
          <cell r="AL8426">
            <v>0</v>
          </cell>
        </row>
        <row r="8427">
          <cell r="C8427">
            <v>0</v>
          </cell>
          <cell r="D8427">
            <v>0</v>
          </cell>
          <cell r="E8427">
            <v>0</v>
          </cell>
          <cell r="F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  <cell r="M8427">
            <v>0</v>
          </cell>
          <cell r="N8427">
            <v>0</v>
          </cell>
          <cell r="O8427">
            <v>0</v>
          </cell>
          <cell r="P8427">
            <v>0</v>
          </cell>
          <cell r="Q8427">
            <v>0</v>
          </cell>
          <cell r="U8427">
            <v>0</v>
          </cell>
          <cell r="V8427">
            <v>0</v>
          </cell>
          <cell r="W8427">
            <v>0</v>
          </cell>
          <cell r="X8427">
            <v>0</v>
          </cell>
          <cell r="Y8427">
            <v>0</v>
          </cell>
          <cell r="Z8427">
            <v>0</v>
          </cell>
          <cell r="AA8427">
            <v>0</v>
          </cell>
          <cell r="AB8427">
            <v>0</v>
          </cell>
          <cell r="AC8427">
            <v>0</v>
          </cell>
          <cell r="AD8427">
            <v>0</v>
          </cell>
          <cell r="AE8427">
            <v>0</v>
          </cell>
          <cell r="AF8427">
            <v>0</v>
          </cell>
          <cell r="AG8427">
            <v>0</v>
          </cell>
          <cell r="AH8427">
            <v>0</v>
          </cell>
          <cell r="AI8427">
            <v>0</v>
          </cell>
          <cell r="AJ8427">
            <v>0</v>
          </cell>
          <cell r="AK8427">
            <v>0</v>
          </cell>
          <cell r="AL8427">
            <v>0</v>
          </cell>
        </row>
        <row r="8428">
          <cell r="C8428">
            <v>0</v>
          </cell>
          <cell r="D8428">
            <v>0</v>
          </cell>
          <cell r="E8428">
            <v>0</v>
          </cell>
          <cell r="F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>
            <v>0</v>
          </cell>
          <cell r="Q8428">
            <v>0</v>
          </cell>
          <cell r="U8428">
            <v>0</v>
          </cell>
          <cell r="V8428">
            <v>0</v>
          </cell>
          <cell r="W8428">
            <v>0</v>
          </cell>
          <cell r="X8428">
            <v>0</v>
          </cell>
          <cell r="Y8428">
            <v>0</v>
          </cell>
          <cell r="Z8428">
            <v>0</v>
          </cell>
          <cell r="AA8428">
            <v>0</v>
          </cell>
          <cell r="AB8428">
            <v>0</v>
          </cell>
          <cell r="AC8428">
            <v>0</v>
          </cell>
          <cell r="AD8428">
            <v>0</v>
          </cell>
          <cell r="AE8428">
            <v>0</v>
          </cell>
          <cell r="AF8428">
            <v>0</v>
          </cell>
          <cell r="AG8428">
            <v>0</v>
          </cell>
          <cell r="AH8428">
            <v>0</v>
          </cell>
          <cell r="AI8428">
            <v>0</v>
          </cell>
          <cell r="AJ8428">
            <v>0</v>
          </cell>
          <cell r="AK8428">
            <v>0</v>
          </cell>
          <cell r="AL8428">
            <v>0</v>
          </cell>
        </row>
        <row r="8429">
          <cell r="C8429">
            <v>0</v>
          </cell>
          <cell r="D8429">
            <v>0</v>
          </cell>
          <cell r="E8429">
            <v>0</v>
          </cell>
          <cell r="F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U8429">
            <v>0</v>
          </cell>
          <cell r="V8429">
            <v>0</v>
          </cell>
          <cell r="W8429">
            <v>0</v>
          </cell>
          <cell r="X8429">
            <v>0</v>
          </cell>
          <cell r="Y8429">
            <v>0</v>
          </cell>
          <cell r="Z8429">
            <v>0</v>
          </cell>
          <cell r="AA8429">
            <v>0</v>
          </cell>
          <cell r="AB8429">
            <v>0</v>
          </cell>
          <cell r="AC8429">
            <v>0</v>
          </cell>
          <cell r="AD8429">
            <v>0</v>
          </cell>
          <cell r="AE8429">
            <v>0</v>
          </cell>
          <cell r="AF8429">
            <v>0</v>
          </cell>
          <cell r="AG8429">
            <v>0</v>
          </cell>
          <cell r="AH8429">
            <v>0</v>
          </cell>
          <cell r="AI8429">
            <v>0</v>
          </cell>
          <cell r="AJ8429">
            <v>0</v>
          </cell>
          <cell r="AK8429">
            <v>0</v>
          </cell>
          <cell r="AL8429">
            <v>0</v>
          </cell>
        </row>
        <row r="8430">
          <cell r="C8430">
            <v>0</v>
          </cell>
          <cell r="D8430">
            <v>0</v>
          </cell>
          <cell r="E8430">
            <v>0</v>
          </cell>
          <cell r="F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  <cell r="P8430">
            <v>0</v>
          </cell>
          <cell r="Q8430">
            <v>0</v>
          </cell>
          <cell r="U8430">
            <v>0</v>
          </cell>
          <cell r="V8430">
            <v>0</v>
          </cell>
          <cell r="W8430">
            <v>0</v>
          </cell>
          <cell r="X8430">
            <v>0</v>
          </cell>
          <cell r="Y8430">
            <v>0</v>
          </cell>
          <cell r="Z8430">
            <v>0</v>
          </cell>
          <cell r="AA8430">
            <v>0</v>
          </cell>
          <cell r="AB8430">
            <v>0</v>
          </cell>
          <cell r="AC8430">
            <v>0</v>
          </cell>
          <cell r="AD8430">
            <v>0</v>
          </cell>
          <cell r="AE8430">
            <v>0</v>
          </cell>
          <cell r="AF8430">
            <v>0</v>
          </cell>
          <cell r="AG8430">
            <v>0</v>
          </cell>
          <cell r="AH8430">
            <v>0</v>
          </cell>
          <cell r="AI8430">
            <v>0</v>
          </cell>
          <cell r="AJ8430">
            <v>0</v>
          </cell>
          <cell r="AK8430">
            <v>0</v>
          </cell>
          <cell r="AL8430">
            <v>0</v>
          </cell>
        </row>
        <row r="8431"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U8431">
            <v>0</v>
          </cell>
          <cell r="V8431">
            <v>0</v>
          </cell>
          <cell r="W8431">
            <v>0</v>
          </cell>
          <cell r="X8431">
            <v>0</v>
          </cell>
          <cell r="Y8431">
            <v>0</v>
          </cell>
          <cell r="Z8431">
            <v>0</v>
          </cell>
          <cell r="AA8431">
            <v>0</v>
          </cell>
          <cell r="AB8431">
            <v>0</v>
          </cell>
          <cell r="AC8431">
            <v>0</v>
          </cell>
          <cell r="AD8431">
            <v>0</v>
          </cell>
          <cell r="AE8431">
            <v>0</v>
          </cell>
          <cell r="AF8431">
            <v>0</v>
          </cell>
          <cell r="AG8431">
            <v>0</v>
          </cell>
          <cell r="AH8431">
            <v>0</v>
          </cell>
          <cell r="AI8431">
            <v>0</v>
          </cell>
          <cell r="AJ8431">
            <v>0</v>
          </cell>
          <cell r="AK8431">
            <v>0</v>
          </cell>
          <cell r="AL8431">
            <v>0</v>
          </cell>
        </row>
        <row r="8432">
          <cell r="C8432">
            <v>0</v>
          </cell>
          <cell r="D8432">
            <v>0</v>
          </cell>
          <cell r="E8432">
            <v>0</v>
          </cell>
          <cell r="F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  <cell r="P8432">
            <v>0</v>
          </cell>
          <cell r="Q8432">
            <v>0</v>
          </cell>
          <cell r="U8432">
            <v>0</v>
          </cell>
          <cell r="V8432">
            <v>0</v>
          </cell>
          <cell r="W8432">
            <v>0</v>
          </cell>
          <cell r="X8432">
            <v>0</v>
          </cell>
          <cell r="Y8432">
            <v>0</v>
          </cell>
          <cell r="Z8432">
            <v>0</v>
          </cell>
          <cell r="AA8432">
            <v>0</v>
          </cell>
          <cell r="AB8432">
            <v>0</v>
          </cell>
          <cell r="AC8432">
            <v>0</v>
          </cell>
          <cell r="AD8432">
            <v>0</v>
          </cell>
          <cell r="AE8432">
            <v>0</v>
          </cell>
          <cell r="AF8432">
            <v>0</v>
          </cell>
          <cell r="AG8432">
            <v>0</v>
          </cell>
          <cell r="AH8432">
            <v>0</v>
          </cell>
          <cell r="AI8432">
            <v>0</v>
          </cell>
          <cell r="AJ8432">
            <v>0</v>
          </cell>
          <cell r="AK8432">
            <v>0</v>
          </cell>
          <cell r="AL8432">
            <v>0</v>
          </cell>
        </row>
        <row r="8433">
          <cell r="C8433">
            <v>0</v>
          </cell>
          <cell r="D8433">
            <v>0</v>
          </cell>
          <cell r="E8433">
            <v>0</v>
          </cell>
          <cell r="F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>
            <v>0</v>
          </cell>
          <cell r="Q8433">
            <v>0</v>
          </cell>
          <cell r="U8433">
            <v>0</v>
          </cell>
          <cell r="V8433">
            <v>0</v>
          </cell>
          <cell r="W8433">
            <v>0</v>
          </cell>
          <cell r="X8433">
            <v>0</v>
          </cell>
          <cell r="Y8433">
            <v>0</v>
          </cell>
          <cell r="Z8433">
            <v>0</v>
          </cell>
          <cell r="AA8433">
            <v>0</v>
          </cell>
          <cell r="AB8433">
            <v>0</v>
          </cell>
          <cell r="AC8433">
            <v>0</v>
          </cell>
          <cell r="AD8433">
            <v>0</v>
          </cell>
          <cell r="AE8433">
            <v>0</v>
          </cell>
          <cell r="AF8433">
            <v>0</v>
          </cell>
          <cell r="AG8433">
            <v>0</v>
          </cell>
          <cell r="AH8433">
            <v>0</v>
          </cell>
          <cell r="AI8433">
            <v>0</v>
          </cell>
          <cell r="AJ8433">
            <v>0</v>
          </cell>
          <cell r="AK8433">
            <v>0</v>
          </cell>
          <cell r="AL8433">
            <v>0</v>
          </cell>
        </row>
        <row r="8434">
          <cell r="C8434">
            <v>0</v>
          </cell>
          <cell r="D8434">
            <v>0</v>
          </cell>
          <cell r="E8434">
            <v>0</v>
          </cell>
          <cell r="F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U8434">
            <v>0</v>
          </cell>
          <cell r="V8434">
            <v>0</v>
          </cell>
          <cell r="W8434">
            <v>0</v>
          </cell>
          <cell r="X8434">
            <v>0</v>
          </cell>
          <cell r="Y8434">
            <v>0</v>
          </cell>
          <cell r="Z8434">
            <v>0</v>
          </cell>
          <cell r="AA8434">
            <v>0</v>
          </cell>
          <cell r="AB8434">
            <v>0</v>
          </cell>
          <cell r="AC8434">
            <v>0</v>
          </cell>
          <cell r="AD8434">
            <v>0</v>
          </cell>
          <cell r="AE8434">
            <v>0</v>
          </cell>
          <cell r="AF8434">
            <v>0</v>
          </cell>
          <cell r="AG8434">
            <v>0</v>
          </cell>
          <cell r="AH8434">
            <v>0</v>
          </cell>
          <cell r="AI8434">
            <v>0</v>
          </cell>
          <cell r="AJ8434">
            <v>0</v>
          </cell>
          <cell r="AK8434">
            <v>0</v>
          </cell>
          <cell r="AL8434">
            <v>0</v>
          </cell>
        </row>
        <row r="8435">
          <cell r="C8435">
            <v>0</v>
          </cell>
          <cell r="D8435">
            <v>0</v>
          </cell>
          <cell r="E8435">
            <v>0</v>
          </cell>
          <cell r="F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>
            <v>0</v>
          </cell>
          <cell r="Q8435">
            <v>0</v>
          </cell>
          <cell r="U8435">
            <v>0</v>
          </cell>
          <cell r="V8435">
            <v>0</v>
          </cell>
          <cell r="W8435">
            <v>0</v>
          </cell>
          <cell r="X8435">
            <v>0</v>
          </cell>
          <cell r="Y8435">
            <v>0</v>
          </cell>
          <cell r="Z8435">
            <v>0</v>
          </cell>
          <cell r="AA8435">
            <v>0</v>
          </cell>
          <cell r="AB8435">
            <v>0</v>
          </cell>
          <cell r="AC8435">
            <v>0</v>
          </cell>
          <cell r="AD8435">
            <v>0</v>
          </cell>
          <cell r="AE8435">
            <v>0</v>
          </cell>
          <cell r="AF8435">
            <v>0</v>
          </cell>
          <cell r="AG8435">
            <v>0</v>
          </cell>
          <cell r="AH8435">
            <v>0</v>
          </cell>
          <cell r="AI8435">
            <v>0</v>
          </cell>
          <cell r="AJ8435">
            <v>0</v>
          </cell>
          <cell r="AK8435">
            <v>0</v>
          </cell>
          <cell r="AL8435">
            <v>0</v>
          </cell>
        </row>
        <row r="8436">
          <cell r="C8436">
            <v>0</v>
          </cell>
          <cell r="D8436">
            <v>0</v>
          </cell>
          <cell r="E8436">
            <v>0</v>
          </cell>
          <cell r="F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>
            <v>0</v>
          </cell>
          <cell r="Q8436">
            <v>0</v>
          </cell>
          <cell r="U8436">
            <v>0</v>
          </cell>
          <cell r="V8436">
            <v>0</v>
          </cell>
          <cell r="W8436">
            <v>0</v>
          </cell>
          <cell r="X8436">
            <v>0</v>
          </cell>
          <cell r="Y8436">
            <v>0</v>
          </cell>
          <cell r="Z8436">
            <v>0</v>
          </cell>
          <cell r="AA8436">
            <v>0</v>
          </cell>
          <cell r="AB8436">
            <v>0</v>
          </cell>
          <cell r="AC8436">
            <v>0</v>
          </cell>
          <cell r="AD8436">
            <v>0</v>
          </cell>
          <cell r="AE8436">
            <v>0</v>
          </cell>
          <cell r="AF8436">
            <v>0</v>
          </cell>
          <cell r="AG8436">
            <v>0</v>
          </cell>
          <cell r="AH8436">
            <v>0</v>
          </cell>
          <cell r="AI8436">
            <v>0</v>
          </cell>
          <cell r="AJ8436">
            <v>0</v>
          </cell>
          <cell r="AK8436">
            <v>0</v>
          </cell>
          <cell r="AL8436">
            <v>0</v>
          </cell>
        </row>
        <row r="8437">
          <cell r="C8437">
            <v>0</v>
          </cell>
          <cell r="D8437">
            <v>0</v>
          </cell>
          <cell r="E8437">
            <v>0</v>
          </cell>
          <cell r="F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>
            <v>0</v>
          </cell>
          <cell r="Q8437">
            <v>0</v>
          </cell>
          <cell r="U8437">
            <v>0</v>
          </cell>
          <cell r="V8437">
            <v>0</v>
          </cell>
          <cell r="W8437">
            <v>0</v>
          </cell>
          <cell r="X8437">
            <v>0</v>
          </cell>
          <cell r="Y8437">
            <v>0</v>
          </cell>
          <cell r="Z8437">
            <v>0</v>
          </cell>
          <cell r="AA8437">
            <v>0</v>
          </cell>
          <cell r="AB8437">
            <v>0</v>
          </cell>
          <cell r="AC8437">
            <v>0</v>
          </cell>
          <cell r="AD8437">
            <v>0</v>
          </cell>
          <cell r="AE8437">
            <v>0</v>
          </cell>
          <cell r="AF8437">
            <v>0</v>
          </cell>
          <cell r="AG8437">
            <v>0</v>
          </cell>
          <cell r="AH8437">
            <v>0</v>
          </cell>
          <cell r="AI8437">
            <v>0</v>
          </cell>
          <cell r="AJ8437">
            <v>0</v>
          </cell>
          <cell r="AK8437">
            <v>0</v>
          </cell>
          <cell r="AL8437">
            <v>0</v>
          </cell>
        </row>
        <row r="8438">
          <cell r="C8438">
            <v>0</v>
          </cell>
          <cell r="D8438">
            <v>0</v>
          </cell>
          <cell r="E8438">
            <v>0</v>
          </cell>
          <cell r="F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U8438">
            <v>0</v>
          </cell>
          <cell r="V8438">
            <v>0</v>
          </cell>
          <cell r="W8438">
            <v>0</v>
          </cell>
          <cell r="X8438">
            <v>0</v>
          </cell>
          <cell r="Y8438">
            <v>0</v>
          </cell>
          <cell r="Z8438">
            <v>0</v>
          </cell>
          <cell r="AA8438">
            <v>0</v>
          </cell>
          <cell r="AB8438">
            <v>0</v>
          </cell>
          <cell r="AC8438">
            <v>0</v>
          </cell>
          <cell r="AD8438">
            <v>0</v>
          </cell>
          <cell r="AE8438">
            <v>0</v>
          </cell>
          <cell r="AF8438">
            <v>0</v>
          </cell>
          <cell r="AG8438">
            <v>0</v>
          </cell>
          <cell r="AH8438">
            <v>0</v>
          </cell>
          <cell r="AI8438">
            <v>0</v>
          </cell>
          <cell r="AJ8438">
            <v>0</v>
          </cell>
          <cell r="AK8438">
            <v>0</v>
          </cell>
          <cell r="AL8438">
            <v>0</v>
          </cell>
        </row>
        <row r="8439">
          <cell r="C8439">
            <v>0</v>
          </cell>
          <cell r="D8439">
            <v>0</v>
          </cell>
          <cell r="E8439">
            <v>0</v>
          </cell>
          <cell r="F8439">
            <v>0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>
            <v>0</v>
          </cell>
          <cell r="Q8439">
            <v>0</v>
          </cell>
          <cell r="U8439">
            <v>0</v>
          </cell>
          <cell r="V8439">
            <v>0</v>
          </cell>
          <cell r="W8439">
            <v>0</v>
          </cell>
          <cell r="X8439">
            <v>0</v>
          </cell>
          <cell r="Y8439">
            <v>0</v>
          </cell>
          <cell r="Z8439">
            <v>0</v>
          </cell>
          <cell r="AA8439">
            <v>0</v>
          </cell>
          <cell r="AB8439">
            <v>0</v>
          </cell>
          <cell r="AC8439">
            <v>0</v>
          </cell>
          <cell r="AD8439">
            <v>0</v>
          </cell>
          <cell r="AE8439">
            <v>0</v>
          </cell>
          <cell r="AF8439">
            <v>0</v>
          </cell>
          <cell r="AG8439">
            <v>0</v>
          </cell>
          <cell r="AH8439">
            <v>0</v>
          </cell>
          <cell r="AI8439">
            <v>0</v>
          </cell>
          <cell r="AJ8439">
            <v>0</v>
          </cell>
          <cell r="AK8439">
            <v>0</v>
          </cell>
          <cell r="AL8439">
            <v>0</v>
          </cell>
        </row>
        <row r="8440">
          <cell r="C8440">
            <v>0</v>
          </cell>
          <cell r="D8440">
            <v>0</v>
          </cell>
          <cell r="E8440">
            <v>0</v>
          </cell>
          <cell r="F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>
            <v>0</v>
          </cell>
          <cell r="P8440">
            <v>0</v>
          </cell>
          <cell r="Q8440">
            <v>0</v>
          </cell>
          <cell r="U8440">
            <v>0</v>
          </cell>
          <cell r="V8440">
            <v>0</v>
          </cell>
          <cell r="W8440">
            <v>0</v>
          </cell>
          <cell r="X8440">
            <v>0</v>
          </cell>
          <cell r="Y8440">
            <v>0</v>
          </cell>
          <cell r="Z8440">
            <v>0</v>
          </cell>
          <cell r="AA8440">
            <v>0</v>
          </cell>
          <cell r="AB8440">
            <v>0</v>
          </cell>
          <cell r="AC8440">
            <v>0</v>
          </cell>
          <cell r="AD8440">
            <v>0</v>
          </cell>
          <cell r="AE8440">
            <v>0</v>
          </cell>
          <cell r="AF8440">
            <v>0</v>
          </cell>
          <cell r="AG8440">
            <v>0</v>
          </cell>
          <cell r="AH8440">
            <v>0</v>
          </cell>
          <cell r="AI8440">
            <v>0</v>
          </cell>
          <cell r="AJ8440">
            <v>0</v>
          </cell>
          <cell r="AK8440">
            <v>0</v>
          </cell>
          <cell r="AL8440">
            <v>0</v>
          </cell>
        </row>
        <row r="8441">
          <cell r="C8441">
            <v>0</v>
          </cell>
          <cell r="D8441">
            <v>0</v>
          </cell>
          <cell r="E8441">
            <v>0</v>
          </cell>
          <cell r="F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U8441">
            <v>0</v>
          </cell>
          <cell r="V8441">
            <v>0</v>
          </cell>
          <cell r="W8441">
            <v>0</v>
          </cell>
          <cell r="X8441">
            <v>0</v>
          </cell>
          <cell r="Y8441">
            <v>0</v>
          </cell>
          <cell r="Z8441">
            <v>0</v>
          </cell>
          <cell r="AA8441">
            <v>0</v>
          </cell>
          <cell r="AB8441">
            <v>0</v>
          </cell>
          <cell r="AC8441">
            <v>0</v>
          </cell>
          <cell r="AD8441">
            <v>0</v>
          </cell>
          <cell r="AE8441">
            <v>0</v>
          </cell>
          <cell r="AF8441">
            <v>0</v>
          </cell>
          <cell r="AG8441">
            <v>0</v>
          </cell>
          <cell r="AH8441">
            <v>0</v>
          </cell>
          <cell r="AI8441">
            <v>0</v>
          </cell>
          <cell r="AJ8441">
            <v>0</v>
          </cell>
          <cell r="AK8441">
            <v>0</v>
          </cell>
          <cell r="AL8441">
            <v>0</v>
          </cell>
        </row>
        <row r="8442">
          <cell r="C8442">
            <v>0</v>
          </cell>
          <cell r="D8442">
            <v>0</v>
          </cell>
          <cell r="E8442">
            <v>0</v>
          </cell>
          <cell r="F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>
            <v>0</v>
          </cell>
          <cell r="P8442">
            <v>0</v>
          </cell>
          <cell r="Q8442">
            <v>0</v>
          </cell>
          <cell r="U8442">
            <v>0</v>
          </cell>
          <cell r="V8442">
            <v>0</v>
          </cell>
          <cell r="W8442">
            <v>0</v>
          </cell>
          <cell r="X8442">
            <v>0</v>
          </cell>
          <cell r="Y8442">
            <v>0</v>
          </cell>
          <cell r="Z8442">
            <v>0</v>
          </cell>
          <cell r="AA8442">
            <v>0</v>
          </cell>
          <cell r="AB8442">
            <v>0</v>
          </cell>
          <cell r="AC8442">
            <v>0</v>
          </cell>
          <cell r="AD8442">
            <v>0</v>
          </cell>
          <cell r="AE8442">
            <v>0</v>
          </cell>
          <cell r="AF8442">
            <v>0</v>
          </cell>
          <cell r="AG8442">
            <v>0</v>
          </cell>
          <cell r="AH8442">
            <v>0</v>
          </cell>
          <cell r="AI8442">
            <v>0</v>
          </cell>
          <cell r="AJ8442">
            <v>0</v>
          </cell>
          <cell r="AK8442">
            <v>0</v>
          </cell>
          <cell r="AL8442">
            <v>0</v>
          </cell>
        </row>
        <row r="8443">
          <cell r="C8443">
            <v>0</v>
          </cell>
          <cell r="D8443">
            <v>0</v>
          </cell>
          <cell r="E8443">
            <v>0</v>
          </cell>
          <cell r="F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0</v>
          </cell>
          <cell r="Q8443">
            <v>0</v>
          </cell>
          <cell r="U8443">
            <v>0</v>
          </cell>
          <cell r="V8443">
            <v>0</v>
          </cell>
          <cell r="W8443">
            <v>0</v>
          </cell>
          <cell r="X8443">
            <v>0</v>
          </cell>
          <cell r="Y8443">
            <v>0</v>
          </cell>
          <cell r="Z8443">
            <v>0</v>
          </cell>
          <cell r="AA8443">
            <v>0</v>
          </cell>
          <cell r="AB8443">
            <v>0</v>
          </cell>
          <cell r="AC8443">
            <v>0</v>
          </cell>
          <cell r="AD8443">
            <v>0</v>
          </cell>
          <cell r="AE8443">
            <v>0</v>
          </cell>
          <cell r="AF8443">
            <v>0</v>
          </cell>
          <cell r="AG8443">
            <v>0</v>
          </cell>
          <cell r="AH8443">
            <v>0</v>
          </cell>
          <cell r="AI8443">
            <v>0</v>
          </cell>
          <cell r="AJ8443">
            <v>0</v>
          </cell>
          <cell r="AK8443">
            <v>0</v>
          </cell>
          <cell r="AL8443">
            <v>0</v>
          </cell>
        </row>
        <row r="8444">
          <cell r="C8444">
            <v>0</v>
          </cell>
          <cell r="D8444">
            <v>0</v>
          </cell>
          <cell r="E8444">
            <v>0</v>
          </cell>
          <cell r="F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U8444">
            <v>0</v>
          </cell>
          <cell r="V8444">
            <v>0</v>
          </cell>
          <cell r="W8444">
            <v>0</v>
          </cell>
          <cell r="X8444">
            <v>0</v>
          </cell>
          <cell r="Y8444">
            <v>0</v>
          </cell>
          <cell r="Z8444">
            <v>0</v>
          </cell>
          <cell r="AA8444">
            <v>0</v>
          </cell>
          <cell r="AB8444">
            <v>0</v>
          </cell>
          <cell r="AC8444">
            <v>0</v>
          </cell>
          <cell r="AD8444">
            <v>0</v>
          </cell>
          <cell r="AE8444">
            <v>0</v>
          </cell>
          <cell r="AF8444">
            <v>0</v>
          </cell>
          <cell r="AG8444">
            <v>0</v>
          </cell>
          <cell r="AH8444">
            <v>0</v>
          </cell>
          <cell r="AI8444">
            <v>0</v>
          </cell>
          <cell r="AJ8444">
            <v>0</v>
          </cell>
          <cell r="AK8444">
            <v>0</v>
          </cell>
          <cell r="AL8444">
            <v>0</v>
          </cell>
        </row>
        <row r="8445">
          <cell r="C8445">
            <v>0</v>
          </cell>
          <cell r="D8445">
            <v>0</v>
          </cell>
          <cell r="E8445">
            <v>0</v>
          </cell>
          <cell r="F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>
            <v>0</v>
          </cell>
          <cell r="P8445">
            <v>0</v>
          </cell>
          <cell r="Q8445">
            <v>0</v>
          </cell>
          <cell r="U8445">
            <v>0</v>
          </cell>
          <cell r="V8445">
            <v>0</v>
          </cell>
          <cell r="W8445">
            <v>0</v>
          </cell>
          <cell r="X8445">
            <v>0</v>
          </cell>
          <cell r="Y8445">
            <v>0</v>
          </cell>
          <cell r="Z8445">
            <v>0</v>
          </cell>
          <cell r="AA8445">
            <v>0</v>
          </cell>
          <cell r="AB8445">
            <v>0</v>
          </cell>
          <cell r="AC8445">
            <v>0</v>
          </cell>
          <cell r="AD8445">
            <v>0</v>
          </cell>
          <cell r="AE8445">
            <v>0</v>
          </cell>
          <cell r="AF8445">
            <v>0</v>
          </cell>
          <cell r="AG8445">
            <v>0</v>
          </cell>
          <cell r="AH8445">
            <v>0</v>
          </cell>
          <cell r="AI8445">
            <v>0</v>
          </cell>
          <cell r="AJ8445">
            <v>0</v>
          </cell>
          <cell r="AK8445">
            <v>0</v>
          </cell>
          <cell r="AL8445">
            <v>0</v>
          </cell>
        </row>
        <row r="8446">
          <cell r="C8446">
            <v>0</v>
          </cell>
          <cell r="D8446">
            <v>0</v>
          </cell>
          <cell r="E8446">
            <v>0</v>
          </cell>
          <cell r="F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U8446">
            <v>0</v>
          </cell>
          <cell r="V8446">
            <v>0</v>
          </cell>
          <cell r="W8446">
            <v>0</v>
          </cell>
          <cell r="X8446">
            <v>0</v>
          </cell>
          <cell r="Y8446">
            <v>0</v>
          </cell>
          <cell r="Z8446">
            <v>0</v>
          </cell>
          <cell r="AA8446">
            <v>0</v>
          </cell>
          <cell r="AB8446">
            <v>0</v>
          </cell>
          <cell r="AC8446">
            <v>0</v>
          </cell>
          <cell r="AD8446">
            <v>0</v>
          </cell>
          <cell r="AE8446">
            <v>0</v>
          </cell>
          <cell r="AF8446">
            <v>0</v>
          </cell>
          <cell r="AG8446">
            <v>0</v>
          </cell>
          <cell r="AH8446">
            <v>0</v>
          </cell>
          <cell r="AI8446">
            <v>0</v>
          </cell>
          <cell r="AJ8446">
            <v>0</v>
          </cell>
          <cell r="AK8446">
            <v>0</v>
          </cell>
          <cell r="AL8446">
            <v>0</v>
          </cell>
        </row>
        <row r="8447">
          <cell r="C8447">
            <v>0</v>
          </cell>
          <cell r="D8447">
            <v>0</v>
          </cell>
          <cell r="E8447">
            <v>0</v>
          </cell>
          <cell r="F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>
            <v>0</v>
          </cell>
          <cell r="P8447">
            <v>0</v>
          </cell>
          <cell r="Q8447">
            <v>0</v>
          </cell>
          <cell r="U8447">
            <v>0</v>
          </cell>
          <cell r="V8447">
            <v>0</v>
          </cell>
          <cell r="W8447">
            <v>0</v>
          </cell>
          <cell r="X8447">
            <v>0</v>
          </cell>
          <cell r="Y8447">
            <v>0</v>
          </cell>
          <cell r="Z8447">
            <v>0</v>
          </cell>
          <cell r="AA8447">
            <v>0</v>
          </cell>
          <cell r="AB8447">
            <v>0</v>
          </cell>
          <cell r="AC8447">
            <v>0</v>
          </cell>
          <cell r="AD8447">
            <v>0</v>
          </cell>
          <cell r="AE8447">
            <v>0</v>
          </cell>
          <cell r="AF8447">
            <v>0</v>
          </cell>
          <cell r="AG8447">
            <v>0</v>
          </cell>
          <cell r="AH8447">
            <v>0</v>
          </cell>
          <cell r="AI8447">
            <v>0</v>
          </cell>
          <cell r="AJ8447">
            <v>0</v>
          </cell>
          <cell r="AK8447">
            <v>0</v>
          </cell>
          <cell r="AL8447">
            <v>0</v>
          </cell>
        </row>
        <row r="8448">
          <cell r="C8448">
            <v>0</v>
          </cell>
          <cell r="D8448">
            <v>0</v>
          </cell>
          <cell r="E8448">
            <v>0</v>
          </cell>
          <cell r="F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0</v>
          </cell>
          <cell r="U8448">
            <v>0</v>
          </cell>
          <cell r="V8448">
            <v>0</v>
          </cell>
          <cell r="W8448">
            <v>0</v>
          </cell>
          <cell r="X8448">
            <v>0</v>
          </cell>
          <cell r="Y8448">
            <v>0</v>
          </cell>
          <cell r="Z8448">
            <v>0</v>
          </cell>
          <cell r="AA8448">
            <v>0</v>
          </cell>
          <cell r="AB8448">
            <v>0</v>
          </cell>
          <cell r="AC8448">
            <v>0</v>
          </cell>
          <cell r="AD8448">
            <v>0</v>
          </cell>
          <cell r="AE8448">
            <v>0</v>
          </cell>
          <cell r="AF8448">
            <v>0</v>
          </cell>
          <cell r="AG8448">
            <v>0</v>
          </cell>
          <cell r="AH8448">
            <v>0</v>
          </cell>
          <cell r="AI8448">
            <v>0</v>
          </cell>
          <cell r="AJ8448">
            <v>0</v>
          </cell>
          <cell r="AK8448">
            <v>0</v>
          </cell>
          <cell r="AL8448">
            <v>0</v>
          </cell>
        </row>
        <row r="8449">
          <cell r="C8449">
            <v>0</v>
          </cell>
          <cell r="D8449">
            <v>0</v>
          </cell>
          <cell r="E8449">
            <v>0</v>
          </cell>
          <cell r="F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>
            <v>0</v>
          </cell>
          <cell r="P8449">
            <v>0</v>
          </cell>
          <cell r="Q8449">
            <v>0</v>
          </cell>
          <cell r="U8449">
            <v>0</v>
          </cell>
          <cell r="V8449">
            <v>0</v>
          </cell>
          <cell r="W8449">
            <v>0</v>
          </cell>
          <cell r="X8449">
            <v>0</v>
          </cell>
          <cell r="Y8449">
            <v>0</v>
          </cell>
          <cell r="Z8449">
            <v>0</v>
          </cell>
          <cell r="AA8449">
            <v>0</v>
          </cell>
          <cell r="AB8449">
            <v>0</v>
          </cell>
          <cell r="AC8449">
            <v>0</v>
          </cell>
          <cell r="AD8449">
            <v>0</v>
          </cell>
          <cell r="AE8449">
            <v>0</v>
          </cell>
          <cell r="AF8449">
            <v>0</v>
          </cell>
          <cell r="AG8449">
            <v>0</v>
          </cell>
          <cell r="AH8449">
            <v>0</v>
          </cell>
          <cell r="AI8449">
            <v>0</v>
          </cell>
          <cell r="AJ8449">
            <v>0</v>
          </cell>
          <cell r="AK8449">
            <v>0</v>
          </cell>
          <cell r="AL8449">
            <v>0</v>
          </cell>
        </row>
        <row r="8450">
          <cell r="C8450">
            <v>0</v>
          </cell>
          <cell r="D8450">
            <v>0</v>
          </cell>
          <cell r="E8450">
            <v>0</v>
          </cell>
          <cell r="F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>
            <v>0</v>
          </cell>
          <cell r="Q8450">
            <v>0</v>
          </cell>
          <cell r="U8450">
            <v>0</v>
          </cell>
          <cell r="V8450">
            <v>0</v>
          </cell>
          <cell r="W8450">
            <v>0</v>
          </cell>
          <cell r="X8450">
            <v>0</v>
          </cell>
          <cell r="Y8450">
            <v>0</v>
          </cell>
          <cell r="Z8450">
            <v>0</v>
          </cell>
          <cell r="AA8450">
            <v>0</v>
          </cell>
          <cell r="AB8450">
            <v>0</v>
          </cell>
          <cell r="AC8450">
            <v>0</v>
          </cell>
          <cell r="AD8450">
            <v>0</v>
          </cell>
          <cell r="AE8450">
            <v>0</v>
          </cell>
          <cell r="AF8450">
            <v>0</v>
          </cell>
          <cell r="AG8450">
            <v>0</v>
          </cell>
          <cell r="AH8450">
            <v>0</v>
          </cell>
          <cell r="AI8450">
            <v>0</v>
          </cell>
          <cell r="AJ8450">
            <v>0</v>
          </cell>
          <cell r="AK8450">
            <v>0</v>
          </cell>
          <cell r="AL8450">
            <v>0</v>
          </cell>
        </row>
        <row r="8451">
          <cell r="C8451">
            <v>0</v>
          </cell>
          <cell r="D8451">
            <v>0</v>
          </cell>
          <cell r="E8451">
            <v>0</v>
          </cell>
          <cell r="F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U8451">
            <v>0</v>
          </cell>
          <cell r="V8451">
            <v>0</v>
          </cell>
          <cell r="W8451">
            <v>0</v>
          </cell>
          <cell r="X8451">
            <v>0</v>
          </cell>
          <cell r="Y8451">
            <v>0</v>
          </cell>
          <cell r="Z8451">
            <v>0</v>
          </cell>
          <cell r="AA8451">
            <v>0</v>
          </cell>
          <cell r="AB8451">
            <v>0</v>
          </cell>
          <cell r="AC8451">
            <v>0</v>
          </cell>
          <cell r="AD8451">
            <v>0</v>
          </cell>
          <cell r="AE8451">
            <v>0</v>
          </cell>
          <cell r="AF8451">
            <v>0</v>
          </cell>
          <cell r="AG8451">
            <v>0</v>
          </cell>
          <cell r="AH8451">
            <v>0</v>
          </cell>
          <cell r="AI8451">
            <v>0</v>
          </cell>
          <cell r="AJ8451">
            <v>0</v>
          </cell>
          <cell r="AK8451">
            <v>0</v>
          </cell>
          <cell r="AL8451">
            <v>0</v>
          </cell>
        </row>
        <row r="8452">
          <cell r="C8452">
            <v>0</v>
          </cell>
          <cell r="D8452">
            <v>0</v>
          </cell>
          <cell r="E8452">
            <v>0</v>
          </cell>
          <cell r="F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U8452">
            <v>0</v>
          </cell>
          <cell r="V8452">
            <v>0</v>
          </cell>
          <cell r="W8452">
            <v>0</v>
          </cell>
          <cell r="X8452">
            <v>0</v>
          </cell>
          <cell r="Y8452">
            <v>0</v>
          </cell>
          <cell r="Z8452">
            <v>0</v>
          </cell>
          <cell r="AA8452">
            <v>0</v>
          </cell>
          <cell r="AB8452">
            <v>0</v>
          </cell>
          <cell r="AC8452">
            <v>0</v>
          </cell>
          <cell r="AD8452">
            <v>0</v>
          </cell>
          <cell r="AE8452">
            <v>0</v>
          </cell>
          <cell r="AF8452">
            <v>0</v>
          </cell>
          <cell r="AG8452">
            <v>0</v>
          </cell>
          <cell r="AH8452">
            <v>0</v>
          </cell>
          <cell r="AI8452">
            <v>0</v>
          </cell>
          <cell r="AJ8452">
            <v>0</v>
          </cell>
          <cell r="AK8452">
            <v>0</v>
          </cell>
          <cell r="AL8452">
            <v>0</v>
          </cell>
        </row>
        <row r="8453"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U8453">
            <v>0</v>
          </cell>
          <cell r="V8453">
            <v>0</v>
          </cell>
          <cell r="W8453">
            <v>0</v>
          </cell>
          <cell r="X8453">
            <v>0</v>
          </cell>
          <cell r="Y8453">
            <v>0</v>
          </cell>
          <cell r="Z8453">
            <v>0</v>
          </cell>
          <cell r="AA8453">
            <v>0</v>
          </cell>
          <cell r="AB8453">
            <v>0</v>
          </cell>
          <cell r="AC8453">
            <v>0</v>
          </cell>
          <cell r="AD8453">
            <v>0</v>
          </cell>
          <cell r="AE8453">
            <v>0</v>
          </cell>
          <cell r="AF8453">
            <v>0</v>
          </cell>
          <cell r="AG8453">
            <v>0</v>
          </cell>
          <cell r="AH8453">
            <v>0</v>
          </cell>
          <cell r="AI8453">
            <v>0</v>
          </cell>
          <cell r="AJ8453">
            <v>0</v>
          </cell>
          <cell r="AK8453">
            <v>0</v>
          </cell>
          <cell r="AL8453">
            <v>0</v>
          </cell>
        </row>
        <row r="8454">
          <cell r="C8454">
            <v>0</v>
          </cell>
          <cell r="D8454">
            <v>0</v>
          </cell>
          <cell r="E8454">
            <v>0</v>
          </cell>
          <cell r="F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>
            <v>0</v>
          </cell>
          <cell r="Q8454">
            <v>0</v>
          </cell>
          <cell r="U8454">
            <v>0</v>
          </cell>
          <cell r="V8454">
            <v>0</v>
          </cell>
          <cell r="W8454">
            <v>0</v>
          </cell>
          <cell r="X8454">
            <v>0</v>
          </cell>
          <cell r="Y8454">
            <v>0</v>
          </cell>
          <cell r="Z8454">
            <v>0</v>
          </cell>
          <cell r="AA8454">
            <v>0</v>
          </cell>
          <cell r="AB8454">
            <v>0</v>
          </cell>
          <cell r="AC8454">
            <v>0</v>
          </cell>
          <cell r="AD8454">
            <v>0</v>
          </cell>
          <cell r="AE8454">
            <v>0</v>
          </cell>
          <cell r="AF8454">
            <v>0</v>
          </cell>
          <cell r="AG8454">
            <v>0</v>
          </cell>
          <cell r="AH8454">
            <v>0</v>
          </cell>
          <cell r="AI8454">
            <v>0</v>
          </cell>
          <cell r="AJ8454">
            <v>0</v>
          </cell>
          <cell r="AK8454">
            <v>0</v>
          </cell>
          <cell r="AL8454">
            <v>0</v>
          </cell>
        </row>
        <row r="8455">
          <cell r="C8455">
            <v>0</v>
          </cell>
          <cell r="D8455">
            <v>0</v>
          </cell>
          <cell r="E8455">
            <v>0</v>
          </cell>
          <cell r="F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U8455">
            <v>0</v>
          </cell>
          <cell r="V8455">
            <v>0</v>
          </cell>
          <cell r="W8455">
            <v>0</v>
          </cell>
          <cell r="X8455">
            <v>0</v>
          </cell>
          <cell r="Y8455">
            <v>0</v>
          </cell>
          <cell r="Z8455">
            <v>0</v>
          </cell>
          <cell r="AA8455">
            <v>0</v>
          </cell>
          <cell r="AB8455">
            <v>0</v>
          </cell>
          <cell r="AC8455">
            <v>0</v>
          </cell>
          <cell r="AD8455">
            <v>0</v>
          </cell>
          <cell r="AE8455">
            <v>0</v>
          </cell>
          <cell r="AF8455">
            <v>0</v>
          </cell>
          <cell r="AG8455">
            <v>0</v>
          </cell>
          <cell r="AH8455">
            <v>0</v>
          </cell>
          <cell r="AI8455">
            <v>0</v>
          </cell>
          <cell r="AJ8455">
            <v>0</v>
          </cell>
          <cell r="AK8455">
            <v>0</v>
          </cell>
          <cell r="AL8455">
            <v>0</v>
          </cell>
        </row>
        <row r="8456">
          <cell r="C8456">
            <v>0</v>
          </cell>
          <cell r="D8456">
            <v>0</v>
          </cell>
          <cell r="E8456">
            <v>0</v>
          </cell>
          <cell r="F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0</v>
          </cell>
          <cell r="U8456">
            <v>0</v>
          </cell>
          <cell r="V8456">
            <v>0</v>
          </cell>
          <cell r="W8456">
            <v>0</v>
          </cell>
          <cell r="X8456">
            <v>0</v>
          </cell>
          <cell r="Y8456">
            <v>0</v>
          </cell>
          <cell r="Z8456">
            <v>0</v>
          </cell>
          <cell r="AA8456">
            <v>0</v>
          </cell>
          <cell r="AB8456">
            <v>0</v>
          </cell>
          <cell r="AC8456">
            <v>0</v>
          </cell>
          <cell r="AD8456">
            <v>0</v>
          </cell>
          <cell r="AE8456">
            <v>0</v>
          </cell>
          <cell r="AF8456">
            <v>0</v>
          </cell>
          <cell r="AG8456">
            <v>0</v>
          </cell>
          <cell r="AH8456">
            <v>0</v>
          </cell>
          <cell r="AI8456">
            <v>0</v>
          </cell>
          <cell r="AJ8456">
            <v>0</v>
          </cell>
          <cell r="AK8456">
            <v>0</v>
          </cell>
          <cell r="AL8456">
            <v>0</v>
          </cell>
        </row>
        <row r="8457"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U8457">
            <v>0</v>
          </cell>
          <cell r="V8457">
            <v>0</v>
          </cell>
          <cell r="W8457">
            <v>0</v>
          </cell>
          <cell r="X8457">
            <v>0</v>
          </cell>
          <cell r="Y8457">
            <v>0</v>
          </cell>
          <cell r="Z8457">
            <v>0</v>
          </cell>
          <cell r="AA8457">
            <v>0</v>
          </cell>
          <cell r="AB8457">
            <v>0</v>
          </cell>
          <cell r="AC8457">
            <v>0</v>
          </cell>
          <cell r="AD8457">
            <v>0</v>
          </cell>
          <cell r="AE8457">
            <v>0</v>
          </cell>
          <cell r="AF8457">
            <v>0</v>
          </cell>
          <cell r="AG8457">
            <v>0</v>
          </cell>
          <cell r="AH8457">
            <v>0</v>
          </cell>
          <cell r="AI8457">
            <v>0</v>
          </cell>
          <cell r="AJ8457">
            <v>0</v>
          </cell>
          <cell r="AK8457">
            <v>0</v>
          </cell>
          <cell r="AL8457">
            <v>0</v>
          </cell>
        </row>
        <row r="8458">
          <cell r="C8458">
            <v>0</v>
          </cell>
          <cell r="D8458">
            <v>0</v>
          </cell>
          <cell r="E8458">
            <v>0</v>
          </cell>
          <cell r="F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U8458">
            <v>0</v>
          </cell>
          <cell r="V8458">
            <v>0</v>
          </cell>
          <cell r="W8458">
            <v>0</v>
          </cell>
          <cell r="X8458">
            <v>0</v>
          </cell>
          <cell r="Y8458">
            <v>0</v>
          </cell>
          <cell r="Z8458">
            <v>0</v>
          </cell>
          <cell r="AA8458">
            <v>0</v>
          </cell>
          <cell r="AB8458">
            <v>0</v>
          </cell>
          <cell r="AC8458">
            <v>0</v>
          </cell>
          <cell r="AD8458">
            <v>0</v>
          </cell>
          <cell r="AE8458">
            <v>0</v>
          </cell>
          <cell r="AF8458">
            <v>0</v>
          </cell>
          <cell r="AG8458">
            <v>0</v>
          </cell>
          <cell r="AH8458">
            <v>0</v>
          </cell>
          <cell r="AI8458">
            <v>0</v>
          </cell>
          <cell r="AJ8458">
            <v>0</v>
          </cell>
          <cell r="AK8458">
            <v>0</v>
          </cell>
          <cell r="AL8458">
            <v>0</v>
          </cell>
        </row>
        <row r="8459">
          <cell r="C8459">
            <v>0</v>
          </cell>
          <cell r="D8459">
            <v>0</v>
          </cell>
          <cell r="E8459">
            <v>0</v>
          </cell>
          <cell r="F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U8459">
            <v>0</v>
          </cell>
          <cell r="V8459">
            <v>0</v>
          </cell>
          <cell r="W8459">
            <v>0</v>
          </cell>
          <cell r="X8459">
            <v>0</v>
          </cell>
          <cell r="Y8459">
            <v>0</v>
          </cell>
          <cell r="Z8459">
            <v>0</v>
          </cell>
          <cell r="AA8459">
            <v>0</v>
          </cell>
          <cell r="AB8459">
            <v>0</v>
          </cell>
          <cell r="AC8459">
            <v>0</v>
          </cell>
          <cell r="AD8459">
            <v>0</v>
          </cell>
          <cell r="AE8459">
            <v>0</v>
          </cell>
          <cell r="AF8459">
            <v>0</v>
          </cell>
          <cell r="AG8459">
            <v>0</v>
          </cell>
          <cell r="AH8459">
            <v>0</v>
          </cell>
          <cell r="AI8459">
            <v>0</v>
          </cell>
          <cell r="AJ8459">
            <v>0</v>
          </cell>
          <cell r="AK8459">
            <v>0</v>
          </cell>
          <cell r="AL8459">
            <v>0</v>
          </cell>
        </row>
        <row r="8460">
          <cell r="C8460">
            <v>0</v>
          </cell>
          <cell r="D8460">
            <v>0</v>
          </cell>
          <cell r="E8460">
            <v>0</v>
          </cell>
          <cell r="F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  <cell r="P8460">
            <v>0</v>
          </cell>
          <cell r="Q8460">
            <v>0</v>
          </cell>
          <cell r="U8460">
            <v>0</v>
          </cell>
          <cell r="V8460">
            <v>0</v>
          </cell>
          <cell r="W8460">
            <v>0</v>
          </cell>
          <cell r="X8460">
            <v>0</v>
          </cell>
          <cell r="Y8460">
            <v>0</v>
          </cell>
          <cell r="Z8460">
            <v>0</v>
          </cell>
          <cell r="AA8460">
            <v>0</v>
          </cell>
          <cell r="AB8460">
            <v>0</v>
          </cell>
          <cell r="AC8460">
            <v>0</v>
          </cell>
          <cell r="AD8460">
            <v>0</v>
          </cell>
          <cell r="AE8460">
            <v>0</v>
          </cell>
          <cell r="AF8460">
            <v>0</v>
          </cell>
          <cell r="AG8460">
            <v>0</v>
          </cell>
          <cell r="AH8460">
            <v>0</v>
          </cell>
          <cell r="AI8460">
            <v>0</v>
          </cell>
          <cell r="AJ8460">
            <v>0</v>
          </cell>
          <cell r="AK8460">
            <v>0</v>
          </cell>
          <cell r="AL8460">
            <v>0</v>
          </cell>
        </row>
        <row r="8461">
          <cell r="C8461">
            <v>0</v>
          </cell>
          <cell r="D8461">
            <v>0</v>
          </cell>
          <cell r="E8461">
            <v>0</v>
          </cell>
          <cell r="F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U8461">
            <v>0</v>
          </cell>
          <cell r="V8461">
            <v>0</v>
          </cell>
          <cell r="W8461">
            <v>0</v>
          </cell>
          <cell r="X8461">
            <v>0</v>
          </cell>
          <cell r="Y8461">
            <v>0</v>
          </cell>
          <cell r="Z8461">
            <v>0</v>
          </cell>
          <cell r="AA8461">
            <v>0</v>
          </cell>
          <cell r="AB8461">
            <v>0</v>
          </cell>
          <cell r="AC8461">
            <v>0</v>
          </cell>
          <cell r="AD8461">
            <v>0</v>
          </cell>
          <cell r="AE8461">
            <v>0</v>
          </cell>
          <cell r="AF8461">
            <v>0</v>
          </cell>
          <cell r="AG8461">
            <v>0</v>
          </cell>
          <cell r="AH8461">
            <v>0</v>
          </cell>
          <cell r="AI8461">
            <v>0</v>
          </cell>
          <cell r="AJ8461">
            <v>0</v>
          </cell>
          <cell r="AK8461">
            <v>0</v>
          </cell>
          <cell r="AL8461">
            <v>0</v>
          </cell>
        </row>
        <row r="8462"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U8462">
            <v>0</v>
          </cell>
          <cell r="V8462">
            <v>0</v>
          </cell>
          <cell r="W8462">
            <v>0</v>
          </cell>
          <cell r="X8462">
            <v>0</v>
          </cell>
          <cell r="Y8462">
            <v>0</v>
          </cell>
          <cell r="Z8462">
            <v>0</v>
          </cell>
          <cell r="AA8462">
            <v>0</v>
          </cell>
          <cell r="AB8462">
            <v>0</v>
          </cell>
          <cell r="AC8462">
            <v>0</v>
          </cell>
          <cell r="AD8462">
            <v>0</v>
          </cell>
          <cell r="AE8462">
            <v>0</v>
          </cell>
          <cell r="AF8462">
            <v>0</v>
          </cell>
          <cell r="AG8462">
            <v>0</v>
          </cell>
          <cell r="AH8462">
            <v>0</v>
          </cell>
          <cell r="AI8462">
            <v>0</v>
          </cell>
          <cell r="AJ8462">
            <v>0</v>
          </cell>
          <cell r="AK8462">
            <v>0</v>
          </cell>
          <cell r="AL8462">
            <v>0</v>
          </cell>
        </row>
        <row r="8463">
          <cell r="C8463">
            <v>0</v>
          </cell>
          <cell r="D8463">
            <v>0</v>
          </cell>
          <cell r="E8463">
            <v>0</v>
          </cell>
          <cell r="F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U8463">
            <v>0</v>
          </cell>
          <cell r="V8463">
            <v>0</v>
          </cell>
          <cell r="W8463">
            <v>0</v>
          </cell>
          <cell r="X8463">
            <v>0</v>
          </cell>
          <cell r="Y8463">
            <v>0</v>
          </cell>
          <cell r="Z8463">
            <v>0</v>
          </cell>
          <cell r="AA8463">
            <v>0</v>
          </cell>
          <cell r="AB8463">
            <v>0</v>
          </cell>
          <cell r="AC8463">
            <v>0</v>
          </cell>
          <cell r="AD8463">
            <v>0</v>
          </cell>
          <cell r="AE8463">
            <v>0</v>
          </cell>
          <cell r="AF8463">
            <v>0</v>
          </cell>
          <cell r="AG8463">
            <v>0</v>
          </cell>
          <cell r="AH8463">
            <v>0</v>
          </cell>
          <cell r="AI8463">
            <v>0</v>
          </cell>
          <cell r="AJ8463">
            <v>0</v>
          </cell>
          <cell r="AK8463">
            <v>0</v>
          </cell>
          <cell r="AL8463">
            <v>0</v>
          </cell>
        </row>
        <row r="8464">
          <cell r="C8464">
            <v>0</v>
          </cell>
          <cell r="D8464">
            <v>0</v>
          </cell>
          <cell r="E8464">
            <v>0</v>
          </cell>
          <cell r="F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>
            <v>0</v>
          </cell>
          <cell r="P8464">
            <v>0</v>
          </cell>
          <cell r="Q8464">
            <v>0</v>
          </cell>
          <cell r="U8464">
            <v>0</v>
          </cell>
          <cell r="V8464">
            <v>0</v>
          </cell>
          <cell r="W8464">
            <v>0</v>
          </cell>
          <cell r="X8464">
            <v>0</v>
          </cell>
          <cell r="Y8464">
            <v>0</v>
          </cell>
          <cell r="Z8464">
            <v>0</v>
          </cell>
          <cell r="AA8464">
            <v>0</v>
          </cell>
          <cell r="AB8464">
            <v>0</v>
          </cell>
          <cell r="AC8464">
            <v>0</v>
          </cell>
          <cell r="AD8464">
            <v>0</v>
          </cell>
          <cell r="AE8464">
            <v>0</v>
          </cell>
          <cell r="AF8464">
            <v>0</v>
          </cell>
          <cell r="AG8464">
            <v>0</v>
          </cell>
          <cell r="AH8464">
            <v>0</v>
          </cell>
          <cell r="AI8464">
            <v>0</v>
          </cell>
          <cell r="AJ8464">
            <v>0</v>
          </cell>
          <cell r="AK8464">
            <v>0</v>
          </cell>
          <cell r="AL8464">
            <v>0</v>
          </cell>
        </row>
        <row r="8465">
          <cell r="C8465">
            <v>0</v>
          </cell>
          <cell r="D8465">
            <v>0</v>
          </cell>
          <cell r="E8465">
            <v>0</v>
          </cell>
          <cell r="F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  <cell r="M8465">
            <v>0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U8465">
            <v>0</v>
          </cell>
          <cell r="V8465">
            <v>0</v>
          </cell>
          <cell r="W8465">
            <v>0</v>
          </cell>
          <cell r="X8465">
            <v>0</v>
          </cell>
          <cell r="Y8465">
            <v>0</v>
          </cell>
          <cell r="Z8465">
            <v>0</v>
          </cell>
          <cell r="AA8465">
            <v>0</v>
          </cell>
          <cell r="AB8465">
            <v>0</v>
          </cell>
          <cell r="AC8465">
            <v>0</v>
          </cell>
          <cell r="AD8465">
            <v>0</v>
          </cell>
          <cell r="AE8465">
            <v>0</v>
          </cell>
          <cell r="AF8465">
            <v>0</v>
          </cell>
          <cell r="AG8465">
            <v>0</v>
          </cell>
          <cell r="AH8465">
            <v>0</v>
          </cell>
          <cell r="AI8465">
            <v>0</v>
          </cell>
          <cell r="AJ8465">
            <v>0</v>
          </cell>
          <cell r="AK8465">
            <v>0</v>
          </cell>
          <cell r="AL8465">
            <v>0</v>
          </cell>
        </row>
        <row r="8466">
          <cell r="C8466">
            <v>0</v>
          </cell>
          <cell r="D8466">
            <v>0</v>
          </cell>
          <cell r="E8466">
            <v>0</v>
          </cell>
          <cell r="F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  <cell r="M8466">
            <v>0</v>
          </cell>
          <cell r="N8466">
            <v>0</v>
          </cell>
          <cell r="O8466">
            <v>0</v>
          </cell>
          <cell r="P8466">
            <v>0</v>
          </cell>
          <cell r="Q8466">
            <v>0</v>
          </cell>
          <cell r="U8466">
            <v>0</v>
          </cell>
          <cell r="V8466">
            <v>0</v>
          </cell>
          <cell r="W8466">
            <v>0</v>
          </cell>
          <cell r="X8466">
            <v>0</v>
          </cell>
          <cell r="Y8466">
            <v>0</v>
          </cell>
          <cell r="Z8466">
            <v>0</v>
          </cell>
          <cell r="AA8466">
            <v>0</v>
          </cell>
          <cell r="AB8466">
            <v>0</v>
          </cell>
          <cell r="AC8466">
            <v>0</v>
          </cell>
          <cell r="AD8466">
            <v>0</v>
          </cell>
          <cell r="AE8466">
            <v>0</v>
          </cell>
          <cell r="AF8466">
            <v>0</v>
          </cell>
          <cell r="AG8466">
            <v>0</v>
          </cell>
          <cell r="AH8466">
            <v>0</v>
          </cell>
          <cell r="AI8466">
            <v>0</v>
          </cell>
          <cell r="AJ8466">
            <v>0</v>
          </cell>
          <cell r="AK8466">
            <v>0</v>
          </cell>
          <cell r="AL8466">
            <v>0</v>
          </cell>
        </row>
        <row r="8467"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  <cell r="M8467">
            <v>0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U8467">
            <v>0</v>
          </cell>
          <cell r="V8467">
            <v>0</v>
          </cell>
          <cell r="W8467">
            <v>0</v>
          </cell>
          <cell r="X8467">
            <v>0</v>
          </cell>
          <cell r="Y8467">
            <v>0</v>
          </cell>
          <cell r="Z8467">
            <v>0</v>
          </cell>
          <cell r="AA8467">
            <v>0</v>
          </cell>
          <cell r="AB8467">
            <v>0</v>
          </cell>
          <cell r="AC8467">
            <v>0</v>
          </cell>
          <cell r="AD8467">
            <v>0</v>
          </cell>
          <cell r="AE8467">
            <v>0</v>
          </cell>
          <cell r="AF8467">
            <v>0</v>
          </cell>
          <cell r="AG8467">
            <v>0</v>
          </cell>
          <cell r="AH8467">
            <v>0</v>
          </cell>
          <cell r="AI8467">
            <v>0</v>
          </cell>
          <cell r="AJ8467">
            <v>0</v>
          </cell>
          <cell r="AK8467">
            <v>0</v>
          </cell>
          <cell r="AL8467">
            <v>0</v>
          </cell>
        </row>
        <row r="8468">
          <cell r="C8468">
            <v>0</v>
          </cell>
          <cell r="D8468">
            <v>0</v>
          </cell>
          <cell r="E8468">
            <v>0</v>
          </cell>
          <cell r="F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U8468">
            <v>0</v>
          </cell>
          <cell r="V8468">
            <v>0</v>
          </cell>
          <cell r="W8468">
            <v>0</v>
          </cell>
          <cell r="X8468">
            <v>0</v>
          </cell>
          <cell r="Y8468">
            <v>0</v>
          </cell>
          <cell r="Z8468">
            <v>0</v>
          </cell>
          <cell r="AA8468">
            <v>0</v>
          </cell>
          <cell r="AB8468">
            <v>0</v>
          </cell>
          <cell r="AC8468">
            <v>0</v>
          </cell>
          <cell r="AD8468">
            <v>0</v>
          </cell>
          <cell r="AE8468">
            <v>0</v>
          </cell>
          <cell r="AF8468">
            <v>0</v>
          </cell>
          <cell r="AG8468">
            <v>0</v>
          </cell>
          <cell r="AH8468">
            <v>0</v>
          </cell>
          <cell r="AI8468">
            <v>0</v>
          </cell>
          <cell r="AJ8468">
            <v>0</v>
          </cell>
          <cell r="AK8468">
            <v>0</v>
          </cell>
          <cell r="AL8468">
            <v>0</v>
          </cell>
        </row>
        <row r="8469">
          <cell r="C8469">
            <v>0</v>
          </cell>
          <cell r="D8469">
            <v>0</v>
          </cell>
          <cell r="E8469">
            <v>0</v>
          </cell>
          <cell r="F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  <cell r="M8469">
            <v>0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U8469">
            <v>0</v>
          </cell>
          <cell r="V8469">
            <v>0</v>
          </cell>
          <cell r="W8469">
            <v>0</v>
          </cell>
          <cell r="X8469">
            <v>0</v>
          </cell>
          <cell r="Y8469">
            <v>0</v>
          </cell>
          <cell r="Z8469">
            <v>0</v>
          </cell>
          <cell r="AA8469">
            <v>0</v>
          </cell>
          <cell r="AB8469">
            <v>0</v>
          </cell>
          <cell r="AC8469">
            <v>0</v>
          </cell>
          <cell r="AD8469">
            <v>0</v>
          </cell>
          <cell r="AE8469">
            <v>0</v>
          </cell>
          <cell r="AF8469">
            <v>0</v>
          </cell>
          <cell r="AG8469">
            <v>0</v>
          </cell>
          <cell r="AH8469">
            <v>0</v>
          </cell>
          <cell r="AI8469">
            <v>0</v>
          </cell>
          <cell r="AJ8469">
            <v>0</v>
          </cell>
          <cell r="AK8469">
            <v>0</v>
          </cell>
          <cell r="AL8469">
            <v>0</v>
          </cell>
        </row>
        <row r="8470">
          <cell r="C8470">
            <v>0</v>
          </cell>
          <cell r="D8470">
            <v>0</v>
          </cell>
          <cell r="E8470">
            <v>0</v>
          </cell>
          <cell r="F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  <cell r="M8470">
            <v>0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U8470">
            <v>0</v>
          </cell>
          <cell r="V8470">
            <v>0</v>
          </cell>
          <cell r="W8470">
            <v>0</v>
          </cell>
          <cell r="X8470">
            <v>0</v>
          </cell>
          <cell r="Y8470">
            <v>0</v>
          </cell>
          <cell r="Z8470">
            <v>0</v>
          </cell>
          <cell r="AA8470">
            <v>0</v>
          </cell>
          <cell r="AB8470">
            <v>0</v>
          </cell>
          <cell r="AC8470">
            <v>0</v>
          </cell>
          <cell r="AD8470">
            <v>0</v>
          </cell>
          <cell r="AE8470">
            <v>0</v>
          </cell>
          <cell r="AF8470">
            <v>0</v>
          </cell>
          <cell r="AG8470">
            <v>0</v>
          </cell>
          <cell r="AH8470">
            <v>0</v>
          </cell>
          <cell r="AI8470">
            <v>0</v>
          </cell>
          <cell r="AJ8470">
            <v>0</v>
          </cell>
          <cell r="AK8470">
            <v>0</v>
          </cell>
          <cell r="AL8470">
            <v>0</v>
          </cell>
        </row>
        <row r="8471">
          <cell r="C8471">
            <v>0</v>
          </cell>
          <cell r="D8471">
            <v>0</v>
          </cell>
          <cell r="E8471">
            <v>0</v>
          </cell>
          <cell r="F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  <cell r="M8471">
            <v>0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U8471">
            <v>0</v>
          </cell>
          <cell r="V8471">
            <v>0</v>
          </cell>
          <cell r="W8471">
            <v>0</v>
          </cell>
          <cell r="X8471">
            <v>0</v>
          </cell>
          <cell r="Y8471">
            <v>0</v>
          </cell>
          <cell r="Z8471">
            <v>0</v>
          </cell>
          <cell r="AA8471">
            <v>0</v>
          </cell>
          <cell r="AB8471">
            <v>0</v>
          </cell>
          <cell r="AC8471">
            <v>0</v>
          </cell>
          <cell r="AD8471">
            <v>0</v>
          </cell>
          <cell r="AE8471">
            <v>0</v>
          </cell>
          <cell r="AF8471">
            <v>0</v>
          </cell>
          <cell r="AG8471">
            <v>0</v>
          </cell>
          <cell r="AH8471">
            <v>0</v>
          </cell>
          <cell r="AI8471">
            <v>0</v>
          </cell>
          <cell r="AJ8471">
            <v>0</v>
          </cell>
          <cell r="AK8471">
            <v>0</v>
          </cell>
          <cell r="AL8471">
            <v>0</v>
          </cell>
        </row>
        <row r="8472">
          <cell r="C8472">
            <v>0</v>
          </cell>
          <cell r="D8472">
            <v>0</v>
          </cell>
          <cell r="E8472">
            <v>0</v>
          </cell>
          <cell r="F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  <cell r="M8472">
            <v>0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U8472">
            <v>0</v>
          </cell>
          <cell r="V8472">
            <v>0</v>
          </cell>
          <cell r="W8472">
            <v>0</v>
          </cell>
          <cell r="X8472">
            <v>0</v>
          </cell>
          <cell r="Y8472">
            <v>0</v>
          </cell>
          <cell r="Z8472">
            <v>0</v>
          </cell>
          <cell r="AA8472">
            <v>0</v>
          </cell>
          <cell r="AB8472">
            <v>0</v>
          </cell>
          <cell r="AC8472">
            <v>0</v>
          </cell>
          <cell r="AD8472">
            <v>0</v>
          </cell>
          <cell r="AE8472">
            <v>0</v>
          </cell>
          <cell r="AF8472">
            <v>0</v>
          </cell>
          <cell r="AG8472">
            <v>0</v>
          </cell>
          <cell r="AH8472">
            <v>0</v>
          </cell>
          <cell r="AI8472">
            <v>0</v>
          </cell>
          <cell r="AJ8472">
            <v>0</v>
          </cell>
          <cell r="AK8472">
            <v>0</v>
          </cell>
          <cell r="AL8472">
            <v>0</v>
          </cell>
        </row>
        <row r="8473">
          <cell r="C8473">
            <v>0</v>
          </cell>
          <cell r="D8473">
            <v>0</v>
          </cell>
          <cell r="E8473">
            <v>0</v>
          </cell>
          <cell r="F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  <cell r="M8473">
            <v>0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U8473">
            <v>0</v>
          </cell>
          <cell r="V8473">
            <v>0</v>
          </cell>
          <cell r="W8473">
            <v>0</v>
          </cell>
          <cell r="X8473">
            <v>0</v>
          </cell>
          <cell r="Y8473">
            <v>0</v>
          </cell>
          <cell r="Z8473">
            <v>0</v>
          </cell>
          <cell r="AA8473">
            <v>0</v>
          </cell>
          <cell r="AB8473">
            <v>0</v>
          </cell>
          <cell r="AC8473">
            <v>0</v>
          </cell>
          <cell r="AD8473">
            <v>0</v>
          </cell>
          <cell r="AE8473">
            <v>0</v>
          </cell>
          <cell r="AF8473">
            <v>0</v>
          </cell>
          <cell r="AG8473">
            <v>0</v>
          </cell>
          <cell r="AH8473">
            <v>0</v>
          </cell>
          <cell r="AI8473">
            <v>0</v>
          </cell>
          <cell r="AJ8473">
            <v>0</v>
          </cell>
          <cell r="AK8473">
            <v>0</v>
          </cell>
          <cell r="AL8473">
            <v>0</v>
          </cell>
        </row>
        <row r="8474">
          <cell r="C8474">
            <v>0</v>
          </cell>
          <cell r="D8474">
            <v>0</v>
          </cell>
          <cell r="E8474">
            <v>0</v>
          </cell>
          <cell r="F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  <cell r="M8474">
            <v>0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U8474">
            <v>0</v>
          </cell>
          <cell r="V8474">
            <v>0</v>
          </cell>
          <cell r="W8474">
            <v>0</v>
          </cell>
          <cell r="X8474">
            <v>0</v>
          </cell>
          <cell r="Y8474">
            <v>0</v>
          </cell>
          <cell r="Z8474">
            <v>0</v>
          </cell>
          <cell r="AA8474">
            <v>0</v>
          </cell>
          <cell r="AB8474">
            <v>0</v>
          </cell>
          <cell r="AC8474">
            <v>0</v>
          </cell>
          <cell r="AD8474">
            <v>0</v>
          </cell>
          <cell r="AE8474">
            <v>0</v>
          </cell>
          <cell r="AF8474">
            <v>0</v>
          </cell>
          <cell r="AG8474">
            <v>0</v>
          </cell>
          <cell r="AH8474">
            <v>0</v>
          </cell>
          <cell r="AI8474">
            <v>0</v>
          </cell>
          <cell r="AJ8474">
            <v>0</v>
          </cell>
          <cell r="AK8474">
            <v>0</v>
          </cell>
          <cell r="AL8474">
            <v>0</v>
          </cell>
        </row>
        <row r="8475">
          <cell r="C8475">
            <v>0</v>
          </cell>
          <cell r="D8475">
            <v>0</v>
          </cell>
          <cell r="E8475">
            <v>0</v>
          </cell>
          <cell r="F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U8475">
            <v>0</v>
          </cell>
          <cell r="V8475">
            <v>0</v>
          </cell>
          <cell r="W8475">
            <v>0</v>
          </cell>
          <cell r="X8475">
            <v>0</v>
          </cell>
          <cell r="Y8475">
            <v>0</v>
          </cell>
          <cell r="Z8475">
            <v>0</v>
          </cell>
          <cell r="AA8475">
            <v>0</v>
          </cell>
          <cell r="AB8475">
            <v>0</v>
          </cell>
          <cell r="AC8475">
            <v>0</v>
          </cell>
          <cell r="AD8475">
            <v>0</v>
          </cell>
          <cell r="AE8475">
            <v>0</v>
          </cell>
          <cell r="AF8475">
            <v>0</v>
          </cell>
          <cell r="AG8475">
            <v>0</v>
          </cell>
          <cell r="AH8475">
            <v>0</v>
          </cell>
          <cell r="AI8475">
            <v>0</v>
          </cell>
          <cell r="AJ8475">
            <v>0</v>
          </cell>
          <cell r="AK8475">
            <v>0</v>
          </cell>
          <cell r="AL8475">
            <v>0</v>
          </cell>
        </row>
        <row r="8476"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U8476">
            <v>0</v>
          </cell>
          <cell r="V8476">
            <v>0</v>
          </cell>
          <cell r="W8476">
            <v>0</v>
          </cell>
          <cell r="X8476">
            <v>0</v>
          </cell>
          <cell r="Y8476">
            <v>0</v>
          </cell>
          <cell r="Z8476">
            <v>0</v>
          </cell>
          <cell r="AA8476">
            <v>0</v>
          </cell>
          <cell r="AB8476">
            <v>0</v>
          </cell>
          <cell r="AC8476">
            <v>0</v>
          </cell>
          <cell r="AD8476">
            <v>0</v>
          </cell>
          <cell r="AE8476">
            <v>0</v>
          </cell>
          <cell r="AF8476">
            <v>0</v>
          </cell>
          <cell r="AG8476">
            <v>0</v>
          </cell>
          <cell r="AH8476">
            <v>0</v>
          </cell>
          <cell r="AI8476">
            <v>0</v>
          </cell>
          <cell r="AJ8476">
            <v>0</v>
          </cell>
          <cell r="AK8476">
            <v>0</v>
          </cell>
          <cell r="AL8476">
            <v>0</v>
          </cell>
        </row>
        <row r="8477">
          <cell r="C8477">
            <v>0</v>
          </cell>
          <cell r="D8477">
            <v>0</v>
          </cell>
          <cell r="E8477">
            <v>0</v>
          </cell>
          <cell r="F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U8477">
            <v>0</v>
          </cell>
          <cell r="V8477">
            <v>0</v>
          </cell>
          <cell r="W8477">
            <v>0</v>
          </cell>
          <cell r="X8477">
            <v>0</v>
          </cell>
          <cell r="Y8477">
            <v>0</v>
          </cell>
          <cell r="Z8477">
            <v>0</v>
          </cell>
          <cell r="AA8477">
            <v>0</v>
          </cell>
          <cell r="AB8477">
            <v>0</v>
          </cell>
          <cell r="AC8477">
            <v>0</v>
          </cell>
          <cell r="AD8477">
            <v>0</v>
          </cell>
          <cell r="AE8477">
            <v>0</v>
          </cell>
          <cell r="AF8477">
            <v>0</v>
          </cell>
          <cell r="AG8477">
            <v>0</v>
          </cell>
          <cell r="AH8477">
            <v>0</v>
          </cell>
          <cell r="AI8477">
            <v>0</v>
          </cell>
          <cell r="AJ8477">
            <v>0</v>
          </cell>
          <cell r="AK8477">
            <v>0</v>
          </cell>
          <cell r="AL8477">
            <v>0</v>
          </cell>
        </row>
        <row r="8478">
          <cell r="C8478">
            <v>0</v>
          </cell>
          <cell r="D8478">
            <v>0</v>
          </cell>
          <cell r="E8478">
            <v>0</v>
          </cell>
          <cell r="F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  <cell r="M8478">
            <v>0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U8478">
            <v>0</v>
          </cell>
          <cell r="V8478">
            <v>0</v>
          </cell>
          <cell r="W8478">
            <v>0</v>
          </cell>
          <cell r="X8478">
            <v>0</v>
          </cell>
          <cell r="Y8478">
            <v>0</v>
          </cell>
          <cell r="Z8478">
            <v>0</v>
          </cell>
          <cell r="AA8478">
            <v>0</v>
          </cell>
          <cell r="AB8478">
            <v>0</v>
          </cell>
          <cell r="AC8478">
            <v>0</v>
          </cell>
          <cell r="AD8478">
            <v>0</v>
          </cell>
          <cell r="AE8478">
            <v>0</v>
          </cell>
          <cell r="AF8478">
            <v>0</v>
          </cell>
          <cell r="AG8478">
            <v>0</v>
          </cell>
          <cell r="AH8478">
            <v>0</v>
          </cell>
          <cell r="AI8478">
            <v>0</v>
          </cell>
          <cell r="AJ8478">
            <v>0</v>
          </cell>
          <cell r="AK8478">
            <v>0</v>
          </cell>
          <cell r="AL8478">
            <v>0</v>
          </cell>
        </row>
        <row r="8479"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U8479">
            <v>0</v>
          </cell>
          <cell r="V8479">
            <v>0</v>
          </cell>
          <cell r="W8479">
            <v>0</v>
          </cell>
          <cell r="X8479">
            <v>0</v>
          </cell>
          <cell r="Y8479">
            <v>0</v>
          </cell>
          <cell r="Z8479">
            <v>0</v>
          </cell>
          <cell r="AA8479">
            <v>0</v>
          </cell>
          <cell r="AB8479">
            <v>0</v>
          </cell>
          <cell r="AC8479">
            <v>0</v>
          </cell>
          <cell r="AD8479">
            <v>0</v>
          </cell>
          <cell r="AE8479">
            <v>0</v>
          </cell>
          <cell r="AF8479">
            <v>0</v>
          </cell>
          <cell r="AG8479">
            <v>0</v>
          </cell>
          <cell r="AH8479">
            <v>0</v>
          </cell>
          <cell r="AI8479">
            <v>0</v>
          </cell>
          <cell r="AJ8479">
            <v>0</v>
          </cell>
          <cell r="AK8479">
            <v>0</v>
          </cell>
          <cell r="AL8479">
            <v>0</v>
          </cell>
        </row>
        <row r="8480">
          <cell r="C8480">
            <v>0</v>
          </cell>
          <cell r="D8480">
            <v>0</v>
          </cell>
          <cell r="E8480">
            <v>0</v>
          </cell>
          <cell r="F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U8480">
            <v>0</v>
          </cell>
          <cell r="V8480">
            <v>0</v>
          </cell>
          <cell r="W8480">
            <v>0</v>
          </cell>
          <cell r="X8480">
            <v>0</v>
          </cell>
          <cell r="Y8480">
            <v>0</v>
          </cell>
          <cell r="Z8480">
            <v>0</v>
          </cell>
          <cell r="AA8480">
            <v>0</v>
          </cell>
          <cell r="AB8480">
            <v>0</v>
          </cell>
          <cell r="AC8480">
            <v>0</v>
          </cell>
          <cell r="AD8480">
            <v>0</v>
          </cell>
          <cell r="AE8480">
            <v>0</v>
          </cell>
          <cell r="AF8480">
            <v>0</v>
          </cell>
          <cell r="AG8480">
            <v>0</v>
          </cell>
          <cell r="AH8480">
            <v>0</v>
          </cell>
          <cell r="AI8480">
            <v>0</v>
          </cell>
          <cell r="AJ8480">
            <v>0</v>
          </cell>
          <cell r="AK8480">
            <v>0</v>
          </cell>
          <cell r="AL8480">
            <v>0</v>
          </cell>
        </row>
        <row r="8481">
          <cell r="C8481">
            <v>0</v>
          </cell>
          <cell r="D8481">
            <v>0</v>
          </cell>
          <cell r="E8481">
            <v>0</v>
          </cell>
          <cell r="F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  <cell r="M8481">
            <v>0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U8481">
            <v>0</v>
          </cell>
          <cell r="V8481">
            <v>0</v>
          </cell>
          <cell r="W8481">
            <v>0</v>
          </cell>
          <cell r="X8481">
            <v>0</v>
          </cell>
          <cell r="Y8481">
            <v>0</v>
          </cell>
          <cell r="Z8481">
            <v>0</v>
          </cell>
          <cell r="AA8481">
            <v>0</v>
          </cell>
          <cell r="AB8481">
            <v>0</v>
          </cell>
          <cell r="AC8481">
            <v>0</v>
          </cell>
          <cell r="AD8481">
            <v>0</v>
          </cell>
          <cell r="AE8481">
            <v>0</v>
          </cell>
          <cell r="AF8481">
            <v>0</v>
          </cell>
          <cell r="AG8481">
            <v>0</v>
          </cell>
          <cell r="AH8481">
            <v>0</v>
          </cell>
          <cell r="AI8481">
            <v>0</v>
          </cell>
          <cell r="AJ8481">
            <v>0</v>
          </cell>
          <cell r="AK8481">
            <v>0</v>
          </cell>
          <cell r="AL8481">
            <v>0</v>
          </cell>
        </row>
        <row r="8482">
          <cell r="C8482">
            <v>0</v>
          </cell>
          <cell r="D8482">
            <v>0</v>
          </cell>
          <cell r="E8482">
            <v>0</v>
          </cell>
          <cell r="F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U8482">
            <v>0</v>
          </cell>
          <cell r="V8482">
            <v>0</v>
          </cell>
          <cell r="W8482">
            <v>0</v>
          </cell>
          <cell r="X8482">
            <v>0</v>
          </cell>
          <cell r="Y8482">
            <v>0</v>
          </cell>
          <cell r="Z8482">
            <v>0</v>
          </cell>
          <cell r="AA8482">
            <v>0</v>
          </cell>
          <cell r="AB8482">
            <v>0</v>
          </cell>
          <cell r="AC8482">
            <v>0</v>
          </cell>
          <cell r="AD8482">
            <v>0</v>
          </cell>
          <cell r="AE8482">
            <v>0</v>
          </cell>
          <cell r="AF8482">
            <v>0</v>
          </cell>
          <cell r="AG8482">
            <v>0</v>
          </cell>
          <cell r="AH8482">
            <v>0</v>
          </cell>
          <cell r="AI8482">
            <v>0</v>
          </cell>
          <cell r="AJ8482">
            <v>0</v>
          </cell>
          <cell r="AK8482">
            <v>0</v>
          </cell>
          <cell r="AL8482">
            <v>0</v>
          </cell>
        </row>
        <row r="8483">
          <cell r="C8483">
            <v>0</v>
          </cell>
          <cell r="D8483">
            <v>0</v>
          </cell>
          <cell r="E8483">
            <v>0</v>
          </cell>
          <cell r="F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  <cell r="M8483">
            <v>0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U8483">
            <v>0</v>
          </cell>
          <cell r="V8483">
            <v>0</v>
          </cell>
          <cell r="W8483">
            <v>0</v>
          </cell>
          <cell r="X8483">
            <v>0</v>
          </cell>
          <cell r="Y8483">
            <v>0</v>
          </cell>
          <cell r="Z8483">
            <v>0</v>
          </cell>
          <cell r="AA8483">
            <v>0</v>
          </cell>
          <cell r="AB8483">
            <v>0</v>
          </cell>
          <cell r="AC8483">
            <v>0</v>
          </cell>
          <cell r="AD8483">
            <v>0</v>
          </cell>
          <cell r="AE8483">
            <v>0</v>
          </cell>
          <cell r="AF8483">
            <v>0</v>
          </cell>
          <cell r="AG8483">
            <v>0</v>
          </cell>
          <cell r="AH8483">
            <v>0</v>
          </cell>
          <cell r="AI8483">
            <v>0</v>
          </cell>
          <cell r="AJ8483">
            <v>0</v>
          </cell>
          <cell r="AK8483">
            <v>0</v>
          </cell>
          <cell r="AL8483">
            <v>0</v>
          </cell>
        </row>
        <row r="8484">
          <cell r="C8484">
            <v>0</v>
          </cell>
          <cell r="D8484">
            <v>0</v>
          </cell>
          <cell r="E8484">
            <v>0</v>
          </cell>
          <cell r="F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U8484">
            <v>0</v>
          </cell>
          <cell r="V8484">
            <v>0</v>
          </cell>
          <cell r="W8484">
            <v>0</v>
          </cell>
          <cell r="X8484">
            <v>0</v>
          </cell>
          <cell r="Y8484">
            <v>0</v>
          </cell>
          <cell r="Z8484">
            <v>0</v>
          </cell>
          <cell r="AA8484">
            <v>0</v>
          </cell>
          <cell r="AB8484">
            <v>0</v>
          </cell>
          <cell r="AC8484">
            <v>0</v>
          </cell>
          <cell r="AD8484">
            <v>0</v>
          </cell>
          <cell r="AE8484">
            <v>0</v>
          </cell>
          <cell r="AF8484">
            <v>0</v>
          </cell>
          <cell r="AG8484">
            <v>0</v>
          </cell>
          <cell r="AH8484">
            <v>0</v>
          </cell>
          <cell r="AI8484">
            <v>0</v>
          </cell>
          <cell r="AJ8484">
            <v>0</v>
          </cell>
          <cell r="AK8484">
            <v>0</v>
          </cell>
          <cell r="AL8484">
            <v>0</v>
          </cell>
        </row>
        <row r="8485">
          <cell r="C8485">
            <v>0</v>
          </cell>
          <cell r="D8485">
            <v>0</v>
          </cell>
          <cell r="E8485">
            <v>0</v>
          </cell>
          <cell r="F8485">
            <v>0</v>
          </cell>
          <cell r="H8485">
            <v>0</v>
          </cell>
          <cell r="I8485">
            <v>0</v>
          </cell>
          <cell r="J8485">
            <v>0</v>
          </cell>
          <cell r="K8485">
            <v>0</v>
          </cell>
          <cell r="L8485">
            <v>0</v>
          </cell>
          <cell r="M8485">
            <v>0</v>
          </cell>
          <cell r="N8485">
            <v>0</v>
          </cell>
          <cell r="O8485">
            <v>0</v>
          </cell>
          <cell r="P8485">
            <v>0</v>
          </cell>
          <cell r="Q8485">
            <v>0</v>
          </cell>
          <cell r="U8485">
            <v>0</v>
          </cell>
          <cell r="V8485">
            <v>0</v>
          </cell>
          <cell r="W8485">
            <v>0</v>
          </cell>
          <cell r="X8485">
            <v>0</v>
          </cell>
          <cell r="Y8485">
            <v>0</v>
          </cell>
          <cell r="Z8485">
            <v>0</v>
          </cell>
          <cell r="AA8485">
            <v>0</v>
          </cell>
          <cell r="AB8485">
            <v>0</v>
          </cell>
          <cell r="AC8485">
            <v>0</v>
          </cell>
          <cell r="AD8485">
            <v>0</v>
          </cell>
          <cell r="AE8485">
            <v>0</v>
          </cell>
          <cell r="AF8485">
            <v>0</v>
          </cell>
          <cell r="AG8485">
            <v>0</v>
          </cell>
          <cell r="AH8485">
            <v>0</v>
          </cell>
          <cell r="AI8485">
            <v>0</v>
          </cell>
          <cell r="AJ8485">
            <v>0</v>
          </cell>
          <cell r="AK8485">
            <v>0</v>
          </cell>
          <cell r="AL8485">
            <v>0</v>
          </cell>
        </row>
        <row r="8486">
          <cell r="C8486">
            <v>0</v>
          </cell>
          <cell r="D8486">
            <v>0</v>
          </cell>
          <cell r="E8486">
            <v>0</v>
          </cell>
          <cell r="F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U8486">
            <v>0</v>
          </cell>
          <cell r="V8486">
            <v>0</v>
          </cell>
          <cell r="W8486">
            <v>0</v>
          </cell>
          <cell r="X8486">
            <v>0</v>
          </cell>
          <cell r="Y8486">
            <v>0</v>
          </cell>
          <cell r="Z8486">
            <v>0</v>
          </cell>
          <cell r="AA8486">
            <v>0</v>
          </cell>
          <cell r="AB8486">
            <v>0</v>
          </cell>
          <cell r="AC8486">
            <v>0</v>
          </cell>
          <cell r="AD8486">
            <v>0</v>
          </cell>
          <cell r="AE8486">
            <v>0</v>
          </cell>
          <cell r="AF8486">
            <v>0</v>
          </cell>
          <cell r="AG8486">
            <v>0</v>
          </cell>
          <cell r="AH8486">
            <v>0</v>
          </cell>
          <cell r="AI8486">
            <v>0</v>
          </cell>
          <cell r="AJ8486">
            <v>0</v>
          </cell>
          <cell r="AK8486">
            <v>0</v>
          </cell>
          <cell r="AL8486">
            <v>0</v>
          </cell>
        </row>
        <row r="8487">
          <cell r="C8487">
            <v>0</v>
          </cell>
          <cell r="D8487">
            <v>0</v>
          </cell>
          <cell r="E8487">
            <v>0</v>
          </cell>
          <cell r="F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U8487">
            <v>0</v>
          </cell>
          <cell r="V8487">
            <v>0</v>
          </cell>
          <cell r="W8487">
            <v>0</v>
          </cell>
          <cell r="X8487">
            <v>0</v>
          </cell>
          <cell r="Y8487">
            <v>0</v>
          </cell>
          <cell r="Z8487">
            <v>0</v>
          </cell>
          <cell r="AA8487">
            <v>0</v>
          </cell>
          <cell r="AB8487">
            <v>0</v>
          </cell>
          <cell r="AC8487">
            <v>0</v>
          </cell>
          <cell r="AD8487">
            <v>0</v>
          </cell>
          <cell r="AE8487">
            <v>0</v>
          </cell>
          <cell r="AF8487">
            <v>0</v>
          </cell>
          <cell r="AG8487">
            <v>0</v>
          </cell>
          <cell r="AH8487">
            <v>0</v>
          </cell>
          <cell r="AI8487">
            <v>0</v>
          </cell>
          <cell r="AJ8487">
            <v>0</v>
          </cell>
          <cell r="AK8487">
            <v>0</v>
          </cell>
          <cell r="AL8487">
            <v>0</v>
          </cell>
        </row>
        <row r="8488"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U8488">
            <v>0</v>
          </cell>
          <cell r="V8488">
            <v>0</v>
          </cell>
          <cell r="W8488">
            <v>0</v>
          </cell>
          <cell r="X8488">
            <v>0</v>
          </cell>
          <cell r="Y8488">
            <v>0</v>
          </cell>
          <cell r="Z8488">
            <v>0</v>
          </cell>
          <cell r="AA8488">
            <v>0</v>
          </cell>
          <cell r="AB8488">
            <v>0</v>
          </cell>
          <cell r="AC8488">
            <v>0</v>
          </cell>
          <cell r="AD8488">
            <v>0</v>
          </cell>
          <cell r="AE8488">
            <v>0</v>
          </cell>
          <cell r="AF8488">
            <v>0</v>
          </cell>
          <cell r="AG8488">
            <v>0</v>
          </cell>
          <cell r="AH8488">
            <v>0</v>
          </cell>
          <cell r="AI8488">
            <v>0</v>
          </cell>
          <cell r="AJ8488">
            <v>0</v>
          </cell>
          <cell r="AK8488">
            <v>0</v>
          </cell>
          <cell r="AL8488">
            <v>0</v>
          </cell>
        </row>
        <row r="8489"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U8489">
            <v>0</v>
          </cell>
          <cell r="V8489">
            <v>0</v>
          </cell>
          <cell r="W8489">
            <v>0</v>
          </cell>
          <cell r="X8489">
            <v>0</v>
          </cell>
          <cell r="Y8489">
            <v>0</v>
          </cell>
          <cell r="Z8489">
            <v>0</v>
          </cell>
          <cell r="AA8489">
            <v>0</v>
          </cell>
          <cell r="AB8489">
            <v>0</v>
          </cell>
          <cell r="AC8489">
            <v>0</v>
          </cell>
          <cell r="AD8489">
            <v>0</v>
          </cell>
          <cell r="AE8489">
            <v>0</v>
          </cell>
          <cell r="AF8489">
            <v>0</v>
          </cell>
          <cell r="AG8489">
            <v>0</v>
          </cell>
          <cell r="AH8489">
            <v>0</v>
          </cell>
          <cell r="AI8489">
            <v>0</v>
          </cell>
          <cell r="AJ8489">
            <v>0</v>
          </cell>
          <cell r="AK8489">
            <v>0</v>
          </cell>
          <cell r="AL8489">
            <v>0</v>
          </cell>
        </row>
        <row r="8490">
          <cell r="C8490">
            <v>0</v>
          </cell>
          <cell r="D8490">
            <v>0</v>
          </cell>
          <cell r="E8490">
            <v>0</v>
          </cell>
          <cell r="F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U8490">
            <v>0</v>
          </cell>
          <cell r="V8490">
            <v>0</v>
          </cell>
          <cell r="W8490">
            <v>0</v>
          </cell>
          <cell r="X8490">
            <v>0</v>
          </cell>
          <cell r="Y8490">
            <v>0</v>
          </cell>
          <cell r="Z8490">
            <v>0</v>
          </cell>
          <cell r="AA8490">
            <v>0</v>
          </cell>
          <cell r="AB8490">
            <v>0</v>
          </cell>
          <cell r="AC8490">
            <v>0</v>
          </cell>
          <cell r="AD8490">
            <v>0</v>
          </cell>
          <cell r="AE8490">
            <v>0</v>
          </cell>
          <cell r="AF8490">
            <v>0</v>
          </cell>
          <cell r="AG8490">
            <v>0</v>
          </cell>
          <cell r="AH8490">
            <v>0</v>
          </cell>
          <cell r="AI8490">
            <v>0</v>
          </cell>
          <cell r="AJ8490">
            <v>0</v>
          </cell>
          <cell r="AK8490">
            <v>0</v>
          </cell>
          <cell r="AL8490">
            <v>0</v>
          </cell>
        </row>
        <row r="8491">
          <cell r="C8491">
            <v>0</v>
          </cell>
          <cell r="D8491">
            <v>0</v>
          </cell>
          <cell r="E8491">
            <v>0</v>
          </cell>
          <cell r="F8491">
            <v>0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  <cell r="M8491">
            <v>0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U8491">
            <v>0</v>
          </cell>
          <cell r="V8491">
            <v>0</v>
          </cell>
          <cell r="W8491">
            <v>0</v>
          </cell>
          <cell r="X8491">
            <v>0</v>
          </cell>
          <cell r="Y8491">
            <v>0</v>
          </cell>
          <cell r="Z8491">
            <v>0</v>
          </cell>
          <cell r="AA8491">
            <v>0</v>
          </cell>
          <cell r="AB8491">
            <v>0</v>
          </cell>
          <cell r="AC8491">
            <v>0</v>
          </cell>
          <cell r="AD8491">
            <v>0</v>
          </cell>
          <cell r="AE8491">
            <v>0</v>
          </cell>
          <cell r="AF8491">
            <v>0</v>
          </cell>
          <cell r="AG8491">
            <v>0</v>
          </cell>
          <cell r="AH8491">
            <v>0</v>
          </cell>
          <cell r="AI8491">
            <v>0</v>
          </cell>
          <cell r="AJ8491">
            <v>0</v>
          </cell>
          <cell r="AK8491">
            <v>0</v>
          </cell>
          <cell r="AL8491">
            <v>0</v>
          </cell>
        </row>
        <row r="8492">
          <cell r="C8492">
            <v>0</v>
          </cell>
          <cell r="D8492">
            <v>0</v>
          </cell>
          <cell r="E8492">
            <v>0</v>
          </cell>
          <cell r="F8492">
            <v>0</v>
          </cell>
          <cell r="H8492">
            <v>0</v>
          </cell>
          <cell r="I8492">
            <v>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U8492">
            <v>0</v>
          </cell>
          <cell r="V8492">
            <v>0</v>
          </cell>
          <cell r="W8492">
            <v>0</v>
          </cell>
          <cell r="X8492">
            <v>0</v>
          </cell>
          <cell r="Y8492">
            <v>0</v>
          </cell>
          <cell r="Z8492">
            <v>0</v>
          </cell>
          <cell r="AA8492">
            <v>0</v>
          </cell>
          <cell r="AB8492">
            <v>0</v>
          </cell>
          <cell r="AC8492">
            <v>0</v>
          </cell>
          <cell r="AD8492">
            <v>0</v>
          </cell>
          <cell r="AE8492">
            <v>0</v>
          </cell>
          <cell r="AF8492">
            <v>0</v>
          </cell>
          <cell r="AG8492">
            <v>0</v>
          </cell>
          <cell r="AH8492">
            <v>0</v>
          </cell>
          <cell r="AI8492">
            <v>0</v>
          </cell>
          <cell r="AJ8492">
            <v>0</v>
          </cell>
          <cell r="AK8492">
            <v>0</v>
          </cell>
          <cell r="AL8492">
            <v>0</v>
          </cell>
        </row>
        <row r="8493">
          <cell r="C8493">
            <v>0</v>
          </cell>
          <cell r="D8493">
            <v>0</v>
          </cell>
          <cell r="E8493">
            <v>0</v>
          </cell>
          <cell r="F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>
            <v>0</v>
          </cell>
          <cell r="P8493">
            <v>0</v>
          </cell>
          <cell r="Q8493">
            <v>0</v>
          </cell>
          <cell r="U8493">
            <v>0</v>
          </cell>
          <cell r="V8493">
            <v>0</v>
          </cell>
          <cell r="W8493">
            <v>0</v>
          </cell>
          <cell r="X8493">
            <v>0</v>
          </cell>
          <cell r="Y8493">
            <v>0</v>
          </cell>
          <cell r="Z8493">
            <v>0</v>
          </cell>
          <cell r="AA8493">
            <v>0</v>
          </cell>
          <cell r="AB8493">
            <v>0</v>
          </cell>
          <cell r="AC8493">
            <v>0</v>
          </cell>
          <cell r="AD8493">
            <v>0</v>
          </cell>
          <cell r="AE8493">
            <v>0</v>
          </cell>
          <cell r="AF8493">
            <v>0</v>
          </cell>
          <cell r="AG8493">
            <v>0</v>
          </cell>
          <cell r="AH8493">
            <v>0</v>
          </cell>
          <cell r="AI8493">
            <v>0</v>
          </cell>
          <cell r="AJ8493">
            <v>0</v>
          </cell>
          <cell r="AK8493">
            <v>0</v>
          </cell>
          <cell r="AL8493">
            <v>0</v>
          </cell>
        </row>
        <row r="8494">
          <cell r="C8494">
            <v>0</v>
          </cell>
          <cell r="D8494">
            <v>0</v>
          </cell>
          <cell r="E8494">
            <v>0</v>
          </cell>
          <cell r="F8494">
            <v>0</v>
          </cell>
          <cell r="H8494">
            <v>0</v>
          </cell>
          <cell r="I8494">
            <v>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0</v>
          </cell>
          <cell r="U8494">
            <v>0</v>
          </cell>
          <cell r="V8494">
            <v>0</v>
          </cell>
          <cell r="W8494">
            <v>0</v>
          </cell>
          <cell r="X8494">
            <v>0</v>
          </cell>
          <cell r="Y8494">
            <v>0</v>
          </cell>
          <cell r="Z8494">
            <v>0</v>
          </cell>
          <cell r="AA8494">
            <v>0</v>
          </cell>
          <cell r="AB8494">
            <v>0</v>
          </cell>
          <cell r="AC8494">
            <v>0</v>
          </cell>
          <cell r="AD8494">
            <v>0</v>
          </cell>
          <cell r="AE8494">
            <v>0</v>
          </cell>
          <cell r="AF8494">
            <v>0</v>
          </cell>
          <cell r="AG8494">
            <v>0</v>
          </cell>
          <cell r="AH8494">
            <v>0</v>
          </cell>
          <cell r="AI8494">
            <v>0</v>
          </cell>
          <cell r="AJ8494">
            <v>0</v>
          </cell>
          <cell r="AK8494">
            <v>0</v>
          </cell>
          <cell r="AL8494">
            <v>0</v>
          </cell>
        </row>
        <row r="8495">
          <cell r="C8495">
            <v>0</v>
          </cell>
          <cell r="D8495">
            <v>0</v>
          </cell>
          <cell r="E8495">
            <v>0</v>
          </cell>
          <cell r="F8495">
            <v>0</v>
          </cell>
          <cell r="H8495">
            <v>0</v>
          </cell>
          <cell r="I8495">
            <v>0</v>
          </cell>
          <cell r="J8495">
            <v>0</v>
          </cell>
          <cell r="K8495">
            <v>0</v>
          </cell>
          <cell r="L8495">
            <v>0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U8495">
            <v>0</v>
          </cell>
          <cell r="V8495">
            <v>0</v>
          </cell>
          <cell r="W8495">
            <v>0</v>
          </cell>
          <cell r="X8495">
            <v>0</v>
          </cell>
          <cell r="Y8495">
            <v>0</v>
          </cell>
          <cell r="Z8495">
            <v>0</v>
          </cell>
          <cell r="AA8495">
            <v>0</v>
          </cell>
          <cell r="AB8495">
            <v>0</v>
          </cell>
          <cell r="AC8495">
            <v>0</v>
          </cell>
          <cell r="AD8495">
            <v>0</v>
          </cell>
          <cell r="AE8495">
            <v>0</v>
          </cell>
          <cell r="AF8495">
            <v>0</v>
          </cell>
          <cell r="AG8495">
            <v>0</v>
          </cell>
          <cell r="AH8495">
            <v>0</v>
          </cell>
          <cell r="AI8495">
            <v>0</v>
          </cell>
          <cell r="AJ8495">
            <v>0</v>
          </cell>
          <cell r="AK8495">
            <v>0</v>
          </cell>
          <cell r="AL8495">
            <v>0</v>
          </cell>
        </row>
        <row r="8496">
          <cell r="C8496">
            <v>0</v>
          </cell>
          <cell r="D8496">
            <v>0</v>
          </cell>
          <cell r="E8496">
            <v>0</v>
          </cell>
          <cell r="F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>
            <v>0</v>
          </cell>
          <cell r="P8496">
            <v>0</v>
          </cell>
          <cell r="Q8496">
            <v>0</v>
          </cell>
          <cell r="U8496">
            <v>0</v>
          </cell>
          <cell r="V8496">
            <v>0</v>
          </cell>
          <cell r="W8496">
            <v>0</v>
          </cell>
          <cell r="X8496">
            <v>0</v>
          </cell>
          <cell r="Y8496">
            <v>0</v>
          </cell>
          <cell r="Z8496">
            <v>0</v>
          </cell>
          <cell r="AA8496">
            <v>0</v>
          </cell>
          <cell r="AB8496">
            <v>0</v>
          </cell>
          <cell r="AC8496">
            <v>0</v>
          </cell>
          <cell r="AD8496">
            <v>0</v>
          </cell>
          <cell r="AE8496">
            <v>0</v>
          </cell>
          <cell r="AF8496">
            <v>0</v>
          </cell>
          <cell r="AG8496">
            <v>0</v>
          </cell>
          <cell r="AH8496">
            <v>0</v>
          </cell>
          <cell r="AI8496">
            <v>0</v>
          </cell>
          <cell r="AJ8496">
            <v>0</v>
          </cell>
          <cell r="AK8496">
            <v>0</v>
          </cell>
          <cell r="AL8496">
            <v>0</v>
          </cell>
        </row>
        <row r="8497">
          <cell r="C8497">
            <v>0</v>
          </cell>
          <cell r="D8497">
            <v>0</v>
          </cell>
          <cell r="E8497">
            <v>0</v>
          </cell>
          <cell r="F8497">
            <v>0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  <cell r="L8497">
            <v>0</v>
          </cell>
          <cell r="M8497">
            <v>0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U8497">
            <v>0</v>
          </cell>
          <cell r="V8497">
            <v>0</v>
          </cell>
          <cell r="W8497">
            <v>0</v>
          </cell>
          <cell r="X8497">
            <v>0</v>
          </cell>
          <cell r="Y8497">
            <v>0</v>
          </cell>
          <cell r="Z8497">
            <v>0</v>
          </cell>
          <cell r="AA8497">
            <v>0</v>
          </cell>
          <cell r="AB8497">
            <v>0</v>
          </cell>
          <cell r="AC8497">
            <v>0</v>
          </cell>
          <cell r="AD8497">
            <v>0</v>
          </cell>
          <cell r="AE8497">
            <v>0</v>
          </cell>
          <cell r="AF8497">
            <v>0</v>
          </cell>
          <cell r="AG8497">
            <v>0</v>
          </cell>
          <cell r="AH8497">
            <v>0</v>
          </cell>
          <cell r="AI8497">
            <v>0</v>
          </cell>
          <cell r="AJ8497">
            <v>0</v>
          </cell>
          <cell r="AK8497">
            <v>0</v>
          </cell>
          <cell r="AL8497">
            <v>0</v>
          </cell>
        </row>
        <row r="8498">
          <cell r="C8498">
            <v>0</v>
          </cell>
          <cell r="D8498">
            <v>0</v>
          </cell>
          <cell r="E8498">
            <v>0</v>
          </cell>
          <cell r="F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  <cell r="P8498">
            <v>0</v>
          </cell>
          <cell r="Q8498">
            <v>0</v>
          </cell>
          <cell r="U8498">
            <v>0</v>
          </cell>
          <cell r="V8498">
            <v>0</v>
          </cell>
          <cell r="W8498">
            <v>0</v>
          </cell>
          <cell r="X8498">
            <v>0</v>
          </cell>
          <cell r="Y8498">
            <v>0</v>
          </cell>
          <cell r="Z8498">
            <v>0</v>
          </cell>
          <cell r="AA8498">
            <v>0</v>
          </cell>
          <cell r="AB8498">
            <v>0</v>
          </cell>
          <cell r="AC8498">
            <v>0</v>
          </cell>
          <cell r="AD8498">
            <v>0</v>
          </cell>
          <cell r="AE8498">
            <v>0</v>
          </cell>
          <cell r="AF8498">
            <v>0</v>
          </cell>
          <cell r="AG8498">
            <v>0</v>
          </cell>
          <cell r="AH8498">
            <v>0</v>
          </cell>
          <cell r="AI8498">
            <v>0</v>
          </cell>
          <cell r="AJ8498">
            <v>0</v>
          </cell>
          <cell r="AK8498">
            <v>0</v>
          </cell>
          <cell r="AL8498">
            <v>0</v>
          </cell>
        </row>
        <row r="8499">
          <cell r="C8499">
            <v>0</v>
          </cell>
          <cell r="D8499">
            <v>0</v>
          </cell>
          <cell r="E8499">
            <v>0</v>
          </cell>
          <cell r="F8499">
            <v>0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  <cell r="L8499">
            <v>0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U8499">
            <v>0</v>
          </cell>
          <cell r="V8499">
            <v>0</v>
          </cell>
          <cell r="W8499">
            <v>0</v>
          </cell>
          <cell r="X8499">
            <v>0</v>
          </cell>
          <cell r="Y8499">
            <v>0</v>
          </cell>
          <cell r="Z8499">
            <v>0</v>
          </cell>
          <cell r="AA8499">
            <v>0</v>
          </cell>
          <cell r="AB8499">
            <v>0</v>
          </cell>
          <cell r="AC8499">
            <v>0</v>
          </cell>
          <cell r="AD8499">
            <v>0</v>
          </cell>
          <cell r="AE8499">
            <v>0</v>
          </cell>
          <cell r="AF8499">
            <v>0</v>
          </cell>
          <cell r="AG8499">
            <v>0</v>
          </cell>
          <cell r="AH8499">
            <v>0</v>
          </cell>
          <cell r="AI8499">
            <v>0</v>
          </cell>
          <cell r="AJ8499">
            <v>0</v>
          </cell>
          <cell r="AK8499">
            <v>0</v>
          </cell>
          <cell r="AL8499">
            <v>0</v>
          </cell>
        </row>
        <row r="8500"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  <cell r="P8500">
            <v>0</v>
          </cell>
          <cell r="Q8500">
            <v>0</v>
          </cell>
          <cell r="U8500">
            <v>0</v>
          </cell>
          <cell r="V8500">
            <v>0</v>
          </cell>
          <cell r="W8500">
            <v>0</v>
          </cell>
          <cell r="X8500">
            <v>0</v>
          </cell>
          <cell r="Y8500">
            <v>0</v>
          </cell>
          <cell r="Z8500">
            <v>0</v>
          </cell>
          <cell r="AA8500">
            <v>0</v>
          </cell>
          <cell r="AB8500">
            <v>0</v>
          </cell>
          <cell r="AC8500">
            <v>0</v>
          </cell>
          <cell r="AD8500">
            <v>0</v>
          </cell>
          <cell r="AE8500">
            <v>0</v>
          </cell>
          <cell r="AF8500">
            <v>0</v>
          </cell>
          <cell r="AG8500">
            <v>0</v>
          </cell>
          <cell r="AH8500">
            <v>0</v>
          </cell>
          <cell r="AI8500">
            <v>0</v>
          </cell>
          <cell r="AJ8500">
            <v>0</v>
          </cell>
          <cell r="AK8500">
            <v>0</v>
          </cell>
          <cell r="AL8500">
            <v>0</v>
          </cell>
        </row>
        <row r="8501">
          <cell r="C8501">
            <v>0</v>
          </cell>
          <cell r="D8501">
            <v>0</v>
          </cell>
          <cell r="E8501">
            <v>0</v>
          </cell>
          <cell r="F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>
            <v>0</v>
          </cell>
          <cell r="Q8501">
            <v>0</v>
          </cell>
          <cell r="U8501">
            <v>0</v>
          </cell>
          <cell r="V8501">
            <v>0</v>
          </cell>
          <cell r="W8501">
            <v>0</v>
          </cell>
          <cell r="X8501">
            <v>0</v>
          </cell>
          <cell r="Y8501">
            <v>0</v>
          </cell>
          <cell r="Z8501">
            <v>0</v>
          </cell>
          <cell r="AA8501">
            <v>0</v>
          </cell>
          <cell r="AB8501">
            <v>0</v>
          </cell>
          <cell r="AC8501">
            <v>0</v>
          </cell>
          <cell r="AD8501">
            <v>0</v>
          </cell>
          <cell r="AE8501">
            <v>0</v>
          </cell>
          <cell r="AF8501">
            <v>0</v>
          </cell>
          <cell r="AG8501">
            <v>0</v>
          </cell>
          <cell r="AH8501">
            <v>0</v>
          </cell>
          <cell r="AI8501">
            <v>0</v>
          </cell>
          <cell r="AJ8501">
            <v>0</v>
          </cell>
          <cell r="AK8501">
            <v>0</v>
          </cell>
          <cell r="AL8501">
            <v>0</v>
          </cell>
        </row>
        <row r="8502">
          <cell r="C8502">
            <v>0</v>
          </cell>
          <cell r="D8502">
            <v>0</v>
          </cell>
          <cell r="E8502">
            <v>0</v>
          </cell>
          <cell r="F8502">
            <v>0</v>
          </cell>
          <cell r="H8502">
            <v>0</v>
          </cell>
          <cell r="I8502">
            <v>0</v>
          </cell>
          <cell r="J8502">
            <v>0</v>
          </cell>
          <cell r="K8502">
            <v>0</v>
          </cell>
          <cell r="L8502">
            <v>0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U8502">
            <v>0</v>
          </cell>
          <cell r="V8502">
            <v>0</v>
          </cell>
          <cell r="W8502">
            <v>0</v>
          </cell>
          <cell r="X8502">
            <v>0</v>
          </cell>
          <cell r="Y8502">
            <v>0</v>
          </cell>
          <cell r="Z8502">
            <v>0</v>
          </cell>
          <cell r="AA8502">
            <v>0</v>
          </cell>
          <cell r="AB8502">
            <v>0</v>
          </cell>
          <cell r="AC8502">
            <v>0</v>
          </cell>
          <cell r="AD8502">
            <v>0</v>
          </cell>
          <cell r="AE8502">
            <v>0</v>
          </cell>
          <cell r="AF8502">
            <v>0</v>
          </cell>
          <cell r="AG8502">
            <v>0</v>
          </cell>
          <cell r="AH8502">
            <v>0</v>
          </cell>
          <cell r="AI8502">
            <v>0</v>
          </cell>
          <cell r="AJ8502">
            <v>0</v>
          </cell>
          <cell r="AK8502">
            <v>0</v>
          </cell>
          <cell r="AL8502">
            <v>0</v>
          </cell>
        </row>
        <row r="8503">
          <cell r="C8503">
            <v>0</v>
          </cell>
          <cell r="D8503">
            <v>0</v>
          </cell>
          <cell r="E8503">
            <v>0</v>
          </cell>
          <cell r="F8503">
            <v>0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  <cell r="L8503">
            <v>0</v>
          </cell>
          <cell r="M8503">
            <v>0</v>
          </cell>
          <cell r="N8503">
            <v>0</v>
          </cell>
          <cell r="O8503">
            <v>0</v>
          </cell>
          <cell r="P8503">
            <v>0</v>
          </cell>
          <cell r="Q8503">
            <v>0</v>
          </cell>
          <cell r="U8503">
            <v>0</v>
          </cell>
          <cell r="V8503">
            <v>0</v>
          </cell>
          <cell r="W8503">
            <v>0</v>
          </cell>
          <cell r="X8503">
            <v>0</v>
          </cell>
          <cell r="Y8503">
            <v>0</v>
          </cell>
          <cell r="Z8503">
            <v>0</v>
          </cell>
          <cell r="AA8503">
            <v>0</v>
          </cell>
          <cell r="AB8503">
            <v>0</v>
          </cell>
          <cell r="AC8503">
            <v>0</v>
          </cell>
          <cell r="AD8503">
            <v>0</v>
          </cell>
          <cell r="AE8503">
            <v>0</v>
          </cell>
          <cell r="AF8503">
            <v>0</v>
          </cell>
          <cell r="AG8503">
            <v>0</v>
          </cell>
          <cell r="AH8503">
            <v>0</v>
          </cell>
          <cell r="AI8503">
            <v>0</v>
          </cell>
          <cell r="AJ8503">
            <v>0</v>
          </cell>
          <cell r="AK8503">
            <v>0</v>
          </cell>
          <cell r="AL8503">
            <v>0</v>
          </cell>
        </row>
        <row r="8504">
          <cell r="C8504">
            <v>0</v>
          </cell>
          <cell r="D8504">
            <v>0</v>
          </cell>
          <cell r="E8504">
            <v>0</v>
          </cell>
          <cell r="F8504">
            <v>0</v>
          </cell>
          <cell r="H8504">
            <v>0</v>
          </cell>
          <cell r="I8504">
            <v>0</v>
          </cell>
          <cell r="J8504">
            <v>0</v>
          </cell>
          <cell r="K8504">
            <v>0</v>
          </cell>
          <cell r="L8504">
            <v>0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U8504">
            <v>0</v>
          </cell>
          <cell r="V8504">
            <v>0</v>
          </cell>
          <cell r="W8504">
            <v>0</v>
          </cell>
          <cell r="X8504">
            <v>0</v>
          </cell>
          <cell r="Y8504">
            <v>0</v>
          </cell>
          <cell r="Z8504">
            <v>0</v>
          </cell>
          <cell r="AA8504">
            <v>0</v>
          </cell>
          <cell r="AB8504">
            <v>0</v>
          </cell>
          <cell r="AC8504">
            <v>0</v>
          </cell>
          <cell r="AD8504">
            <v>0</v>
          </cell>
          <cell r="AE8504">
            <v>0</v>
          </cell>
          <cell r="AF8504">
            <v>0</v>
          </cell>
          <cell r="AG8504">
            <v>0</v>
          </cell>
          <cell r="AH8504">
            <v>0</v>
          </cell>
          <cell r="AI8504">
            <v>0</v>
          </cell>
          <cell r="AJ8504">
            <v>0</v>
          </cell>
          <cell r="AK8504">
            <v>0</v>
          </cell>
          <cell r="AL8504">
            <v>0</v>
          </cell>
        </row>
        <row r="8505"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H8505">
            <v>0</v>
          </cell>
          <cell r="I8505">
            <v>0</v>
          </cell>
          <cell r="J8505">
            <v>0</v>
          </cell>
          <cell r="K8505">
            <v>0</v>
          </cell>
          <cell r="L8505">
            <v>0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U8505">
            <v>0</v>
          </cell>
          <cell r="V8505">
            <v>0</v>
          </cell>
          <cell r="W8505">
            <v>0</v>
          </cell>
          <cell r="X8505">
            <v>0</v>
          </cell>
          <cell r="Y8505">
            <v>0</v>
          </cell>
          <cell r="Z8505">
            <v>0</v>
          </cell>
          <cell r="AA8505">
            <v>0</v>
          </cell>
          <cell r="AB8505">
            <v>0</v>
          </cell>
          <cell r="AC8505">
            <v>0</v>
          </cell>
          <cell r="AD8505">
            <v>0</v>
          </cell>
          <cell r="AE8505">
            <v>0</v>
          </cell>
          <cell r="AF8505">
            <v>0</v>
          </cell>
          <cell r="AG8505">
            <v>0</v>
          </cell>
          <cell r="AH8505">
            <v>0</v>
          </cell>
          <cell r="AI8505">
            <v>0</v>
          </cell>
          <cell r="AJ8505">
            <v>0</v>
          </cell>
          <cell r="AK8505">
            <v>0</v>
          </cell>
          <cell r="AL8505">
            <v>0</v>
          </cell>
        </row>
        <row r="8506">
          <cell r="C8506">
            <v>0</v>
          </cell>
          <cell r="D8506">
            <v>0</v>
          </cell>
          <cell r="E8506">
            <v>0</v>
          </cell>
          <cell r="F8506">
            <v>0</v>
          </cell>
          <cell r="H8506">
            <v>0</v>
          </cell>
          <cell r="I8506">
            <v>0</v>
          </cell>
          <cell r="J8506">
            <v>0</v>
          </cell>
          <cell r="K8506">
            <v>0</v>
          </cell>
          <cell r="L8506">
            <v>0</v>
          </cell>
          <cell r="M8506">
            <v>0</v>
          </cell>
          <cell r="N8506">
            <v>0</v>
          </cell>
          <cell r="O8506">
            <v>0</v>
          </cell>
          <cell r="P8506">
            <v>0</v>
          </cell>
          <cell r="Q8506">
            <v>0</v>
          </cell>
          <cell r="U8506">
            <v>0</v>
          </cell>
          <cell r="V8506">
            <v>0</v>
          </cell>
          <cell r="W8506">
            <v>0</v>
          </cell>
          <cell r="X8506">
            <v>0</v>
          </cell>
          <cell r="Y8506">
            <v>0</v>
          </cell>
          <cell r="Z8506">
            <v>0</v>
          </cell>
          <cell r="AA8506">
            <v>0</v>
          </cell>
          <cell r="AB8506">
            <v>0</v>
          </cell>
          <cell r="AC8506">
            <v>0</v>
          </cell>
          <cell r="AD8506">
            <v>0</v>
          </cell>
          <cell r="AE8506">
            <v>0</v>
          </cell>
          <cell r="AF8506">
            <v>0</v>
          </cell>
          <cell r="AG8506">
            <v>0</v>
          </cell>
          <cell r="AH8506">
            <v>0</v>
          </cell>
          <cell r="AI8506">
            <v>0</v>
          </cell>
          <cell r="AJ8506">
            <v>0</v>
          </cell>
          <cell r="AK8506">
            <v>0</v>
          </cell>
          <cell r="AL8506">
            <v>0</v>
          </cell>
        </row>
        <row r="8507">
          <cell r="C8507">
            <v>0</v>
          </cell>
          <cell r="D8507">
            <v>0</v>
          </cell>
          <cell r="E8507">
            <v>0</v>
          </cell>
          <cell r="F8507">
            <v>0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  <cell r="P8507">
            <v>0</v>
          </cell>
          <cell r="Q8507">
            <v>0</v>
          </cell>
          <cell r="U8507">
            <v>0</v>
          </cell>
          <cell r="V8507">
            <v>0</v>
          </cell>
          <cell r="W8507">
            <v>0</v>
          </cell>
          <cell r="X8507">
            <v>0</v>
          </cell>
          <cell r="Y8507">
            <v>0</v>
          </cell>
          <cell r="Z8507">
            <v>0</v>
          </cell>
          <cell r="AA8507">
            <v>0</v>
          </cell>
          <cell r="AB8507">
            <v>0</v>
          </cell>
          <cell r="AC8507">
            <v>0</v>
          </cell>
          <cell r="AD8507">
            <v>0</v>
          </cell>
          <cell r="AE8507">
            <v>0</v>
          </cell>
          <cell r="AF8507">
            <v>0</v>
          </cell>
          <cell r="AG8507">
            <v>0</v>
          </cell>
          <cell r="AH8507">
            <v>0</v>
          </cell>
          <cell r="AI8507">
            <v>0</v>
          </cell>
          <cell r="AJ8507">
            <v>0</v>
          </cell>
          <cell r="AK8507">
            <v>0</v>
          </cell>
          <cell r="AL8507">
            <v>0</v>
          </cell>
        </row>
        <row r="8508">
          <cell r="C8508">
            <v>0</v>
          </cell>
          <cell r="D8508">
            <v>0</v>
          </cell>
          <cell r="E8508">
            <v>0</v>
          </cell>
          <cell r="F8508">
            <v>0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  <cell r="L8508">
            <v>0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0</v>
          </cell>
          <cell r="U8508">
            <v>0</v>
          </cell>
          <cell r="V8508">
            <v>0</v>
          </cell>
          <cell r="W8508">
            <v>0</v>
          </cell>
          <cell r="X8508">
            <v>0</v>
          </cell>
          <cell r="Y8508">
            <v>0</v>
          </cell>
          <cell r="Z8508">
            <v>0</v>
          </cell>
          <cell r="AA8508">
            <v>0</v>
          </cell>
          <cell r="AB8508">
            <v>0</v>
          </cell>
          <cell r="AC8508">
            <v>0</v>
          </cell>
          <cell r="AD8508">
            <v>0</v>
          </cell>
          <cell r="AE8508">
            <v>0</v>
          </cell>
          <cell r="AF8508">
            <v>0</v>
          </cell>
          <cell r="AG8508">
            <v>0</v>
          </cell>
          <cell r="AH8508">
            <v>0</v>
          </cell>
          <cell r="AI8508">
            <v>0</v>
          </cell>
          <cell r="AJ8508">
            <v>0</v>
          </cell>
          <cell r="AK8508">
            <v>0</v>
          </cell>
          <cell r="AL8508">
            <v>0</v>
          </cell>
        </row>
        <row r="8509"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  <cell r="L8509">
            <v>0</v>
          </cell>
          <cell r="M8509">
            <v>0</v>
          </cell>
          <cell r="N8509">
            <v>0</v>
          </cell>
          <cell r="O8509">
            <v>0</v>
          </cell>
          <cell r="P8509">
            <v>0</v>
          </cell>
          <cell r="Q8509">
            <v>0</v>
          </cell>
          <cell r="U8509">
            <v>0</v>
          </cell>
          <cell r="V8509">
            <v>0</v>
          </cell>
          <cell r="W8509">
            <v>0</v>
          </cell>
          <cell r="X8509">
            <v>0</v>
          </cell>
          <cell r="Y8509">
            <v>0</v>
          </cell>
          <cell r="Z8509">
            <v>0</v>
          </cell>
          <cell r="AA8509">
            <v>0</v>
          </cell>
          <cell r="AB8509">
            <v>0</v>
          </cell>
          <cell r="AC8509">
            <v>0</v>
          </cell>
          <cell r="AD8509">
            <v>0</v>
          </cell>
          <cell r="AE8509">
            <v>0</v>
          </cell>
          <cell r="AF8509">
            <v>0</v>
          </cell>
          <cell r="AG8509">
            <v>0</v>
          </cell>
          <cell r="AH8509">
            <v>0</v>
          </cell>
          <cell r="AI8509">
            <v>0</v>
          </cell>
          <cell r="AJ8509">
            <v>0</v>
          </cell>
          <cell r="AK8509">
            <v>0</v>
          </cell>
          <cell r="AL8509">
            <v>0</v>
          </cell>
        </row>
        <row r="8510">
          <cell r="C8510">
            <v>0</v>
          </cell>
          <cell r="D8510">
            <v>0</v>
          </cell>
          <cell r="E8510">
            <v>0</v>
          </cell>
          <cell r="F8510">
            <v>0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  <cell r="L8510">
            <v>0</v>
          </cell>
          <cell r="M8510">
            <v>0</v>
          </cell>
          <cell r="N8510">
            <v>0</v>
          </cell>
          <cell r="O8510">
            <v>0</v>
          </cell>
          <cell r="P8510">
            <v>0</v>
          </cell>
          <cell r="Q8510">
            <v>0</v>
          </cell>
          <cell r="U8510">
            <v>0</v>
          </cell>
          <cell r="V8510">
            <v>0</v>
          </cell>
          <cell r="W8510">
            <v>0</v>
          </cell>
          <cell r="X8510">
            <v>0</v>
          </cell>
          <cell r="Y8510">
            <v>0</v>
          </cell>
          <cell r="Z8510">
            <v>0</v>
          </cell>
          <cell r="AA8510">
            <v>0</v>
          </cell>
          <cell r="AB8510">
            <v>0</v>
          </cell>
          <cell r="AC8510">
            <v>0</v>
          </cell>
          <cell r="AD8510">
            <v>0</v>
          </cell>
          <cell r="AE8510">
            <v>0</v>
          </cell>
          <cell r="AF8510">
            <v>0</v>
          </cell>
          <cell r="AG8510">
            <v>0</v>
          </cell>
          <cell r="AH8510">
            <v>0</v>
          </cell>
          <cell r="AI8510">
            <v>0</v>
          </cell>
          <cell r="AJ8510">
            <v>0</v>
          </cell>
          <cell r="AK8510">
            <v>0</v>
          </cell>
          <cell r="AL8510">
            <v>0</v>
          </cell>
        </row>
        <row r="8511"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  <cell r="L8511">
            <v>0</v>
          </cell>
          <cell r="M8511">
            <v>0</v>
          </cell>
          <cell r="N8511">
            <v>0</v>
          </cell>
          <cell r="O8511">
            <v>0</v>
          </cell>
          <cell r="P8511">
            <v>0</v>
          </cell>
          <cell r="Q8511">
            <v>0</v>
          </cell>
          <cell r="U8511">
            <v>0</v>
          </cell>
          <cell r="V8511">
            <v>0</v>
          </cell>
          <cell r="W8511">
            <v>0</v>
          </cell>
          <cell r="X8511">
            <v>0</v>
          </cell>
          <cell r="Y8511">
            <v>0</v>
          </cell>
          <cell r="Z8511">
            <v>0</v>
          </cell>
          <cell r="AA8511">
            <v>0</v>
          </cell>
          <cell r="AB8511">
            <v>0</v>
          </cell>
          <cell r="AC8511">
            <v>0</v>
          </cell>
          <cell r="AD8511">
            <v>0</v>
          </cell>
          <cell r="AE8511">
            <v>0</v>
          </cell>
          <cell r="AF8511">
            <v>0</v>
          </cell>
          <cell r="AG8511">
            <v>0</v>
          </cell>
          <cell r="AH8511">
            <v>0</v>
          </cell>
          <cell r="AI8511">
            <v>0</v>
          </cell>
          <cell r="AJ8511">
            <v>0</v>
          </cell>
          <cell r="AK8511">
            <v>0</v>
          </cell>
          <cell r="AL8511">
            <v>0</v>
          </cell>
        </row>
        <row r="8512">
          <cell r="C8512">
            <v>0</v>
          </cell>
          <cell r="D8512">
            <v>0</v>
          </cell>
          <cell r="E8512">
            <v>0</v>
          </cell>
          <cell r="F8512">
            <v>0</v>
          </cell>
          <cell r="H8512">
            <v>0</v>
          </cell>
          <cell r="I8512">
            <v>0</v>
          </cell>
          <cell r="J8512">
            <v>0</v>
          </cell>
          <cell r="K8512">
            <v>0</v>
          </cell>
          <cell r="L8512">
            <v>0</v>
          </cell>
          <cell r="M8512">
            <v>0</v>
          </cell>
          <cell r="N8512">
            <v>0</v>
          </cell>
          <cell r="O8512">
            <v>0</v>
          </cell>
          <cell r="P8512">
            <v>0</v>
          </cell>
          <cell r="Q8512">
            <v>0</v>
          </cell>
          <cell r="U8512">
            <v>0</v>
          </cell>
          <cell r="V8512">
            <v>0</v>
          </cell>
          <cell r="W8512">
            <v>0</v>
          </cell>
          <cell r="X8512">
            <v>0</v>
          </cell>
          <cell r="Y8512">
            <v>0</v>
          </cell>
          <cell r="Z8512">
            <v>0</v>
          </cell>
          <cell r="AA8512">
            <v>0</v>
          </cell>
          <cell r="AB8512">
            <v>0</v>
          </cell>
          <cell r="AC8512">
            <v>0</v>
          </cell>
          <cell r="AD8512">
            <v>0</v>
          </cell>
          <cell r="AE8512">
            <v>0</v>
          </cell>
          <cell r="AF8512">
            <v>0</v>
          </cell>
          <cell r="AG8512">
            <v>0</v>
          </cell>
          <cell r="AH8512">
            <v>0</v>
          </cell>
          <cell r="AI8512">
            <v>0</v>
          </cell>
          <cell r="AJ8512">
            <v>0</v>
          </cell>
          <cell r="AK8512">
            <v>0</v>
          </cell>
          <cell r="AL8512">
            <v>0</v>
          </cell>
        </row>
        <row r="8513">
          <cell r="C8513">
            <v>0</v>
          </cell>
          <cell r="D8513">
            <v>0</v>
          </cell>
          <cell r="E8513">
            <v>0</v>
          </cell>
          <cell r="F8513">
            <v>0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  <cell r="L8513">
            <v>0</v>
          </cell>
          <cell r="M8513">
            <v>0</v>
          </cell>
          <cell r="N8513">
            <v>0</v>
          </cell>
          <cell r="O8513">
            <v>0</v>
          </cell>
          <cell r="P8513">
            <v>0</v>
          </cell>
          <cell r="Q8513">
            <v>0</v>
          </cell>
          <cell r="U8513">
            <v>0</v>
          </cell>
          <cell r="V8513">
            <v>0</v>
          </cell>
          <cell r="W8513">
            <v>0</v>
          </cell>
          <cell r="X8513">
            <v>0</v>
          </cell>
          <cell r="Y8513">
            <v>0</v>
          </cell>
          <cell r="Z8513">
            <v>0</v>
          </cell>
          <cell r="AA8513">
            <v>0</v>
          </cell>
          <cell r="AB8513">
            <v>0</v>
          </cell>
          <cell r="AC8513">
            <v>0</v>
          </cell>
          <cell r="AD8513">
            <v>0</v>
          </cell>
          <cell r="AE8513">
            <v>0</v>
          </cell>
          <cell r="AF8513">
            <v>0</v>
          </cell>
          <cell r="AG8513">
            <v>0</v>
          </cell>
          <cell r="AH8513">
            <v>0</v>
          </cell>
          <cell r="AI8513">
            <v>0</v>
          </cell>
          <cell r="AJ8513">
            <v>0</v>
          </cell>
          <cell r="AK8513">
            <v>0</v>
          </cell>
          <cell r="AL8513">
            <v>0</v>
          </cell>
        </row>
        <row r="8514">
          <cell r="C8514">
            <v>0</v>
          </cell>
          <cell r="D8514">
            <v>0</v>
          </cell>
          <cell r="E8514">
            <v>0</v>
          </cell>
          <cell r="F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U8514">
            <v>0</v>
          </cell>
          <cell r="V8514">
            <v>0</v>
          </cell>
          <cell r="W8514">
            <v>0</v>
          </cell>
          <cell r="X8514">
            <v>0</v>
          </cell>
          <cell r="Y8514">
            <v>0</v>
          </cell>
          <cell r="Z8514">
            <v>0</v>
          </cell>
          <cell r="AA8514">
            <v>0</v>
          </cell>
          <cell r="AB8514">
            <v>0</v>
          </cell>
          <cell r="AC8514">
            <v>0</v>
          </cell>
          <cell r="AD8514">
            <v>0</v>
          </cell>
          <cell r="AE8514">
            <v>0</v>
          </cell>
          <cell r="AF8514">
            <v>0</v>
          </cell>
          <cell r="AG8514">
            <v>0</v>
          </cell>
          <cell r="AH8514">
            <v>0</v>
          </cell>
          <cell r="AI8514">
            <v>0</v>
          </cell>
          <cell r="AJ8514">
            <v>0</v>
          </cell>
          <cell r="AK8514">
            <v>0</v>
          </cell>
          <cell r="AL8514">
            <v>0</v>
          </cell>
        </row>
        <row r="8515">
          <cell r="C8515">
            <v>0</v>
          </cell>
          <cell r="D8515">
            <v>0</v>
          </cell>
          <cell r="E8515">
            <v>0</v>
          </cell>
          <cell r="F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>
            <v>0</v>
          </cell>
          <cell r="P8515">
            <v>0</v>
          </cell>
          <cell r="Q8515">
            <v>0</v>
          </cell>
          <cell r="U8515">
            <v>0</v>
          </cell>
          <cell r="V8515">
            <v>0</v>
          </cell>
          <cell r="W8515">
            <v>0</v>
          </cell>
          <cell r="X8515">
            <v>0</v>
          </cell>
          <cell r="Y8515">
            <v>0</v>
          </cell>
          <cell r="Z8515">
            <v>0</v>
          </cell>
          <cell r="AA8515">
            <v>0</v>
          </cell>
          <cell r="AB8515">
            <v>0</v>
          </cell>
          <cell r="AC8515">
            <v>0</v>
          </cell>
          <cell r="AD8515">
            <v>0</v>
          </cell>
          <cell r="AE8515">
            <v>0</v>
          </cell>
          <cell r="AF8515">
            <v>0</v>
          </cell>
          <cell r="AG8515">
            <v>0</v>
          </cell>
          <cell r="AH8515">
            <v>0</v>
          </cell>
          <cell r="AI8515">
            <v>0</v>
          </cell>
          <cell r="AJ8515">
            <v>0</v>
          </cell>
          <cell r="AK8515">
            <v>0</v>
          </cell>
          <cell r="AL8515">
            <v>0</v>
          </cell>
        </row>
        <row r="8516">
          <cell r="C8516">
            <v>0</v>
          </cell>
          <cell r="D8516">
            <v>0</v>
          </cell>
          <cell r="E8516">
            <v>0</v>
          </cell>
          <cell r="F8516">
            <v>0</v>
          </cell>
          <cell r="H8516">
            <v>0</v>
          </cell>
          <cell r="I8516">
            <v>0</v>
          </cell>
          <cell r="J8516">
            <v>0</v>
          </cell>
          <cell r="K8516">
            <v>0</v>
          </cell>
          <cell r="L8516">
            <v>0</v>
          </cell>
          <cell r="M8516">
            <v>0</v>
          </cell>
          <cell r="N8516">
            <v>0</v>
          </cell>
          <cell r="O8516">
            <v>0</v>
          </cell>
          <cell r="P8516">
            <v>0</v>
          </cell>
          <cell r="Q8516">
            <v>0</v>
          </cell>
          <cell r="U8516">
            <v>0</v>
          </cell>
          <cell r="V8516">
            <v>0</v>
          </cell>
          <cell r="W8516">
            <v>0</v>
          </cell>
          <cell r="X8516">
            <v>0</v>
          </cell>
          <cell r="Y8516">
            <v>0</v>
          </cell>
          <cell r="Z8516">
            <v>0</v>
          </cell>
          <cell r="AA8516">
            <v>0</v>
          </cell>
          <cell r="AB8516">
            <v>0</v>
          </cell>
          <cell r="AC8516">
            <v>0</v>
          </cell>
          <cell r="AD8516">
            <v>0</v>
          </cell>
          <cell r="AE8516">
            <v>0</v>
          </cell>
          <cell r="AF8516">
            <v>0</v>
          </cell>
          <cell r="AG8516">
            <v>0</v>
          </cell>
          <cell r="AH8516">
            <v>0</v>
          </cell>
          <cell r="AI8516">
            <v>0</v>
          </cell>
          <cell r="AJ8516">
            <v>0</v>
          </cell>
          <cell r="AK8516">
            <v>0</v>
          </cell>
          <cell r="AL8516">
            <v>0</v>
          </cell>
        </row>
        <row r="8517"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H8517">
            <v>0</v>
          </cell>
          <cell r="I8517">
            <v>0</v>
          </cell>
          <cell r="J8517">
            <v>0</v>
          </cell>
          <cell r="K8517">
            <v>0</v>
          </cell>
          <cell r="L8517">
            <v>0</v>
          </cell>
          <cell r="M8517">
            <v>0</v>
          </cell>
          <cell r="N8517">
            <v>0</v>
          </cell>
          <cell r="O8517">
            <v>0</v>
          </cell>
          <cell r="P8517">
            <v>0</v>
          </cell>
          <cell r="Q8517">
            <v>0</v>
          </cell>
          <cell r="U8517">
            <v>0</v>
          </cell>
          <cell r="V8517">
            <v>0</v>
          </cell>
          <cell r="W8517">
            <v>0</v>
          </cell>
          <cell r="X8517">
            <v>0</v>
          </cell>
          <cell r="Y8517">
            <v>0</v>
          </cell>
          <cell r="Z8517">
            <v>0</v>
          </cell>
          <cell r="AA8517">
            <v>0</v>
          </cell>
          <cell r="AB8517">
            <v>0</v>
          </cell>
          <cell r="AC8517">
            <v>0</v>
          </cell>
          <cell r="AD8517">
            <v>0</v>
          </cell>
          <cell r="AE8517">
            <v>0</v>
          </cell>
          <cell r="AF8517">
            <v>0</v>
          </cell>
          <cell r="AG8517">
            <v>0</v>
          </cell>
          <cell r="AH8517">
            <v>0</v>
          </cell>
          <cell r="AI8517">
            <v>0</v>
          </cell>
          <cell r="AJ8517">
            <v>0</v>
          </cell>
          <cell r="AK8517">
            <v>0</v>
          </cell>
          <cell r="AL8517">
            <v>0</v>
          </cell>
        </row>
        <row r="8518">
          <cell r="C8518">
            <v>0</v>
          </cell>
          <cell r="D8518">
            <v>0</v>
          </cell>
          <cell r="E8518">
            <v>0</v>
          </cell>
          <cell r="F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>
            <v>0</v>
          </cell>
          <cell r="P8518">
            <v>0</v>
          </cell>
          <cell r="Q8518">
            <v>0</v>
          </cell>
          <cell r="U8518">
            <v>0</v>
          </cell>
          <cell r="V8518">
            <v>0</v>
          </cell>
          <cell r="W8518">
            <v>0</v>
          </cell>
          <cell r="X8518">
            <v>0</v>
          </cell>
          <cell r="Y8518">
            <v>0</v>
          </cell>
          <cell r="Z8518">
            <v>0</v>
          </cell>
          <cell r="AA8518">
            <v>0</v>
          </cell>
          <cell r="AB8518">
            <v>0</v>
          </cell>
          <cell r="AC8518">
            <v>0</v>
          </cell>
          <cell r="AD8518">
            <v>0</v>
          </cell>
          <cell r="AE8518">
            <v>0</v>
          </cell>
          <cell r="AF8518">
            <v>0</v>
          </cell>
          <cell r="AG8518">
            <v>0</v>
          </cell>
          <cell r="AH8518">
            <v>0</v>
          </cell>
          <cell r="AI8518">
            <v>0</v>
          </cell>
          <cell r="AJ8518">
            <v>0</v>
          </cell>
          <cell r="AK8518">
            <v>0</v>
          </cell>
          <cell r="AL8518">
            <v>0</v>
          </cell>
        </row>
        <row r="8519">
          <cell r="C8519">
            <v>0</v>
          </cell>
          <cell r="D8519">
            <v>0</v>
          </cell>
          <cell r="E8519">
            <v>0</v>
          </cell>
          <cell r="F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>
            <v>0</v>
          </cell>
          <cell r="Q8519">
            <v>0</v>
          </cell>
          <cell r="U8519">
            <v>0</v>
          </cell>
          <cell r="V8519">
            <v>0</v>
          </cell>
          <cell r="W8519">
            <v>0</v>
          </cell>
          <cell r="X8519">
            <v>0</v>
          </cell>
          <cell r="Y8519">
            <v>0</v>
          </cell>
          <cell r="Z8519">
            <v>0</v>
          </cell>
          <cell r="AA8519">
            <v>0</v>
          </cell>
          <cell r="AB8519">
            <v>0</v>
          </cell>
          <cell r="AC8519">
            <v>0</v>
          </cell>
          <cell r="AD8519">
            <v>0</v>
          </cell>
          <cell r="AE8519">
            <v>0</v>
          </cell>
          <cell r="AF8519">
            <v>0</v>
          </cell>
          <cell r="AG8519">
            <v>0</v>
          </cell>
          <cell r="AH8519">
            <v>0</v>
          </cell>
          <cell r="AI8519">
            <v>0</v>
          </cell>
          <cell r="AJ8519">
            <v>0</v>
          </cell>
          <cell r="AK8519">
            <v>0</v>
          </cell>
          <cell r="AL8519">
            <v>0</v>
          </cell>
        </row>
        <row r="8520">
          <cell r="C8520">
            <v>0</v>
          </cell>
          <cell r="D8520">
            <v>0</v>
          </cell>
          <cell r="E8520">
            <v>0</v>
          </cell>
          <cell r="F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>
            <v>0</v>
          </cell>
          <cell r="Q8520">
            <v>0</v>
          </cell>
          <cell r="U8520">
            <v>0</v>
          </cell>
          <cell r="V8520">
            <v>0</v>
          </cell>
          <cell r="W8520">
            <v>0</v>
          </cell>
          <cell r="X8520">
            <v>0</v>
          </cell>
          <cell r="Y8520">
            <v>0</v>
          </cell>
          <cell r="Z8520">
            <v>0</v>
          </cell>
          <cell r="AA8520">
            <v>0</v>
          </cell>
          <cell r="AB8520">
            <v>0</v>
          </cell>
          <cell r="AC8520">
            <v>0</v>
          </cell>
          <cell r="AD8520">
            <v>0</v>
          </cell>
          <cell r="AE8520">
            <v>0</v>
          </cell>
          <cell r="AF8520">
            <v>0</v>
          </cell>
          <cell r="AG8520">
            <v>0</v>
          </cell>
          <cell r="AH8520">
            <v>0</v>
          </cell>
          <cell r="AI8520">
            <v>0</v>
          </cell>
          <cell r="AJ8520">
            <v>0</v>
          </cell>
          <cell r="AK8520">
            <v>0</v>
          </cell>
          <cell r="AL8520">
            <v>0</v>
          </cell>
        </row>
        <row r="8521">
          <cell r="C8521">
            <v>0</v>
          </cell>
          <cell r="D8521">
            <v>0</v>
          </cell>
          <cell r="E8521">
            <v>0</v>
          </cell>
          <cell r="F8521">
            <v>0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  <cell r="L8521">
            <v>0</v>
          </cell>
          <cell r="M8521">
            <v>0</v>
          </cell>
          <cell r="N8521">
            <v>0</v>
          </cell>
          <cell r="O8521">
            <v>0</v>
          </cell>
          <cell r="P8521">
            <v>0</v>
          </cell>
          <cell r="Q8521">
            <v>0</v>
          </cell>
          <cell r="U8521">
            <v>0</v>
          </cell>
          <cell r="V8521">
            <v>0</v>
          </cell>
          <cell r="W8521">
            <v>0</v>
          </cell>
          <cell r="X8521">
            <v>0</v>
          </cell>
          <cell r="Y8521">
            <v>0</v>
          </cell>
          <cell r="Z8521">
            <v>0</v>
          </cell>
          <cell r="AA8521">
            <v>0</v>
          </cell>
          <cell r="AB8521">
            <v>0</v>
          </cell>
          <cell r="AC8521">
            <v>0</v>
          </cell>
          <cell r="AD8521">
            <v>0</v>
          </cell>
          <cell r="AE8521">
            <v>0</v>
          </cell>
          <cell r="AF8521">
            <v>0</v>
          </cell>
          <cell r="AG8521">
            <v>0</v>
          </cell>
          <cell r="AH8521">
            <v>0</v>
          </cell>
          <cell r="AI8521">
            <v>0</v>
          </cell>
          <cell r="AJ8521">
            <v>0</v>
          </cell>
          <cell r="AK8521">
            <v>0</v>
          </cell>
          <cell r="AL8521">
            <v>0</v>
          </cell>
        </row>
        <row r="8522"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  <cell r="M8522">
            <v>0</v>
          </cell>
          <cell r="N8522">
            <v>0</v>
          </cell>
          <cell r="O8522">
            <v>0</v>
          </cell>
          <cell r="P8522">
            <v>0</v>
          </cell>
          <cell r="Q8522">
            <v>0</v>
          </cell>
          <cell r="U8522">
            <v>0</v>
          </cell>
          <cell r="V8522">
            <v>0</v>
          </cell>
          <cell r="W8522">
            <v>0</v>
          </cell>
          <cell r="X8522">
            <v>0</v>
          </cell>
          <cell r="Y8522">
            <v>0</v>
          </cell>
          <cell r="Z8522">
            <v>0</v>
          </cell>
          <cell r="AA8522">
            <v>0</v>
          </cell>
          <cell r="AB8522">
            <v>0</v>
          </cell>
          <cell r="AC8522">
            <v>0</v>
          </cell>
          <cell r="AD8522">
            <v>0</v>
          </cell>
          <cell r="AE8522">
            <v>0</v>
          </cell>
          <cell r="AF8522">
            <v>0</v>
          </cell>
          <cell r="AG8522">
            <v>0</v>
          </cell>
          <cell r="AH8522">
            <v>0</v>
          </cell>
          <cell r="AI8522">
            <v>0</v>
          </cell>
          <cell r="AJ8522">
            <v>0</v>
          </cell>
          <cell r="AK8522">
            <v>0</v>
          </cell>
          <cell r="AL8522">
            <v>0</v>
          </cell>
        </row>
        <row r="8523">
          <cell r="C8523">
            <v>0</v>
          </cell>
          <cell r="D8523">
            <v>0</v>
          </cell>
          <cell r="E8523">
            <v>0</v>
          </cell>
          <cell r="F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>
            <v>0</v>
          </cell>
          <cell r="Q8523">
            <v>0</v>
          </cell>
          <cell r="U8523">
            <v>0</v>
          </cell>
          <cell r="V8523">
            <v>0</v>
          </cell>
          <cell r="W8523">
            <v>0</v>
          </cell>
          <cell r="X8523">
            <v>0</v>
          </cell>
          <cell r="Y8523">
            <v>0</v>
          </cell>
          <cell r="Z8523">
            <v>0</v>
          </cell>
          <cell r="AA8523">
            <v>0</v>
          </cell>
          <cell r="AB8523">
            <v>0</v>
          </cell>
          <cell r="AC8523">
            <v>0</v>
          </cell>
          <cell r="AD8523">
            <v>0</v>
          </cell>
          <cell r="AE8523">
            <v>0</v>
          </cell>
          <cell r="AF8523">
            <v>0</v>
          </cell>
          <cell r="AG8523">
            <v>0</v>
          </cell>
          <cell r="AH8523">
            <v>0</v>
          </cell>
          <cell r="AI8523">
            <v>0</v>
          </cell>
          <cell r="AJ8523">
            <v>0</v>
          </cell>
          <cell r="AK8523">
            <v>0</v>
          </cell>
          <cell r="AL8523">
            <v>0</v>
          </cell>
        </row>
        <row r="8524">
          <cell r="C8524">
            <v>0</v>
          </cell>
          <cell r="D8524">
            <v>0</v>
          </cell>
          <cell r="E8524">
            <v>0</v>
          </cell>
          <cell r="F8524">
            <v>0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  <cell r="L8524">
            <v>0</v>
          </cell>
          <cell r="M8524">
            <v>0</v>
          </cell>
          <cell r="N8524">
            <v>0</v>
          </cell>
          <cell r="O8524">
            <v>0</v>
          </cell>
          <cell r="P8524">
            <v>0</v>
          </cell>
          <cell r="Q8524">
            <v>0</v>
          </cell>
          <cell r="U8524">
            <v>0</v>
          </cell>
          <cell r="V8524">
            <v>0</v>
          </cell>
          <cell r="W8524">
            <v>0</v>
          </cell>
          <cell r="X8524">
            <v>0</v>
          </cell>
          <cell r="Y8524">
            <v>0</v>
          </cell>
          <cell r="Z8524">
            <v>0</v>
          </cell>
          <cell r="AA8524">
            <v>0</v>
          </cell>
          <cell r="AB8524">
            <v>0</v>
          </cell>
          <cell r="AC8524">
            <v>0</v>
          </cell>
          <cell r="AD8524">
            <v>0</v>
          </cell>
          <cell r="AE8524">
            <v>0</v>
          </cell>
          <cell r="AF8524">
            <v>0</v>
          </cell>
          <cell r="AG8524">
            <v>0</v>
          </cell>
          <cell r="AH8524">
            <v>0</v>
          </cell>
          <cell r="AI8524">
            <v>0</v>
          </cell>
          <cell r="AJ8524">
            <v>0</v>
          </cell>
          <cell r="AK8524">
            <v>0</v>
          </cell>
          <cell r="AL8524">
            <v>0</v>
          </cell>
        </row>
        <row r="8525">
          <cell r="C8525">
            <v>0</v>
          </cell>
          <cell r="D8525">
            <v>0</v>
          </cell>
          <cell r="E8525">
            <v>0</v>
          </cell>
          <cell r="F8525">
            <v>0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  <cell r="L8525">
            <v>0</v>
          </cell>
          <cell r="M8525">
            <v>0</v>
          </cell>
          <cell r="N8525">
            <v>0</v>
          </cell>
          <cell r="O8525">
            <v>0</v>
          </cell>
          <cell r="P8525">
            <v>0</v>
          </cell>
          <cell r="Q8525">
            <v>0</v>
          </cell>
          <cell r="U8525">
            <v>0</v>
          </cell>
          <cell r="V8525">
            <v>0</v>
          </cell>
          <cell r="W8525">
            <v>0</v>
          </cell>
          <cell r="X8525">
            <v>0</v>
          </cell>
          <cell r="Y8525">
            <v>0</v>
          </cell>
          <cell r="Z8525">
            <v>0</v>
          </cell>
          <cell r="AA8525">
            <v>0</v>
          </cell>
          <cell r="AB8525">
            <v>0</v>
          </cell>
          <cell r="AC8525">
            <v>0</v>
          </cell>
          <cell r="AD8525">
            <v>0</v>
          </cell>
          <cell r="AE8525">
            <v>0</v>
          </cell>
          <cell r="AF8525">
            <v>0</v>
          </cell>
          <cell r="AG8525">
            <v>0</v>
          </cell>
          <cell r="AH8525">
            <v>0</v>
          </cell>
          <cell r="AI8525">
            <v>0</v>
          </cell>
          <cell r="AJ8525">
            <v>0</v>
          </cell>
          <cell r="AK8525">
            <v>0</v>
          </cell>
          <cell r="AL8525">
            <v>0</v>
          </cell>
        </row>
        <row r="8526">
          <cell r="C8526">
            <v>0</v>
          </cell>
          <cell r="D8526">
            <v>0</v>
          </cell>
          <cell r="E8526">
            <v>0</v>
          </cell>
          <cell r="F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  <cell r="P8526">
            <v>0</v>
          </cell>
          <cell r="Q8526">
            <v>0</v>
          </cell>
          <cell r="U8526">
            <v>0</v>
          </cell>
          <cell r="V8526">
            <v>0</v>
          </cell>
          <cell r="W8526">
            <v>0</v>
          </cell>
          <cell r="X8526">
            <v>0</v>
          </cell>
          <cell r="Y8526">
            <v>0</v>
          </cell>
          <cell r="Z8526">
            <v>0</v>
          </cell>
          <cell r="AA8526">
            <v>0</v>
          </cell>
          <cell r="AB8526">
            <v>0</v>
          </cell>
          <cell r="AC8526">
            <v>0</v>
          </cell>
          <cell r="AD8526">
            <v>0</v>
          </cell>
          <cell r="AE8526">
            <v>0</v>
          </cell>
          <cell r="AF8526">
            <v>0</v>
          </cell>
          <cell r="AG8526">
            <v>0</v>
          </cell>
          <cell r="AH8526">
            <v>0</v>
          </cell>
          <cell r="AI8526">
            <v>0</v>
          </cell>
          <cell r="AJ8526">
            <v>0</v>
          </cell>
          <cell r="AK8526">
            <v>0</v>
          </cell>
          <cell r="AL8526">
            <v>0</v>
          </cell>
        </row>
        <row r="8527">
          <cell r="C8527">
            <v>0</v>
          </cell>
          <cell r="D8527">
            <v>0</v>
          </cell>
          <cell r="E8527">
            <v>0</v>
          </cell>
          <cell r="F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  <cell r="N8527">
            <v>0</v>
          </cell>
          <cell r="O8527">
            <v>0</v>
          </cell>
          <cell r="P8527">
            <v>0</v>
          </cell>
          <cell r="Q8527">
            <v>0</v>
          </cell>
          <cell r="U8527">
            <v>0</v>
          </cell>
          <cell r="V8527">
            <v>0</v>
          </cell>
          <cell r="W8527">
            <v>0</v>
          </cell>
          <cell r="X8527">
            <v>0</v>
          </cell>
          <cell r="Y8527">
            <v>0</v>
          </cell>
          <cell r="Z8527">
            <v>0</v>
          </cell>
          <cell r="AA8527">
            <v>0</v>
          </cell>
          <cell r="AB8527">
            <v>0</v>
          </cell>
          <cell r="AC8527">
            <v>0</v>
          </cell>
          <cell r="AD8527">
            <v>0</v>
          </cell>
          <cell r="AE8527">
            <v>0</v>
          </cell>
          <cell r="AF8527">
            <v>0</v>
          </cell>
          <cell r="AG8527">
            <v>0</v>
          </cell>
          <cell r="AH8527">
            <v>0</v>
          </cell>
          <cell r="AI8527">
            <v>0</v>
          </cell>
          <cell r="AJ8527">
            <v>0</v>
          </cell>
          <cell r="AK8527">
            <v>0</v>
          </cell>
          <cell r="AL8527">
            <v>0</v>
          </cell>
        </row>
        <row r="8528">
          <cell r="C8528">
            <v>0</v>
          </cell>
          <cell r="D8528">
            <v>0</v>
          </cell>
          <cell r="E8528">
            <v>0</v>
          </cell>
          <cell r="F8528">
            <v>0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  <cell r="L8528">
            <v>0</v>
          </cell>
          <cell r="M8528">
            <v>0</v>
          </cell>
          <cell r="N8528">
            <v>0</v>
          </cell>
          <cell r="O8528">
            <v>0</v>
          </cell>
          <cell r="P8528">
            <v>0</v>
          </cell>
          <cell r="Q8528">
            <v>0</v>
          </cell>
          <cell r="U8528">
            <v>0</v>
          </cell>
          <cell r="V8528">
            <v>0</v>
          </cell>
          <cell r="W8528">
            <v>0</v>
          </cell>
          <cell r="X8528">
            <v>0</v>
          </cell>
          <cell r="Y8528">
            <v>0</v>
          </cell>
          <cell r="Z8528">
            <v>0</v>
          </cell>
          <cell r="AA8528">
            <v>0</v>
          </cell>
          <cell r="AB8528">
            <v>0</v>
          </cell>
          <cell r="AC8528">
            <v>0</v>
          </cell>
          <cell r="AD8528">
            <v>0</v>
          </cell>
          <cell r="AE8528">
            <v>0</v>
          </cell>
          <cell r="AF8528">
            <v>0</v>
          </cell>
          <cell r="AG8528">
            <v>0</v>
          </cell>
          <cell r="AH8528">
            <v>0</v>
          </cell>
          <cell r="AI8528">
            <v>0</v>
          </cell>
          <cell r="AJ8528">
            <v>0</v>
          </cell>
          <cell r="AK8528">
            <v>0</v>
          </cell>
          <cell r="AL8528">
            <v>0</v>
          </cell>
        </row>
        <row r="8529">
          <cell r="C8529">
            <v>0</v>
          </cell>
          <cell r="D8529">
            <v>0</v>
          </cell>
          <cell r="E8529">
            <v>0</v>
          </cell>
          <cell r="F8529">
            <v>0</v>
          </cell>
          <cell r="H8529">
            <v>0</v>
          </cell>
          <cell r="I8529">
            <v>0</v>
          </cell>
          <cell r="J8529">
            <v>0</v>
          </cell>
          <cell r="K8529">
            <v>0</v>
          </cell>
          <cell r="L8529">
            <v>0</v>
          </cell>
          <cell r="M8529">
            <v>0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U8529">
            <v>0</v>
          </cell>
          <cell r="V8529">
            <v>0</v>
          </cell>
          <cell r="W8529">
            <v>0</v>
          </cell>
          <cell r="X8529">
            <v>0</v>
          </cell>
          <cell r="Y8529">
            <v>0</v>
          </cell>
          <cell r="Z8529">
            <v>0</v>
          </cell>
          <cell r="AA8529">
            <v>0</v>
          </cell>
          <cell r="AB8529">
            <v>0</v>
          </cell>
          <cell r="AC8529">
            <v>0</v>
          </cell>
          <cell r="AD8529">
            <v>0</v>
          </cell>
          <cell r="AE8529">
            <v>0</v>
          </cell>
          <cell r="AF8529">
            <v>0</v>
          </cell>
          <cell r="AG8529">
            <v>0</v>
          </cell>
          <cell r="AH8529">
            <v>0</v>
          </cell>
          <cell r="AI8529">
            <v>0</v>
          </cell>
          <cell r="AJ8529">
            <v>0</v>
          </cell>
          <cell r="AK8529">
            <v>0</v>
          </cell>
          <cell r="AL8529">
            <v>0</v>
          </cell>
        </row>
        <row r="8530">
          <cell r="C8530">
            <v>0</v>
          </cell>
          <cell r="D8530">
            <v>0</v>
          </cell>
          <cell r="E8530">
            <v>0</v>
          </cell>
          <cell r="F8530">
            <v>0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U8530">
            <v>0</v>
          </cell>
          <cell r="V8530">
            <v>0</v>
          </cell>
          <cell r="W8530">
            <v>0</v>
          </cell>
          <cell r="X8530">
            <v>0</v>
          </cell>
          <cell r="Y8530">
            <v>0</v>
          </cell>
          <cell r="Z8530">
            <v>0</v>
          </cell>
          <cell r="AA8530">
            <v>0</v>
          </cell>
          <cell r="AB8530">
            <v>0</v>
          </cell>
          <cell r="AC8530">
            <v>0</v>
          </cell>
          <cell r="AD8530">
            <v>0</v>
          </cell>
          <cell r="AE8530">
            <v>0</v>
          </cell>
          <cell r="AF8530">
            <v>0</v>
          </cell>
          <cell r="AG8530">
            <v>0</v>
          </cell>
          <cell r="AH8530">
            <v>0</v>
          </cell>
          <cell r="AI8530">
            <v>0</v>
          </cell>
          <cell r="AJ8530">
            <v>0</v>
          </cell>
          <cell r="AK8530">
            <v>0</v>
          </cell>
          <cell r="AL8530">
            <v>0</v>
          </cell>
        </row>
        <row r="8531">
          <cell r="C8531">
            <v>0</v>
          </cell>
          <cell r="D8531">
            <v>0</v>
          </cell>
          <cell r="E8531">
            <v>0</v>
          </cell>
          <cell r="F8531">
            <v>0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U8531">
            <v>0</v>
          </cell>
          <cell r="V8531">
            <v>0</v>
          </cell>
          <cell r="W8531">
            <v>0</v>
          </cell>
          <cell r="X8531">
            <v>0</v>
          </cell>
          <cell r="Y8531">
            <v>0</v>
          </cell>
          <cell r="Z8531">
            <v>0</v>
          </cell>
          <cell r="AA8531">
            <v>0</v>
          </cell>
          <cell r="AB8531">
            <v>0</v>
          </cell>
          <cell r="AC8531">
            <v>0</v>
          </cell>
          <cell r="AD8531">
            <v>0</v>
          </cell>
          <cell r="AE8531">
            <v>0</v>
          </cell>
          <cell r="AF8531">
            <v>0</v>
          </cell>
          <cell r="AG8531">
            <v>0</v>
          </cell>
          <cell r="AH8531">
            <v>0</v>
          </cell>
          <cell r="AI8531">
            <v>0</v>
          </cell>
          <cell r="AJ8531">
            <v>0</v>
          </cell>
          <cell r="AK8531">
            <v>0</v>
          </cell>
          <cell r="AL8531">
            <v>0</v>
          </cell>
        </row>
        <row r="8532">
          <cell r="C8532">
            <v>0</v>
          </cell>
          <cell r="D8532">
            <v>0</v>
          </cell>
          <cell r="E8532">
            <v>0</v>
          </cell>
          <cell r="F8532">
            <v>0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U8532">
            <v>0</v>
          </cell>
          <cell r="V8532">
            <v>0</v>
          </cell>
          <cell r="W8532">
            <v>0</v>
          </cell>
          <cell r="X8532">
            <v>0</v>
          </cell>
          <cell r="Y8532">
            <v>0</v>
          </cell>
          <cell r="Z8532">
            <v>0</v>
          </cell>
          <cell r="AA8532">
            <v>0</v>
          </cell>
          <cell r="AB8532">
            <v>0</v>
          </cell>
          <cell r="AC8532">
            <v>0</v>
          </cell>
          <cell r="AD8532">
            <v>0</v>
          </cell>
          <cell r="AE8532">
            <v>0</v>
          </cell>
          <cell r="AF8532">
            <v>0</v>
          </cell>
          <cell r="AG8532">
            <v>0</v>
          </cell>
          <cell r="AH8532">
            <v>0</v>
          </cell>
          <cell r="AI8532">
            <v>0</v>
          </cell>
          <cell r="AJ8532">
            <v>0</v>
          </cell>
          <cell r="AK8532">
            <v>0</v>
          </cell>
          <cell r="AL8532">
            <v>0</v>
          </cell>
        </row>
        <row r="8533">
          <cell r="C8533">
            <v>0</v>
          </cell>
          <cell r="D8533">
            <v>0</v>
          </cell>
          <cell r="E8533">
            <v>0</v>
          </cell>
          <cell r="F8533">
            <v>0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  <cell r="L8533">
            <v>0</v>
          </cell>
          <cell r="M8533">
            <v>0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U8533">
            <v>0</v>
          </cell>
          <cell r="V8533">
            <v>0</v>
          </cell>
          <cell r="W8533">
            <v>0</v>
          </cell>
          <cell r="X8533">
            <v>0</v>
          </cell>
          <cell r="Y8533">
            <v>0</v>
          </cell>
          <cell r="Z8533">
            <v>0</v>
          </cell>
          <cell r="AA8533">
            <v>0</v>
          </cell>
          <cell r="AB8533">
            <v>0</v>
          </cell>
          <cell r="AC8533">
            <v>0</v>
          </cell>
          <cell r="AD8533">
            <v>0</v>
          </cell>
          <cell r="AE8533">
            <v>0</v>
          </cell>
          <cell r="AF8533">
            <v>0</v>
          </cell>
          <cell r="AG8533">
            <v>0</v>
          </cell>
          <cell r="AH8533">
            <v>0</v>
          </cell>
          <cell r="AI8533">
            <v>0</v>
          </cell>
          <cell r="AJ8533">
            <v>0</v>
          </cell>
          <cell r="AK8533">
            <v>0</v>
          </cell>
          <cell r="AL8533">
            <v>0</v>
          </cell>
        </row>
        <row r="8534">
          <cell r="C8534">
            <v>0</v>
          </cell>
          <cell r="D8534">
            <v>0</v>
          </cell>
          <cell r="E8534">
            <v>0</v>
          </cell>
          <cell r="F8534">
            <v>0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U8534">
            <v>0</v>
          </cell>
          <cell r="V8534">
            <v>0</v>
          </cell>
          <cell r="W8534">
            <v>0</v>
          </cell>
          <cell r="X8534">
            <v>0</v>
          </cell>
          <cell r="Y8534">
            <v>0</v>
          </cell>
          <cell r="Z8534">
            <v>0</v>
          </cell>
          <cell r="AA8534">
            <v>0</v>
          </cell>
          <cell r="AB8534">
            <v>0</v>
          </cell>
          <cell r="AC8534">
            <v>0</v>
          </cell>
          <cell r="AD8534">
            <v>0</v>
          </cell>
          <cell r="AE8534">
            <v>0</v>
          </cell>
          <cell r="AF8534">
            <v>0</v>
          </cell>
          <cell r="AG8534">
            <v>0</v>
          </cell>
          <cell r="AH8534">
            <v>0</v>
          </cell>
          <cell r="AI8534">
            <v>0</v>
          </cell>
          <cell r="AJ8534">
            <v>0</v>
          </cell>
          <cell r="AK8534">
            <v>0</v>
          </cell>
          <cell r="AL8534">
            <v>0</v>
          </cell>
        </row>
        <row r="8535">
          <cell r="C8535">
            <v>0</v>
          </cell>
          <cell r="D8535">
            <v>0</v>
          </cell>
          <cell r="E8535">
            <v>0</v>
          </cell>
          <cell r="F8535">
            <v>0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U8535">
            <v>0</v>
          </cell>
          <cell r="V8535">
            <v>0</v>
          </cell>
          <cell r="W8535">
            <v>0</v>
          </cell>
          <cell r="X8535">
            <v>0</v>
          </cell>
          <cell r="Y8535">
            <v>0</v>
          </cell>
          <cell r="Z8535">
            <v>0</v>
          </cell>
          <cell r="AA8535">
            <v>0</v>
          </cell>
          <cell r="AB8535">
            <v>0</v>
          </cell>
          <cell r="AC8535">
            <v>0</v>
          </cell>
          <cell r="AD8535">
            <v>0</v>
          </cell>
          <cell r="AE8535">
            <v>0</v>
          </cell>
          <cell r="AF8535">
            <v>0</v>
          </cell>
          <cell r="AG8535">
            <v>0</v>
          </cell>
          <cell r="AH8535">
            <v>0</v>
          </cell>
          <cell r="AI8535">
            <v>0</v>
          </cell>
          <cell r="AJ8535">
            <v>0</v>
          </cell>
          <cell r="AK8535">
            <v>0</v>
          </cell>
          <cell r="AL8535">
            <v>0</v>
          </cell>
        </row>
        <row r="8536">
          <cell r="C8536">
            <v>0</v>
          </cell>
          <cell r="D8536">
            <v>0</v>
          </cell>
          <cell r="E8536">
            <v>0</v>
          </cell>
          <cell r="F8536">
            <v>0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  <cell r="L8536">
            <v>0</v>
          </cell>
          <cell r="M8536">
            <v>0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U8536">
            <v>0</v>
          </cell>
          <cell r="V8536">
            <v>0</v>
          </cell>
          <cell r="W8536">
            <v>0</v>
          </cell>
          <cell r="X8536">
            <v>0</v>
          </cell>
          <cell r="Y8536">
            <v>0</v>
          </cell>
          <cell r="Z8536">
            <v>0</v>
          </cell>
          <cell r="AA8536">
            <v>0</v>
          </cell>
          <cell r="AB8536">
            <v>0</v>
          </cell>
          <cell r="AC8536">
            <v>0</v>
          </cell>
          <cell r="AD8536">
            <v>0</v>
          </cell>
          <cell r="AE8536">
            <v>0</v>
          </cell>
          <cell r="AF8536">
            <v>0</v>
          </cell>
          <cell r="AG8536">
            <v>0</v>
          </cell>
          <cell r="AH8536">
            <v>0</v>
          </cell>
          <cell r="AI8536">
            <v>0</v>
          </cell>
          <cell r="AJ8536">
            <v>0</v>
          </cell>
          <cell r="AK8536">
            <v>0</v>
          </cell>
          <cell r="AL8536">
            <v>0</v>
          </cell>
        </row>
        <row r="8537">
          <cell r="C8537">
            <v>0</v>
          </cell>
          <cell r="D8537">
            <v>0</v>
          </cell>
          <cell r="E8537">
            <v>0</v>
          </cell>
          <cell r="F8537">
            <v>0</v>
          </cell>
          <cell r="H8537">
            <v>0</v>
          </cell>
          <cell r="I8537">
            <v>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U8537">
            <v>0</v>
          </cell>
          <cell r="V8537">
            <v>0</v>
          </cell>
          <cell r="W8537">
            <v>0</v>
          </cell>
          <cell r="X8537">
            <v>0</v>
          </cell>
          <cell r="Y8537">
            <v>0</v>
          </cell>
          <cell r="Z8537">
            <v>0</v>
          </cell>
          <cell r="AA8537">
            <v>0</v>
          </cell>
          <cell r="AB8537">
            <v>0</v>
          </cell>
          <cell r="AC8537">
            <v>0</v>
          </cell>
          <cell r="AD8537">
            <v>0</v>
          </cell>
          <cell r="AE8537">
            <v>0</v>
          </cell>
          <cell r="AF8537">
            <v>0</v>
          </cell>
          <cell r="AG8537">
            <v>0</v>
          </cell>
          <cell r="AH8537">
            <v>0</v>
          </cell>
          <cell r="AI8537">
            <v>0</v>
          </cell>
          <cell r="AJ8537">
            <v>0</v>
          </cell>
          <cell r="AK8537">
            <v>0</v>
          </cell>
          <cell r="AL8537">
            <v>0</v>
          </cell>
        </row>
        <row r="8538">
          <cell r="C8538">
            <v>0</v>
          </cell>
          <cell r="D8538">
            <v>0</v>
          </cell>
          <cell r="E8538">
            <v>0</v>
          </cell>
          <cell r="F8538">
            <v>0</v>
          </cell>
          <cell r="H8538">
            <v>0</v>
          </cell>
          <cell r="I8538">
            <v>0</v>
          </cell>
          <cell r="J8538">
            <v>0</v>
          </cell>
          <cell r="K8538">
            <v>0</v>
          </cell>
          <cell r="L8538">
            <v>0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U8538">
            <v>0</v>
          </cell>
          <cell r="V8538">
            <v>0</v>
          </cell>
          <cell r="W8538">
            <v>0</v>
          </cell>
          <cell r="X8538">
            <v>0</v>
          </cell>
          <cell r="Y8538">
            <v>0</v>
          </cell>
          <cell r="Z8538">
            <v>0</v>
          </cell>
          <cell r="AA8538">
            <v>0</v>
          </cell>
          <cell r="AB8538">
            <v>0</v>
          </cell>
          <cell r="AC8538">
            <v>0</v>
          </cell>
          <cell r="AD8538">
            <v>0</v>
          </cell>
          <cell r="AE8538">
            <v>0</v>
          </cell>
          <cell r="AF8538">
            <v>0</v>
          </cell>
          <cell r="AG8538">
            <v>0</v>
          </cell>
          <cell r="AH8538">
            <v>0</v>
          </cell>
          <cell r="AI8538">
            <v>0</v>
          </cell>
          <cell r="AJ8538">
            <v>0</v>
          </cell>
          <cell r="AK8538">
            <v>0</v>
          </cell>
          <cell r="AL8538">
            <v>0</v>
          </cell>
        </row>
        <row r="8539">
          <cell r="C8539">
            <v>0</v>
          </cell>
          <cell r="D8539">
            <v>0</v>
          </cell>
          <cell r="E8539">
            <v>0</v>
          </cell>
          <cell r="F8539">
            <v>0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  <cell r="N8539">
            <v>0</v>
          </cell>
          <cell r="O8539">
            <v>0</v>
          </cell>
          <cell r="P8539">
            <v>0</v>
          </cell>
          <cell r="Q8539">
            <v>0</v>
          </cell>
          <cell r="U8539">
            <v>0</v>
          </cell>
          <cell r="V8539">
            <v>0</v>
          </cell>
          <cell r="W8539">
            <v>0</v>
          </cell>
          <cell r="X8539">
            <v>0</v>
          </cell>
          <cell r="Y8539">
            <v>0</v>
          </cell>
          <cell r="Z8539">
            <v>0</v>
          </cell>
          <cell r="AA8539">
            <v>0</v>
          </cell>
          <cell r="AB8539">
            <v>0</v>
          </cell>
          <cell r="AC8539">
            <v>0</v>
          </cell>
          <cell r="AD8539">
            <v>0</v>
          </cell>
          <cell r="AE8539">
            <v>0</v>
          </cell>
          <cell r="AF8539">
            <v>0</v>
          </cell>
          <cell r="AG8539">
            <v>0</v>
          </cell>
          <cell r="AH8539">
            <v>0</v>
          </cell>
          <cell r="AI8539">
            <v>0</v>
          </cell>
          <cell r="AJ8539">
            <v>0</v>
          </cell>
          <cell r="AK8539">
            <v>0</v>
          </cell>
          <cell r="AL8539">
            <v>0</v>
          </cell>
        </row>
        <row r="8540">
          <cell r="C8540">
            <v>0</v>
          </cell>
          <cell r="D8540">
            <v>0</v>
          </cell>
          <cell r="E8540">
            <v>0</v>
          </cell>
          <cell r="F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U8540">
            <v>0</v>
          </cell>
          <cell r="V8540">
            <v>0</v>
          </cell>
          <cell r="W8540">
            <v>0</v>
          </cell>
          <cell r="X8540">
            <v>0</v>
          </cell>
          <cell r="Y8540">
            <v>0</v>
          </cell>
          <cell r="Z8540">
            <v>0</v>
          </cell>
          <cell r="AA8540">
            <v>0</v>
          </cell>
          <cell r="AB8540">
            <v>0</v>
          </cell>
          <cell r="AC8540">
            <v>0</v>
          </cell>
          <cell r="AD8540">
            <v>0</v>
          </cell>
          <cell r="AE8540">
            <v>0</v>
          </cell>
          <cell r="AF8540">
            <v>0</v>
          </cell>
          <cell r="AG8540">
            <v>0</v>
          </cell>
          <cell r="AH8540">
            <v>0</v>
          </cell>
          <cell r="AI8540">
            <v>0</v>
          </cell>
          <cell r="AJ8540">
            <v>0</v>
          </cell>
          <cell r="AK8540">
            <v>0</v>
          </cell>
          <cell r="AL8540">
            <v>0</v>
          </cell>
        </row>
        <row r="8541">
          <cell r="C8541">
            <v>0</v>
          </cell>
          <cell r="D8541">
            <v>0</v>
          </cell>
          <cell r="E8541">
            <v>0</v>
          </cell>
          <cell r="F8541">
            <v>0</v>
          </cell>
          <cell r="H8541">
            <v>0</v>
          </cell>
          <cell r="I8541">
            <v>0</v>
          </cell>
          <cell r="J8541">
            <v>0</v>
          </cell>
          <cell r="K8541">
            <v>0</v>
          </cell>
          <cell r="L8541">
            <v>0</v>
          </cell>
          <cell r="M8541">
            <v>0</v>
          </cell>
          <cell r="N8541">
            <v>0</v>
          </cell>
          <cell r="O8541">
            <v>0</v>
          </cell>
          <cell r="P8541">
            <v>0</v>
          </cell>
          <cell r="Q8541">
            <v>0</v>
          </cell>
          <cell r="U8541">
            <v>0</v>
          </cell>
          <cell r="V8541">
            <v>0</v>
          </cell>
          <cell r="W8541">
            <v>0</v>
          </cell>
          <cell r="X8541">
            <v>0</v>
          </cell>
          <cell r="Y8541">
            <v>0</v>
          </cell>
          <cell r="Z8541">
            <v>0</v>
          </cell>
          <cell r="AA8541">
            <v>0</v>
          </cell>
          <cell r="AB8541">
            <v>0</v>
          </cell>
          <cell r="AC8541">
            <v>0</v>
          </cell>
          <cell r="AD8541">
            <v>0</v>
          </cell>
          <cell r="AE8541">
            <v>0</v>
          </cell>
          <cell r="AF8541">
            <v>0</v>
          </cell>
          <cell r="AG8541">
            <v>0</v>
          </cell>
          <cell r="AH8541">
            <v>0</v>
          </cell>
          <cell r="AI8541">
            <v>0</v>
          </cell>
          <cell r="AJ8541">
            <v>0</v>
          </cell>
          <cell r="AK8541">
            <v>0</v>
          </cell>
          <cell r="AL8541">
            <v>0</v>
          </cell>
        </row>
        <row r="8542">
          <cell r="C8542">
            <v>0</v>
          </cell>
          <cell r="D8542">
            <v>0</v>
          </cell>
          <cell r="E8542">
            <v>0</v>
          </cell>
          <cell r="F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0</v>
          </cell>
          <cell r="P8542">
            <v>0</v>
          </cell>
          <cell r="Q8542">
            <v>0</v>
          </cell>
          <cell r="U8542">
            <v>0</v>
          </cell>
          <cell r="V8542">
            <v>0</v>
          </cell>
          <cell r="W8542">
            <v>0</v>
          </cell>
          <cell r="X8542">
            <v>0</v>
          </cell>
          <cell r="Y8542">
            <v>0</v>
          </cell>
          <cell r="Z8542">
            <v>0</v>
          </cell>
          <cell r="AA8542">
            <v>0</v>
          </cell>
          <cell r="AB8542">
            <v>0</v>
          </cell>
          <cell r="AC8542">
            <v>0</v>
          </cell>
          <cell r="AD8542">
            <v>0</v>
          </cell>
          <cell r="AE8542">
            <v>0</v>
          </cell>
          <cell r="AF8542">
            <v>0</v>
          </cell>
          <cell r="AG8542">
            <v>0</v>
          </cell>
          <cell r="AH8542">
            <v>0</v>
          </cell>
          <cell r="AI8542">
            <v>0</v>
          </cell>
          <cell r="AJ8542">
            <v>0</v>
          </cell>
          <cell r="AK8542">
            <v>0</v>
          </cell>
          <cell r="AL8542">
            <v>0</v>
          </cell>
        </row>
        <row r="8543">
          <cell r="C8543">
            <v>0</v>
          </cell>
          <cell r="D8543">
            <v>0</v>
          </cell>
          <cell r="E8543">
            <v>0</v>
          </cell>
          <cell r="F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  <cell r="M8543">
            <v>0</v>
          </cell>
          <cell r="N8543">
            <v>0</v>
          </cell>
          <cell r="O8543">
            <v>0</v>
          </cell>
          <cell r="P8543">
            <v>0</v>
          </cell>
          <cell r="Q8543">
            <v>0</v>
          </cell>
          <cell r="U8543">
            <v>0</v>
          </cell>
          <cell r="V8543">
            <v>0</v>
          </cell>
          <cell r="W8543">
            <v>0</v>
          </cell>
          <cell r="X8543">
            <v>0</v>
          </cell>
          <cell r="Y8543">
            <v>0</v>
          </cell>
          <cell r="Z8543">
            <v>0</v>
          </cell>
          <cell r="AA8543">
            <v>0</v>
          </cell>
          <cell r="AB8543">
            <v>0</v>
          </cell>
          <cell r="AC8543">
            <v>0</v>
          </cell>
          <cell r="AD8543">
            <v>0</v>
          </cell>
          <cell r="AE8543">
            <v>0</v>
          </cell>
          <cell r="AF8543">
            <v>0</v>
          </cell>
          <cell r="AG8543">
            <v>0</v>
          </cell>
          <cell r="AH8543">
            <v>0</v>
          </cell>
          <cell r="AI8543">
            <v>0</v>
          </cell>
          <cell r="AJ8543">
            <v>0</v>
          </cell>
          <cell r="AK8543">
            <v>0</v>
          </cell>
          <cell r="AL8543">
            <v>0</v>
          </cell>
        </row>
        <row r="8544">
          <cell r="C8544">
            <v>0</v>
          </cell>
          <cell r="D8544">
            <v>0</v>
          </cell>
          <cell r="E8544">
            <v>0</v>
          </cell>
          <cell r="F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  <cell r="M8544">
            <v>0</v>
          </cell>
          <cell r="N8544">
            <v>0</v>
          </cell>
          <cell r="O8544">
            <v>0</v>
          </cell>
          <cell r="P8544">
            <v>0</v>
          </cell>
          <cell r="Q8544">
            <v>0</v>
          </cell>
          <cell r="U8544">
            <v>0</v>
          </cell>
          <cell r="V8544">
            <v>0</v>
          </cell>
          <cell r="W8544">
            <v>0</v>
          </cell>
          <cell r="X8544">
            <v>0</v>
          </cell>
          <cell r="Y8544">
            <v>0</v>
          </cell>
          <cell r="Z8544">
            <v>0</v>
          </cell>
          <cell r="AA8544">
            <v>0</v>
          </cell>
          <cell r="AB8544">
            <v>0</v>
          </cell>
          <cell r="AC8544">
            <v>0</v>
          </cell>
          <cell r="AD8544">
            <v>0</v>
          </cell>
          <cell r="AE8544">
            <v>0</v>
          </cell>
          <cell r="AF8544">
            <v>0</v>
          </cell>
          <cell r="AG8544">
            <v>0</v>
          </cell>
          <cell r="AH8544">
            <v>0</v>
          </cell>
          <cell r="AI8544">
            <v>0</v>
          </cell>
          <cell r="AJ8544">
            <v>0</v>
          </cell>
          <cell r="AK8544">
            <v>0</v>
          </cell>
          <cell r="AL8544">
            <v>0</v>
          </cell>
        </row>
        <row r="8545">
          <cell r="C8545">
            <v>0</v>
          </cell>
          <cell r="D8545">
            <v>0</v>
          </cell>
          <cell r="E8545">
            <v>0</v>
          </cell>
          <cell r="F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U8545">
            <v>0</v>
          </cell>
          <cell r="V8545">
            <v>0</v>
          </cell>
          <cell r="W8545">
            <v>0</v>
          </cell>
          <cell r="X8545">
            <v>0</v>
          </cell>
          <cell r="Y8545">
            <v>0</v>
          </cell>
          <cell r="Z8545">
            <v>0</v>
          </cell>
          <cell r="AA8545">
            <v>0</v>
          </cell>
          <cell r="AB8545">
            <v>0</v>
          </cell>
          <cell r="AC8545">
            <v>0</v>
          </cell>
          <cell r="AD8545">
            <v>0</v>
          </cell>
          <cell r="AE8545">
            <v>0</v>
          </cell>
          <cell r="AF8545">
            <v>0</v>
          </cell>
          <cell r="AG8545">
            <v>0</v>
          </cell>
          <cell r="AH8545">
            <v>0</v>
          </cell>
          <cell r="AI8545">
            <v>0</v>
          </cell>
          <cell r="AJ8545">
            <v>0</v>
          </cell>
          <cell r="AK8545">
            <v>0</v>
          </cell>
          <cell r="AL8545">
            <v>0</v>
          </cell>
        </row>
        <row r="8546">
          <cell r="C8546">
            <v>0</v>
          </cell>
          <cell r="D8546">
            <v>0</v>
          </cell>
          <cell r="E8546">
            <v>0</v>
          </cell>
          <cell r="F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U8546">
            <v>0</v>
          </cell>
          <cell r="V8546">
            <v>0</v>
          </cell>
          <cell r="W8546">
            <v>0</v>
          </cell>
          <cell r="X8546">
            <v>0</v>
          </cell>
          <cell r="Y8546">
            <v>0</v>
          </cell>
          <cell r="Z8546">
            <v>0</v>
          </cell>
          <cell r="AA8546">
            <v>0</v>
          </cell>
          <cell r="AB8546">
            <v>0</v>
          </cell>
          <cell r="AC8546">
            <v>0</v>
          </cell>
          <cell r="AD8546">
            <v>0</v>
          </cell>
          <cell r="AE8546">
            <v>0</v>
          </cell>
          <cell r="AF8546">
            <v>0</v>
          </cell>
          <cell r="AG8546">
            <v>0</v>
          </cell>
          <cell r="AH8546">
            <v>0</v>
          </cell>
          <cell r="AI8546">
            <v>0</v>
          </cell>
          <cell r="AJ8546">
            <v>0</v>
          </cell>
          <cell r="AK8546">
            <v>0</v>
          </cell>
          <cell r="AL8546">
            <v>0</v>
          </cell>
        </row>
        <row r="8547">
          <cell r="C8547">
            <v>0</v>
          </cell>
          <cell r="D8547">
            <v>0</v>
          </cell>
          <cell r="E8547">
            <v>0</v>
          </cell>
          <cell r="F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U8547">
            <v>0</v>
          </cell>
          <cell r="V8547">
            <v>0</v>
          </cell>
          <cell r="W8547">
            <v>0</v>
          </cell>
          <cell r="X8547">
            <v>0</v>
          </cell>
          <cell r="Y8547">
            <v>0</v>
          </cell>
          <cell r="Z8547">
            <v>0</v>
          </cell>
          <cell r="AA8547">
            <v>0</v>
          </cell>
          <cell r="AB8547">
            <v>0</v>
          </cell>
          <cell r="AC8547">
            <v>0</v>
          </cell>
          <cell r="AD8547">
            <v>0</v>
          </cell>
          <cell r="AE8547">
            <v>0</v>
          </cell>
          <cell r="AF8547">
            <v>0</v>
          </cell>
          <cell r="AG8547">
            <v>0</v>
          </cell>
          <cell r="AH8547">
            <v>0</v>
          </cell>
          <cell r="AI8547">
            <v>0</v>
          </cell>
          <cell r="AJ8547">
            <v>0</v>
          </cell>
          <cell r="AK8547">
            <v>0</v>
          </cell>
          <cell r="AL8547">
            <v>0</v>
          </cell>
        </row>
        <row r="8548">
          <cell r="C8548">
            <v>0</v>
          </cell>
          <cell r="D8548">
            <v>0</v>
          </cell>
          <cell r="E8548">
            <v>0</v>
          </cell>
          <cell r="F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U8548">
            <v>0</v>
          </cell>
          <cell r="V8548">
            <v>0</v>
          </cell>
          <cell r="W8548">
            <v>0</v>
          </cell>
          <cell r="X8548">
            <v>0</v>
          </cell>
          <cell r="Y8548">
            <v>0</v>
          </cell>
          <cell r="Z8548">
            <v>0</v>
          </cell>
          <cell r="AA8548">
            <v>0</v>
          </cell>
          <cell r="AB8548">
            <v>0</v>
          </cell>
          <cell r="AC8548">
            <v>0</v>
          </cell>
          <cell r="AD8548">
            <v>0</v>
          </cell>
          <cell r="AE8548">
            <v>0</v>
          </cell>
          <cell r="AF8548">
            <v>0</v>
          </cell>
          <cell r="AG8548">
            <v>0</v>
          </cell>
          <cell r="AH8548">
            <v>0</v>
          </cell>
          <cell r="AI8548">
            <v>0</v>
          </cell>
          <cell r="AJ8548">
            <v>0</v>
          </cell>
          <cell r="AK8548">
            <v>0</v>
          </cell>
          <cell r="AL8548">
            <v>0</v>
          </cell>
        </row>
        <row r="8549">
          <cell r="C8549">
            <v>0</v>
          </cell>
          <cell r="D8549">
            <v>0</v>
          </cell>
          <cell r="E8549">
            <v>0</v>
          </cell>
          <cell r="F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>
            <v>0</v>
          </cell>
          <cell r="Q8549">
            <v>0</v>
          </cell>
          <cell r="U8549">
            <v>0</v>
          </cell>
          <cell r="V8549">
            <v>0</v>
          </cell>
          <cell r="W8549">
            <v>0</v>
          </cell>
          <cell r="X8549">
            <v>0</v>
          </cell>
          <cell r="Y8549">
            <v>0</v>
          </cell>
          <cell r="Z8549">
            <v>0</v>
          </cell>
          <cell r="AA8549">
            <v>0</v>
          </cell>
          <cell r="AB8549">
            <v>0</v>
          </cell>
          <cell r="AC8549">
            <v>0</v>
          </cell>
          <cell r="AD8549">
            <v>0</v>
          </cell>
          <cell r="AE8549">
            <v>0</v>
          </cell>
          <cell r="AF8549">
            <v>0</v>
          </cell>
          <cell r="AG8549">
            <v>0</v>
          </cell>
          <cell r="AH8549">
            <v>0</v>
          </cell>
          <cell r="AI8549">
            <v>0</v>
          </cell>
          <cell r="AJ8549">
            <v>0</v>
          </cell>
          <cell r="AK8549">
            <v>0</v>
          </cell>
          <cell r="AL8549">
            <v>0</v>
          </cell>
        </row>
        <row r="8550">
          <cell r="C8550">
            <v>0</v>
          </cell>
          <cell r="D8550">
            <v>0</v>
          </cell>
          <cell r="E8550">
            <v>0</v>
          </cell>
          <cell r="F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U8550">
            <v>0</v>
          </cell>
          <cell r="V8550">
            <v>0</v>
          </cell>
          <cell r="W8550">
            <v>0</v>
          </cell>
          <cell r="X8550">
            <v>0</v>
          </cell>
          <cell r="Y8550">
            <v>0</v>
          </cell>
          <cell r="Z8550">
            <v>0</v>
          </cell>
          <cell r="AA8550">
            <v>0</v>
          </cell>
          <cell r="AB8550">
            <v>0</v>
          </cell>
          <cell r="AC8550">
            <v>0</v>
          </cell>
          <cell r="AD8550">
            <v>0</v>
          </cell>
          <cell r="AE8550">
            <v>0</v>
          </cell>
          <cell r="AF8550">
            <v>0</v>
          </cell>
          <cell r="AG8550">
            <v>0</v>
          </cell>
          <cell r="AH8550">
            <v>0</v>
          </cell>
          <cell r="AI8550">
            <v>0</v>
          </cell>
          <cell r="AJ8550">
            <v>0</v>
          </cell>
          <cell r="AK8550">
            <v>0</v>
          </cell>
          <cell r="AL8550">
            <v>0</v>
          </cell>
        </row>
        <row r="8551">
          <cell r="C8551">
            <v>0</v>
          </cell>
          <cell r="D8551">
            <v>0</v>
          </cell>
          <cell r="E8551">
            <v>0</v>
          </cell>
          <cell r="F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  <cell r="P8551">
            <v>0</v>
          </cell>
          <cell r="Q8551">
            <v>0</v>
          </cell>
          <cell r="U8551">
            <v>0</v>
          </cell>
          <cell r="V8551">
            <v>0</v>
          </cell>
          <cell r="W8551">
            <v>0</v>
          </cell>
          <cell r="X8551">
            <v>0</v>
          </cell>
          <cell r="Y8551">
            <v>0</v>
          </cell>
          <cell r="Z8551">
            <v>0</v>
          </cell>
          <cell r="AA8551">
            <v>0</v>
          </cell>
          <cell r="AB8551">
            <v>0</v>
          </cell>
          <cell r="AC8551">
            <v>0</v>
          </cell>
          <cell r="AD8551">
            <v>0</v>
          </cell>
          <cell r="AE8551">
            <v>0</v>
          </cell>
          <cell r="AF8551">
            <v>0</v>
          </cell>
          <cell r="AG8551">
            <v>0</v>
          </cell>
          <cell r="AH8551">
            <v>0</v>
          </cell>
          <cell r="AI8551">
            <v>0</v>
          </cell>
          <cell r="AJ8551">
            <v>0</v>
          </cell>
          <cell r="AK8551">
            <v>0</v>
          </cell>
          <cell r="AL8551">
            <v>0</v>
          </cell>
        </row>
        <row r="8552">
          <cell r="C8552">
            <v>0</v>
          </cell>
          <cell r="D8552">
            <v>0</v>
          </cell>
          <cell r="E8552">
            <v>0</v>
          </cell>
          <cell r="F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  <cell r="N8552">
            <v>0</v>
          </cell>
          <cell r="O8552">
            <v>0</v>
          </cell>
          <cell r="P8552">
            <v>0</v>
          </cell>
          <cell r="Q8552">
            <v>0</v>
          </cell>
          <cell r="U8552">
            <v>0</v>
          </cell>
          <cell r="V8552">
            <v>0</v>
          </cell>
          <cell r="W8552">
            <v>0</v>
          </cell>
          <cell r="X8552">
            <v>0</v>
          </cell>
          <cell r="Y8552">
            <v>0</v>
          </cell>
          <cell r="Z8552">
            <v>0</v>
          </cell>
          <cell r="AA8552">
            <v>0</v>
          </cell>
          <cell r="AB8552">
            <v>0</v>
          </cell>
          <cell r="AC8552">
            <v>0</v>
          </cell>
          <cell r="AD8552">
            <v>0</v>
          </cell>
          <cell r="AE8552">
            <v>0</v>
          </cell>
          <cell r="AF8552">
            <v>0</v>
          </cell>
          <cell r="AG8552">
            <v>0</v>
          </cell>
          <cell r="AH8552">
            <v>0</v>
          </cell>
          <cell r="AI8552">
            <v>0</v>
          </cell>
          <cell r="AJ8552">
            <v>0</v>
          </cell>
          <cell r="AK8552">
            <v>0</v>
          </cell>
          <cell r="AL8552">
            <v>0</v>
          </cell>
        </row>
        <row r="8553">
          <cell r="C8553">
            <v>0</v>
          </cell>
          <cell r="D8553">
            <v>0</v>
          </cell>
          <cell r="E8553">
            <v>0</v>
          </cell>
          <cell r="F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  <cell r="M8553">
            <v>0</v>
          </cell>
          <cell r="N8553">
            <v>0</v>
          </cell>
          <cell r="O8553">
            <v>0</v>
          </cell>
          <cell r="P8553">
            <v>0</v>
          </cell>
          <cell r="Q8553">
            <v>0</v>
          </cell>
          <cell r="U8553">
            <v>0</v>
          </cell>
          <cell r="V8553">
            <v>0</v>
          </cell>
          <cell r="W8553">
            <v>0</v>
          </cell>
          <cell r="X8553">
            <v>0</v>
          </cell>
          <cell r="Y8553">
            <v>0</v>
          </cell>
          <cell r="Z8553">
            <v>0</v>
          </cell>
          <cell r="AA8553">
            <v>0</v>
          </cell>
          <cell r="AB8553">
            <v>0</v>
          </cell>
          <cell r="AC8553">
            <v>0</v>
          </cell>
          <cell r="AD8553">
            <v>0</v>
          </cell>
          <cell r="AE8553">
            <v>0</v>
          </cell>
          <cell r="AF8553">
            <v>0</v>
          </cell>
          <cell r="AG8553">
            <v>0</v>
          </cell>
          <cell r="AH8553">
            <v>0</v>
          </cell>
          <cell r="AI8553">
            <v>0</v>
          </cell>
          <cell r="AJ8553">
            <v>0</v>
          </cell>
          <cell r="AK8553">
            <v>0</v>
          </cell>
          <cell r="AL8553">
            <v>0</v>
          </cell>
        </row>
        <row r="8554">
          <cell r="C8554">
            <v>0</v>
          </cell>
          <cell r="D8554">
            <v>0</v>
          </cell>
          <cell r="E8554">
            <v>0</v>
          </cell>
          <cell r="F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  <cell r="P8554">
            <v>0</v>
          </cell>
          <cell r="Q8554">
            <v>0</v>
          </cell>
          <cell r="U8554">
            <v>0</v>
          </cell>
          <cell r="V8554">
            <v>0</v>
          </cell>
          <cell r="W8554">
            <v>0</v>
          </cell>
          <cell r="X8554">
            <v>0</v>
          </cell>
          <cell r="Y8554">
            <v>0</v>
          </cell>
          <cell r="Z8554">
            <v>0</v>
          </cell>
          <cell r="AA8554">
            <v>0</v>
          </cell>
          <cell r="AB8554">
            <v>0</v>
          </cell>
          <cell r="AC8554">
            <v>0</v>
          </cell>
          <cell r="AD8554">
            <v>0</v>
          </cell>
          <cell r="AE8554">
            <v>0</v>
          </cell>
          <cell r="AF8554">
            <v>0</v>
          </cell>
          <cell r="AG8554">
            <v>0</v>
          </cell>
          <cell r="AH8554">
            <v>0</v>
          </cell>
          <cell r="AI8554">
            <v>0</v>
          </cell>
          <cell r="AJ8554">
            <v>0</v>
          </cell>
          <cell r="AK8554">
            <v>0</v>
          </cell>
          <cell r="AL8554">
            <v>0</v>
          </cell>
        </row>
        <row r="8555">
          <cell r="C8555">
            <v>0</v>
          </cell>
          <cell r="D8555">
            <v>0</v>
          </cell>
          <cell r="E8555">
            <v>0</v>
          </cell>
          <cell r="F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>
            <v>0</v>
          </cell>
          <cell r="Q8555">
            <v>0</v>
          </cell>
          <cell r="U8555">
            <v>0</v>
          </cell>
          <cell r="V8555">
            <v>0</v>
          </cell>
          <cell r="W8555">
            <v>0</v>
          </cell>
          <cell r="X8555">
            <v>0</v>
          </cell>
          <cell r="Y8555">
            <v>0</v>
          </cell>
          <cell r="Z8555">
            <v>0</v>
          </cell>
          <cell r="AA8555">
            <v>0</v>
          </cell>
          <cell r="AB8555">
            <v>0</v>
          </cell>
          <cell r="AC8555">
            <v>0</v>
          </cell>
          <cell r="AD8555">
            <v>0</v>
          </cell>
          <cell r="AE8555">
            <v>0</v>
          </cell>
          <cell r="AF8555">
            <v>0</v>
          </cell>
          <cell r="AG8555">
            <v>0</v>
          </cell>
          <cell r="AH8555">
            <v>0</v>
          </cell>
          <cell r="AI8555">
            <v>0</v>
          </cell>
          <cell r="AJ8555">
            <v>0</v>
          </cell>
          <cell r="AK8555">
            <v>0</v>
          </cell>
          <cell r="AL8555">
            <v>0</v>
          </cell>
        </row>
        <row r="8556">
          <cell r="C8556">
            <v>0</v>
          </cell>
          <cell r="D8556">
            <v>0</v>
          </cell>
          <cell r="E8556">
            <v>0</v>
          </cell>
          <cell r="F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  <cell r="M8556">
            <v>0</v>
          </cell>
          <cell r="N8556">
            <v>0</v>
          </cell>
          <cell r="O8556">
            <v>0</v>
          </cell>
          <cell r="P8556">
            <v>0</v>
          </cell>
          <cell r="Q8556">
            <v>0</v>
          </cell>
          <cell r="U8556">
            <v>0</v>
          </cell>
          <cell r="V8556">
            <v>0</v>
          </cell>
          <cell r="W8556">
            <v>0</v>
          </cell>
          <cell r="X8556">
            <v>0</v>
          </cell>
          <cell r="Y8556">
            <v>0</v>
          </cell>
          <cell r="Z8556">
            <v>0</v>
          </cell>
          <cell r="AA8556">
            <v>0</v>
          </cell>
          <cell r="AB8556">
            <v>0</v>
          </cell>
          <cell r="AC8556">
            <v>0</v>
          </cell>
          <cell r="AD8556">
            <v>0</v>
          </cell>
          <cell r="AE8556">
            <v>0</v>
          </cell>
          <cell r="AF8556">
            <v>0</v>
          </cell>
          <cell r="AG8556">
            <v>0</v>
          </cell>
          <cell r="AH8556">
            <v>0</v>
          </cell>
          <cell r="AI8556">
            <v>0</v>
          </cell>
          <cell r="AJ8556">
            <v>0</v>
          </cell>
          <cell r="AK8556">
            <v>0</v>
          </cell>
          <cell r="AL8556">
            <v>0</v>
          </cell>
        </row>
        <row r="8557">
          <cell r="C8557">
            <v>0</v>
          </cell>
          <cell r="D8557">
            <v>0</v>
          </cell>
          <cell r="E8557">
            <v>0</v>
          </cell>
          <cell r="F8557">
            <v>0</v>
          </cell>
          <cell r="H8557">
            <v>0</v>
          </cell>
          <cell r="I8557">
            <v>0</v>
          </cell>
          <cell r="J8557">
            <v>0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U8557">
            <v>0</v>
          </cell>
          <cell r="V8557">
            <v>0</v>
          </cell>
          <cell r="W8557">
            <v>0</v>
          </cell>
          <cell r="X8557">
            <v>0</v>
          </cell>
          <cell r="Y8557">
            <v>0</v>
          </cell>
          <cell r="Z8557">
            <v>0</v>
          </cell>
          <cell r="AA8557">
            <v>0</v>
          </cell>
          <cell r="AB8557">
            <v>0</v>
          </cell>
          <cell r="AC8557">
            <v>0</v>
          </cell>
          <cell r="AD8557">
            <v>0</v>
          </cell>
          <cell r="AE8557">
            <v>0</v>
          </cell>
          <cell r="AF8557">
            <v>0</v>
          </cell>
          <cell r="AG8557">
            <v>0</v>
          </cell>
          <cell r="AH8557">
            <v>0</v>
          </cell>
          <cell r="AI8557">
            <v>0</v>
          </cell>
          <cell r="AJ8557">
            <v>0</v>
          </cell>
          <cell r="AK8557">
            <v>0</v>
          </cell>
          <cell r="AL8557">
            <v>0</v>
          </cell>
        </row>
        <row r="8558">
          <cell r="C8558">
            <v>0</v>
          </cell>
          <cell r="D8558">
            <v>0</v>
          </cell>
          <cell r="E8558">
            <v>0</v>
          </cell>
          <cell r="F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U8558">
            <v>0</v>
          </cell>
          <cell r="V8558">
            <v>0</v>
          </cell>
          <cell r="W8558">
            <v>0</v>
          </cell>
          <cell r="X8558">
            <v>0</v>
          </cell>
          <cell r="Y8558">
            <v>0</v>
          </cell>
          <cell r="Z8558">
            <v>0</v>
          </cell>
          <cell r="AA8558">
            <v>0</v>
          </cell>
          <cell r="AB8558">
            <v>0</v>
          </cell>
          <cell r="AC8558">
            <v>0</v>
          </cell>
          <cell r="AD8558">
            <v>0</v>
          </cell>
          <cell r="AE8558">
            <v>0</v>
          </cell>
          <cell r="AF8558">
            <v>0</v>
          </cell>
          <cell r="AG8558">
            <v>0</v>
          </cell>
          <cell r="AH8558">
            <v>0</v>
          </cell>
          <cell r="AI8558">
            <v>0</v>
          </cell>
          <cell r="AJ8558">
            <v>0</v>
          </cell>
          <cell r="AK8558">
            <v>0</v>
          </cell>
          <cell r="AL8558">
            <v>0</v>
          </cell>
        </row>
        <row r="8559">
          <cell r="C8559">
            <v>0</v>
          </cell>
          <cell r="D8559">
            <v>0</v>
          </cell>
          <cell r="E8559">
            <v>0</v>
          </cell>
          <cell r="F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U8559">
            <v>0</v>
          </cell>
          <cell r="V8559">
            <v>0</v>
          </cell>
          <cell r="W8559">
            <v>0</v>
          </cell>
          <cell r="X8559">
            <v>0</v>
          </cell>
          <cell r="Y8559">
            <v>0</v>
          </cell>
          <cell r="Z8559">
            <v>0</v>
          </cell>
          <cell r="AA8559">
            <v>0</v>
          </cell>
          <cell r="AB8559">
            <v>0</v>
          </cell>
          <cell r="AC8559">
            <v>0</v>
          </cell>
          <cell r="AD8559">
            <v>0</v>
          </cell>
          <cell r="AE8559">
            <v>0</v>
          </cell>
          <cell r="AF8559">
            <v>0</v>
          </cell>
          <cell r="AG8559">
            <v>0</v>
          </cell>
          <cell r="AH8559">
            <v>0</v>
          </cell>
          <cell r="AI8559">
            <v>0</v>
          </cell>
          <cell r="AJ8559">
            <v>0</v>
          </cell>
          <cell r="AK8559">
            <v>0</v>
          </cell>
          <cell r="AL8559">
            <v>0</v>
          </cell>
        </row>
        <row r="8560">
          <cell r="C8560">
            <v>0</v>
          </cell>
          <cell r="D8560">
            <v>0</v>
          </cell>
          <cell r="E8560">
            <v>0</v>
          </cell>
          <cell r="F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0</v>
          </cell>
          <cell r="U8560">
            <v>0</v>
          </cell>
          <cell r="V8560">
            <v>0</v>
          </cell>
          <cell r="W8560">
            <v>0</v>
          </cell>
          <cell r="X8560">
            <v>0</v>
          </cell>
          <cell r="Y8560">
            <v>0</v>
          </cell>
          <cell r="Z8560">
            <v>0</v>
          </cell>
          <cell r="AA8560">
            <v>0</v>
          </cell>
          <cell r="AB8560">
            <v>0</v>
          </cell>
          <cell r="AC8560">
            <v>0</v>
          </cell>
          <cell r="AD8560">
            <v>0</v>
          </cell>
          <cell r="AE8560">
            <v>0</v>
          </cell>
          <cell r="AF8560">
            <v>0</v>
          </cell>
          <cell r="AG8560">
            <v>0</v>
          </cell>
          <cell r="AH8560">
            <v>0</v>
          </cell>
          <cell r="AI8560">
            <v>0</v>
          </cell>
          <cell r="AJ8560">
            <v>0</v>
          </cell>
          <cell r="AK8560">
            <v>0</v>
          </cell>
          <cell r="AL8560">
            <v>0</v>
          </cell>
        </row>
        <row r="8561">
          <cell r="C8561">
            <v>0</v>
          </cell>
          <cell r="D8561">
            <v>0</v>
          </cell>
          <cell r="E8561">
            <v>0</v>
          </cell>
          <cell r="F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0</v>
          </cell>
          <cell r="U8561">
            <v>0</v>
          </cell>
          <cell r="V8561">
            <v>0</v>
          </cell>
          <cell r="W8561">
            <v>0</v>
          </cell>
          <cell r="X8561">
            <v>0</v>
          </cell>
          <cell r="Y8561">
            <v>0</v>
          </cell>
          <cell r="Z8561">
            <v>0</v>
          </cell>
          <cell r="AA8561">
            <v>0</v>
          </cell>
          <cell r="AB8561">
            <v>0</v>
          </cell>
          <cell r="AC8561">
            <v>0</v>
          </cell>
          <cell r="AD8561">
            <v>0</v>
          </cell>
          <cell r="AE8561">
            <v>0</v>
          </cell>
          <cell r="AF8561">
            <v>0</v>
          </cell>
          <cell r="AG8561">
            <v>0</v>
          </cell>
          <cell r="AH8561">
            <v>0</v>
          </cell>
          <cell r="AI8561">
            <v>0</v>
          </cell>
          <cell r="AJ8561">
            <v>0</v>
          </cell>
          <cell r="AK8561">
            <v>0</v>
          </cell>
          <cell r="AL8561">
            <v>0</v>
          </cell>
        </row>
        <row r="8562">
          <cell r="C8562">
            <v>0</v>
          </cell>
          <cell r="D8562">
            <v>0</v>
          </cell>
          <cell r="E8562">
            <v>0</v>
          </cell>
          <cell r="F8562">
            <v>0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U8562">
            <v>0</v>
          </cell>
          <cell r="V8562">
            <v>0</v>
          </cell>
          <cell r="W8562">
            <v>0</v>
          </cell>
          <cell r="X8562">
            <v>0</v>
          </cell>
          <cell r="Y8562">
            <v>0</v>
          </cell>
          <cell r="Z8562">
            <v>0</v>
          </cell>
          <cell r="AA8562">
            <v>0</v>
          </cell>
          <cell r="AB8562">
            <v>0</v>
          </cell>
          <cell r="AC8562">
            <v>0</v>
          </cell>
          <cell r="AD8562">
            <v>0</v>
          </cell>
          <cell r="AE8562">
            <v>0</v>
          </cell>
          <cell r="AF8562">
            <v>0</v>
          </cell>
          <cell r="AG8562">
            <v>0</v>
          </cell>
          <cell r="AH8562">
            <v>0</v>
          </cell>
          <cell r="AI8562">
            <v>0</v>
          </cell>
          <cell r="AJ8562">
            <v>0</v>
          </cell>
          <cell r="AK8562">
            <v>0</v>
          </cell>
          <cell r="AL8562">
            <v>0</v>
          </cell>
        </row>
        <row r="8563">
          <cell r="C8563">
            <v>0</v>
          </cell>
          <cell r="D8563">
            <v>0</v>
          </cell>
          <cell r="E8563">
            <v>0</v>
          </cell>
          <cell r="F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  <cell r="M8563">
            <v>0</v>
          </cell>
          <cell r="N8563">
            <v>0</v>
          </cell>
          <cell r="O8563">
            <v>0</v>
          </cell>
          <cell r="P8563">
            <v>0</v>
          </cell>
          <cell r="Q8563">
            <v>0</v>
          </cell>
          <cell r="U8563">
            <v>0</v>
          </cell>
          <cell r="V8563">
            <v>0</v>
          </cell>
          <cell r="W8563">
            <v>0</v>
          </cell>
          <cell r="X8563">
            <v>0</v>
          </cell>
          <cell r="Y8563">
            <v>0</v>
          </cell>
          <cell r="Z8563">
            <v>0</v>
          </cell>
          <cell r="AA8563">
            <v>0</v>
          </cell>
          <cell r="AB8563">
            <v>0</v>
          </cell>
          <cell r="AC8563">
            <v>0</v>
          </cell>
          <cell r="AD8563">
            <v>0</v>
          </cell>
          <cell r="AE8563">
            <v>0</v>
          </cell>
          <cell r="AF8563">
            <v>0</v>
          </cell>
          <cell r="AG8563">
            <v>0</v>
          </cell>
          <cell r="AH8563">
            <v>0</v>
          </cell>
          <cell r="AI8563">
            <v>0</v>
          </cell>
          <cell r="AJ8563">
            <v>0</v>
          </cell>
          <cell r="AK8563">
            <v>0</v>
          </cell>
          <cell r="AL8563">
            <v>0</v>
          </cell>
        </row>
        <row r="8564">
          <cell r="C8564">
            <v>0</v>
          </cell>
          <cell r="D8564">
            <v>0</v>
          </cell>
          <cell r="E8564">
            <v>0</v>
          </cell>
          <cell r="F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  <cell r="M8564">
            <v>0</v>
          </cell>
          <cell r="N8564">
            <v>0</v>
          </cell>
          <cell r="O8564">
            <v>0</v>
          </cell>
          <cell r="P8564">
            <v>0</v>
          </cell>
          <cell r="Q8564">
            <v>0</v>
          </cell>
          <cell r="U8564">
            <v>0</v>
          </cell>
          <cell r="V8564">
            <v>0</v>
          </cell>
          <cell r="W8564">
            <v>0</v>
          </cell>
          <cell r="X8564">
            <v>0</v>
          </cell>
          <cell r="Y8564">
            <v>0</v>
          </cell>
          <cell r="Z8564">
            <v>0</v>
          </cell>
          <cell r="AA8564">
            <v>0</v>
          </cell>
          <cell r="AB8564">
            <v>0</v>
          </cell>
          <cell r="AC8564">
            <v>0</v>
          </cell>
          <cell r="AD8564">
            <v>0</v>
          </cell>
          <cell r="AE8564">
            <v>0</v>
          </cell>
          <cell r="AF8564">
            <v>0</v>
          </cell>
          <cell r="AG8564">
            <v>0</v>
          </cell>
          <cell r="AH8564">
            <v>0</v>
          </cell>
          <cell r="AI8564">
            <v>0</v>
          </cell>
          <cell r="AJ8564">
            <v>0</v>
          </cell>
          <cell r="AK8564">
            <v>0</v>
          </cell>
          <cell r="AL8564">
            <v>0</v>
          </cell>
        </row>
        <row r="8565">
          <cell r="C8565">
            <v>0</v>
          </cell>
          <cell r="D8565">
            <v>0</v>
          </cell>
          <cell r="E8565">
            <v>0</v>
          </cell>
          <cell r="F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U8565">
            <v>0</v>
          </cell>
          <cell r="V8565">
            <v>0</v>
          </cell>
          <cell r="W8565">
            <v>0</v>
          </cell>
          <cell r="X8565">
            <v>0</v>
          </cell>
          <cell r="Y8565">
            <v>0</v>
          </cell>
          <cell r="Z8565">
            <v>0</v>
          </cell>
          <cell r="AA8565">
            <v>0</v>
          </cell>
          <cell r="AB8565">
            <v>0</v>
          </cell>
          <cell r="AC8565">
            <v>0</v>
          </cell>
          <cell r="AD8565">
            <v>0</v>
          </cell>
          <cell r="AE8565">
            <v>0</v>
          </cell>
          <cell r="AF8565">
            <v>0</v>
          </cell>
          <cell r="AG8565">
            <v>0</v>
          </cell>
          <cell r="AH8565">
            <v>0</v>
          </cell>
          <cell r="AI8565">
            <v>0</v>
          </cell>
          <cell r="AJ8565">
            <v>0</v>
          </cell>
          <cell r="AK8565">
            <v>0</v>
          </cell>
          <cell r="AL8565">
            <v>0</v>
          </cell>
        </row>
        <row r="8566">
          <cell r="C8566">
            <v>0</v>
          </cell>
          <cell r="D8566">
            <v>0</v>
          </cell>
          <cell r="E8566">
            <v>0</v>
          </cell>
          <cell r="F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U8566">
            <v>0</v>
          </cell>
          <cell r="V8566">
            <v>0</v>
          </cell>
          <cell r="W8566">
            <v>0</v>
          </cell>
          <cell r="X8566">
            <v>0</v>
          </cell>
          <cell r="Y8566">
            <v>0</v>
          </cell>
          <cell r="Z8566">
            <v>0</v>
          </cell>
          <cell r="AA8566">
            <v>0</v>
          </cell>
          <cell r="AB8566">
            <v>0</v>
          </cell>
          <cell r="AC8566">
            <v>0</v>
          </cell>
          <cell r="AD8566">
            <v>0</v>
          </cell>
          <cell r="AE8566">
            <v>0</v>
          </cell>
          <cell r="AF8566">
            <v>0</v>
          </cell>
          <cell r="AG8566">
            <v>0</v>
          </cell>
          <cell r="AH8566">
            <v>0</v>
          </cell>
          <cell r="AI8566">
            <v>0</v>
          </cell>
          <cell r="AJ8566">
            <v>0</v>
          </cell>
          <cell r="AK8566">
            <v>0</v>
          </cell>
          <cell r="AL8566">
            <v>0</v>
          </cell>
        </row>
        <row r="8567">
          <cell r="C8567">
            <v>0</v>
          </cell>
          <cell r="D8567">
            <v>0</v>
          </cell>
          <cell r="E8567">
            <v>0</v>
          </cell>
          <cell r="F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U8567">
            <v>0</v>
          </cell>
          <cell r="V8567">
            <v>0</v>
          </cell>
          <cell r="W8567">
            <v>0</v>
          </cell>
          <cell r="X8567">
            <v>0</v>
          </cell>
          <cell r="Y8567">
            <v>0</v>
          </cell>
          <cell r="Z8567">
            <v>0</v>
          </cell>
          <cell r="AA8567">
            <v>0</v>
          </cell>
          <cell r="AB8567">
            <v>0</v>
          </cell>
          <cell r="AC8567">
            <v>0</v>
          </cell>
          <cell r="AD8567">
            <v>0</v>
          </cell>
          <cell r="AE8567">
            <v>0</v>
          </cell>
          <cell r="AF8567">
            <v>0</v>
          </cell>
          <cell r="AG8567">
            <v>0</v>
          </cell>
          <cell r="AH8567">
            <v>0</v>
          </cell>
          <cell r="AI8567">
            <v>0</v>
          </cell>
          <cell r="AJ8567">
            <v>0</v>
          </cell>
          <cell r="AK8567">
            <v>0</v>
          </cell>
          <cell r="AL8567">
            <v>0</v>
          </cell>
        </row>
        <row r="8568">
          <cell r="C8568">
            <v>0</v>
          </cell>
          <cell r="D8568">
            <v>0</v>
          </cell>
          <cell r="E8568">
            <v>0</v>
          </cell>
          <cell r="F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U8568">
            <v>0</v>
          </cell>
          <cell r="V8568">
            <v>0</v>
          </cell>
          <cell r="W8568">
            <v>0</v>
          </cell>
          <cell r="X8568">
            <v>0</v>
          </cell>
          <cell r="Y8568">
            <v>0</v>
          </cell>
          <cell r="Z8568">
            <v>0</v>
          </cell>
          <cell r="AA8568">
            <v>0</v>
          </cell>
          <cell r="AB8568">
            <v>0</v>
          </cell>
          <cell r="AC8568">
            <v>0</v>
          </cell>
          <cell r="AD8568">
            <v>0</v>
          </cell>
          <cell r="AE8568">
            <v>0</v>
          </cell>
          <cell r="AF8568">
            <v>0</v>
          </cell>
          <cell r="AG8568">
            <v>0</v>
          </cell>
          <cell r="AH8568">
            <v>0</v>
          </cell>
          <cell r="AI8568">
            <v>0</v>
          </cell>
          <cell r="AJ8568">
            <v>0</v>
          </cell>
          <cell r="AK8568">
            <v>0</v>
          </cell>
          <cell r="AL8568">
            <v>0</v>
          </cell>
        </row>
        <row r="8569">
          <cell r="C8569">
            <v>0</v>
          </cell>
          <cell r="D8569">
            <v>0</v>
          </cell>
          <cell r="E8569">
            <v>0</v>
          </cell>
          <cell r="F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U8569">
            <v>0</v>
          </cell>
          <cell r="V8569">
            <v>0</v>
          </cell>
          <cell r="W8569">
            <v>0</v>
          </cell>
          <cell r="X8569">
            <v>0</v>
          </cell>
          <cell r="Y8569">
            <v>0</v>
          </cell>
          <cell r="Z8569">
            <v>0</v>
          </cell>
          <cell r="AA8569">
            <v>0</v>
          </cell>
          <cell r="AB8569">
            <v>0</v>
          </cell>
          <cell r="AC8569">
            <v>0</v>
          </cell>
          <cell r="AD8569">
            <v>0</v>
          </cell>
          <cell r="AE8569">
            <v>0</v>
          </cell>
          <cell r="AF8569">
            <v>0</v>
          </cell>
          <cell r="AG8569">
            <v>0</v>
          </cell>
          <cell r="AH8569">
            <v>0</v>
          </cell>
          <cell r="AI8569">
            <v>0</v>
          </cell>
          <cell r="AJ8569">
            <v>0</v>
          </cell>
          <cell r="AK8569">
            <v>0</v>
          </cell>
          <cell r="AL8569">
            <v>0</v>
          </cell>
        </row>
        <row r="8570">
          <cell r="C8570">
            <v>0</v>
          </cell>
          <cell r="D8570">
            <v>0</v>
          </cell>
          <cell r="E8570">
            <v>0</v>
          </cell>
          <cell r="F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U8570">
            <v>0</v>
          </cell>
          <cell r="V8570">
            <v>0</v>
          </cell>
          <cell r="W8570">
            <v>0</v>
          </cell>
          <cell r="X8570">
            <v>0</v>
          </cell>
          <cell r="Y8570">
            <v>0</v>
          </cell>
          <cell r="Z8570">
            <v>0</v>
          </cell>
          <cell r="AA8570">
            <v>0</v>
          </cell>
          <cell r="AB8570">
            <v>0</v>
          </cell>
          <cell r="AC8570">
            <v>0</v>
          </cell>
          <cell r="AD8570">
            <v>0</v>
          </cell>
          <cell r="AE8570">
            <v>0</v>
          </cell>
          <cell r="AF8570">
            <v>0</v>
          </cell>
          <cell r="AG8570">
            <v>0</v>
          </cell>
          <cell r="AH8570">
            <v>0</v>
          </cell>
          <cell r="AI8570">
            <v>0</v>
          </cell>
          <cell r="AJ8570">
            <v>0</v>
          </cell>
          <cell r="AK8570">
            <v>0</v>
          </cell>
          <cell r="AL8570">
            <v>0</v>
          </cell>
        </row>
        <row r="8571">
          <cell r="C8571">
            <v>0</v>
          </cell>
          <cell r="D8571">
            <v>0</v>
          </cell>
          <cell r="E8571">
            <v>0</v>
          </cell>
          <cell r="F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U8571">
            <v>0</v>
          </cell>
          <cell r="V8571">
            <v>0</v>
          </cell>
          <cell r="W8571">
            <v>0</v>
          </cell>
          <cell r="X8571">
            <v>0</v>
          </cell>
          <cell r="Y8571">
            <v>0</v>
          </cell>
          <cell r="Z8571">
            <v>0</v>
          </cell>
          <cell r="AA8571">
            <v>0</v>
          </cell>
          <cell r="AB8571">
            <v>0</v>
          </cell>
          <cell r="AC8571">
            <v>0</v>
          </cell>
          <cell r="AD8571">
            <v>0</v>
          </cell>
          <cell r="AE8571">
            <v>0</v>
          </cell>
          <cell r="AF8571">
            <v>0</v>
          </cell>
          <cell r="AG8571">
            <v>0</v>
          </cell>
          <cell r="AH8571">
            <v>0</v>
          </cell>
          <cell r="AI8571">
            <v>0</v>
          </cell>
          <cell r="AJ8571">
            <v>0</v>
          </cell>
          <cell r="AK8571">
            <v>0</v>
          </cell>
          <cell r="AL8571">
            <v>0</v>
          </cell>
        </row>
        <row r="8572">
          <cell r="C8572">
            <v>0</v>
          </cell>
          <cell r="D8572">
            <v>0</v>
          </cell>
          <cell r="E8572">
            <v>0</v>
          </cell>
          <cell r="F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U8572">
            <v>0</v>
          </cell>
          <cell r="V8572">
            <v>0</v>
          </cell>
          <cell r="W8572">
            <v>0</v>
          </cell>
          <cell r="X8572">
            <v>0</v>
          </cell>
          <cell r="Y8572">
            <v>0</v>
          </cell>
          <cell r="Z8572">
            <v>0</v>
          </cell>
          <cell r="AA8572">
            <v>0</v>
          </cell>
          <cell r="AB8572">
            <v>0</v>
          </cell>
          <cell r="AC8572">
            <v>0</v>
          </cell>
          <cell r="AD8572">
            <v>0</v>
          </cell>
          <cell r="AE8572">
            <v>0</v>
          </cell>
          <cell r="AF8572">
            <v>0</v>
          </cell>
          <cell r="AG8572">
            <v>0</v>
          </cell>
          <cell r="AH8572">
            <v>0</v>
          </cell>
          <cell r="AI8572">
            <v>0</v>
          </cell>
          <cell r="AJ8572">
            <v>0</v>
          </cell>
          <cell r="AK8572">
            <v>0</v>
          </cell>
          <cell r="AL8572">
            <v>0</v>
          </cell>
        </row>
        <row r="8573">
          <cell r="C8573">
            <v>0</v>
          </cell>
          <cell r="D8573">
            <v>0</v>
          </cell>
          <cell r="E8573">
            <v>0</v>
          </cell>
          <cell r="F8573">
            <v>0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  <cell r="M8573">
            <v>0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U8573">
            <v>0</v>
          </cell>
          <cell r="V8573">
            <v>0</v>
          </cell>
          <cell r="W8573">
            <v>0</v>
          </cell>
          <cell r="X8573">
            <v>0</v>
          </cell>
          <cell r="Y8573">
            <v>0</v>
          </cell>
          <cell r="Z8573">
            <v>0</v>
          </cell>
          <cell r="AA8573">
            <v>0</v>
          </cell>
          <cell r="AB8573">
            <v>0</v>
          </cell>
          <cell r="AC8573">
            <v>0</v>
          </cell>
          <cell r="AD8573">
            <v>0</v>
          </cell>
          <cell r="AE8573">
            <v>0</v>
          </cell>
          <cell r="AF8573">
            <v>0</v>
          </cell>
          <cell r="AG8573">
            <v>0</v>
          </cell>
          <cell r="AH8573">
            <v>0</v>
          </cell>
          <cell r="AI8573">
            <v>0</v>
          </cell>
          <cell r="AJ8573">
            <v>0</v>
          </cell>
          <cell r="AK8573">
            <v>0</v>
          </cell>
          <cell r="AL8573">
            <v>0</v>
          </cell>
        </row>
        <row r="8574">
          <cell r="C8574">
            <v>0</v>
          </cell>
          <cell r="D8574">
            <v>0</v>
          </cell>
          <cell r="E8574">
            <v>0</v>
          </cell>
          <cell r="F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U8574">
            <v>0</v>
          </cell>
          <cell r="V8574">
            <v>0</v>
          </cell>
          <cell r="W8574">
            <v>0</v>
          </cell>
          <cell r="X8574">
            <v>0</v>
          </cell>
          <cell r="Y8574">
            <v>0</v>
          </cell>
          <cell r="Z8574">
            <v>0</v>
          </cell>
          <cell r="AA8574">
            <v>0</v>
          </cell>
          <cell r="AB8574">
            <v>0</v>
          </cell>
          <cell r="AC8574">
            <v>0</v>
          </cell>
          <cell r="AD8574">
            <v>0</v>
          </cell>
          <cell r="AE8574">
            <v>0</v>
          </cell>
          <cell r="AF8574">
            <v>0</v>
          </cell>
          <cell r="AG8574">
            <v>0</v>
          </cell>
          <cell r="AH8574">
            <v>0</v>
          </cell>
          <cell r="AI8574">
            <v>0</v>
          </cell>
          <cell r="AJ8574">
            <v>0</v>
          </cell>
          <cell r="AK8574">
            <v>0</v>
          </cell>
          <cell r="AL8574">
            <v>0</v>
          </cell>
        </row>
        <row r="8575">
          <cell r="C8575">
            <v>0</v>
          </cell>
          <cell r="D8575">
            <v>0</v>
          </cell>
          <cell r="E8575">
            <v>0</v>
          </cell>
          <cell r="F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U8575">
            <v>0</v>
          </cell>
          <cell r="V8575">
            <v>0</v>
          </cell>
          <cell r="W8575">
            <v>0</v>
          </cell>
          <cell r="X8575">
            <v>0</v>
          </cell>
          <cell r="Y8575">
            <v>0</v>
          </cell>
          <cell r="Z8575">
            <v>0</v>
          </cell>
          <cell r="AA8575">
            <v>0</v>
          </cell>
          <cell r="AB8575">
            <v>0</v>
          </cell>
          <cell r="AC8575">
            <v>0</v>
          </cell>
          <cell r="AD8575">
            <v>0</v>
          </cell>
          <cell r="AE8575">
            <v>0</v>
          </cell>
          <cell r="AF8575">
            <v>0</v>
          </cell>
          <cell r="AG8575">
            <v>0</v>
          </cell>
          <cell r="AH8575">
            <v>0</v>
          </cell>
          <cell r="AI8575">
            <v>0</v>
          </cell>
          <cell r="AJ8575">
            <v>0</v>
          </cell>
          <cell r="AK8575">
            <v>0</v>
          </cell>
          <cell r="AL8575">
            <v>0</v>
          </cell>
        </row>
        <row r="8576">
          <cell r="C8576">
            <v>0</v>
          </cell>
          <cell r="D8576">
            <v>0</v>
          </cell>
          <cell r="E8576">
            <v>0</v>
          </cell>
          <cell r="F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U8576">
            <v>0</v>
          </cell>
          <cell r="V8576">
            <v>0</v>
          </cell>
          <cell r="W8576">
            <v>0</v>
          </cell>
          <cell r="X8576">
            <v>0</v>
          </cell>
          <cell r="Y8576">
            <v>0</v>
          </cell>
          <cell r="Z8576">
            <v>0</v>
          </cell>
          <cell r="AA8576">
            <v>0</v>
          </cell>
          <cell r="AB8576">
            <v>0</v>
          </cell>
          <cell r="AC8576">
            <v>0</v>
          </cell>
          <cell r="AD8576">
            <v>0</v>
          </cell>
          <cell r="AE8576">
            <v>0</v>
          </cell>
          <cell r="AF8576">
            <v>0</v>
          </cell>
          <cell r="AG8576">
            <v>0</v>
          </cell>
          <cell r="AH8576">
            <v>0</v>
          </cell>
          <cell r="AI8576">
            <v>0</v>
          </cell>
          <cell r="AJ8576">
            <v>0</v>
          </cell>
          <cell r="AK8576">
            <v>0</v>
          </cell>
          <cell r="AL8576">
            <v>0</v>
          </cell>
        </row>
        <row r="8577">
          <cell r="C8577">
            <v>0</v>
          </cell>
          <cell r="D8577">
            <v>0</v>
          </cell>
          <cell r="E8577">
            <v>0</v>
          </cell>
          <cell r="F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U8577">
            <v>0</v>
          </cell>
          <cell r="V8577">
            <v>0</v>
          </cell>
          <cell r="W8577">
            <v>0</v>
          </cell>
          <cell r="X8577">
            <v>0</v>
          </cell>
          <cell r="Y8577">
            <v>0</v>
          </cell>
          <cell r="Z8577">
            <v>0</v>
          </cell>
          <cell r="AA8577">
            <v>0</v>
          </cell>
          <cell r="AB8577">
            <v>0</v>
          </cell>
          <cell r="AC8577">
            <v>0</v>
          </cell>
          <cell r="AD8577">
            <v>0</v>
          </cell>
          <cell r="AE8577">
            <v>0</v>
          </cell>
          <cell r="AF8577">
            <v>0</v>
          </cell>
          <cell r="AG8577">
            <v>0</v>
          </cell>
          <cell r="AH8577">
            <v>0</v>
          </cell>
          <cell r="AI8577">
            <v>0</v>
          </cell>
          <cell r="AJ8577">
            <v>0</v>
          </cell>
          <cell r="AK8577">
            <v>0</v>
          </cell>
          <cell r="AL8577">
            <v>0</v>
          </cell>
        </row>
        <row r="8578">
          <cell r="C8578">
            <v>0</v>
          </cell>
          <cell r="D8578">
            <v>0</v>
          </cell>
          <cell r="E8578">
            <v>0</v>
          </cell>
          <cell r="F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  <cell r="M8578">
            <v>0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U8578">
            <v>0</v>
          </cell>
          <cell r="V8578">
            <v>0</v>
          </cell>
          <cell r="W8578">
            <v>0</v>
          </cell>
          <cell r="X8578">
            <v>0</v>
          </cell>
          <cell r="Y8578">
            <v>0</v>
          </cell>
          <cell r="Z8578">
            <v>0</v>
          </cell>
          <cell r="AA8578">
            <v>0</v>
          </cell>
          <cell r="AB8578">
            <v>0</v>
          </cell>
          <cell r="AC8578">
            <v>0</v>
          </cell>
          <cell r="AD8578">
            <v>0</v>
          </cell>
          <cell r="AE8578">
            <v>0</v>
          </cell>
          <cell r="AF8578">
            <v>0</v>
          </cell>
          <cell r="AG8578">
            <v>0</v>
          </cell>
          <cell r="AH8578">
            <v>0</v>
          </cell>
          <cell r="AI8578">
            <v>0</v>
          </cell>
          <cell r="AJ8578">
            <v>0</v>
          </cell>
          <cell r="AK8578">
            <v>0</v>
          </cell>
          <cell r="AL8578">
            <v>0</v>
          </cell>
        </row>
        <row r="8579">
          <cell r="C8579">
            <v>0</v>
          </cell>
          <cell r="D8579">
            <v>0</v>
          </cell>
          <cell r="E8579">
            <v>0</v>
          </cell>
          <cell r="F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U8579">
            <v>0</v>
          </cell>
          <cell r="V8579">
            <v>0</v>
          </cell>
          <cell r="W8579">
            <v>0</v>
          </cell>
          <cell r="X8579">
            <v>0</v>
          </cell>
          <cell r="Y8579">
            <v>0</v>
          </cell>
          <cell r="Z8579">
            <v>0</v>
          </cell>
          <cell r="AA8579">
            <v>0</v>
          </cell>
          <cell r="AB8579">
            <v>0</v>
          </cell>
          <cell r="AC8579">
            <v>0</v>
          </cell>
          <cell r="AD8579">
            <v>0</v>
          </cell>
          <cell r="AE8579">
            <v>0</v>
          </cell>
          <cell r="AF8579">
            <v>0</v>
          </cell>
          <cell r="AG8579">
            <v>0</v>
          </cell>
          <cell r="AH8579">
            <v>0</v>
          </cell>
          <cell r="AI8579">
            <v>0</v>
          </cell>
          <cell r="AJ8579">
            <v>0</v>
          </cell>
          <cell r="AK8579">
            <v>0</v>
          </cell>
          <cell r="AL8579">
            <v>0</v>
          </cell>
        </row>
        <row r="8580">
          <cell r="C8580">
            <v>0</v>
          </cell>
          <cell r="D8580">
            <v>0</v>
          </cell>
          <cell r="E8580">
            <v>0</v>
          </cell>
          <cell r="F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U8580">
            <v>0</v>
          </cell>
          <cell r="V8580">
            <v>0</v>
          </cell>
          <cell r="W8580">
            <v>0</v>
          </cell>
          <cell r="X8580">
            <v>0</v>
          </cell>
          <cell r="Y8580">
            <v>0</v>
          </cell>
          <cell r="Z8580">
            <v>0</v>
          </cell>
          <cell r="AA8580">
            <v>0</v>
          </cell>
          <cell r="AB8580">
            <v>0</v>
          </cell>
          <cell r="AC8580">
            <v>0</v>
          </cell>
          <cell r="AD8580">
            <v>0</v>
          </cell>
          <cell r="AE8580">
            <v>0</v>
          </cell>
          <cell r="AF8580">
            <v>0</v>
          </cell>
          <cell r="AG8580">
            <v>0</v>
          </cell>
          <cell r="AH8580">
            <v>0</v>
          </cell>
          <cell r="AI8580">
            <v>0</v>
          </cell>
          <cell r="AJ8580">
            <v>0</v>
          </cell>
          <cell r="AK8580">
            <v>0</v>
          </cell>
          <cell r="AL8580">
            <v>0</v>
          </cell>
        </row>
        <row r="8581">
          <cell r="C8581">
            <v>0</v>
          </cell>
          <cell r="D8581">
            <v>0</v>
          </cell>
          <cell r="E8581">
            <v>0</v>
          </cell>
          <cell r="F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U8581">
            <v>0</v>
          </cell>
          <cell r="V8581">
            <v>0</v>
          </cell>
          <cell r="W8581">
            <v>0</v>
          </cell>
          <cell r="X8581">
            <v>0</v>
          </cell>
          <cell r="Y8581">
            <v>0</v>
          </cell>
          <cell r="Z8581">
            <v>0</v>
          </cell>
          <cell r="AA8581">
            <v>0</v>
          </cell>
          <cell r="AB8581">
            <v>0</v>
          </cell>
          <cell r="AC8581">
            <v>0</v>
          </cell>
          <cell r="AD8581">
            <v>0</v>
          </cell>
          <cell r="AE8581">
            <v>0</v>
          </cell>
          <cell r="AF8581">
            <v>0</v>
          </cell>
          <cell r="AG8581">
            <v>0</v>
          </cell>
          <cell r="AH8581">
            <v>0</v>
          </cell>
          <cell r="AI8581">
            <v>0</v>
          </cell>
          <cell r="AJ8581">
            <v>0</v>
          </cell>
          <cell r="AK8581">
            <v>0</v>
          </cell>
          <cell r="AL8581">
            <v>0</v>
          </cell>
        </row>
        <row r="8582">
          <cell r="C8582">
            <v>0</v>
          </cell>
          <cell r="D8582">
            <v>0</v>
          </cell>
          <cell r="E8582">
            <v>0</v>
          </cell>
          <cell r="F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U8582">
            <v>0</v>
          </cell>
          <cell r="V8582">
            <v>0</v>
          </cell>
          <cell r="W8582">
            <v>0</v>
          </cell>
          <cell r="X8582">
            <v>0</v>
          </cell>
          <cell r="Y8582">
            <v>0</v>
          </cell>
          <cell r="Z8582">
            <v>0</v>
          </cell>
          <cell r="AA8582">
            <v>0</v>
          </cell>
          <cell r="AB8582">
            <v>0</v>
          </cell>
          <cell r="AC8582">
            <v>0</v>
          </cell>
          <cell r="AD8582">
            <v>0</v>
          </cell>
          <cell r="AE8582">
            <v>0</v>
          </cell>
          <cell r="AF8582">
            <v>0</v>
          </cell>
          <cell r="AG8582">
            <v>0</v>
          </cell>
          <cell r="AH8582">
            <v>0</v>
          </cell>
          <cell r="AI8582">
            <v>0</v>
          </cell>
          <cell r="AJ8582">
            <v>0</v>
          </cell>
          <cell r="AK8582">
            <v>0</v>
          </cell>
          <cell r="AL8582">
            <v>0</v>
          </cell>
        </row>
        <row r="8583">
          <cell r="C8583">
            <v>0</v>
          </cell>
          <cell r="D8583">
            <v>0</v>
          </cell>
          <cell r="E8583">
            <v>0</v>
          </cell>
          <cell r="F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U8583">
            <v>0</v>
          </cell>
          <cell r="V8583">
            <v>0</v>
          </cell>
          <cell r="W8583">
            <v>0</v>
          </cell>
          <cell r="X8583">
            <v>0</v>
          </cell>
          <cell r="Y8583">
            <v>0</v>
          </cell>
          <cell r="Z8583">
            <v>0</v>
          </cell>
          <cell r="AA8583">
            <v>0</v>
          </cell>
          <cell r="AB8583">
            <v>0</v>
          </cell>
          <cell r="AC8583">
            <v>0</v>
          </cell>
          <cell r="AD8583">
            <v>0</v>
          </cell>
          <cell r="AE8583">
            <v>0</v>
          </cell>
          <cell r="AF8583">
            <v>0</v>
          </cell>
          <cell r="AG8583">
            <v>0</v>
          </cell>
          <cell r="AH8583">
            <v>0</v>
          </cell>
          <cell r="AI8583">
            <v>0</v>
          </cell>
          <cell r="AJ8583">
            <v>0</v>
          </cell>
          <cell r="AK8583">
            <v>0</v>
          </cell>
          <cell r="AL8583">
            <v>0</v>
          </cell>
        </row>
        <row r="8584">
          <cell r="C8584">
            <v>0</v>
          </cell>
          <cell r="D8584">
            <v>0</v>
          </cell>
          <cell r="E8584">
            <v>0</v>
          </cell>
          <cell r="F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U8584">
            <v>0</v>
          </cell>
          <cell r="V8584">
            <v>0</v>
          </cell>
          <cell r="W8584">
            <v>0</v>
          </cell>
          <cell r="X8584">
            <v>0</v>
          </cell>
          <cell r="Y8584">
            <v>0</v>
          </cell>
          <cell r="Z8584">
            <v>0</v>
          </cell>
          <cell r="AA8584">
            <v>0</v>
          </cell>
          <cell r="AB8584">
            <v>0</v>
          </cell>
          <cell r="AC8584">
            <v>0</v>
          </cell>
          <cell r="AD8584">
            <v>0</v>
          </cell>
          <cell r="AE8584">
            <v>0</v>
          </cell>
          <cell r="AF8584">
            <v>0</v>
          </cell>
          <cell r="AG8584">
            <v>0</v>
          </cell>
          <cell r="AH8584">
            <v>0</v>
          </cell>
          <cell r="AI8584">
            <v>0</v>
          </cell>
          <cell r="AJ8584">
            <v>0</v>
          </cell>
          <cell r="AK8584">
            <v>0</v>
          </cell>
          <cell r="AL8584">
            <v>0</v>
          </cell>
        </row>
        <row r="8585"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U8585">
            <v>0</v>
          </cell>
          <cell r="V8585">
            <v>0</v>
          </cell>
          <cell r="W8585">
            <v>0</v>
          </cell>
          <cell r="X8585">
            <v>0</v>
          </cell>
          <cell r="Y8585">
            <v>0</v>
          </cell>
          <cell r="Z8585">
            <v>0</v>
          </cell>
          <cell r="AA8585">
            <v>0</v>
          </cell>
          <cell r="AB8585">
            <v>0</v>
          </cell>
          <cell r="AC8585">
            <v>0</v>
          </cell>
          <cell r="AD8585">
            <v>0</v>
          </cell>
          <cell r="AE8585">
            <v>0</v>
          </cell>
          <cell r="AF8585">
            <v>0</v>
          </cell>
          <cell r="AG8585">
            <v>0</v>
          </cell>
          <cell r="AH8585">
            <v>0</v>
          </cell>
          <cell r="AI8585">
            <v>0</v>
          </cell>
          <cell r="AJ8585">
            <v>0</v>
          </cell>
          <cell r="AK8585">
            <v>0</v>
          </cell>
          <cell r="AL8585">
            <v>0</v>
          </cell>
        </row>
        <row r="8586"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U8586">
            <v>0</v>
          </cell>
          <cell r="V8586">
            <v>0</v>
          </cell>
          <cell r="W8586">
            <v>0</v>
          </cell>
          <cell r="X8586">
            <v>0</v>
          </cell>
          <cell r="Y8586">
            <v>0</v>
          </cell>
          <cell r="Z8586">
            <v>0</v>
          </cell>
          <cell r="AA8586">
            <v>0</v>
          </cell>
          <cell r="AB8586">
            <v>0</v>
          </cell>
          <cell r="AC8586">
            <v>0</v>
          </cell>
          <cell r="AD8586">
            <v>0</v>
          </cell>
          <cell r="AE8586">
            <v>0</v>
          </cell>
          <cell r="AF8586">
            <v>0</v>
          </cell>
          <cell r="AG8586">
            <v>0</v>
          </cell>
          <cell r="AH8586">
            <v>0</v>
          </cell>
          <cell r="AI8586">
            <v>0</v>
          </cell>
          <cell r="AJ8586">
            <v>0</v>
          </cell>
          <cell r="AK8586">
            <v>0</v>
          </cell>
          <cell r="AL8586">
            <v>0</v>
          </cell>
        </row>
        <row r="8587"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U8587">
            <v>0</v>
          </cell>
          <cell r="V8587">
            <v>0</v>
          </cell>
          <cell r="W8587">
            <v>0</v>
          </cell>
          <cell r="X8587">
            <v>0</v>
          </cell>
          <cell r="Y8587">
            <v>0</v>
          </cell>
          <cell r="Z8587">
            <v>0</v>
          </cell>
          <cell r="AA8587">
            <v>0</v>
          </cell>
          <cell r="AB8587">
            <v>0</v>
          </cell>
          <cell r="AC8587">
            <v>0</v>
          </cell>
          <cell r="AD8587">
            <v>0</v>
          </cell>
          <cell r="AE8587">
            <v>0</v>
          </cell>
          <cell r="AF8587">
            <v>0</v>
          </cell>
          <cell r="AG8587">
            <v>0</v>
          </cell>
          <cell r="AH8587">
            <v>0</v>
          </cell>
          <cell r="AI8587">
            <v>0</v>
          </cell>
          <cell r="AJ8587">
            <v>0</v>
          </cell>
          <cell r="AK8587">
            <v>0</v>
          </cell>
          <cell r="AL8587">
            <v>0</v>
          </cell>
        </row>
        <row r="8588"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U8588">
            <v>0</v>
          </cell>
          <cell r="V8588">
            <v>0</v>
          </cell>
          <cell r="W8588">
            <v>0</v>
          </cell>
          <cell r="X8588">
            <v>0</v>
          </cell>
          <cell r="Y8588">
            <v>0</v>
          </cell>
          <cell r="Z8588">
            <v>0</v>
          </cell>
          <cell r="AA8588">
            <v>0</v>
          </cell>
          <cell r="AB8588">
            <v>0</v>
          </cell>
          <cell r="AC8588">
            <v>0</v>
          </cell>
          <cell r="AD8588">
            <v>0</v>
          </cell>
          <cell r="AE8588">
            <v>0</v>
          </cell>
          <cell r="AF8588">
            <v>0</v>
          </cell>
          <cell r="AG8588">
            <v>0</v>
          </cell>
          <cell r="AH8588">
            <v>0</v>
          </cell>
          <cell r="AI8588">
            <v>0</v>
          </cell>
          <cell r="AJ8588">
            <v>0</v>
          </cell>
          <cell r="AK8588">
            <v>0</v>
          </cell>
          <cell r="AL8588">
            <v>0</v>
          </cell>
        </row>
        <row r="8589">
          <cell r="C8589">
            <v>0</v>
          </cell>
          <cell r="D8589">
            <v>0</v>
          </cell>
          <cell r="E8589">
            <v>0</v>
          </cell>
          <cell r="F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U8589">
            <v>0</v>
          </cell>
          <cell r="V8589">
            <v>0</v>
          </cell>
          <cell r="W8589">
            <v>0</v>
          </cell>
          <cell r="X8589">
            <v>0</v>
          </cell>
          <cell r="Y8589">
            <v>0</v>
          </cell>
          <cell r="Z8589">
            <v>0</v>
          </cell>
          <cell r="AA8589">
            <v>0</v>
          </cell>
          <cell r="AB8589">
            <v>0</v>
          </cell>
          <cell r="AC8589">
            <v>0</v>
          </cell>
          <cell r="AD8589">
            <v>0</v>
          </cell>
          <cell r="AE8589">
            <v>0</v>
          </cell>
          <cell r="AF8589">
            <v>0</v>
          </cell>
          <cell r="AG8589">
            <v>0</v>
          </cell>
          <cell r="AH8589">
            <v>0</v>
          </cell>
          <cell r="AI8589">
            <v>0</v>
          </cell>
          <cell r="AJ8589">
            <v>0</v>
          </cell>
          <cell r="AK8589">
            <v>0</v>
          </cell>
          <cell r="AL8589">
            <v>0</v>
          </cell>
        </row>
        <row r="8590"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>
            <v>0</v>
          </cell>
          <cell r="P8590">
            <v>0</v>
          </cell>
          <cell r="Q8590">
            <v>0</v>
          </cell>
          <cell r="U8590">
            <v>0</v>
          </cell>
          <cell r="V8590">
            <v>0</v>
          </cell>
          <cell r="W8590">
            <v>0</v>
          </cell>
          <cell r="X8590">
            <v>0</v>
          </cell>
          <cell r="Y8590">
            <v>0</v>
          </cell>
          <cell r="Z8590">
            <v>0</v>
          </cell>
          <cell r="AA8590">
            <v>0</v>
          </cell>
          <cell r="AB8590">
            <v>0</v>
          </cell>
          <cell r="AC8590">
            <v>0</v>
          </cell>
          <cell r="AD8590">
            <v>0</v>
          </cell>
          <cell r="AE8590">
            <v>0</v>
          </cell>
          <cell r="AF8590">
            <v>0</v>
          </cell>
          <cell r="AG8590">
            <v>0</v>
          </cell>
          <cell r="AH8590">
            <v>0</v>
          </cell>
          <cell r="AI8590">
            <v>0</v>
          </cell>
          <cell r="AJ8590">
            <v>0</v>
          </cell>
          <cell r="AK8590">
            <v>0</v>
          </cell>
          <cell r="AL8590">
            <v>0</v>
          </cell>
        </row>
        <row r="8591">
          <cell r="C8591">
            <v>0</v>
          </cell>
          <cell r="D8591">
            <v>0</v>
          </cell>
          <cell r="E8591">
            <v>0</v>
          </cell>
          <cell r="F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U8591">
            <v>0</v>
          </cell>
          <cell r="V8591">
            <v>0</v>
          </cell>
          <cell r="W8591">
            <v>0</v>
          </cell>
          <cell r="X8591">
            <v>0</v>
          </cell>
          <cell r="Y8591">
            <v>0</v>
          </cell>
          <cell r="Z8591">
            <v>0</v>
          </cell>
          <cell r="AA8591">
            <v>0</v>
          </cell>
          <cell r="AB8591">
            <v>0</v>
          </cell>
          <cell r="AC8591">
            <v>0</v>
          </cell>
          <cell r="AD8591">
            <v>0</v>
          </cell>
          <cell r="AE8591">
            <v>0</v>
          </cell>
          <cell r="AF8591">
            <v>0</v>
          </cell>
          <cell r="AG8591">
            <v>0</v>
          </cell>
          <cell r="AH8591">
            <v>0</v>
          </cell>
          <cell r="AI8591">
            <v>0</v>
          </cell>
          <cell r="AJ8591">
            <v>0</v>
          </cell>
          <cell r="AK8591">
            <v>0</v>
          </cell>
          <cell r="AL8591">
            <v>0</v>
          </cell>
        </row>
        <row r="8592">
          <cell r="C8592">
            <v>0</v>
          </cell>
          <cell r="D8592">
            <v>0</v>
          </cell>
          <cell r="E8592">
            <v>0</v>
          </cell>
          <cell r="F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  <cell r="M8592">
            <v>0</v>
          </cell>
          <cell r="N8592">
            <v>0</v>
          </cell>
          <cell r="O8592">
            <v>0</v>
          </cell>
          <cell r="P8592">
            <v>0</v>
          </cell>
          <cell r="Q8592">
            <v>0</v>
          </cell>
          <cell r="U8592">
            <v>0</v>
          </cell>
          <cell r="V8592">
            <v>0</v>
          </cell>
          <cell r="W8592">
            <v>0</v>
          </cell>
          <cell r="X8592">
            <v>0</v>
          </cell>
          <cell r="Y8592">
            <v>0</v>
          </cell>
          <cell r="Z8592">
            <v>0</v>
          </cell>
          <cell r="AA8592">
            <v>0</v>
          </cell>
          <cell r="AB8592">
            <v>0</v>
          </cell>
          <cell r="AC8592">
            <v>0</v>
          </cell>
          <cell r="AD8592">
            <v>0</v>
          </cell>
          <cell r="AE8592">
            <v>0</v>
          </cell>
          <cell r="AF8592">
            <v>0</v>
          </cell>
          <cell r="AG8592">
            <v>0</v>
          </cell>
          <cell r="AH8592">
            <v>0</v>
          </cell>
          <cell r="AI8592">
            <v>0</v>
          </cell>
          <cell r="AJ8592">
            <v>0</v>
          </cell>
          <cell r="AK8592">
            <v>0</v>
          </cell>
          <cell r="AL8592">
            <v>0</v>
          </cell>
        </row>
        <row r="8593">
          <cell r="C8593">
            <v>0</v>
          </cell>
          <cell r="D8593">
            <v>0</v>
          </cell>
          <cell r="E8593">
            <v>0</v>
          </cell>
          <cell r="F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U8593">
            <v>0</v>
          </cell>
          <cell r="V8593">
            <v>0</v>
          </cell>
          <cell r="W8593">
            <v>0</v>
          </cell>
          <cell r="X8593">
            <v>0</v>
          </cell>
          <cell r="Y8593">
            <v>0</v>
          </cell>
          <cell r="Z8593">
            <v>0</v>
          </cell>
          <cell r="AA8593">
            <v>0</v>
          </cell>
          <cell r="AB8593">
            <v>0</v>
          </cell>
          <cell r="AC8593">
            <v>0</v>
          </cell>
          <cell r="AD8593">
            <v>0</v>
          </cell>
          <cell r="AE8593">
            <v>0</v>
          </cell>
          <cell r="AF8593">
            <v>0</v>
          </cell>
          <cell r="AG8593">
            <v>0</v>
          </cell>
          <cell r="AH8593">
            <v>0</v>
          </cell>
          <cell r="AI8593">
            <v>0</v>
          </cell>
          <cell r="AJ8593">
            <v>0</v>
          </cell>
          <cell r="AK8593">
            <v>0</v>
          </cell>
          <cell r="AL8593">
            <v>0</v>
          </cell>
        </row>
        <row r="8594"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U8594">
            <v>0</v>
          </cell>
          <cell r="V8594">
            <v>0</v>
          </cell>
          <cell r="W8594">
            <v>0</v>
          </cell>
          <cell r="X8594">
            <v>0</v>
          </cell>
          <cell r="Y8594">
            <v>0</v>
          </cell>
          <cell r="Z8594">
            <v>0</v>
          </cell>
          <cell r="AA8594">
            <v>0</v>
          </cell>
          <cell r="AB8594">
            <v>0</v>
          </cell>
          <cell r="AC8594">
            <v>0</v>
          </cell>
          <cell r="AD8594">
            <v>0</v>
          </cell>
          <cell r="AE8594">
            <v>0</v>
          </cell>
          <cell r="AF8594">
            <v>0</v>
          </cell>
          <cell r="AG8594">
            <v>0</v>
          </cell>
          <cell r="AH8594">
            <v>0</v>
          </cell>
          <cell r="AI8594">
            <v>0</v>
          </cell>
          <cell r="AJ8594">
            <v>0</v>
          </cell>
          <cell r="AK8594">
            <v>0</v>
          </cell>
          <cell r="AL8594">
            <v>0</v>
          </cell>
        </row>
        <row r="8595">
          <cell r="C8595">
            <v>0</v>
          </cell>
          <cell r="D8595">
            <v>0</v>
          </cell>
          <cell r="E8595">
            <v>0</v>
          </cell>
          <cell r="F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U8595">
            <v>0</v>
          </cell>
          <cell r="V8595">
            <v>0</v>
          </cell>
          <cell r="W8595">
            <v>0</v>
          </cell>
          <cell r="X8595">
            <v>0</v>
          </cell>
          <cell r="Y8595">
            <v>0</v>
          </cell>
          <cell r="Z8595">
            <v>0</v>
          </cell>
          <cell r="AA8595">
            <v>0</v>
          </cell>
          <cell r="AB8595">
            <v>0</v>
          </cell>
          <cell r="AC8595">
            <v>0</v>
          </cell>
          <cell r="AD8595">
            <v>0</v>
          </cell>
          <cell r="AE8595">
            <v>0</v>
          </cell>
          <cell r="AF8595">
            <v>0</v>
          </cell>
          <cell r="AG8595">
            <v>0</v>
          </cell>
          <cell r="AH8595">
            <v>0</v>
          </cell>
          <cell r="AI8595">
            <v>0</v>
          </cell>
          <cell r="AJ8595">
            <v>0</v>
          </cell>
          <cell r="AK8595">
            <v>0</v>
          </cell>
          <cell r="AL8595">
            <v>0</v>
          </cell>
        </row>
        <row r="8596">
          <cell r="C8596">
            <v>0</v>
          </cell>
          <cell r="D8596">
            <v>0</v>
          </cell>
          <cell r="E8596">
            <v>0</v>
          </cell>
          <cell r="F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U8596">
            <v>0</v>
          </cell>
          <cell r="V8596">
            <v>0</v>
          </cell>
          <cell r="W8596">
            <v>0</v>
          </cell>
          <cell r="X8596">
            <v>0</v>
          </cell>
          <cell r="Y8596">
            <v>0</v>
          </cell>
          <cell r="Z8596">
            <v>0</v>
          </cell>
          <cell r="AA8596">
            <v>0</v>
          </cell>
          <cell r="AB8596">
            <v>0</v>
          </cell>
          <cell r="AC8596">
            <v>0</v>
          </cell>
          <cell r="AD8596">
            <v>0</v>
          </cell>
          <cell r="AE8596">
            <v>0</v>
          </cell>
          <cell r="AF8596">
            <v>0</v>
          </cell>
          <cell r="AG8596">
            <v>0</v>
          </cell>
          <cell r="AH8596">
            <v>0</v>
          </cell>
          <cell r="AI8596">
            <v>0</v>
          </cell>
          <cell r="AJ8596">
            <v>0</v>
          </cell>
          <cell r="AK8596">
            <v>0</v>
          </cell>
          <cell r="AL8596">
            <v>0</v>
          </cell>
        </row>
        <row r="8597">
          <cell r="C8597">
            <v>0</v>
          </cell>
          <cell r="D8597">
            <v>0</v>
          </cell>
          <cell r="E8597">
            <v>0</v>
          </cell>
          <cell r="F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  <cell r="M8597">
            <v>0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U8597">
            <v>0</v>
          </cell>
          <cell r="V8597">
            <v>0</v>
          </cell>
          <cell r="W8597">
            <v>0</v>
          </cell>
          <cell r="X8597">
            <v>0</v>
          </cell>
          <cell r="Y8597">
            <v>0</v>
          </cell>
          <cell r="Z8597">
            <v>0</v>
          </cell>
          <cell r="AA8597">
            <v>0</v>
          </cell>
          <cell r="AB8597">
            <v>0</v>
          </cell>
          <cell r="AC8597">
            <v>0</v>
          </cell>
          <cell r="AD8597">
            <v>0</v>
          </cell>
          <cell r="AE8597">
            <v>0</v>
          </cell>
          <cell r="AF8597">
            <v>0</v>
          </cell>
          <cell r="AG8597">
            <v>0</v>
          </cell>
          <cell r="AH8597">
            <v>0</v>
          </cell>
          <cell r="AI8597">
            <v>0</v>
          </cell>
          <cell r="AJ8597">
            <v>0</v>
          </cell>
          <cell r="AK8597">
            <v>0</v>
          </cell>
          <cell r="AL8597">
            <v>0</v>
          </cell>
        </row>
        <row r="8598">
          <cell r="C8598">
            <v>0</v>
          </cell>
          <cell r="D8598">
            <v>0</v>
          </cell>
          <cell r="E8598">
            <v>0</v>
          </cell>
          <cell r="F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U8598">
            <v>0</v>
          </cell>
          <cell r="V8598">
            <v>0</v>
          </cell>
          <cell r="W8598">
            <v>0</v>
          </cell>
          <cell r="X8598">
            <v>0</v>
          </cell>
          <cell r="Y8598">
            <v>0</v>
          </cell>
          <cell r="Z8598">
            <v>0</v>
          </cell>
          <cell r="AA8598">
            <v>0</v>
          </cell>
          <cell r="AB8598">
            <v>0</v>
          </cell>
          <cell r="AC8598">
            <v>0</v>
          </cell>
          <cell r="AD8598">
            <v>0</v>
          </cell>
          <cell r="AE8598">
            <v>0</v>
          </cell>
          <cell r="AF8598">
            <v>0</v>
          </cell>
          <cell r="AG8598">
            <v>0</v>
          </cell>
          <cell r="AH8598">
            <v>0</v>
          </cell>
          <cell r="AI8598">
            <v>0</v>
          </cell>
          <cell r="AJ8598">
            <v>0</v>
          </cell>
          <cell r="AK8598">
            <v>0</v>
          </cell>
          <cell r="AL8598">
            <v>0</v>
          </cell>
        </row>
        <row r="8599">
          <cell r="C8599">
            <v>0</v>
          </cell>
          <cell r="D8599">
            <v>0</v>
          </cell>
          <cell r="E8599">
            <v>0</v>
          </cell>
          <cell r="F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  <cell r="M8599">
            <v>0</v>
          </cell>
          <cell r="N8599">
            <v>0</v>
          </cell>
          <cell r="O8599">
            <v>0</v>
          </cell>
          <cell r="P8599">
            <v>0</v>
          </cell>
          <cell r="Q8599">
            <v>0</v>
          </cell>
          <cell r="U8599">
            <v>0</v>
          </cell>
          <cell r="V8599">
            <v>0</v>
          </cell>
          <cell r="W8599">
            <v>0</v>
          </cell>
          <cell r="X8599">
            <v>0</v>
          </cell>
          <cell r="Y8599">
            <v>0</v>
          </cell>
          <cell r="Z8599">
            <v>0</v>
          </cell>
          <cell r="AA8599">
            <v>0</v>
          </cell>
          <cell r="AB8599">
            <v>0</v>
          </cell>
          <cell r="AC8599">
            <v>0</v>
          </cell>
          <cell r="AD8599">
            <v>0</v>
          </cell>
          <cell r="AE8599">
            <v>0</v>
          </cell>
          <cell r="AF8599">
            <v>0</v>
          </cell>
          <cell r="AG8599">
            <v>0</v>
          </cell>
          <cell r="AH8599">
            <v>0</v>
          </cell>
          <cell r="AI8599">
            <v>0</v>
          </cell>
          <cell r="AJ8599">
            <v>0</v>
          </cell>
          <cell r="AK8599">
            <v>0</v>
          </cell>
          <cell r="AL8599">
            <v>0</v>
          </cell>
        </row>
        <row r="8600"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U8600">
            <v>0</v>
          </cell>
          <cell r="V8600">
            <v>0</v>
          </cell>
          <cell r="W8600">
            <v>0</v>
          </cell>
          <cell r="X8600">
            <v>0</v>
          </cell>
          <cell r="Y8600">
            <v>0</v>
          </cell>
          <cell r="Z8600">
            <v>0</v>
          </cell>
          <cell r="AA8600">
            <v>0</v>
          </cell>
          <cell r="AB8600">
            <v>0</v>
          </cell>
          <cell r="AC8600">
            <v>0</v>
          </cell>
          <cell r="AD8600">
            <v>0</v>
          </cell>
          <cell r="AE8600">
            <v>0</v>
          </cell>
          <cell r="AF8600">
            <v>0</v>
          </cell>
          <cell r="AG8600">
            <v>0</v>
          </cell>
          <cell r="AH8600">
            <v>0</v>
          </cell>
          <cell r="AI8600">
            <v>0</v>
          </cell>
          <cell r="AJ8600">
            <v>0</v>
          </cell>
          <cell r="AK8600">
            <v>0</v>
          </cell>
          <cell r="AL8600">
            <v>0</v>
          </cell>
        </row>
        <row r="8601">
          <cell r="C8601">
            <v>0</v>
          </cell>
          <cell r="D8601">
            <v>0</v>
          </cell>
          <cell r="E8601">
            <v>0</v>
          </cell>
          <cell r="F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U8601">
            <v>0</v>
          </cell>
          <cell r="V8601">
            <v>0</v>
          </cell>
          <cell r="W8601">
            <v>0</v>
          </cell>
          <cell r="X8601">
            <v>0</v>
          </cell>
          <cell r="Y8601">
            <v>0</v>
          </cell>
          <cell r="Z8601">
            <v>0</v>
          </cell>
          <cell r="AA8601">
            <v>0</v>
          </cell>
          <cell r="AB8601">
            <v>0</v>
          </cell>
          <cell r="AC8601">
            <v>0</v>
          </cell>
          <cell r="AD8601">
            <v>0</v>
          </cell>
          <cell r="AE8601">
            <v>0</v>
          </cell>
          <cell r="AF8601">
            <v>0</v>
          </cell>
          <cell r="AG8601">
            <v>0</v>
          </cell>
          <cell r="AH8601">
            <v>0</v>
          </cell>
          <cell r="AI8601">
            <v>0</v>
          </cell>
          <cell r="AJ8601">
            <v>0</v>
          </cell>
          <cell r="AK8601">
            <v>0</v>
          </cell>
          <cell r="AL8601">
            <v>0</v>
          </cell>
        </row>
        <row r="8602">
          <cell r="C8602">
            <v>0</v>
          </cell>
          <cell r="D8602">
            <v>0</v>
          </cell>
          <cell r="E8602">
            <v>0</v>
          </cell>
          <cell r="F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U8602">
            <v>0</v>
          </cell>
          <cell r="V8602">
            <v>0</v>
          </cell>
          <cell r="W8602">
            <v>0</v>
          </cell>
          <cell r="X8602">
            <v>0</v>
          </cell>
          <cell r="Y8602">
            <v>0</v>
          </cell>
          <cell r="Z8602">
            <v>0</v>
          </cell>
          <cell r="AA8602">
            <v>0</v>
          </cell>
          <cell r="AB8602">
            <v>0</v>
          </cell>
          <cell r="AC8602">
            <v>0</v>
          </cell>
          <cell r="AD8602">
            <v>0</v>
          </cell>
          <cell r="AE8602">
            <v>0</v>
          </cell>
          <cell r="AF8602">
            <v>0</v>
          </cell>
          <cell r="AG8602">
            <v>0</v>
          </cell>
          <cell r="AH8602">
            <v>0</v>
          </cell>
          <cell r="AI8602">
            <v>0</v>
          </cell>
          <cell r="AJ8602">
            <v>0</v>
          </cell>
          <cell r="AK8602">
            <v>0</v>
          </cell>
          <cell r="AL8602">
            <v>0</v>
          </cell>
        </row>
        <row r="8603">
          <cell r="C8603">
            <v>0</v>
          </cell>
          <cell r="D8603">
            <v>0</v>
          </cell>
          <cell r="E8603">
            <v>0</v>
          </cell>
          <cell r="F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U8603">
            <v>0</v>
          </cell>
          <cell r="V8603">
            <v>0</v>
          </cell>
          <cell r="W8603">
            <v>0</v>
          </cell>
          <cell r="X8603">
            <v>0</v>
          </cell>
          <cell r="Y8603">
            <v>0</v>
          </cell>
          <cell r="Z8603">
            <v>0</v>
          </cell>
          <cell r="AA8603">
            <v>0</v>
          </cell>
          <cell r="AB8603">
            <v>0</v>
          </cell>
          <cell r="AC8603">
            <v>0</v>
          </cell>
          <cell r="AD8603">
            <v>0</v>
          </cell>
          <cell r="AE8603">
            <v>0</v>
          </cell>
          <cell r="AF8603">
            <v>0</v>
          </cell>
          <cell r="AG8603">
            <v>0</v>
          </cell>
          <cell r="AH8603">
            <v>0</v>
          </cell>
          <cell r="AI8603">
            <v>0</v>
          </cell>
          <cell r="AJ8603">
            <v>0</v>
          </cell>
          <cell r="AK8603">
            <v>0</v>
          </cell>
          <cell r="AL8603">
            <v>0</v>
          </cell>
        </row>
        <row r="8604">
          <cell r="C8604">
            <v>0</v>
          </cell>
          <cell r="D8604">
            <v>0</v>
          </cell>
          <cell r="E8604">
            <v>0</v>
          </cell>
          <cell r="F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  <cell r="M8604">
            <v>0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U8604">
            <v>0</v>
          </cell>
          <cell r="V8604">
            <v>0</v>
          </cell>
          <cell r="W8604">
            <v>0</v>
          </cell>
          <cell r="X8604">
            <v>0</v>
          </cell>
          <cell r="Y8604">
            <v>0</v>
          </cell>
          <cell r="Z8604">
            <v>0</v>
          </cell>
          <cell r="AA8604">
            <v>0</v>
          </cell>
          <cell r="AB8604">
            <v>0</v>
          </cell>
          <cell r="AC8604">
            <v>0</v>
          </cell>
          <cell r="AD8604">
            <v>0</v>
          </cell>
          <cell r="AE8604">
            <v>0</v>
          </cell>
          <cell r="AF8604">
            <v>0</v>
          </cell>
          <cell r="AG8604">
            <v>0</v>
          </cell>
          <cell r="AH8604">
            <v>0</v>
          </cell>
          <cell r="AI8604">
            <v>0</v>
          </cell>
          <cell r="AJ8604">
            <v>0</v>
          </cell>
          <cell r="AK8604">
            <v>0</v>
          </cell>
          <cell r="AL8604">
            <v>0</v>
          </cell>
        </row>
        <row r="8605">
          <cell r="C8605">
            <v>0</v>
          </cell>
          <cell r="D8605">
            <v>0</v>
          </cell>
          <cell r="E8605">
            <v>0</v>
          </cell>
          <cell r="F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  <cell r="N8605">
            <v>0</v>
          </cell>
          <cell r="O8605">
            <v>0</v>
          </cell>
          <cell r="P8605">
            <v>0</v>
          </cell>
          <cell r="Q8605">
            <v>0</v>
          </cell>
          <cell r="U8605">
            <v>0</v>
          </cell>
          <cell r="V8605">
            <v>0</v>
          </cell>
          <cell r="W8605">
            <v>0</v>
          </cell>
          <cell r="X8605">
            <v>0</v>
          </cell>
          <cell r="Y8605">
            <v>0</v>
          </cell>
          <cell r="Z8605">
            <v>0</v>
          </cell>
          <cell r="AA8605">
            <v>0</v>
          </cell>
          <cell r="AB8605">
            <v>0</v>
          </cell>
          <cell r="AC8605">
            <v>0</v>
          </cell>
          <cell r="AD8605">
            <v>0</v>
          </cell>
          <cell r="AE8605">
            <v>0</v>
          </cell>
          <cell r="AF8605">
            <v>0</v>
          </cell>
          <cell r="AG8605">
            <v>0</v>
          </cell>
          <cell r="AH8605">
            <v>0</v>
          </cell>
          <cell r="AI8605">
            <v>0</v>
          </cell>
          <cell r="AJ8605">
            <v>0</v>
          </cell>
          <cell r="AK8605">
            <v>0</v>
          </cell>
          <cell r="AL8605">
            <v>0</v>
          </cell>
        </row>
        <row r="8606">
          <cell r="C8606">
            <v>0</v>
          </cell>
          <cell r="D8606">
            <v>0</v>
          </cell>
          <cell r="E8606">
            <v>0</v>
          </cell>
          <cell r="F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U8606">
            <v>0</v>
          </cell>
          <cell r="V8606">
            <v>0</v>
          </cell>
          <cell r="W8606">
            <v>0</v>
          </cell>
          <cell r="X8606">
            <v>0</v>
          </cell>
          <cell r="Y8606">
            <v>0</v>
          </cell>
          <cell r="Z8606">
            <v>0</v>
          </cell>
          <cell r="AA8606">
            <v>0</v>
          </cell>
          <cell r="AB8606">
            <v>0</v>
          </cell>
          <cell r="AC8606">
            <v>0</v>
          </cell>
          <cell r="AD8606">
            <v>0</v>
          </cell>
          <cell r="AE8606">
            <v>0</v>
          </cell>
          <cell r="AF8606">
            <v>0</v>
          </cell>
          <cell r="AG8606">
            <v>0</v>
          </cell>
          <cell r="AH8606">
            <v>0</v>
          </cell>
          <cell r="AI8606">
            <v>0</v>
          </cell>
          <cell r="AJ8606">
            <v>0</v>
          </cell>
          <cell r="AK8606">
            <v>0</v>
          </cell>
          <cell r="AL8606">
            <v>0</v>
          </cell>
        </row>
        <row r="8607">
          <cell r="C8607">
            <v>0</v>
          </cell>
          <cell r="D8607">
            <v>0</v>
          </cell>
          <cell r="E8607">
            <v>0</v>
          </cell>
          <cell r="F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>
            <v>0</v>
          </cell>
          <cell r="P8607">
            <v>0</v>
          </cell>
          <cell r="Q8607">
            <v>0</v>
          </cell>
          <cell r="U8607">
            <v>0</v>
          </cell>
          <cell r="V8607">
            <v>0</v>
          </cell>
          <cell r="W8607">
            <v>0</v>
          </cell>
          <cell r="X8607">
            <v>0</v>
          </cell>
          <cell r="Y8607">
            <v>0</v>
          </cell>
          <cell r="Z8607">
            <v>0</v>
          </cell>
          <cell r="AA8607">
            <v>0</v>
          </cell>
          <cell r="AB8607">
            <v>0</v>
          </cell>
          <cell r="AC8607">
            <v>0</v>
          </cell>
          <cell r="AD8607">
            <v>0</v>
          </cell>
          <cell r="AE8607">
            <v>0</v>
          </cell>
          <cell r="AF8607">
            <v>0</v>
          </cell>
          <cell r="AG8607">
            <v>0</v>
          </cell>
          <cell r="AH8607">
            <v>0</v>
          </cell>
          <cell r="AI8607">
            <v>0</v>
          </cell>
          <cell r="AJ8607">
            <v>0</v>
          </cell>
          <cell r="AK8607">
            <v>0</v>
          </cell>
          <cell r="AL8607">
            <v>0</v>
          </cell>
        </row>
        <row r="8608">
          <cell r="C8608">
            <v>0</v>
          </cell>
          <cell r="D8608">
            <v>0</v>
          </cell>
          <cell r="E8608">
            <v>0</v>
          </cell>
          <cell r="F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U8608">
            <v>0</v>
          </cell>
          <cell r="V8608">
            <v>0</v>
          </cell>
          <cell r="W8608">
            <v>0</v>
          </cell>
          <cell r="X8608">
            <v>0</v>
          </cell>
          <cell r="Y8608">
            <v>0</v>
          </cell>
          <cell r="Z8608">
            <v>0</v>
          </cell>
          <cell r="AA8608">
            <v>0</v>
          </cell>
          <cell r="AB8608">
            <v>0</v>
          </cell>
          <cell r="AC8608">
            <v>0</v>
          </cell>
          <cell r="AD8608">
            <v>0</v>
          </cell>
          <cell r="AE8608">
            <v>0</v>
          </cell>
          <cell r="AF8608">
            <v>0</v>
          </cell>
          <cell r="AG8608">
            <v>0</v>
          </cell>
          <cell r="AH8608">
            <v>0</v>
          </cell>
          <cell r="AI8608">
            <v>0</v>
          </cell>
          <cell r="AJ8608">
            <v>0</v>
          </cell>
          <cell r="AK8608">
            <v>0</v>
          </cell>
          <cell r="AL8608">
            <v>0</v>
          </cell>
        </row>
        <row r="8609">
          <cell r="C8609">
            <v>0</v>
          </cell>
          <cell r="D8609">
            <v>0</v>
          </cell>
          <cell r="E8609">
            <v>0</v>
          </cell>
          <cell r="F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  <cell r="N8609">
            <v>0</v>
          </cell>
          <cell r="O8609">
            <v>0</v>
          </cell>
          <cell r="P8609">
            <v>0</v>
          </cell>
          <cell r="Q8609">
            <v>0</v>
          </cell>
          <cell r="U8609">
            <v>0</v>
          </cell>
          <cell r="V8609">
            <v>0</v>
          </cell>
          <cell r="W8609">
            <v>0</v>
          </cell>
          <cell r="X8609">
            <v>0</v>
          </cell>
          <cell r="Y8609">
            <v>0</v>
          </cell>
          <cell r="Z8609">
            <v>0</v>
          </cell>
          <cell r="AA8609">
            <v>0</v>
          </cell>
          <cell r="AB8609">
            <v>0</v>
          </cell>
          <cell r="AC8609">
            <v>0</v>
          </cell>
          <cell r="AD8609">
            <v>0</v>
          </cell>
          <cell r="AE8609">
            <v>0</v>
          </cell>
          <cell r="AF8609">
            <v>0</v>
          </cell>
          <cell r="AG8609">
            <v>0</v>
          </cell>
          <cell r="AH8609">
            <v>0</v>
          </cell>
          <cell r="AI8609">
            <v>0</v>
          </cell>
          <cell r="AJ8609">
            <v>0</v>
          </cell>
          <cell r="AK8609">
            <v>0</v>
          </cell>
          <cell r="AL8609">
            <v>0</v>
          </cell>
        </row>
        <row r="8610">
          <cell r="C8610">
            <v>0</v>
          </cell>
          <cell r="D8610">
            <v>0</v>
          </cell>
          <cell r="E8610">
            <v>0</v>
          </cell>
          <cell r="F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  <cell r="M8610">
            <v>0</v>
          </cell>
          <cell r="N8610">
            <v>0</v>
          </cell>
          <cell r="O8610">
            <v>0</v>
          </cell>
          <cell r="P8610">
            <v>0</v>
          </cell>
          <cell r="Q8610">
            <v>0</v>
          </cell>
          <cell r="U8610">
            <v>0</v>
          </cell>
          <cell r="V8610">
            <v>0</v>
          </cell>
          <cell r="W8610">
            <v>0</v>
          </cell>
          <cell r="X8610">
            <v>0</v>
          </cell>
          <cell r="Y8610">
            <v>0</v>
          </cell>
          <cell r="Z8610">
            <v>0</v>
          </cell>
          <cell r="AA8610">
            <v>0</v>
          </cell>
          <cell r="AB8610">
            <v>0</v>
          </cell>
          <cell r="AC8610">
            <v>0</v>
          </cell>
          <cell r="AD8610">
            <v>0</v>
          </cell>
          <cell r="AE8610">
            <v>0</v>
          </cell>
          <cell r="AF8610">
            <v>0</v>
          </cell>
          <cell r="AG8610">
            <v>0</v>
          </cell>
          <cell r="AH8610">
            <v>0</v>
          </cell>
          <cell r="AI8610">
            <v>0</v>
          </cell>
          <cell r="AJ8610">
            <v>0</v>
          </cell>
          <cell r="AK8610">
            <v>0</v>
          </cell>
          <cell r="AL8610">
            <v>0</v>
          </cell>
        </row>
        <row r="8611">
          <cell r="C8611">
            <v>0</v>
          </cell>
          <cell r="D8611">
            <v>0</v>
          </cell>
          <cell r="E8611">
            <v>0</v>
          </cell>
          <cell r="F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  <cell r="N8611">
            <v>0</v>
          </cell>
          <cell r="O8611">
            <v>0</v>
          </cell>
          <cell r="P8611">
            <v>0</v>
          </cell>
          <cell r="Q8611">
            <v>0</v>
          </cell>
          <cell r="U8611">
            <v>0</v>
          </cell>
          <cell r="V8611">
            <v>0</v>
          </cell>
          <cell r="W8611">
            <v>0</v>
          </cell>
          <cell r="X8611">
            <v>0</v>
          </cell>
          <cell r="Y8611">
            <v>0</v>
          </cell>
          <cell r="Z8611">
            <v>0</v>
          </cell>
          <cell r="AA8611">
            <v>0</v>
          </cell>
          <cell r="AB8611">
            <v>0</v>
          </cell>
          <cell r="AC8611">
            <v>0</v>
          </cell>
          <cell r="AD8611">
            <v>0</v>
          </cell>
          <cell r="AE8611">
            <v>0</v>
          </cell>
          <cell r="AF8611">
            <v>0</v>
          </cell>
          <cell r="AG8611">
            <v>0</v>
          </cell>
          <cell r="AH8611">
            <v>0</v>
          </cell>
          <cell r="AI8611">
            <v>0</v>
          </cell>
          <cell r="AJ8611">
            <v>0</v>
          </cell>
          <cell r="AK8611">
            <v>0</v>
          </cell>
          <cell r="AL8611">
            <v>0</v>
          </cell>
        </row>
        <row r="8612"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0</v>
          </cell>
          <cell r="U8612">
            <v>0</v>
          </cell>
          <cell r="V8612">
            <v>0</v>
          </cell>
          <cell r="W8612">
            <v>0</v>
          </cell>
          <cell r="X8612">
            <v>0</v>
          </cell>
          <cell r="Y8612">
            <v>0</v>
          </cell>
          <cell r="Z8612">
            <v>0</v>
          </cell>
          <cell r="AA8612">
            <v>0</v>
          </cell>
          <cell r="AB8612">
            <v>0</v>
          </cell>
          <cell r="AC8612">
            <v>0</v>
          </cell>
          <cell r="AD8612">
            <v>0</v>
          </cell>
          <cell r="AE8612">
            <v>0</v>
          </cell>
          <cell r="AF8612">
            <v>0</v>
          </cell>
          <cell r="AG8612">
            <v>0</v>
          </cell>
          <cell r="AH8612">
            <v>0</v>
          </cell>
          <cell r="AI8612">
            <v>0</v>
          </cell>
          <cell r="AJ8612">
            <v>0</v>
          </cell>
          <cell r="AK8612">
            <v>0</v>
          </cell>
          <cell r="AL8612">
            <v>0</v>
          </cell>
        </row>
        <row r="8613"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  <cell r="M8613">
            <v>0</v>
          </cell>
          <cell r="N8613">
            <v>0</v>
          </cell>
          <cell r="O8613">
            <v>0</v>
          </cell>
          <cell r="P8613">
            <v>0</v>
          </cell>
          <cell r="Q8613">
            <v>0</v>
          </cell>
          <cell r="U8613">
            <v>0</v>
          </cell>
          <cell r="V8613">
            <v>0</v>
          </cell>
          <cell r="W8613">
            <v>0</v>
          </cell>
          <cell r="X8613">
            <v>0</v>
          </cell>
          <cell r="Y8613">
            <v>0</v>
          </cell>
          <cell r="Z8613">
            <v>0</v>
          </cell>
          <cell r="AA8613">
            <v>0</v>
          </cell>
          <cell r="AB8613">
            <v>0</v>
          </cell>
          <cell r="AC8613">
            <v>0</v>
          </cell>
          <cell r="AD8613">
            <v>0</v>
          </cell>
          <cell r="AE8613">
            <v>0</v>
          </cell>
          <cell r="AF8613">
            <v>0</v>
          </cell>
          <cell r="AG8613">
            <v>0</v>
          </cell>
          <cell r="AH8613">
            <v>0</v>
          </cell>
          <cell r="AI8613">
            <v>0</v>
          </cell>
          <cell r="AJ8613">
            <v>0</v>
          </cell>
          <cell r="AK8613">
            <v>0</v>
          </cell>
          <cell r="AL8613">
            <v>0</v>
          </cell>
        </row>
        <row r="8614">
          <cell r="C8614">
            <v>0</v>
          </cell>
          <cell r="D8614">
            <v>0</v>
          </cell>
          <cell r="E8614">
            <v>0</v>
          </cell>
          <cell r="F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U8614">
            <v>0</v>
          </cell>
          <cell r="V8614">
            <v>0</v>
          </cell>
          <cell r="W8614">
            <v>0</v>
          </cell>
          <cell r="X8614">
            <v>0</v>
          </cell>
          <cell r="Y8614">
            <v>0</v>
          </cell>
          <cell r="Z8614">
            <v>0</v>
          </cell>
          <cell r="AA8614">
            <v>0</v>
          </cell>
          <cell r="AB8614">
            <v>0</v>
          </cell>
          <cell r="AC8614">
            <v>0</v>
          </cell>
          <cell r="AD8614">
            <v>0</v>
          </cell>
          <cell r="AE8614">
            <v>0</v>
          </cell>
          <cell r="AF8614">
            <v>0</v>
          </cell>
          <cell r="AG8614">
            <v>0</v>
          </cell>
          <cell r="AH8614">
            <v>0</v>
          </cell>
          <cell r="AI8614">
            <v>0</v>
          </cell>
          <cell r="AJ8614">
            <v>0</v>
          </cell>
          <cell r="AK8614">
            <v>0</v>
          </cell>
          <cell r="AL8614">
            <v>0</v>
          </cell>
        </row>
        <row r="8615"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  <cell r="M8615">
            <v>0</v>
          </cell>
          <cell r="N8615">
            <v>0</v>
          </cell>
          <cell r="O8615">
            <v>0</v>
          </cell>
          <cell r="P8615">
            <v>0</v>
          </cell>
          <cell r="Q8615">
            <v>0</v>
          </cell>
          <cell r="U8615">
            <v>0</v>
          </cell>
          <cell r="V8615">
            <v>0</v>
          </cell>
          <cell r="W8615">
            <v>0</v>
          </cell>
          <cell r="X8615">
            <v>0</v>
          </cell>
          <cell r="Y8615">
            <v>0</v>
          </cell>
          <cell r="Z8615">
            <v>0</v>
          </cell>
          <cell r="AA8615">
            <v>0</v>
          </cell>
          <cell r="AB8615">
            <v>0</v>
          </cell>
          <cell r="AC8615">
            <v>0</v>
          </cell>
          <cell r="AD8615">
            <v>0</v>
          </cell>
          <cell r="AE8615">
            <v>0</v>
          </cell>
          <cell r="AF8615">
            <v>0</v>
          </cell>
          <cell r="AG8615">
            <v>0</v>
          </cell>
          <cell r="AH8615">
            <v>0</v>
          </cell>
          <cell r="AI8615">
            <v>0</v>
          </cell>
          <cell r="AJ8615">
            <v>0</v>
          </cell>
          <cell r="AK8615">
            <v>0</v>
          </cell>
          <cell r="AL8615">
            <v>0</v>
          </cell>
        </row>
        <row r="8616">
          <cell r="C8616">
            <v>0</v>
          </cell>
          <cell r="D8616">
            <v>0</v>
          </cell>
          <cell r="E8616">
            <v>0</v>
          </cell>
          <cell r="F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  <cell r="M8616">
            <v>0</v>
          </cell>
          <cell r="N8616">
            <v>0</v>
          </cell>
          <cell r="O8616">
            <v>0</v>
          </cell>
          <cell r="P8616">
            <v>0</v>
          </cell>
          <cell r="Q8616">
            <v>0</v>
          </cell>
          <cell r="U8616">
            <v>0</v>
          </cell>
          <cell r="V8616">
            <v>0</v>
          </cell>
          <cell r="W8616">
            <v>0</v>
          </cell>
          <cell r="X8616">
            <v>0</v>
          </cell>
          <cell r="Y8616">
            <v>0</v>
          </cell>
          <cell r="Z8616">
            <v>0</v>
          </cell>
          <cell r="AA8616">
            <v>0</v>
          </cell>
          <cell r="AB8616">
            <v>0</v>
          </cell>
          <cell r="AC8616">
            <v>0</v>
          </cell>
          <cell r="AD8616">
            <v>0</v>
          </cell>
          <cell r="AE8616">
            <v>0</v>
          </cell>
          <cell r="AF8616">
            <v>0</v>
          </cell>
          <cell r="AG8616">
            <v>0</v>
          </cell>
          <cell r="AH8616">
            <v>0</v>
          </cell>
          <cell r="AI8616">
            <v>0</v>
          </cell>
          <cell r="AJ8616">
            <v>0</v>
          </cell>
          <cell r="AK8616">
            <v>0</v>
          </cell>
          <cell r="AL8616">
            <v>0</v>
          </cell>
        </row>
        <row r="8617"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  <cell r="M8617">
            <v>0</v>
          </cell>
          <cell r="N8617">
            <v>0</v>
          </cell>
          <cell r="O8617">
            <v>0</v>
          </cell>
          <cell r="P8617">
            <v>0</v>
          </cell>
          <cell r="Q8617">
            <v>0</v>
          </cell>
          <cell r="U8617">
            <v>0</v>
          </cell>
          <cell r="V8617">
            <v>0</v>
          </cell>
          <cell r="W8617">
            <v>0</v>
          </cell>
          <cell r="X8617">
            <v>0</v>
          </cell>
          <cell r="Y8617">
            <v>0</v>
          </cell>
          <cell r="Z8617">
            <v>0</v>
          </cell>
          <cell r="AA8617">
            <v>0</v>
          </cell>
          <cell r="AB8617">
            <v>0</v>
          </cell>
          <cell r="AC8617">
            <v>0</v>
          </cell>
          <cell r="AD8617">
            <v>0</v>
          </cell>
          <cell r="AE8617">
            <v>0</v>
          </cell>
          <cell r="AF8617">
            <v>0</v>
          </cell>
          <cell r="AG8617">
            <v>0</v>
          </cell>
          <cell r="AH8617">
            <v>0</v>
          </cell>
          <cell r="AI8617">
            <v>0</v>
          </cell>
          <cell r="AJ8617">
            <v>0</v>
          </cell>
          <cell r="AK8617">
            <v>0</v>
          </cell>
          <cell r="AL8617">
            <v>0</v>
          </cell>
        </row>
        <row r="8618">
          <cell r="C8618">
            <v>0</v>
          </cell>
          <cell r="D8618">
            <v>0</v>
          </cell>
          <cell r="E8618">
            <v>0</v>
          </cell>
          <cell r="F8618">
            <v>0</v>
          </cell>
          <cell r="H8618">
            <v>0</v>
          </cell>
          <cell r="I8618">
            <v>0</v>
          </cell>
          <cell r="J8618">
            <v>0</v>
          </cell>
          <cell r="K8618">
            <v>0</v>
          </cell>
          <cell r="L8618">
            <v>0</v>
          </cell>
          <cell r="M8618">
            <v>0</v>
          </cell>
          <cell r="N8618">
            <v>0</v>
          </cell>
          <cell r="O8618">
            <v>0</v>
          </cell>
          <cell r="P8618">
            <v>0</v>
          </cell>
          <cell r="Q8618">
            <v>0</v>
          </cell>
          <cell r="U8618">
            <v>0</v>
          </cell>
          <cell r="V8618">
            <v>0</v>
          </cell>
          <cell r="W8618">
            <v>0</v>
          </cell>
          <cell r="X8618">
            <v>0</v>
          </cell>
          <cell r="Y8618">
            <v>0</v>
          </cell>
          <cell r="Z8618">
            <v>0</v>
          </cell>
          <cell r="AA8618">
            <v>0</v>
          </cell>
          <cell r="AB8618">
            <v>0</v>
          </cell>
          <cell r="AC8618">
            <v>0</v>
          </cell>
          <cell r="AD8618">
            <v>0</v>
          </cell>
          <cell r="AE8618">
            <v>0</v>
          </cell>
          <cell r="AF8618">
            <v>0</v>
          </cell>
          <cell r="AG8618">
            <v>0</v>
          </cell>
          <cell r="AH8618">
            <v>0</v>
          </cell>
          <cell r="AI8618">
            <v>0</v>
          </cell>
          <cell r="AJ8618">
            <v>0</v>
          </cell>
          <cell r="AK8618">
            <v>0</v>
          </cell>
          <cell r="AL8618">
            <v>0</v>
          </cell>
        </row>
        <row r="8619">
          <cell r="C8619">
            <v>0</v>
          </cell>
          <cell r="D8619">
            <v>0</v>
          </cell>
          <cell r="E8619">
            <v>0</v>
          </cell>
          <cell r="F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  <cell r="M8619">
            <v>0</v>
          </cell>
          <cell r="N8619">
            <v>0</v>
          </cell>
          <cell r="O8619">
            <v>0</v>
          </cell>
          <cell r="P8619">
            <v>0</v>
          </cell>
          <cell r="Q8619">
            <v>0</v>
          </cell>
          <cell r="U8619">
            <v>0</v>
          </cell>
          <cell r="V8619">
            <v>0</v>
          </cell>
          <cell r="W8619">
            <v>0</v>
          </cell>
          <cell r="X8619">
            <v>0</v>
          </cell>
          <cell r="Y8619">
            <v>0</v>
          </cell>
          <cell r="Z8619">
            <v>0</v>
          </cell>
          <cell r="AA8619">
            <v>0</v>
          </cell>
          <cell r="AB8619">
            <v>0</v>
          </cell>
          <cell r="AC8619">
            <v>0</v>
          </cell>
          <cell r="AD8619">
            <v>0</v>
          </cell>
          <cell r="AE8619">
            <v>0</v>
          </cell>
          <cell r="AF8619">
            <v>0</v>
          </cell>
          <cell r="AG8619">
            <v>0</v>
          </cell>
          <cell r="AH8619">
            <v>0</v>
          </cell>
          <cell r="AI8619">
            <v>0</v>
          </cell>
          <cell r="AJ8619">
            <v>0</v>
          </cell>
          <cell r="AK8619">
            <v>0</v>
          </cell>
          <cell r="AL8619">
            <v>0</v>
          </cell>
        </row>
        <row r="8620">
          <cell r="C8620">
            <v>0</v>
          </cell>
          <cell r="D8620">
            <v>0</v>
          </cell>
          <cell r="E8620">
            <v>0</v>
          </cell>
          <cell r="F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  <cell r="N8620">
            <v>0</v>
          </cell>
          <cell r="O8620">
            <v>0</v>
          </cell>
          <cell r="P8620">
            <v>0</v>
          </cell>
          <cell r="Q8620">
            <v>0</v>
          </cell>
          <cell r="U8620">
            <v>0</v>
          </cell>
          <cell r="V8620">
            <v>0</v>
          </cell>
          <cell r="W8620">
            <v>0</v>
          </cell>
          <cell r="X8620">
            <v>0</v>
          </cell>
          <cell r="Y8620">
            <v>0</v>
          </cell>
          <cell r="Z8620">
            <v>0</v>
          </cell>
          <cell r="AA8620">
            <v>0</v>
          </cell>
          <cell r="AB8620">
            <v>0</v>
          </cell>
          <cell r="AC8620">
            <v>0</v>
          </cell>
          <cell r="AD8620">
            <v>0</v>
          </cell>
          <cell r="AE8620">
            <v>0</v>
          </cell>
          <cell r="AF8620">
            <v>0</v>
          </cell>
          <cell r="AG8620">
            <v>0</v>
          </cell>
          <cell r="AH8620">
            <v>0</v>
          </cell>
          <cell r="AI8620">
            <v>0</v>
          </cell>
          <cell r="AJ8620">
            <v>0</v>
          </cell>
          <cell r="AK8620">
            <v>0</v>
          </cell>
          <cell r="AL8620">
            <v>0</v>
          </cell>
        </row>
        <row r="8621">
          <cell r="C8621">
            <v>0</v>
          </cell>
          <cell r="D8621">
            <v>0</v>
          </cell>
          <cell r="E8621">
            <v>0</v>
          </cell>
          <cell r="F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  <cell r="M8621">
            <v>0</v>
          </cell>
          <cell r="N8621">
            <v>0</v>
          </cell>
          <cell r="O8621">
            <v>0</v>
          </cell>
          <cell r="P8621">
            <v>0</v>
          </cell>
          <cell r="Q8621">
            <v>0</v>
          </cell>
          <cell r="U8621">
            <v>0</v>
          </cell>
          <cell r="V8621">
            <v>0</v>
          </cell>
          <cell r="W8621">
            <v>0</v>
          </cell>
          <cell r="X8621">
            <v>0</v>
          </cell>
          <cell r="Y8621">
            <v>0</v>
          </cell>
          <cell r="Z8621">
            <v>0</v>
          </cell>
          <cell r="AA8621">
            <v>0</v>
          </cell>
          <cell r="AB8621">
            <v>0</v>
          </cell>
          <cell r="AC8621">
            <v>0</v>
          </cell>
          <cell r="AD8621">
            <v>0</v>
          </cell>
          <cell r="AE8621">
            <v>0</v>
          </cell>
          <cell r="AF8621">
            <v>0</v>
          </cell>
          <cell r="AG8621">
            <v>0</v>
          </cell>
          <cell r="AH8621">
            <v>0</v>
          </cell>
          <cell r="AI8621">
            <v>0</v>
          </cell>
          <cell r="AJ8621">
            <v>0</v>
          </cell>
          <cell r="AK8621">
            <v>0</v>
          </cell>
          <cell r="AL8621">
            <v>0</v>
          </cell>
        </row>
        <row r="8622">
          <cell r="C8622">
            <v>0</v>
          </cell>
          <cell r="D8622">
            <v>0</v>
          </cell>
          <cell r="E8622">
            <v>0</v>
          </cell>
          <cell r="F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  <cell r="M8622">
            <v>0</v>
          </cell>
          <cell r="N8622">
            <v>0</v>
          </cell>
          <cell r="O8622">
            <v>0</v>
          </cell>
          <cell r="P8622">
            <v>0</v>
          </cell>
          <cell r="Q8622">
            <v>0</v>
          </cell>
          <cell r="U8622">
            <v>0</v>
          </cell>
          <cell r="V8622">
            <v>0</v>
          </cell>
          <cell r="W8622">
            <v>0</v>
          </cell>
          <cell r="X8622">
            <v>0</v>
          </cell>
          <cell r="Y8622">
            <v>0</v>
          </cell>
          <cell r="Z8622">
            <v>0</v>
          </cell>
          <cell r="AA8622">
            <v>0</v>
          </cell>
          <cell r="AB8622">
            <v>0</v>
          </cell>
          <cell r="AC8622">
            <v>0</v>
          </cell>
          <cell r="AD8622">
            <v>0</v>
          </cell>
          <cell r="AE8622">
            <v>0</v>
          </cell>
          <cell r="AF8622">
            <v>0</v>
          </cell>
          <cell r="AG8622">
            <v>0</v>
          </cell>
          <cell r="AH8622">
            <v>0</v>
          </cell>
          <cell r="AI8622">
            <v>0</v>
          </cell>
          <cell r="AJ8622">
            <v>0</v>
          </cell>
          <cell r="AK8622">
            <v>0</v>
          </cell>
          <cell r="AL8622">
            <v>0</v>
          </cell>
        </row>
        <row r="8623">
          <cell r="C8623">
            <v>0</v>
          </cell>
          <cell r="D8623">
            <v>0</v>
          </cell>
          <cell r="E8623">
            <v>0</v>
          </cell>
          <cell r="F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0</v>
          </cell>
          <cell r="U8623">
            <v>0</v>
          </cell>
          <cell r="V8623">
            <v>0</v>
          </cell>
          <cell r="W8623">
            <v>0</v>
          </cell>
          <cell r="X8623">
            <v>0</v>
          </cell>
          <cell r="Y8623">
            <v>0</v>
          </cell>
          <cell r="Z8623">
            <v>0</v>
          </cell>
          <cell r="AA8623">
            <v>0</v>
          </cell>
          <cell r="AB8623">
            <v>0</v>
          </cell>
          <cell r="AC8623">
            <v>0</v>
          </cell>
          <cell r="AD8623">
            <v>0</v>
          </cell>
          <cell r="AE8623">
            <v>0</v>
          </cell>
          <cell r="AF8623">
            <v>0</v>
          </cell>
          <cell r="AG8623">
            <v>0</v>
          </cell>
          <cell r="AH8623">
            <v>0</v>
          </cell>
          <cell r="AI8623">
            <v>0</v>
          </cell>
          <cell r="AJ8623">
            <v>0</v>
          </cell>
          <cell r="AK8623">
            <v>0</v>
          </cell>
          <cell r="AL8623">
            <v>0</v>
          </cell>
        </row>
        <row r="8624">
          <cell r="C8624">
            <v>0</v>
          </cell>
          <cell r="D8624">
            <v>0</v>
          </cell>
          <cell r="E8624">
            <v>0</v>
          </cell>
          <cell r="F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U8624">
            <v>0</v>
          </cell>
          <cell r="V8624">
            <v>0</v>
          </cell>
          <cell r="W8624">
            <v>0</v>
          </cell>
          <cell r="X8624">
            <v>0</v>
          </cell>
          <cell r="Y8624">
            <v>0</v>
          </cell>
          <cell r="Z8624">
            <v>0</v>
          </cell>
          <cell r="AA8624">
            <v>0</v>
          </cell>
          <cell r="AB8624">
            <v>0</v>
          </cell>
          <cell r="AC8624">
            <v>0</v>
          </cell>
          <cell r="AD8624">
            <v>0</v>
          </cell>
          <cell r="AE8624">
            <v>0</v>
          </cell>
          <cell r="AF8624">
            <v>0</v>
          </cell>
          <cell r="AG8624">
            <v>0</v>
          </cell>
          <cell r="AH8624">
            <v>0</v>
          </cell>
          <cell r="AI8624">
            <v>0</v>
          </cell>
          <cell r="AJ8624">
            <v>0</v>
          </cell>
          <cell r="AK8624">
            <v>0</v>
          </cell>
          <cell r="AL8624">
            <v>0</v>
          </cell>
        </row>
        <row r="8625">
          <cell r="C8625">
            <v>0</v>
          </cell>
          <cell r="D8625">
            <v>0</v>
          </cell>
          <cell r="E8625">
            <v>0</v>
          </cell>
          <cell r="F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U8625">
            <v>0</v>
          </cell>
          <cell r="V8625">
            <v>0</v>
          </cell>
          <cell r="W8625">
            <v>0</v>
          </cell>
          <cell r="X8625">
            <v>0</v>
          </cell>
          <cell r="Y8625">
            <v>0</v>
          </cell>
          <cell r="Z8625">
            <v>0</v>
          </cell>
          <cell r="AA8625">
            <v>0</v>
          </cell>
          <cell r="AB8625">
            <v>0</v>
          </cell>
          <cell r="AC8625">
            <v>0</v>
          </cell>
          <cell r="AD8625">
            <v>0</v>
          </cell>
          <cell r="AE8625">
            <v>0</v>
          </cell>
          <cell r="AF8625">
            <v>0</v>
          </cell>
          <cell r="AG8625">
            <v>0</v>
          </cell>
          <cell r="AH8625">
            <v>0</v>
          </cell>
          <cell r="AI8625">
            <v>0</v>
          </cell>
          <cell r="AJ8625">
            <v>0</v>
          </cell>
          <cell r="AK8625">
            <v>0</v>
          </cell>
          <cell r="AL8625">
            <v>0</v>
          </cell>
        </row>
        <row r="8626">
          <cell r="C8626">
            <v>0</v>
          </cell>
          <cell r="D8626">
            <v>0</v>
          </cell>
          <cell r="E8626">
            <v>0</v>
          </cell>
          <cell r="F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0</v>
          </cell>
          <cell r="U8626">
            <v>0</v>
          </cell>
          <cell r="V8626">
            <v>0</v>
          </cell>
          <cell r="W8626">
            <v>0</v>
          </cell>
          <cell r="X8626">
            <v>0</v>
          </cell>
          <cell r="Y8626">
            <v>0</v>
          </cell>
          <cell r="Z8626">
            <v>0</v>
          </cell>
          <cell r="AA8626">
            <v>0</v>
          </cell>
          <cell r="AB8626">
            <v>0</v>
          </cell>
          <cell r="AC8626">
            <v>0</v>
          </cell>
          <cell r="AD8626">
            <v>0</v>
          </cell>
          <cell r="AE8626">
            <v>0</v>
          </cell>
          <cell r="AF8626">
            <v>0</v>
          </cell>
          <cell r="AG8626">
            <v>0</v>
          </cell>
          <cell r="AH8626">
            <v>0</v>
          </cell>
          <cell r="AI8626">
            <v>0</v>
          </cell>
          <cell r="AJ8626">
            <v>0</v>
          </cell>
          <cell r="AK8626">
            <v>0</v>
          </cell>
          <cell r="AL8626">
            <v>0</v>
          </cell>
        </row>
        <row r="8627"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0</v>
          </cell>
          <cell r="U8627">
            <v>0</v>
          </cell>
          <cell r="V8627">
            <v>0</v>
          </cell>
          <cell r="W8627">
            <v>0</v>
          </cell>
          <cell r="X8627">
            <v>0</v>
          </cell>
          <cell r="Y8627">
            <v>0</v>
          </cell>
          <cell r="Z8627">
            <v>0</v>
          </cell>
          <cell r="AA8627">
            <v>0</v>
          </cell>
          <cell r="AB8627">
            <v>0</v>
          </cell>
          <cell r="AC8627">
            <v>0</v>
          </cell>
          <cell r="AD8627">
            <v>0</v>
          </cell>
          <cell r="AE8627">
            <v>0</v>
          </cell>
          <cell r="AF8627">
            <v>0</v>
          </cell>
          <cell r="AG8627">
            <v>0</v>
          </cell>
          <cell r="AH8627">
            <v>0</v>
          </cell>
          <cell r="AI8627">
            <v>0</v>
          </cell>
          <cell r="AJ8627">
            <v>0</v>
          </cell>
          <cell r="AK8627">
            <v>0</v>
          </cell>
          <cell r="AL8627">
            <v>0</v>
          </cell>
        </row>
        <row r="8628">
          <cell r="C8628">
            <v>0</v>
          </cell>
          <cell r="D8628">
            <v>0</v>
          </cell>
          <cell r="E8628">
            <v>0</v>
          </cell>
          <cell r="F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U8628">
            <v>0</v>
          </cell>
          <cell r="V8628">
            <v>0</v>
          </cell>
          <cell r="W8628">
            <v>0</v>
          </cell>
          <cell r="X8628">
            <v>0</v>
          </cell>
          <cell r="Y8628">
            <v>0</v>
          </cell>
          <cell r="Z8628">
            <v>0</v>
          </cell>
          <cell r="AA8628">
            <v>0</v>
          </cell>
          <cell r="AB8628">
            <v>0</v>
          </cell>
          <cell r="AC8628">
            <v>0</v>
          </cell>
          <cell r="AD8628">
            <v>0</v>
          </cell>
          <cell r="AE8628">
            <v>0</v>
          </cell>
          <cell r="AF8628">
            <v>0</v>
          </cell>
          <cell r="AG8628">
            <v>0</v>
          </cell>
          <cell r="AH8628">
            <v>0</v>
          </cell>
          <cell r="AI8628">
            <v>0</v>
          </cell>
          <cell r="AJ8628">
            <v>0</v>
          </cell>
          <cell r="AK8628">
            <v>0</v>
          </cell>
          <cell r="AL8628">
            <v>0</v>
          </cell>
        </row>
        <row r="8629">
          <cell r="C8629">
            <v>0</v>
          </cell>
          <cell r="D8629">
            <v>0</v>
          </cell>
          <cell r="E8629">
            <v>0</v>
          </cell>
          <cell r="F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U8629">
            <v>0</v>
          </cell>
          <cell r="V8629">
            <v>0</v>
          </cell>
          <cell r="W8629">
            <v>0</v>
          </cell>
          <cell r="X8629">
            <v>0</v>
          </cell>
          <cell r="Y8629">
            <v>0</v>
          </cell>
          <cell r="Z8629">
            <v>0</v>
          </cell>
          <cell r="AA8629">
            <v>0</v>
          </cell>
          <cell r="AB8629">
            <v>0</v>
          </cell>
          <cell r="AC8629">
            <v>0</v>
          </cell>
          <cell r="AD8629">
            <v>0</v>
          </cell>
          <cell r="AE8629">
            <v>0</v>
          </cell>
          <cell r="AF8629">
            <v>0</v>
          </cell>
          <cell r="AG8629">
            <v>0</v>
          </cell>
          <cell r="AH8629">
            <v>0</v>
          </cell>
          <cell r="AI8629">
            <v>0</v>
          </cell>
          <cell r="AJ8629">
            <v>0</v>
          </cell>
          <cell r="AK8629">
            <v>0</v>
          </cell>
          <cell r="AL8629">
            <v>0</v>
          </cell>
        </row>
        <row r="8630">
          <cell r="C8630">
            <v>0</v>
          </cell>
          <cell r="D8630">
            <v>0</v>
          </cell>
          <cell r="E8630">
            <v>0</v>
          </cell>
          <cell r="F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U8630">
            <v>0</v>
          </cell>
          <cell r="V8630">
            <v>0</v>
          </cell>
          <cell r="W8630">
            <v>0</v>
          </cell>
          <cell r="X8630">
            <v>0</v>
          </cell>
          <cell r="Y8630">
            <v>0</v>
          </cell>
          <cell r="Z8630">
            <v>0</v>
          </cell>
          <cell r="AA8630">
            <v>0</v>
          </cell>
          <cell r="AB8630">
            <v>0</v>
          </cell>
          <cell r="AC8630">
            <v>0</v>
          </cell>
          <cell r="AD8630">
            <v>0</v>
          </cell>
          <cell r="AE8630">
            <v>0</v>
          </cell>
          <cell r="AF8630">
            <v>0</v>
          </cell>
          <cell r="AG8630">
            <v>0</v>
          </cell>
          <cell r="AH8630">
            <v>0</v>
          </cell>
          <cell r="AI8630">
            <v>0</v>
          </cell>
          <cell r="AJ8630">
            <v>0</v>
          </cell>
          <cell r="AK8630">
            <v>0</v>
          </cell>
          <cell r="AL8630">
            <v>0</v>
          </cell>
        </row>
        <row r="8631">
          <cell r="C8631">
            <v>0</v>
          </cell>
          <cell r="D8631">
            <v>0</v>
          </cell>
          <cell r="E8631">
            <v>0</v>
          </cell>
          <cell r="F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>
            <v>0</v>
          </cell>
          <cell r="Q8631">
            <v>0</v>
          </cell>
          <cell r="U8631">
            <v>0</v>
          </cell>
          <cell r="V8631">
            <v>0</v>
          </cell>
          <cell r="W8631">
            <v>0</v>
          </cell>
          <cell r="X8631">
            <v>0</v>
          </cell>
          <cell r="Y8631">
            <v>0</v>
          </cell>
          <cell r="Z8631">
            <v>0</v>
          </cell>
          <cell r="AA8631">
            <v>0</v>
          </cell>
          <cell r="AB8631">
            <v>0</v>
          </cell>
          <cell r="AC8631">
            <v>0</v>
          </cell>
          <cell r="AD8631">
            <v>0</v>
          </cell>
          <cell r="AE8631">
            <v>0</v>
          </cell>
          <cell r="AF8631">
            <v>0</v>
          </cell>
          <cell r="AG8631">
            <v>0</v>
          </cell>
          <cell r="AH8631">
            <v>0</v>
          </cell>
          <cell r="AI8631">
            <v>0</v>
          </cell>
          <cell r="AJ8631">
            <v>0</v>
          </cell>
          <cell r="AK8631">
            <v>0</v>
          </cell>
          <cell r="AL8631">
            <v>0</v>
          </cell>
        </row>
        <row r="8632">
          <cell r="C8632">
            <v>0</v>
          </cell>
          <cell r="D8632">
            <v>0</v>
          </cell>
          <cell r="E8632">
            <v>0</v>
          </cell>
          <cell r="F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>
            <v>0</v>
          </cell>
          <cell r="P8632">
            <v>0</v>
          </cell>
          <cell r="Q8632">
            <v>0</v>
          </cell>
          <cell r="U8632">
            <v>0</v>
          </cell>
          <cell r="V8632">
            <v>0</v>
          </cell>
          <cell r="W8632">
            <v>0</v>
          </cell>
          <cell r="X8632">
            <v>0</v>
          </cell>
          <cell r="Y8632">
            <v>0</v>
          </cell>
          <cell r="Z8632">
            <v>0</v>
          </cell>
          <cell r="AA8632">
            <v>0</v>
          </cell>
          <cell r="AB8632">
            <v>0</v>
          </cell>
          <cell r="AC8632">
            <v>0</v>
          </cell>
          <cell r="AD8632">
            <v>0</v>
          </cell>
          <cell r="AE8632">
            <v>0</v>
          </cell>
          <cell r="AF8632">
            <v>0</v>
          </cell>
          <cell r="AG8632">
            <v>0</v>
          </cell>
          <cell r="AH8632">
            <v>0</v>
          </cell>
          <cell r="AI8632">
            <v>0</v>
          </cell>
          <cell r="AJ8632">
            <v>0</v>
          </cell>
          <cell r="AK8632">
            <v>0</v>
          </cell>
          <cell r="AL8632">
            <v>0</v>
          </cell>
        </row>
        <row r="8633">
          <cell r="C8633">
            <v>0</v>
          </cell>
          <cell r="D8633">
            <v>0</v>
          </cell>
          <cell r="E8633">
            <v>0</v>
          </cell>
          <cell r="F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>
            <v>0</v>
          </cell>
          <cell r="P8633">
            <v>0</v>
          </cell>
          <cell r="Q8633">
            <v>0</v>
          </cell>
          <cell r="U8633">
            <v>0</v>
          </cell>
          <cell r="V8633">
            <v>0</v>
          </cell>
          <cell r="W8633">
            <v>0</v>
          </cell>
          <cell r="X8633">
            <v>0</v>
          </cell>
          <cell r="Y8633">
            <v>0</v>
          </cell>
          <cell r="Z8633">
            <v>0</v>
          </cell>
          <cell r="AA8633">
            <v>0</v>
          </cell>
          <cell r="AB8633">
            <v>0</v>
          </cell>
          <cell r="AC8633">
            <v>0</v>
          </cell>
          <cell r="AD8633">
            <v>0</v>
          </cell>
          <cell r="AE8633">
            <v>0</v>
          </cell>
          <cell r="AF8633">
            <v>0</v>
          </cell>
          <cell r="AG8633">
            <v>0</v>
          </cell>
          <cell r="AH8633">
            <v>0</v>
          </cell>
          <cell r="AI8633">
            <v>0</v>
          </cell>
          <cell r="AJ8633">
            <v>0</v>
          </cell>
          <cell r="AK8633">
            <v>0</v>
          </cell>
          <cell r="AL8633">
            <v>0</v>
          </cell>
        </row>
        <row r="8634">
          <cell r="C8634">
            <v>0</v>
          </cell>
          <cell r="D8634">
            <v>0</v>
          </cell>
          <cell r="E8634">
            <v>0</v>
          </cell>
          <cell r="F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  <cell r="M8634">
            <v>0</v>
          </cell>
          <cell r="N8634">
            <v>0</v>
          </cell>
          <cell r="O8634">
            <v>0</v>
          </cell>
          <cell r="P8634">
            <v>0</v>
          </cell>
          <cell r="Q8634">
            <v>0</v>
          </cell>
          <cell r="U8634">
            <v>0</v>
          </cell>
          <cell r="V8634">
            <v>0</v>
          </cell>
          <cell r="W8634">
            <v>0</v>
          </cell>
          <cell r="X8634">
            <v>0</v>
          </cell>
          <cell r="Y8634">
            <v>0</v>
          </cell>
          <cell r="Z8634">
            <v>0</v>
          </cell>
          <cell r="AA8634">
            <v>0</v>
          </cell>
          <cell r="AB8634">
            <v>0</v>
          </cell>
          <cell r="AC8634">
            <v>0</v>
          </cell>
          <cell r="AD8634">
            <v>0</v>
          </cell>
          <cell r="AE8634">
            <v>0</v>
          </cell>
          <cell r="AF8634">
            <v>0</v>
          </cell>
          <cell r="AG8634">
            <v>0</v>
          </cell>
          <cell r="AH8634">
            <v>0</v>
          </cell>
          <cell r="AI8634">
            <v>0</v>
          </cell>
          <cell r="AJ8634">
            <v>0</v>
          </cell>
          <cell r="AK8634">
            <v>0</v>
          </cell>
          <cell r="AL8634">
            <v>0</v>
          </cell>
        </row>
        <row r="8635">
          <cell r="C8635">
            <v>0</v>
          </cell>
          <cell r="D8635">
            <v>0</v>
          </cell>
          <cell r="E8635">
            <v>0</v>
          </cell>
          <cell r="F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  <cell r="M8635">
            <v>0</v>
          </cell>
          <cell r="N8635">
            <v>0</v>
          </cell>
          <cell r="O8635">
            <v>0</v>
          </cell>
          <cell r="P8635">
            <v>0</v>
          </cell>
          <cell r="Q8635">
            <v>0</v>
          </cell>
          <cell r="U8635">
            <v>0</v>
          </cell>
          <cell r="V8635">
            <v>0</v>
          </cell>
          <cell r="W8635">
            <v>0</v>
          </cell>
          <cell r="X8635">
            <v>0</v>
          </cell>
          <cell r="Y8635">
            <v>0</v>
          </cell>
          <cell r="Z8635">
            <v>0</v>
          </cell>
          <cell r="AA8635">
            <v>0</v>
          </cell>
          <cell r="AB8635">
            <v>0</v>
          </cell>
          <cell r="AC8635">
            <v>0</v>
          </cell>
          <cell r="AD8635">
            <v>0</v>
          </cell>
          <cell r="AE8635">
            <v>0</v>
          </cell>
          <cell r="AF8635">
            <v>0</v>
          </cell>
          <cell r="AG8635">
            <v>0</v>
          </cell>
          <cell r="AH8635">
            <v>0</v>
          </cell>
          <cell r="AI8635">
            <v>0</v>
          </cell>
          <cell r="AJ8635">
            <v>0</v>
          </cell>
          <cell r="AK8635">
            <v>0</v>
          </cell>
          <cell r="AL8635">
            <v>0</v>
          </cell>
        </row>
        <row r="8636">
          <cell r="C8636">
            <v>0</v>
          </cell>
          <cell r="D8636">
            <v>0</v>
          </cell>
          <cell r="E8636">
            <v>0</v>
          </cell>
          <cell r="F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  <cell r="M8636">
            <v>0</v>
          </cell>
          <cell r="N8636">
            <v>0</v>
          </cell>
          <cell r="O8636">
            <v>0</v>
          </cell>
          <cell r="P8636">
            <v>0</v>
          </cell>
          <cell r="Q8636">
            <v>0</v>
          </cell>
          <cell r="U8636">
            <v>0</v>
          </cell>
          <cell r="V8636">
            <v>0</v>
          </cell>
          <cell r="W8636">
            <v>0</v>
          </cell>
          <cell r="X8636">
            <v>0</v>
          </cell>
          <cell r="Y8636">
            <v>0</v>
          </cell>
          <cell r="Z8636">
            <v>0</v>
          </cell>
          <cell r="AA8636">
            <v>0</v>
          </cell>
          <cell r="AB8636">
            <v>0</v>
          </cell>
          <cell r="AC8636">
            <v>0</v>
          </cell>
          <cell r="AD8636">
            <v>0</v>
          </cell>
          <cell r="AE8636">
            <v>0</v>
          </cell>
          <cell r="AF8636">
            <v>0</v>
          </cell>
          <cell r="AG8636">
            <v>0</v>
          </cell>
          <cell r="AH8636">
            <v>0</v>
          </cell>
          <cell r="AI8636">
            <v>0</v>
          </cell>
          <cell r="AJ8636">
            <v>0</v>
          </cell>
          <cell r="AK8636">
            <v>0</v>
          </cell>
          <cell r="AL8636">
            <v>0</v>
          </cell>
        </row>
        <row r="8637">
          <cell r="C8637">
            <v>0</v>
          </cell>
          <cell r="D8637">
            <v>0</v>
          </cell>
          <cell r="E8637">
            <v>0</v>
          </cell>
          <cell r="F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  <cell r="M8637">
            <v>0</v>
          </cell>
          <cell r="N8637">
            <v>0</v>
          </cell>
          <cell r="O8637">
            <v>0</v>
          </cell>
          <cell r="P8637">
            <v>0</v>
          </cell>
          <cell r="Q8637">
            <v>0</v>
          </cell>
          <cell r="U8637">
            <v>0</v>
          </cell>
          <cell r="V8637">
            <v>0</v>
          </cell>
          <cell r="W8637">
            <v>0</v>
          </cell>
          <cell r="X8637">
            <v>0</v>
          </cell>
          <cell r="Y8637">
            <v>0</v>
          </cell>
          <cell r="Z8637">
            <v>0</v>
          </cell>
          <cell r="AA8637">
            <v>0</v>
          </cell>
          <cell r="AB8637">
            <v>0</v>
          </cell>
          <cell r="AC8637">
            <v>0</v>
          </cell>
          <cell r="AD8637">
            <v>0</v>
          </cell>
          <cell r="AE8637">
            <v>0</v>
          </cell>
          <cell r="AF8637">
            <v>0</v>
          </cell>
          <cell r="AG8637">
            <v>0</v>
          </cell>
          <cell r="AH8637">
            <v>0</v>
          </cell>
          <cell r="AI8637">
            <v>0</v>
          </cell>
          <cell r="AJ8637">
            <v>0</v>
          </cell>
          <cell r="AK8637">
            <v>0</v>
          </cell>
          <cell r="AL8637">
            <v>0</v>
          </cell>
        </row>
        <row r="8638">
          <cell r="C8638">
            <v>0</v>
          </cell>
          <cell r="D8638">
            <v>0</v>
          </cell>
          <cell r="E8638">
            <v>0</v>
          </cell>
          <cell r="F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  <cell r="M8638">
            <v>0</v>
          </cell>
          <cell r="N8638">
            <v>0</v>
          </cell>
          <cell r="O8638">
            <v>0</v>
          </cell>
          <cell r="P8638">
            <v>0</v>
          </cell>
          <cell r="Q8638">
            <v>0</v>
          </cell>
          <cell r="U8638">
            <v>0</v>
          </cell>
          <cell r="V8638">
            <v>0</v>
          </cell>
          <cell r="W8638">
            <v>0</v>
          </cell>
          <cell r="X8638">
            <v>0</v>
          </cell>
          <cell r="Y8638">
            <v>0</v>
          </cell>
          <cell r="Z8638">
            <v>0</v>
          </cell>
          <cell r="AA8638">
            <v>0</v>
          </cell>
          <cell r="AB8638">
            <v>0</v>
          </cell>
          <cell r="AC8638">
            <v>0</v>
          </cell>
          <cell r="AD8638">
            <v>0</v>
          </cell>
          <cell r="AE8638">
            <v>0</v>
          </cell>
          <cell r="AF8638">
            <v>0</v>
          </cell>
          <cell r="AG8638">
            <v>0</v>
          </cell>
          <cell r="AH8638">
            <v>0</v>
          </cell>
          <cell r="AI8638">
            <v>0</v>
          </cell>
          <cell r="AJ8638">
            <v>0</v>
          </cell>
          <cell r="AK8638">
            <v>0</v>
          </cell>
          <cell r="AL8638">
            <v>0</v>
          </cell>
        </row>
        <row r="8639"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>
            <v>0</v>
          </cell>
          <cell r="P8639">
            <v>0</v>
          </cell>
          <cell r="Q8639">
            <v>0</v>
          </cell>
          <cell r="U8639">
            <v>0</v>
          </cell>
          <cell r="V8639">
            <v>0</v>
          </cell>
          <cell r="W8639">
            <v>0</v>
          </cell>
          <cell r="X8639">
            <v>0</v>
          </cell>
          <cell r="Y8639">
            <v>0</v>
          </cell>
          <cell r="Z8639">
            <v>0</v>
          </cell>
          <cell r="AA8639">
            <v>0</v>
          </cell>
          <cell r="AB8639">
            <v>0</v>
          </cell>
          <cell r="AC8639">
            <v>0</v>
          </cell>
          <cell r="AD8639">
            <v>0</v>
          </cell>
          <cell r="AE8639">
            <v>0</v>
          </cell>
          <cell r="AF8639">
            <v>0</v>
          </cell>
          <cell r="AG8639">
            <v>0</v>
          </cell>
          <cell r="AH8639">
            <v>0</v>
          </cell>
          <cell r="AI8639">
            <v>0</v>
          </cell>
          <cell r="AJ8639">
            <v>0</v>
          </cell>
          <cell r="AK8639">
            <v>0</v>
          </cell>
          <cell r="AL8639">
            <v>0</v>
          </cell>
        </row>
        <row r="8640">
          <cell r="C8640">
            <v>0</v>
          </cell>
          <cell r="D8640">
            <v>0</v>
          </cell>
          <cell r="E8640">
            <v>0</v>
          </cell>
          <cell r="F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U8640">
            <v>0</v>
          </cell>
          <cell r="V8640">
            <v>0</v>
          </cell>
          <cell r="W8640">
            <v>0</v>
          </cell>
          <cell r="X8640">
            <v>0</v>
          </cell>
          <cell r="Y8640">
            <v>0</v>
          </cell>
          <cell r="Z8640">
            <v>0</v>
          </cell>
          <cell r="AA8640">
            <v>0</v>
          </cell>
          <cell r="AB8640">
            <v>0</v>
          </cell>
          <cell r="AC8640">
            <v>0</v>
          </cell>
          <cell r="AD8640">
            <v>0</v>
          </cell>
          <cell r="AE8640">
            <v>0</v>
          </cell>
          <cell r="AF8640">
            <v>0</v>
          </cell>
          <cell r="AG8640">
            <v>0</v>
          </cell>
          <cell r="AH8640">
            <v>0</v>
          </cell>
          <cell r="AI8640">
            <v>0</v>
          </cell>
          <cell r="AJ8640">
            <v>0</v>
          </cell>
          <cell r="AK8640">
            <v>0</v>
          </cell>
          <cell r="AL8640">
            <v>0</v>
          </cell>
        </row>
        <row r="8641"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>
            <v>0</v>
          </cell>
          <cell r="P8641">
            <v>0</v>
          </cell>
          <cell r="Q8641">
            <v>0</v>
          </cell>
          <cell r="U8641">
            <v>0</v>
          </cell>
          <cell r="V8641">
            <v>0</v>
          </cell>
          <cell r="W8641">
            <v>0</v>
          </cell>
          <cell r="X8641">
            <v>0</v>
          </cell>
          <cell r="Y8641">
            <v>0</v>
          </cell>
          <cell r="Z8641">
            <v>0</v>
          </cell>
          <cell r="AA8641">
            <v>0</v>
          </cell>
          <cell r="AB8641">
            <v>0</v>
          </cell>
          <cell r="AC8641">
            <v>0</v>
          </cell>
          <cell r="AD8641">
            <v>0</v>
          </cell>
          <cell r="AE8641">
            <v>0</v>
          </cell>
          <cell r="AF8641">
            <v>0</v>
          </cell>
          <cell r="AG8641">
            <v>0</v>
          </cell>
          <cell r="AH8641">
            <v>0</v>
          </cell>
          <cell r="AI8641">
            <v>0</v>
          </cell>
          <cell r="AJ8641">
            <v>0</v>
          </cell>
          <cell r="AK8641">
            <v>0</v>
          </cell>
          <cell r="AL8641">
            <v>0</v>
          </cell>
        </row>
        <row r="8642"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U8642">
            <v>0</v>
          </cell>
          <cell r="V8642">
            <v>0</v>
          </cell>
          <cell r="W8642">
            <v>0</v>
          </cell>
          <cell r="X8642">
            <v>0</v>
          </cell>
          <cell r="Y8642">
            <v>0</v>
          </cell>
          <cell r="Z8642">
            <v>0</v>
          </cell>
          <cell r="AA8642">
            <v>0</v>
          </cell>
          <cell r="AB8642">
            <v>0</v>
          </cell>
          <cell r="AC8642">
            <v>0</v>
          </cell>
          <cell r="AD8642">
            <v>0</v>
          </cell>
          <cell r="AE8642">
            <v>0</v>
          </cell>
          <cell r="AF8642">
            <v>0</v>
          </cell>
          <cell r="AG8642">
            <v>0</v>
          </cell>
          <cell r="AH8642">
            <v>0</v>
          </cell>
          <cell r="AI8642">
            <v>0</v>
          </cell>
          <cell r="AJ8642">
            <v>0</v>
          </cell>
          <cell r="AK8642">
            <v>0</v>
          </cell>
          <cell r="AL8642">
            <v>0</v>
          </cell>
        </row>
        <row r="8643">
          <cell r="C8643">
            <v>0</v>
          </cell>
          <cell r="D8643">
            <v>0</v>
          </cell>
          <cell r="E8643">
            <v>0</v>
          </cell>
          <cell r="F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U8643">
            <v>0</v>
          </cell>
          <cell r="V8643">
            <v>0</v>
          </cell>
          <cell r="W8643">
            <v>0</v>
          </cell>
          <cell r="X8643">
            <v>0</v>
          </cell>
          <cell r="Y8643">
            <v>0</v>
          </cell>
          <cell r="Z8643">
            <v>0</v>
          </cell>
          <cell r="AA8643">
            <v>0</v>
          </cell>
          <cell r="AB8643">
            <v>0</v>
          </cell>
          <cell r="AC8643">
            <v>0</v>
          </cell>
          <cell r="AD8643">
            <v>0</v>
          </cell>
          <cell r="AE8643">
            <v>0</v>
          </cell>
          <cell r="AF8643">
            <v>0</v>
          </cell>
          <cell r="AG8643">
            <v>0</v>
          </cell>
          <cell r="AH8643">
            <v>0</v>
          </cell>
          <cell r="AI8643">
            <v>0</v>
          </cell>
          <cell r="AJ8643">
            <v>0</v>
          </cell>
          <cell r="AK8643">
            <v>0</v>
          </cell>
          <cell r="AL8643">
            <v>0</v>
          </cell>
        </row>
        <row r="8644">
          <cell r="C8644">
            <v>0</v>
          </cell>
          <cell r="D8644">
            <v>0</v>
          </cell>
          <cell r="E8644">
            <v>0</v>
          </cell>
          <cell r="F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U8644">
            <v>0</v>
          </cell>
          <cell r="V8644">
            <v>0</v>
          </cell>
          <cell r="W8644">
            <v>0</v>
          </cell>
          <cell r="X8644">
            <v>0</v>
          </cell>
          <cell r="Y8644">
            <v>0</v>
          </cell>
          <cell r="Z8644">
            <v>0</v>
          </cell>
          <cell r="AA8644">
            <v>0</v>
          </cell>
          <cell r="AB8644">
            <v>0</v>
          </cell>
          <cell r="AC8644">
            <v>0</v>
          </cell>
          <cell r="AD8644">
            <v>0</v>
          </cell>
          <cell r="AE8644">
            <v>0</v>
          </cell>
          <cell r="AF8644">
            <v>0</v>
          </cell>
          <cell r="AG8644">
            <v>0</v>
          </cell>
          <cell r="AH8644">
            <v>0</v>
          </cell>
          <cell r="AI8644">
            <v>0</v>
          </cell>
          <cell r="AJ8644">
            <v>0</v>
          </cell>
          <cell r="AK8644">
            <v>0</v>
          </cell>
          <cell r="AL8644">
            <v>0</v>
          </cell>
        </row>
        <row r="8645">
          <cell r="C8645">
            <v>0</v>
          </cell>
          <cell r="D8645">
            <v>0</v>
          </cell>
          <cell r="E8645">
            <v>0</v>
          </cell>
          <cell r="F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U8645">
            <v>0</v>
          </cell>
          <cell r="V8645">
            <v>0</v>
          </cell>
          <cell r="W8645">
            <v>0</v>
          </cell>
          <cell r="X8645">
            <v>0</v>
          </cell>
          <cell r="Y8645">
            <v>0</v>
          </cell>
          <cell r="Z8645">
            <v>0</v>
          </cell>
          <cell r="AA8645">
            <v>0</v>
          </cell>
          <cell r="AB8645">
            <v>0</v>
          </cell>
          <cell r="AC8645">
            <v>0</v>
          </cell>
          <cell r="AD8645">
            <v>0</v>
          </cell>
          <cell r="AE8645">
            <v>0</v>
          </cell>
          <cell r="AF8645">
            <v>0</v>
          </cell>
          <cell r="AG8645">
            <v>0</v>
          </cell>
          <cell r="AH8645">
            <v>0</v>
          </cell>
          <cell r="AI8645">
            <v>0</v>
          </cell>
          <cell r="AJ8645">
            <v>0</v>
          </cell>
          <cell r="AK8645">
            <v>0</v>
          </cell>
          <cell r="AL8645">
            <v>0</v>
          </cell>
        </row>
        <row r="8646">
          <cell r="C8646">
            <v>0</v>
          </cell>
          <cell r="D8646">
            <v>0</v>
          </cell>
          <cell r="E8646">
            <v>0</v>
          </cell>
          <cell r="F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U8646">
            <v>0</v>
          </cell>
          <cell r="V8646">
            <v>0</v>
          </cell>
          <cell r="W8646">
            <v>0</v>
          </cell>
          <cell r="X8646">
            <v>0</v>
          </cell>
          <cell r="Y8646">
            <v>0</v>
          </cell>
          <cell r="Z8646">
            <v>0</v>
          </cell>
          <cell r="AA8646">
            <v>0</v>
          </cell>
          <cell r="AB8646">
            <v>0</v>
          </cell>
          <cell r="AC8646">
            <v>0</v>
          </cell>
          <cell r="AD8646">
            <v>0</v>
          </cell>
          <cell r="AE8646">
            <v>0</v>
          </cell>
          <cell r="AF8646">
            <v>0</v>
          </cell>
          <cell r="AG8646">
            <v>0</v>
          </cell>
          <cell r="AH8646">
            <v>0</v>
          </cell>
          <cell r="AI8646">
            <v>0</v>
          </cell>
          <cell r="AJ8646">
            <v>0</v>
          </cell>
          <cell r="AK8646">
            <v>0</v>
          </cell>
          <cell r="AL8646">
            <v>0</v>
          </cell>
        </row>
        <row r="8647">
          <cell r="C8647">
            <v>0</v>
          </cell>
          <cell r="D8647">
            <v>0</v>
          </cell>
          <cell r="E8647">
            <v>0</v>
          </cell>
          <cell r="F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U8647">
            <v>0</v>
          </cell>
          <cell r="V8647">
            <v>0</v>
          </cell>
          <cell r="W8647">
            <v>0</v>
          </cell>
          <cell r="X8647">
            <v>0</v>
          </cell>
          <cell r="Y8647">
            <v>0</v>
          </cell>
          <cell r="Z8647">
            <v>0</v>
          </cell>
          <cell r="AA8647">
            <v>0</v>
          </cell>
          <cell r="AB8647">
            <v>0</v>
          </cell>
          <cell r="AC8647">
            <v>0</v>
          </cell>
          <cell r="AD8647">
            <v>0</v>
          </cell>
          <cell r="AE8647">
            <v>0</v>
          </cell>
          <cell r="AF8647">
            <v>0</v>
          </cell>
          <cell r="AG8647">
            <v>0</v>
          </cell>
          <cell r="AH8647">
            <v>0</v>
          </cell>
          <cell r="AI8647">
            <v>0</v>
          </cell>
          <cell r="AJ8647">
            <v>0</v>
          </cell>
          <cell r="AK8647">
            <v>0</v>
          </cell>
          <cell r="AL8647">
            <v>0</v>
          </cell>
        </row>
        <row r="8648">
          <cell r="C8648">
            <v>0</v>
          </cell>
          <cell r="D8648">
            <v>0</v>
          </cell>
          <cell r="E8648">
            <v>0</v>
          </cell>
          <cell r="F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U8648">
            <v>0</v>
          </cell>
          <cell r="V8648">
            <v>0</v>
          </cell>
          <cell r="W8648">
            <v>0</v>
          </cell>
          <cell r="X8648">
            <v>0</v>
          </cell>
          <cell r="Y8648">
            <v>0</v>
          </cell>
          <cell r="Z8648">
            <v>0</v>
          </cell>
          <cell r="AA8648">
            <v>0</v>
          </cell>
          <cell r="AB8648">
            <v>0</v>
          </cell>
          <cell r="AC8648">
            <v>0</v>
          </cell>
          <cell r="AD8648">
            <v>0</v>
          </cell>
          <cell r="AE8648">
            <v>0</v>
          </cell>
          <cell r="AF8648">
            <v>0</v>
          </cell>
          <cell r="AG8648">
            <v>0</v>
          </cell>
          <cell r="AH8648">
            <v>0</v>
          </cell>
          <cell r="AI8648">
            <v>0</v>
          </cell>
          <cell r="AJ8648">
            <v>0</v>
          </cell>
          <cell r="AK8648">
            <v>0</v>
          </cell>
          <cell r="AL8648">
            <v>0</v>
          </cell>
        </row>
        <row r="8649">
          <cell r="C8649">
            <v>0</v>
          </cell>
          <cell r="D8649">
            <v>0</v>
          </cell>
          <cell r="E8649">
            <v>0</v>
          </cell>
          <cell r="F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U8649">
            <v>0</v>
          </cell>
          <cell r="V8649">
            <v>0</v>
          </cell>
          <cell r="W8649">
            <v>0</v>
          </cell>
          <cell r="X8649">
            <v>0</v>
          </cell>
          <cell r="Y8649">
            <v>0</v>
          </cell>
          <cell r="Z8649">
            <v>0</v>
          </cell>
          <cell r="AA8649">
            <v>0</v>
          </cell>
          <cell r="AB8649">
            <v>0</v>
          </cell>
          <cell r="AC8649">
            <v>0</v>
          </cell>
          <cell r="AD8649">
            <v>0</v>
          </cell>
          <cell r="AE8649">
            <v>0</v>
          </cell>
          <cell r="AF8649">
            <v>0</v>
          </cell>
          <cell r="AG8649">
            <v>0</v>
          </cell>
          <cell r="AH8649">
            <v>0</v>
          </cell>
          <cell r="AI8649">
            <v>0</v>
          </cell>
          <cell r="AJ8649">
            <v>0</v>
          </cell>
          <cell r="AK8649">
            <v>0</v>
          </cell>
          <cell r="AL8649">
            <v>0</v>
          </cell>
        </row>
        <row r="8650">
          <cell r="C8650">
            <v>0</v>
          </cell>
          <cell r="D8650">
            <v>0</v>
          </cell>
          <cell r="E8650">
            <v>0</v>
          </cell>
          <cell r="F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U8650">
            <v>0</v>
          </cell>
          <cell r="V8650">
            <v>0</v>
          </cell>
          <cell r="W8650">
            <v>0</v>
          </cell>
          <cell r="X8650">
            <v>0</v>
          </cell>
          <cell r="Y8650">
            <v>0</v>
          </cell>
          <cell r="Z8650">
            <v>0</v>
          </cell>
          <cell r="AA8650">
            <v>0</v>
          </cell>
          <cell r="AB8650">
            <v>0</v>
          </cell>
          <cell r="AC8650">
            <v>0</v>
          </cell>
          <cell r="AD8650">
            <v>0</v>
          </cell>
          <cell r="AE8650">
            <v>0</v>
          </cell>
          <cell r="AF8650">
            <v>0</v>
          </cell>
          <cell r="AG8650">
            <v>0</v>
          </cell>
          <cell r="AH8650">
            <v>0</v>
          </cell>
          <cell r="AI8650">
            <v>0</v>
          </cell>
          <cell r="AJ8650">
            <v>0</v>
          </cell>
          <cell r="AK8650">
            <v>0</v>
          </cell>
          <cell r="AL8650">
            <v>0</v>
          </cell>
        </row>
        <row r="8651">
          <cell r="C8651">
            <v>0</v>
          </cell>
          <cell r="D8651">
            <v>0</v>
          </cell>
          <cell r="E8651">
            <v>0</v>
          </cell>
          <cell r="F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U8651">
            <v>0</v>
          </cell>
          <cell r="V8651">
            <v>0</v>
          </cell>
          <cell r="W8651">
            <v>0</v>
          </cell>
          <cell r="X8651">
            <v>0</v>
          </cell>
          <cell r="Y8651">
            <v>0</v>
          </cell>
          <cell r="Z8651">
            <v>0</v>
          </cell>
          <cell r="AA8651">
            <v>0</v>
          </cell>
          <cell r="AB8651">
            <v>0</v>
          </cell>
          <cell r="AC8651">
            <v>0</v>
          </cell>
          <cell r="AD8651">
            <v>0</v>
          </cell>
          <cell r="AE8651">
            <v>0</v>
          </cell>
          <cell r="AF8651">
            <v>0</v>
          </cell>
          <cell r="AG8651">
            <v>0</v>
          </cell>
          <cell r="AH8651">
            <v>0</v>
          </cell>
          <cell r="AI8651">
            <v>0</v>
          </cell>
          <cell r="AJ8651">
            <v>0</v>
          </cell>
          <cell r="AK8651">
            <v>0</v>
          </cell>
          <cell r="AL8651">
            <v>0</v>
          </cell>
        </row>
        <row r="8652">
          <cell r="C8652">
            <v>0</v>
          </cell>
          <cell r="D8652">
            <v>0</v>
          </cell>
          <cell r="E8652">
            <v>0</v>
          </cell>
          <cell r="F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U8652">
            <v>0</v>
          </cell>
          <cell r="V8652">
            <v>0</v>
          </cell>
          <cell r="W8652">
            <v>0</v>
          </cell>
          <cell r="X8652">
            <v>0</v>
          </cell>
          <cell r="Y8652">
            <v>0</v>
          </cell>
          <cell r="Z8652">
            <v>0</v>
          </cell>
          <cell r="AA8652">
            <v>0</v>
          </cell>
          <cell r="AB8652">
            <v>0</v>
          </cell>
          <cell r="AC8652">
            <v>0</v>
          </cell>
          <cell r="AD8652">
            <v>0</v>
          </cell>
          <cell r="AE8652">
            <v>0</v>
          </cell>
          <cell r="AF8652">
            <v>0</v>
          </cell>
          <cell r="AG8652">
            <v>0</v>
          </cell>
          <cell r="AH8652">
            <v>0</v>
          </cell>
          <cell r="AI8652">
            <v>0</v>
          </cell>
          <cell r="AJ8652">
            <v>0</v>
          </cell>
          <cell r="AK8652">
            <v>0</v>
          </cell>
          <cell r="AL8652">
            <v>0</v>
          </cell>
        </row>
        <row r="8653">
          <cell r="C8653">
            <v>0</v>
          </cell>
          <cell r="D8653">
            <v>0</v>
          </cell>
          <cell r="E8653">
            <v>0</v>
          </cell>
          <cell r="F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  <cell r="M8653">
            <v>0</v>
          </cell>
          <cell r="N8653">
            <v>0</v>
          </cell>
          <cell r="O8653">
            <v>0</v>
          </cell>
          <cell r="P8653">
            <v>0</v>
          </cell>
          <cell r="Q8653">
            <v>0</v>
          </cell>
          <cell r="U8653">
            <v>0</v>
          </cell>
          <cell r="V8653">
            <v>0</v>
          </cell>
          <cell r="W8653">
            <v>0</v>
          </cell>
          <cell r="X8653">
            <v>0</v>
          </cell>
          <cell r="Y8653">
            <v>0</v>
          </cell>
          <cell r="Z8653">
            <v>0</v>
          </cell>
          <cell r="AA8653">
            <v>0</v>
          </cell>
          <cell r="AB8653">
            <v>0</v>
          </cell>
          <cell r="AC8653">
            <v>0</v>
          </cell>
          <cell r="AD8653">
            <v>0</v>
          </cell>
          <cell r="AE8653">
            <v>0</v>
          </cell>
          <cell r="AF8653">
            <v>0</v>
          </cell>
          <cell r="AG8653">
            <v>0</v>
          </cell>
          <cell r="AH8653">
            <v>0</v>
          </cell>
          <cell r="AI8653">
            <v>0</v>
          </cell>
          <cell r="AJ8653">
            <v>0</v>
          </cell>
          <cell r="AK8653">
            <v>0</v>
          </cell>
          <cell r="AL8653">
            <v>0</v>
          </cell>
        </row>
        <row r="8654">
          <cell r="C8654">
            <v>0</v>
          </cell>
          <cell r="D8654">
            <v>0</v>
          </cell>
          <cell r="E8654">
            <v>0</v>
          </cell>
          <cell r="F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U8654">
            <v>0</v>
          </cell>
          <cell r="V8654">
            <v>0</v>
          </cell>
          <cell r="W8654">
            <v>0</v>
          </cell>
          <cell r="X8654">
            <v>0</v>
          </cell>
          <cell r="Y8654">
            <v>0</v>
          </cell>
          <cell r="Z8654">
            <v>0</v>
          </cell>
          <cell r="AA8654">
            <v>0</v>
          </cell>
          <cell r="AB8654">
            <v>0</v>
          </cell>
          <cell r="AC8654">
            <v>0</v>
          </cell>
          <cell r="AD8654">
            <v>0</v>
          </cell>
          <cell r="AE8654">
            <v>0</v>
          </cell>
          <cell r="AF8654">
            <v>0</v>
          </cell>
          <cell r="AG8654">
            <v>0</v>
          </cell>
          <cell r="AH8654">
            <v>0</v>
          </cell>
          <cell r="AI8654">
            <v>0</v>
          </cell>
          <cell r="AJ8654">
            <v>0</v>
          </cell>
          <cell r="AK8654">
            <v>0</v>
          </cell>
          <cell r="AL8654">
            <v>0</v>
          </cell>
        </row>
        <row r="8655">
          <cell r="C8655">
            <v>0</v>
          </cell>
          <cell r="D8655">
            <v>0</v>
          </cell>
          <cell r="E8655">
            <v>0</v>
          </cell>
          <cell r="F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U8655">
            <v>0</v>
          </cell>
          <cell r="V8655">
            <v>0</v>
          </cell>
          <cell r="W8655">
            <v>0</v>
          </cell>
          <cell r="X8655">
            <v>0</v>
          </cell>
          <cell r="Y8655">
            <v>0</v>
          </cell>
          <cell r="Z8655">
            <v>0</v>
          </cell>
          <cell r="AA8655">
            <v>0</v>
          </cell>
          <cell r="AB8655">
            <v>0</v>
          </cell>
          <cell r="AC8655">
            <v>0</v>
          </cell>
          <cell r="AD8655">
            <v>0</v>
          </cell>
          <cell r="AE8655">
            <v>0</v>
          </cell>
          <cell r="AF8655">
            <v>0</v>
          </cell>
          <cell r="AG8655">
            <v>0</v>
          </cell>
          <cell r="AH8655">
            <v>0</v>
          </cell>
          <cell r="AI8655">
            <v>0</v>
          </cell>
          <cell r="AJ8655">
            <v>0</v>
          </cell>
          <cell r="AK8655">
            <v>0</v>
          </cell>
          <cell r="AL8655">
            <v>0</v>
          </cell>
        </row>
        <row r="8656">
          <cell r="C8656">
            <v>0</v>
          </cell>
          <cell r="D8656">
            <v>0</v>
          </cell>
          <cell r="E8656">
            <v>0</v>
          </cell>
          <cell r="F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U8656">
            <v>0</v>
          </cell>
          <cell r="V8656">
            <v>0</v>
          </cell>
          <cell r="W8656">
            <v>0</v>
          </cell>
          <cell r="X8656">
            <v>0</v>
          </cell>
          <cell r="Y8656">
            <v>0</v>
          </cell>
          <cell r="Z8656">
            <v>0</v>
          </cell>
          <cell r="AA8656">
            <v>0</v>
          </cell>
          <cell r="AB8656">
            <v>0</v>
          </cell>
          <cell r="AC8656">
            <v>0</v>
          </cell>
          <cell r="AD8656">
            <v>0</v>
          </cell>
          <cell r="AE8656">
            <v>0</v>
          </cell>
          <cell r="AF8656">
            <v>0</v>
          </cell>
          <cell r="AG8656">
            <v>0</v>
          </cell>
          <cell r="AH8656">
            <v>0</v>
          </cell>
          <cell r="AI8656">
            <v>0</v>
          </cell>
          <cell r="AJ8656">
            <v>0</v>
          </cell>
          <cell r="AK8656">
            <v>0</v>
          </cell>
          <cell r="AL8656">
            <v>0</v>
          </cell>
        </row>
        <row r="8657">
          <cell r="C8657">
            <v>0</v>
          </cell>
          <cell r="D8657">
            <v>0</v>
          </cell>
          <cell r="E8657">
            <v>0</v>
          </cell>
          <cell r="F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  <cell r="M8657">
            <v>0</v>
          </cell>
          <cell r="N8657">
            <v>0</v>
          </cell>
          <cell r="O8657">
            <v>0</v>
          </cell>
          <cell r="P8657">
            <v>0</v>
          </cell>
          <cell r="Q8657">
            <v>0</v>
          </cell>
          <cell r="U8657">
            <v>0</v>
          </cell>
          <cell r="V8657">
            <v>0</v>
          </cell>
          <cell r="W8657">
            <v>0</v>
          </cell>
          <cell r="X8657">
            <v>0</v>
          </cell>
          <cell r="Y8657">
            <v>0</v>
          </cell>
          <cell r="Z8657">
            <v>0</v>
          </cell>
          <cell r="AA8657">
            <v>0</v>
          </cell>
          <cell r="AB8657">
            <v>0</v>
          </cell>
          <cell r="AC8657">
            <v>0</v>
          </cell>
          <cell r="AD8657">
            <v>0</v>
          </cell>
          <cell r="AE8657">
            <v>0</v>
          </cell>
          <cell r="AF8657">
            <v>0</v>
          </cell>
          <cell r="AG8657">
            <v>0</v>
          </cell>
          <cell r="AH8657">
            <v>0</v>
          </cell>
          <cell r="AI8657">
            <v>0</v>
          </cell>
          <cell r="AJ8657">
            <v>0</v>
          </cell>
          <cell r="AK8657">
            <v>0</v>
          </cell>
          <cell r="AL8657">
            <v>0</v>
          </cell>
        </row>
        <row r="8658">
          <cell r="C8658">
            <v>0</v>
          </cell>
          <cell r="D8658">
            <v>0</v>
          </cell>
          <cell r="E8658">
            <v>0</v>
          </cell>
          <cell r="F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  <cell r="M8658">
            <v>0</v>
          </cell>
          <cell r="N8658">
            <v>0</v>
          </cell>
          <cell r="O8658">
            <v>0</v>
          </cell>
          <cell r="P8658">
            <v>0</v>
          </cell>
          <cell r="Q8658">
            <v>0</v>
          </cell>
          <cell r="U8658">
            <v>0</v>
          </cell>
          <cell r="V8658">
            <v>0</v>
          </cell>
          <cell r="W8658">
            <v>0</v>
          </cell>
          <cell r="X8658">
            <v>0</v>
          </cell>
          <cell r="Y8658">
            <v>0</v>
          </cell>
          <cell r="Z8658">
            <v>0</v>
          </cell>
          <cell r="AA8658">
            <v>0</v>
          </cell>
          <cell r="AB8658">
            <v>0</v>
          </cell>
          <cell r="AC8658">
            <v>0</v>
          </cell>
          <cell r="AD8658">
            <v>0</v>
          </cell>
          <cell r="AE8658">
            <v>0</v>
          </cell>
          <cell r="AF8658">
            <v>0</v>
          </cell>
          <cell r="AG8658">
            <v>0</v>
          </cell>
          <cell r="AH8658">
            <v>0</v>
          </cell>
          <cell r="AI8658">
            <v>0</v>
          </cell>
          <cell r="AJ8658">
            <v>0</v>
          </cell>
          <cell r="AK8658">
            <v>0</v>
          </cell>
          <cell r="AL8658">
            <v>0</v>
          </cell>
        </row>
        <row r="8659">
          <cell r="C8659">
            <v>0</v>
          </cell>
          <cell r="D8659">
            <v>0</v>
          </cell>
          <cell r="E8659">
            <v>0</v>
          </cell>
          <cell r="F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  <cell r="M8659">
            <v>0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U8659">
            <v>0</v>
          </cell>
          <cell r="V8659">
            <v>0</v>
          </cell>
          <cell r="W8659">
            <v>0</v>
          </cell>
          <cell r="X8659">
            <v>0</v>
          </cell>
          <cell r="Y8659">
            <v>0</v>
          </cell>
          <cell r="Z8659">
            <v>0</v>
          </cell>
          <cell r="AA8659">
            <v>0</v>
          </cell>
          <cell r="AB8659">
            <v>0</v>
          </cell>
          <cell r="AC8659">
            <v>0</v>
          </cell>
          <cell r="AD8659">
            <v>0</v>
          </cell>
          <cell r="AE8659">
            <v>0</v>
          </cell>
          <cell r="AF8659">
            <v>0</v>
          </cell>
          <cell r="AG8659">
            <v>0</v>
          </cell>
          <cell r="AH8659">
            <v>0</v>
          </cell>
          <cell r="AI8659">
            <v>0</v>
          </cell>
          <cell r="AJ8659">
            <v>0</v>
          </cell>
          <cell r="AK8659">
            <v>0</v>
          </cell>
          <cell r="AL8659">
            <v>0</v>
          </cell>
        </row>
        <row r="8660"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U8660">
            <v>0</v>
          </cell>
          <cell r="V8660">
            <v>0</v>
          </cell>
          <cell r="W8660">
            <v>0</v>
          </cell>
          <cell r="X8660">
            <v>0</v>
          </cell>
          <cell r="Y8660">
            <v>0</v>
          </cell>
          <cell r="Z8660">
            <v>0</v>
          </cell>
          <cell r="AA8660">
            <v>0</v>
          </cell>
          <cell r="AB8660">
            <v>0</v>
          </cell>
          <cell r="AC8660">
            <v>0</v>
          </cell>
          <cell r="AD8660">
            <v>0</v>
          </cell>
          <cell r="AE8660">
            <v>0</v>
          </cell>
          <cell r="AF8660">
            <v>0</v>
          </cell>
          <cell r="AG8660">
            <v>0</v>
          </cell>
          <cell r="AH8660">
            <v>0</v>
          </cell>
          <cell r="AI8660">
            <v>0</v>
          </cell>
          <cell r="AJ8660">
            <v>0</v>
          </cell>
          <cell r="AK8660">
            <v>0</v>
          </cell>
          <cell r="AL8660">
            <v>0</v>
          </cell>
        </row>
        <row r="8661">
          <cell r="C8661">
            <v>0</v>
          </cell>
          <cell r="D8661">
            <v>0</v>
          </cell>
          <cell r="E8661">
            <v>0</v>
          </cell>
          <cell r="F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U8661">
            <v>0</v>
          </cell>
          <cell r="V8661">
            <v>0</v>
          </cell>
          <cell r="W8661">
            <v>0</v>
          </cell>
          <cell r="X8661">
            <v>0</v>
          </cell>
          <cell r="Y8661">
            <v>0</v>
          </cell>
          <cell r="Z8661">
            <v>0</v>
          </cell>
          <cell r="AA8661">
            <v>0</v>
          </cell>
          <cell r="AB8661">
            <v>0</v>
          </cell>
          <cell r="AC8661">
            <v>0</v>
          </cell>
          <cell r="AD8661">
            <v>0</v>
          </cell>
          <cell r="AE8661">
            <v>0</v>
          </cell>
          <cell r="AF8661">
            <v>0</v>
          </cell>
          <cell r="AG8661">
            <v>0</v>
          </cell>
          <cell r="AH8661">
            <v>0</v>
          </cell>
          <cell r="AI8661">
            <v>0</v>
          </cell>
          <cell r="AJ8661">
            <v>0</v>
          </cell>
          <cell r="AK8661">
            <v>0</v>
          </cell>
          <cell r="AL8661">
            <v>0</v>
          </cell>
        </row>
        <row r="8662">
          <cell r="C8662">
            <v>0</v>
          </cell>
          <cell r="D8662">
            <v>0</v>
          </cell>
          <cell r="E8662">
            <v>0</v>
          </cell>
          <cell r="F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U8662">
            <v>0</v>
          </cell>
          <cell r="V8662">
            <v>0</v>
          </cell>
          <cell r="W8662">
            <v>0</v>
          </cell>
          <cell r="X8662">
            <v>0</v>
          </cell>
          <cell r="Y8662">
            <v>0</v>
          </cell>
          <cell r="Z8662">
            <v>0</v>
          </cell>
          <cell r="AA8662">
            <v>0</v>
          </cell>
          <cell r="AB8662">
            <v>0</v>
          </cell>
          <cell r="AC8662">
            <v>0</v>
          </cell>
          <cell r="AD8662">
            <v>0</v>
          </cell>
          <cell r="AE8662">
            <v>0</v>
          </cell>
          <cell r="AF8662">
            <v>0</v>
          </cell>
          <cell r="AG8662">
            <v>0</v>
          </cell>
          <cell r="AH8662">
            <v>0</v>
          </cell>
          <cell r="AI8662">
            <v>0</v>
          </cell>
          <cell r="AJ8662">
            <v>0</v>
          </cell>
          <cell r="AK8662">
            <v>0</v>
          </cell>
          <cell r="AL8662">
            <v>0</v>
          </cell>
        </row>
        <row r="8663">
          <cell r="C8663">
            <v>0</v>
          </cell>
          <cell r="D8663">
            <v>0</v>
          </cell>
          <cell r="E8663">
            <v>0</v>
          </cell>
          <cell r="F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U8663">
            <v>0</v>
          </cell>
          <cell r="V8663">
            <v>0</v>
          </cell>
          <cell r="W8663">
            <v>0</v>
          </cell>
          <cell r="X8663">
            <v>0</v>
          </cell>
          <cell r="Y8663">
            <v>0</v>
          </cell>
          <cell r="Z8663">
            <v>0</v>
          </cell>
          <cell r="AA8663">
            <v>0</v>
          </cell>
          <cell r="AB8663">
            <v>0</v>
          </cell>
          <cell r="AC8663">
            <v>0</v>
          </cell>
          <cell r="AD8663">
            <v>0</v>
          </cell>
          <cell r="AE8663">
            <v>0</v>
          </cell>
          <cell r="AF8663">
            <v>0</v>
          </cell>
          <cell r="AG8663">
            <v>0</v>
          </cell>
          <cell r="AH8663">
            <v>0</v>
          </cell>
          <cell r="AI8663">
            <v>0</v>
          </cell>
          <cell r="AJ8663">
            <v>0</v>
          </cell>
          <cell r="AK8663">
            <v>0</v>
          </cell>
          <cell r="AL8663">
            <v>0</v>
          </cell>
        </row>
        <row r="8664">
          <cell r="C8664">
            <v>0</v>
          </cell>
          <cell r="D8664">
            <v>0</v>
          </cell>
          <cell r="E8664">
            <v>0</v>
          </cell>
          <cell r="F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>
            <v>0</v>
          </cell>
          <cell r="P8664">
            <v>0</v>
          </cell>
          <cell r="Q8664">
            <v>0</v>
          </cell>
          <cell r="U8664">
            <v>0</v>
          </cell>
          <cell r="V8664">
            <v>0</v>
          </cell>
          <cell r="W8664">
            <v>0</v>
          </cell>
          <cell r="X8664">
            <v>0</v>
          </cell>
          <cell r="Y8664">
            <v>0</v>
          </cell>
          <cell r="Z8664">
            <v>0</v>
          </cell>
          <cell r="AA8664">
            <v>0</v>
          </cell>
          <cell r="AB8664">
            <v>0</v>
          </cell>
          <cell r="AC8664">
            <v>0</v>
          </cell>
          <cell r="AD8664">
            <v>0</v>
          </cell>
          <cell r="AE8664">
            <v>0</v>
          </cell>
          <cell r="AF8664">
            <v>0</v>
          </cell>
          <cell r="AG8664">
            <v>0</v>
          </cell>
          <cell r="AH8664">
            <v>0</v>
          </cell>
          <cell r="AI8664">
            <v>0</v>
          </cell>
          <cell r="AJ8664">
            <v>0</v>
          </cell>
          <cell r="AK8664">
            <v>0</v>
          </cell>
          <cell r="AL8664">
            <v>0</v>
          </cell>
        </row>
        <row r="8665"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U8665">
            <v>0</v>
          </cell>
          <cell r="V8665">
            <v>0</v>
          </cell>
          <cell r="W8665">
            <v>0</v>
          </cell>
          <cell r="X8665">
            <v>0</v>
          </cell>
          <cell r="Y8665">
            <v>0</v>
          </cell>
          <cell r="Z8665">
            <v>0</v>
          </cell>
          <cell r="AA8665">
            <v>0</v>
          </cell>
          <cell r="AB8665">
            <v>0</v>
          </cell>
          <cell r="AC8665">
            <v>0</v>
          </cell>
          <cell r="AD8665">
            <v>0</v>
          </cell>
          <cell r="AE8665">
            <v>0</v>
          </cell>
          <cell r="AF8665">
            <v>0</v>
          </cell>
          <cell r="AG8665">
            <v>0</v>
          </cell>
          <cell r="AH8665">
            <v>0</v>
          </cell>
          <cell r="AI8665">
            <v>0</v>
          </cell>
          <cell r="AJ8665">
            <v>0</v>
          </cell>
          <cell r="AK8665">
            <v>0</v>
          </cell>
          <cell r="AL8665">
            <v>0</v>
          </cell>
        </row>
        <row r="8666">
          <cell r="C8666">
            <v>0</v>
          </cell>
          <cell r="D8666">
            <v>0</v>
          </cell>
          <cell r="E8666">
            <v>0</v>
          </cell>
          <cell r="F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  <cell r="P8666">
            <v>0</v>
          </cell>
          <cell r="Q8666">
            <v>0</v>
          </cell>
          <cell r="U8666">
            <v>0</v>
          </cell>
          <cell r="V8666">
            <v>0</v>
          </cell>
          <cell r="W8666">
            <v>0</v>
          </cell>
          <cell r="X8666">
            <v>0</v>
          </cell>
          <cell r="Y8666">
            <v>0</v>
          </cell>
          <cell r="Z8666">
            <v>0</v>
          </cell>
          <cell r="AA8666">
            <v>0</v>
          </cell>
          <cell r="AB8666">
            <v>0</v>
          </cell>
          <cell r="AC8666">
            <v>0</v>
          </cell>
          <cell r="AD8666">
            <v>0</v>
          </cell>
          <cell r="AE8666">
            <v>0</v>
          </cell>
          <cell r="AF8666">
            <v>0</v>
          </cell>
          <cell r="AG8666">
            <v>0</v>
          </cell>
          <cell r="AH8666">
            <v>0</v>
          </cell>
          <cell r="AI8666">
            <v>0</v>
          </cell>
          <cell r="AJ8666">
            <v>0</v>
          </cell>
          <cell r="AK8666">
            <v>0</v>
          </cell>
          <cell r="AL8666">
            <v>0</v>
          </cell>
        </row>
        <row r="8667">
          <cell r="C8667">
            <v>0</v>
          </cell>
          <cell r="D8667">
            <v>0</v>
          </cell>
          <cell r="E8667">
            <v>0</v>
          </cell>
          <cell r="F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U8667">
            <v>0</v>
          </cell>
          <cell r="V8667">
            <v>0</v>
          </cell>
          <cell r="W8667">
            <v>0</v>
          </cell>
          <cell r="X8667">
            <v>0</v>
          </cell>
          <cell r="Y8667">
            <v>0</v>
          </cell>
          <cell r="Z8667">
            <v>0</v>
          </cell>
          <cell r="AA8667">
            <v>0</v>
          </cell>
          <cell r="AB8667">
            <v>0</v>
          </cell>
          <cell r="AC8667">
            <v>0</v>
          </cell>
          <cell r="AD8667">
            <v>0</v>
          </cell>
          <cell r="AE8667">
            <v>0</v>
          </cell>
          <cell r="AF8667">
            <v>0</v>
          </cell>
          <cell r="AG8667">
            <v>0</v>
          </cell>
          <cell r="AH8667">
            <v>0</v>
          </cell>
          <cell r="AI8667">
            <v>0</v>
          </cell>
          <cell r="AJ8667">
            <v>0</v>
          </cell>
          <cell r="AK8667">
            <v>0</v>
          </cell>
          <cell r="AL8667">
            <v>0</v>
          </cell>
        </row>
        <row r="8668">
          <cell r="C8668">
            <v>0</v>
          </cell>
          <cell r="D8668">
            <v>0</v>
          </cell>
          <cell r="E8668">
            <v>0</v>
          </cell>
          <cell r="F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U8668">
            <v>0</v>
          </cell>
          <cell r="V8668">
            <v>0</v>
          </cell>
          <cell r="W8668">
            <v>0</v>
          </cell>
          <cell r="X8668">
            <v>0</v>
          </cell>
          <cell r="Y8668">
            <v>0</v>
          </cell>
          <cell r="Z8668">
            <v>0</v>
          </cell>
          <cell r="AA8668">
            <v>0</v>
          </cell>
          <cell r="AB8668">
            <v>0</v>
          </cell>
          <cell r="AC8668">
            <v>0</v>
          </cell>
          <cell r="AD8668">
            <v>0</v>
          </cell>
          <cell r="AE8668">
            <v>0</v>
          </cell>
          <cell r="AF8668">
            <v>0</v>
          </cell>
          <cell r="AG8668">
            <v>0</v>
          </cell>
          <cell r="AH8668">
            <v>0</v>
          </cell>
          <cell r="AI8668">
            <v>0</v>
          </cell>
          <cell r="AJ8668">
            <v>0</v>
          </cell>
          <cell r="AK8668">
            <v>0</v>
          </cell>
          <cell r="AL8668">
            <v>0</v>
          </cell>
        </row>
        <row r="8669"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  <cell r="M8669">
            <v>0</v>
          </cell>
          <cell r="N8669">
            <v>0</v>
          </cell>
          <cell r="O8669">
            <v>0</v>
          </cell>
          <cell r="P8669">
            <v>0</v>
          </cell>
          <cell r="Q8669">
            <v>0</v>
          </cell>
          <cell r="U8669">
            <v>0</v>
          </cell>
          <cell r="V8669">
            <v>0</v>
          </cell>
          <cell r="W8669">
            <v>0</v>
          </cell>
          <cell r="X8669">
            <v>0</v>
          </cell>
          <cell r="Y8669">
            <v>0</v>
          </cell>
          <cell r="Z8669">
            <v>0</v>
          </cell>
          <cell r="AA8669">
            <v>0</v>
          </cell>
          <cell r="AB8669">
            <v>0</v>
          </cell>
          <cell r="AC8669">
            <v>0</v>
          </cell>
          <cell r="AD8669">
            <v>0</v>
          </cell>
          <cell r="AE8669">
            <v>0</v>
          </cell>
          <cell r="AF8669">
            <v>0</v>
          </cell>
          <cell r="AG8669">
            <v>0</v>
          </cell>
          <cell r="AH8669">
            <v>0</v>
          </cell>
          <cell r="AI8669">
            <v>0</v>
          </cell>
          <cell r="AJ8669">
            <v>0</v>
          </cell>
          <cell r="AK8669">
            <v>0</v>
          </cell>
          <cell r="AL8669">
            <v>0</v>
          </cell>
        </row>
        <row r="8670">
          <cell r="C8670">
            <v>0</v>
          </cell>
          <cell r="D8670">
            <v>0</v>
          </cell>
          <cell r="E8670">
            <v>0</v>
          </cell>
          <cell r="F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  <cell r="P8670">
            <v>0</v>
          </cell>
          <cell r="Q8670">
            <v>0</v>
          </cell>
          <cell r="U8670">
            <v>0</v>
          </cell>
          <cell r="V8670">
            <v>0</v>
          </cell>
          <cell r="W8670">
            <v>0</v>
          </cell>
          <cell r="X8670">
            <v>0</v>
          </cell>
          <cell r="Y8670">
            <v>0</v>
          </cell>
          <cell r="Z8670">
            <v>0</v>
          </cell>
          <cell r="AA8670">
            <v>0</v>
          </cell>
          <cell r="AB8670">
            <v>0</v>
          </cell>
          <cell r="AC8670">
            <v>0</v>
          </cell>
          <cell r="AD8670">
            <v>0</v>
          </cell>
          <cell r="AE8670">
            <v>0</v>
          </cell>
          <cell r="AF8670">
            <v>0</v>
          </cell>
          <cell r="AG8670">
            <v>0</v>
          </cell>
          <cell r="AH8670">
            <v>0</v>
          </cell>
          <cell r="AI8670">
            <v>0</v>
          </cell>
          <cell r="AJ8670">
            <v>0</v>
          </cell>
          <cell r="AK8670">
            <v>0</v>
          </cell>
          <cell r="AL8670">
            <v>0</v>
          </cell>
        </row>
        <row r="8671">
          <cell r="C8671">
            <v>0</v>
          </cell>
          <cell r="D8671">
            <v>0</v>
          </cell>
          <cell r="E8671">
            <v>0</v>
          </cell>
          <cell r="F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U8671">
            <v>0</v>
          </cell>
          <cell r="V8671">
            <v>0</v>
          </cell>
          <cell r="W8671">
            <v>0</v>
          </cell>
          <cell r="X8671">
            <v>0</v>
          </cell>
          <cell r="Y8671">
            <v>0</v>
          </cell>
          <cell r="Z8671">
            <v>0</v>
          </cell>
          <cell r="AA8671">
            <v>0</v>
          </cell>
          <cell r="AB8671">
            <v>0</v>
          </cell>
          <cell r="AC8671">
            <v>0</v>
          </cell>
          <cell r="AD8671">
            <v>0</v>
          </cell>
          <cell r="AE8671">
            <v>0</v>
          </cell>
          <cell r="AF8671">
            <v>0</v>
          </cell>
          <cell r="AG8671">
            <v>0</v>
          </cell>
          <cell r="AH8671">
            <v>0</v>
          </cell>
          <cell r="AI8671">
            <v>0</v>
          </cell>
          <cell r="AJ8671">
            <v>0</v>
          </cell>
          <cell r="AK8671">
            <v>0</v>
          </cell>
          <cell r="AL8671">
            <v>0</v>
          </cell>
        </row>
        <row r="8672">
          <cell r="C8672">
            <v>0</v>
          </cell>
          <cell r="D8672">
            <v>0</v>
          </cell>
          <cell r="E8672">
            <v>0</v>
          </cell>
          <cell r="F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  <cell r="M8672">
            <v>0</v>
          </cell>
          <cell r="N8672">
            <v>0</v>
          </cell>
          <cell r="O8672">
            <v>0</v>
          </cell>
          <cell r="P8672">
            <v>0</v>
          </cell>
          <cell r="Q8672">
            <v>0</v>
          </cell>
          <cell r="U8672">
            <v>0</v>
          </cell>
          <cell r="V8672">
            <v>0</v>
          </cell>
          <cell r="W8672">
            <v>0</v>
          </cell>
          <cell r="X8672">
            <v>0</v>
          </cell>
          <cell r="Y8672">
            <v>0</v>
          </cell>
          <cell r="Z8672">
            <v>0</v>
          </cell>
          <cell r="AA8672">
            <v>0</v>
          </cell>
          <cell r="AB8672">
            <v>0</v>
          </cell>
          <cell r="AC8672">
            <v>0</v>
          </cell>
          <cell r="AD8672">
            <v>0</v>
          </cell>
          <cell r="AE8672">
            <v>0</v>
          </cell>
          <cell r="AF8672">
            <v>0</v>
          </cell>
          <cell r="AG8672">
            <v>0</v>
          </cell>
          <cell r="AH8672">
            <v>0</v>
          </cell>
          <cell r="AI8672">
            <v>0</v>
          </cell>
          <cell r="AJ8672">
            <v>0</v>
          </cell>
          <cell r="AK8672">
            <v>0</v>
          </cell>
          <cell r="AL8672">
            <v>0</v>
          </cell>
        </row>
        <row r="8673">
          <cell r="C8673">
            <v>0</v>
          </cell>
          <cell r="D8673">
            <v>0</v>
          </cell>
          <cell r="E8673">
            <v>0</v>
          </cell>
          <cell r="F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>
            <v>0</v>
          </cell>
          <cell r="P8673">
            <v>0</v>
          </cell>
          <cell r="Q8673">
            <v>0</v>
          </cell>
          <cell r="U8673">
            <v>0</v>
          </cell>
          <cell r="V8673">
            <v>0</v>
          </cell>
          <cell r="W8673">
            <v>0</v>
          </cell>
          <cell r="X8673">
            <v>0</v>
          </cell>
          <cell r="Y8673">
            <v>0</v>
          </cell>
          <cell r="Z8673">
            <v>0</v>
          </cell>
          <cell r="AA8673">
            <v>0</v>
          </cell>
          <cell r="AB8673">
            <v>0</v>
          </cell>
          <cell r="AC8673">
            <v>0</v>
          </cell>
          <cell r="AD8673">
            <v>0</v>
          </cell>
          <cell r="AE8673">
            <v>0</v>
          </cell>
          <cell r="AF8673">
            <v>0</v>
          </cell>
          <cell r="AG8673">
            <v>0</v>
          </cell>
          <cell r="AH8673">
            <v>0</v>
          </cell>
          <cell r="AI8673">
            <v>0</v>
          </cell>
          <cell r="AJ8673">
            <v>0</v>
          </cell>
          <cell r="AK8673">
            <v>0</v>
          </cell>
          <cell r="AL8673">
            <v>0</v>
          </cell>
        </row>
        <row r="8674">
          <cell r="C8674">
            <v>0</v>
          </cell>
          <cell r="D8674">
            <v>0</v>
          </cell>
          <cell r="E8674">
            <v>0</v>
          </cell>
          <cell r="F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U8674">
            <v>0</v>
          </cell>
          <cell r="V8674">
            <v>0</v>
          </cell>
          <cell r="W8674">
            <v>0</v>
          </cell>
          <cell r="X8674">
            <v>0</v>
          </cell>
          <cell r="Y8674">
            <v>0</v>
          </cell>
          <cell r="Z8674">
            <v>0</v>
          </cell>
          <cell r="AA8674">
            <v>0</v>
          </cell>
          <cell r="AB8674">
            <v>0</v>
          </cell>
          <cell r="AC8674">
            <v>0</v>
          </cell>
          <cell r="AD8674">
            <v>0</v>
          </cell>
          <cell r="AE8674">
            <v>0</v>
          </cell>
          <cell r="AF8674">
            <v>0</v>
          </cell>
          <cell r="AG8674">
            <v>0</v>
          </cell>
          <cell r="AH8674">
            <v>0</v>
          </cell>
          <cell r="AI8674">
            <v>0</v>
          </cell>
          <cell r="AJ8674">
            <v>0</v>
          </cell>
          <cell r="AK8674">
            <v>0</v>
          </cell>
          <cell r="AL8674">
            <v>0</v>
          </cell>
        </row>
        <row r="8675">
          <cell r="C8675">
            <v>0</v>
          </cell>
          <cell r="D8675">
            <v>0</v>
          </cell>
          <cell r="E8675">
            <v>0</v>
          </cell>
          <cell r="F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  <cell r="M8675">
            <v>0</v>
          </cell>
          <cell r="N8675">
            <v>0</v>
          </cell>
          <cell r="O8675">
            <v>0</v>
          </cell>
          <cell r="P8675">
            <v>0</v>
          </cell>
          <cell r="Q8675">
            <v>0</v>
          </cell>
          <cell r="U8675">
            <v>0</v>
          </cell>
          <cell r="V8675">
            <v>0</v>
          </cell>
          <cell r="W8675">
            <v>0</v>
          </cell>
          <cell r="X8675">
            <v>0</v>
          </cell>
          <cell r="Y8675">
            <v>0</v>
          </cell>
          <cell r="Z8675">
            <v>0</v>
          </cell>
          <cell r="AA8675">
            <v>0</v>
          </cell>
          <cell r="AB8675">
            <v>0</v>
          </cell>
          <cell r="AC8675">
            <v>0</v>
          </cell>
          <cell r="AD8675">
            <v>0</v>
          </cell>
          <cell r="AE8675">
            <v>0</v>
          </cell>
          <cell r="AF8675">
            <v>0</v>
          </cell>
          <cell r="AG8675">
            <v>0</v>
          </cell>
          <cell r="AH8675">
            <v>0</v>
          </cell>
          <cell r="AI8675">
            <v>0</v>
          </cell>
          <cell r="AJ8675">
            <v>0</v>
          </cell>
          <cell r="AK8675">
            <v>0</v>
          </cell>
          <cell r="AL8675">
            <v>0</v>
          </cell>
        </row>
        <row r="8676">
          <cell r="C8676">
            <v>0</v>
          </cell>
          <cell r="D8676">
            <v>0</v>
          </cell>
          <cell r="E8676">
            <v>0</v>
          </cell>
          <cell r="F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U8676">
            <v>0</v>
          </cell>
          <cell r="V8676">
            <v>0</v>
          </cell>
          <cell r="W8676">
            <v>0</v>
          </cell>
          <cell r="X8676">
            <v>0</v>
          </cell>
          <cell r="Y8676">
            <v>0</v>
          </cell>
          <cell r="Z8676">
            <v>0</v>
          </cell>
          <cell r="AA8676">
            <v>0</v>
          </cell>
          <cell r="AB8676">
            <v>0</v>
          </cell>
          <cell r="AC8676">
            <v>0</v>
          </cell>
          <cell r="AD8676">
            <v>0</v>
          </cell>
          <cell r="AE8676">
            <v>0</v>
          </cell>
          <cell r="AF8676">
            <v>0</v>
          </cell>
          <cell r="AG8676">
            <v>0</v>
          </cell>
          <cell r="AH8676">
            <v>0</v>
          </cell>
          <cell r="AI8676">
            <v>0</v>
          </cell>
          <cell r="AJ8676">
            <v>0</v>
          </cell>
          <cell r="AK8676">
            <v>0</v>
          </cell>
          <cell r="AL8676">
            <v>0</v>
          </cell>
        </row>
        <row r="8677"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U8677">
            <v>0</v>
          </cell>
          <cell r="V8677">
            <v>0</v>
          </cell>
          <cell r="W8677">
            <v>0</v>
          </cell>
          <cell r="X8677">
            <v>0</v>
          </cell>
          <cell r="Y8677">
            <v>0</v>
          </cell>
          <cell r="Z8677">
            <v>0</v>
          </cell>
          <cell r="AA8677">
            <v>0</v>
          </cell>
          <cell r="AB8677">
            <v>0</v>
          </cell>
          <cell r="AC8677">
            <v>0</v>
          </cell>
          <cell r="AD8677">
            <v>0</v>
          </cell>
          <cell r="AE8677">
            <v>0</v>
          </cell>
          <cell r="AF8677">
            <v>0</v>
          </cell>
          <cell r="AG8677">
            <v>0</v>
          </cell>
          <cell r="AH8677">
            <v>0</v>
          </cell>
          <cell r="AI8677">
            <v>0</v>
          </cell>
          <cell r="AJ8677">
            <v>0</v>
          </cell>
          <cell r="AK8677">
            <v>0</v>
          </cell>
          <cell r="AL8677">
            <v>0</v>
          </cell>
        </row>
        <row r="8678"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  <cell r="M8678">
            <v>0</v>
          </cell>
          <cell r="N8678">
            <v>0</v>
          </cell>
          <cell r="O8678">
            <v>0</v>
          </cell>
          <cell r="P8678">
            <v>0</v>
          </cell>
          <cell r="Q8678">
            <v>0</v>
          </cell>
          <cell r="U8678">
            <v>0</v>
          </cell>
          <cell r="V8678">
            <v>0</v>
          </cell>
          <cell r="W8678">
            <v>0</v>
          </cell>
          <cell r="X8678">
            <v>0</v>
          </cell>
          <cell r="Y8678">
            <v>0</v>
          </cell>
          <cell r="Z8678">
            <v>0</v>
          </cell>
          <cell r="AA8678">
            <v>0</v>
          </cell>
          <cell r="AB8678">
            <v>0</v>
          </cell>
          <cell r="AC8678">
            <v>0</v>
          </cell>
          <cell r="AD8678">
            <v>0</v>
          </cell>
          <cell r="AE8678">
            <v>0</v>
          </cell>
          <cell r="AF8678">
            <v>0</v>
          </cell>
          <cell r="AG8678">
            <v>0</v>
          </cell>
          <cell r="AH8678">
            <v>0</v>
          </cell>
          <cell r="AI8678">
            <v>0</v>
          </cell>
          <cell r="AJ8678">
            <v>0</v>
          </cell>
          <cell r="AK8678">
            <v>0</v>
          </cell>
          <cell r="AL8678">
            <v>0</v>
          </cell>
        </row>
        <row r="8679">
          <cell r="C8679">
            <v>0</v>
          </cell>
          <cell r="D8679">
            <v>0</v>
          </cell>
          <cell r="E8679">
            <v>0</v>
          </cell>
          <cell r="F8679">
            <v>0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U8679">
            <v>0</v>
          </cell>
          <cell r="V8679">
            <v>0</v>
          </cell>
          <cell r="W8679">
            <v>0</v>
          </cell>
          <cell r="X8679">
            <v>0</v>
          </cell>
          <cell r="Y8679">
            <v>0</v>
          </cell>
          <cell r="Z8679">
            <v>0</v>
          </cell>
          <cell r="AA8679">
            <v>0</v>
          </cell>
          <cell r="AB8679">
            <v>0</v>
          </cell>
          <cell r="AC8679">
            <v>0</v>
          </cell>
          <cell r="AD8679">
            <v>0</v>
          </cell>
          <cell r="AE8679">
            <v>0</v>
          </cell>
          <cell r="AF8679">
            <v>0</v>
          </cell>
          <cell r="AG8679">
            <v>0</v>
          </cell>
          <cell r="AH8679">
            <v>0</v>
          </cell>
          <cell r="AI8679">
            <v>0</v>
          </cell>
          <cell r="AJ8679">
            <v>0</v>
          </cell>
          <cell r="AK8679">
            <v>0</v>
          </cell>
          <cell r="AL8679">
            <v>0</v>
          </cell>
        </row>
        <row r="8680">
          <cell r="C8680">
            <v>0</v>
          </cell>
          <cell r="D8680">
            <v>0</v>
          </cell>
          <cell r="E8680">
            <v>0</v>
          </cell>
          <cell r="F8680">
            <v>0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U8680">
            <v>0</v>
          </cell>
          <cell r="V8680">
            <v>0</v>
          </cell>
          <cell r="W8680">
            <v>0</v>
          </cell>
          <cell r="X8680">
            <v>0</v>
          </cell>
          <cell r="Y8680">
            <v>0</v>
          </cell>
          <cell r="Z8680">
            <v>0</v>
          </cell>
          <cell r="AA8680">
            <v>0</v>
          </cell>
          <cell r="AB8680">
            <v>0</v>
          </cell>
          <cell r="AC8680">
            <v>0</v>
          </cell>
          <cell r="AD8680">
            <v>0</v>
          </cell>
          <cell r="AE8680">
            <v>0</v>
          </cell>
          <cell r="AF8680">
            <v>0</v>
          </cell>
          <cell r="AG8680">
            <v>0</v>
          </cell>
          <cell r="AH8680">
            <v>0</v>
          </cell>
          <cell r="AI8680">
            <v>0</v>
          </cell>
          <cell r="AJ8680">
            <v>0</v>
          </cell>
          <cell r="AK8680">
            <v>0</v>
          </cell>
          <cell r="AL8680">
            <v>0</v>
          </cell>
        </row>
        <row r="8681">
          <cell r="C8681">
            <v>0</v>
          </cell>
          <cell r="D8681">
            <v>0</v>
          </cell>
          <cell r="E8681">
            <v>0</v>
          </cell>
          <cell r="F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  <cell r="M8681">
            <v>0</v>
          </cell>
          <cell r="N8681">
            <v>0</v>
          </cell>
          <cell r="O8681">
            <v>0</v>
          </cell>
          <cell r="P8681">
            <v>0</v>
          </cell>
          <cell r="Q8681">
            <v>0</v>
          </cell>
          <cell r="U8681">
            <v>0</v>
          </cell>
          <cell r="V8681">
            <v>0</v>
          </cell>
          <cell r="W8681">
            <v>0</v>
          </cell>
          <cell r="X8681">
            <v>0</v>
          </cell>
          <cell r="Y8681">
            <v>0</v>
          </cell>
          <cell r="Z8681">
            <v>0</v>
          </cell>
          <cell r="AA8681">
            <v>0</v>
          </cell>
          <cell r="AB8681">
            <v>0</v>
          </cell>
          <cell r="AC8681">
            <v>0</v>
          </cell>
          <cell r="AD8681">
            <v>0</v>
          </cell>
          <cell r="AE8681">
            <v>0</v>
          </cell>
          <cell r="AF8681">
            <v>0</v>
          </cell>
          <cell r="AG8681">
            <v>0</v>
          </cell>
          <cell r="AH8681">
            <v>0</v>
          </cell>
          <cell r="AI8681">
            <v>0</v>
          </cell>
          <cell r="AJ8681">
            <v>0</v>
          </cell>
          <cell r="AK8681">
            <v>0</v>
          </cell>
          <cell r="AL8681">
            <v>0</v>
          </cell>
        </row>
        <row r="8682">
          <cell r="C8682">
            <v>0</v>
          </cell>
          <cell r="D8682">
            <v>0</v>
          </cell>
          <cell r="E8682">
            <v>0</v>
          </cell>
          <cell r="F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>
            <v>0</v>
          </cell>
          <cell r="P8682">
            <v>0</v>
          </cell>
          <cell r="Q8682">
            <v>0</v>
          </cell>
          <cell r="U8682">
            <v>0</v>
          </cell>
          <cell r="V8682">
            <v>0</v>
          </cell>
          <cell r="W8682">
            <v>0</v>
          </cell>
          <cell r="X8682">
            <v>0</v>
          </cell>
          <cell r="Y8682">
            <v>0</v>
          </cell>
          <cell r="Z8682">
            <v>0</v>
          </cell>
          <cell r="AA8682">
            <v>0</v>
          </cell>
          <cell r="AB8682">
            <v>0</v>
          </cell>
          <cell r="AC8682">
            <v>0</v>
          </cell>
          <cell r="AD8682">
            <v>0</v>
          </cell>
          <cell r="AE8682">
            <v>0</v>
          </cell>
          <cell r="AF8682">
            <v>0</v>
          </cell>
          <cell r="AG8682">
            <v>0</v>
          </cell>
          <cell r="AH8682">
            <v>0</v>
          </cell>
          <cell r="AI8682">
            <v>0</v>
          </cell>
          <cell r="AJ8682">
            <v>0</v>
          </cell>
          <cell r="AK8682">
            <v>0</v>
          </cell>
          <cell r="AL8682">
            <v>0</v>
          </cell>
        </row>
        <row r="8683">
          <cell r="C8683">
            <v>0</v>
          </cell>
          <cell r="D8683">
            <v>0</v>
          </cell>
          <cell r="E8683">
            <v>0</v>
          </cell>
          <cell r="F8683">
            <v>0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U8683">
            <v>0</v>
          </cell>
          <cell r="V8683">
            <v>0</v>
          </cell>
          <cell r="W8683">
            <v>0</v>
          </cell>
          <cell r="X8683">
            <v>0</v>
          </cell>
          <cell r="Y8683">
            <v>0</v>
          </cell>
          <cell r="Z8683">
            <v>0</v>
          </cell>
          <cell r="AA8683">
            <v>0</v>
          </cell>
          <cell r="AB8683">
            <v>0</v>
          </cell>
          <cell r="AC8683">
            <v>0</v>
          </cell>
          <cell r="AD8683">
            <v>0</v>
          </cell>
          <cell r="AE8683">
            <v>0</v>
          </cell>
          <cell r="AF8683">
            <v>0</v>
          </cell>
          <cell r="AG8683">
            <v>0</v>
          </cell>
          <cell r="AH8683">
            <v>0</v>
          </cell>
          <cell r="AI8683">
            <v>0</v>
          </cell>
          <cell r="AJ8683">
            <v>0</v>
          </cell>
          <cell r="AK8683">
            <v>0</v>
          </cell>
          <cell r="AL8683">
            <v>0</v>
          </cell>
        </row>
        <row r="8684">
          <cell r="C8684">
            <v>0</v>
          </cell>
          <cell r="D8684">
            <v>0</v>
          </cell>
          <cell r="E8684">
            <v>0</v>
          </cell>
          <cell r="F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  <cell r="M8684">
            <v>0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U8684">
            <v>0</v>
          </cell>
          <cell r="V8684">
            <v>0</v>
          </cell>
          <cell r="W8684">
            <v>0</v>
          </cell>
          <cell r="X8684">
            <v>0</v>
          </cell>
          <cell r="Y8684">
            <v>0</v>
          </cell>
          <cell r="Z8684">
            <v>0</v>
          </cell>
          <cell r="AA8684">
            <v>0</v>
          </cell>
          <cell r="AB8684">
            <v>0</v>
          </cell>
          <cell r="AC8684">
            <v>0</v>
          </cell>
          <cell r="AD8684">
            <v>0</v>
          </cell>
          <cell r="AE8684">
            <v>0</v>
          </cell>
          <cell r="AF8684">
            <v>0</v>
          </cell>
          <cell r="AG8684">
            <v>0</v>
          </cell>
          <cell r="AH8684">
            <v>0</v>
          </cell>
          <cell r="AI8684">
            <v>0</v>
          </cell>
          <cell r="AJ8684">
            <v>0</v>
          </cell>
          <cell r="AK8684">
            <v>0</v>
          </cell>
          <cell r="AL8684">
            <v>0</v>
          </cell>
        </row>
        <row r="8685"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U8685">
            <v>0</v>
          </cell>
          <cell r="V8685">
            <v>0</v>
          </cell>
          <cell r="W8685">
            <v>0</v>
          </cell>
          <cell r="X8685">
            <v>0</v>
          </cell>
          <cell r="Y8685">
            <v>0</v>
          </cell>
          <cell r="Z8685">
            <v>0</v>
          </cell>
          <cell r="AA8685">
            <v>0</v>
          </cell>
          <cell r="AB8685">
            <v>0</v>
          </cell>
          <cell r="AC8685">
            <v>0</v>
          </cell>
          <cell r="AD8685">
            <v>0</v>
          </cell>
          <cell r="AE8685">
            <v>0</v>
          </cell>
          <cell r="AF8685">
            <v>0</v>
          </cell>
          <cell r="AG8685">
            <v>0</v>
          </cell>
          <cell r="AH8685">
            <v>0</v>
          </cell>
          <cell r="AI8685">
            <v>0</v>
          </cell>
          <cell r="AJ8685">
            <v>0</v>
          </cell>
          <cell r="AK8685">
            <v>0</v>
          </cell>
          <cell r="AL8685">
            <v>0</v>
          </cell>
        </row>
        <row r="8686">
          <cell r="C8686">
            <v>0</v>
          </cell>
          <cell r="D8686">
            <v>0</v>
          </cell>
          <cell r="E8686">
            <v>0</v>
          </cell>
          <cell r="F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U8686">
            <v>0</v>
          </cell>
          <cell r="V8686">
            <v>0</v>
          </cell>
          <cell r="W8686">
            <v>0</v>
          </cell>
          <cell r="X8686">
            <v>0</v>
          </cell>
          <cell r="Y8686">
            <v>0</v>
          </cell>
          <cell r="Z8686">
            <v>0</v>
          </cell>
          <cell r="AA8686">
            <v>0</v>
          </cell>
          <cell r="AB8686">
            <v>0</v>
          </cell>
          <cell r="AC8686">
            <v>0</v>
          </cell>
          <cell r="AD8686">
            <v>0</v>
          </cell>
          <cell r="AE8686">
            <v>0</v>
          </cell>
          <cell r="AF8686">
            <v>0</v>
          </cell>
          <cell r="AG8686">
            <v>0</v>
          </cell>
          <cell r="AH8686">
            <v>0</v>
          </cell>
          <cell r="AI8686">
            <v>0</v>
          </cell>
          <cell r="AJ8686">
            <v>0</v>
          </cell>
          <cell r="AK8686">
            <v>0</v>
          </cell>
          <cell r="AL8686">
            <v>0</v>
          </cell>
        </row>
        <row r="8687">
          <cell r="C8687">
            <v>0</v>
          </cell>
          <cell r="D8687">
            <v>0</v>
          </cell>
          <cell r="E8687">
            <v>0</v>
          </cell>
          <cell r="F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M8687">
            <v>0</v>
          </cell>
          <cell r="N8687">
            <v>0</v>
          </cell>
          <cell r="O8687">
            <v>0</v>
          </cell>
          <cell r="P8687">
            <v>0</v>
          </cell>
          <cell r="Q8687">
            <v>0</v>
          </cell>
          <cell r="U8687">
            <v>0</v>
          </cell>
          <cell r="V8687">
            <v>0</v>
          </cell>
          <cell r="W8687">
            <v>0</v>
          </cell>
          <cell r="X8687">
            <v>0</v>
          </cell>
          <cell r="Y8687">
            <v>0</v>
          </cell>
          <cell r="Z8687">
            <v>0</v>
          </cell>
          <cell r="AA8687">
            <v>0</v>
          </cell>
          <cell r="AB8687">
            <v>0</v>
          </cell>
          <cell r="AC8687">
            <v>0</v>
          </cell>
          <cell r="AD8687">
            <v>0</v>
          </cell>
          <cell r="AE8687">
            <v>0</v>
          </cell>
          <cell r="AF8687">
            <v>0</v>
          </cell>
          <cell r="AG8687">
            <v>0</v>
          </cell>
          <cell r="AH8687">
            <v>0</v>
          </cell>
          <cell r="AI8687">
            <v>0</v>
          </cell>
          <cell r="AJ8687">
            <v>0</v>
          </cell>
          <cell r="AK8687">
            <v>0</v>
          </cell>
          <cell r="AL8687">
            <v>0</v>
          </cell>
        </row>
        <row r="8688">
          <cell r="C8688">
            <v>0</v>
          </cell>
          <cell r="D8688">
            <v>0</v>
          </cell>
          <cell r="E8688">
            <v>0</v>
          </cell>
          <cell r="F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U8688">
            <v>0</v>
          </cell>
          <cell r="V8688">
            <v>0</v>
          </cell>
          <cell r="W8688">
            <v>0</v>
          </cell>
          <cell r="X8688">
            <v>0</v>
          </cell>
          <cell r="Y8688">
            <v>0</v>
          </cell>
          <cell r="Z8688">
            <v>0</v>
          </cell>
          <cell r="AA8688">
            <v>0</v>
          </cell>
          <cell r="AB8688">
            <v>0</v>
          </cell>
          <cell r="AC8688">
            <v>0</v>
          </cell>
          <cell r="AD8688">
            <v>0</v>
          </cell>
          <cell r="AE8688">
            <v>0</v>
          </cell>
          <cell r="AF8688">
            <v>0</v>
          </cell>
          <cell r="AG8688">
            <v>0</v>
          </cell>
          <cell r="AH8688">
            <v>0</v>
          </cell>
          <cell r="AI8688">
            <v>0</v>
          </cell>
          <cell r="AJ8688">
            <v>0</v>
          </cell>
          <cell r="AK8688">
            <v>0</v>
          </cell>
          <cell r="AL8688">
            <v>0</v>
          </cell>
        </row>
        <row r="8689">
          <cell r="C8689">
            <v>0</v>
          </cell>
          <cell r="D8689">
            <v>0</v>
          </cell>
          <cell r="E8689">
            <v>0</v>
          </cell>
          <cell r="F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>
            <v>0</v>
          </cell>
          <cell r="O8689">
            <v>0</v>
          </cell>
          <cell r="P8689">
            <v>0</v>
          </cell>
          <cell r="Q8689">
            <v>0</v>
          </cell>
          <cell r="U8689">
            <v>0</v>
          </cell>
          <cell r="V8689">
            <v>0</v>
          </cell>
          <cell r="W8689">
            <v>0</v>
          </cell>
          <cell r="X8689">
            <v>0</v>
          </cell>
          <cell r="Y8689">
            <v>0</v>
          </cell>
          <cell r="Z8689">
            <v>0</v>
          </cell>
          <cell r="AA8689">
            <v>0</v>
          </cell>
          <cell r="AB8689">
            <v>0</v>
          </cell>
          <cell r="AC8689">
            <v>0</v>
          </cell>
          <cell r="AD8689">
            <v>0</v>
          </cell>
          <cell r="AE8689">
            <v>0</v>
          </cell>
          <cell r="AF8689">
            <v>0</v>
          </cell>
          <cell r="AG8689">
            <v>0</v>
          </cell>
          <cell r="AH8689">
            <v>0</v>
          </cell>
          <cell r="AI8689">
            <v>0</v>
          </cell>
          <cell r="AJ8689">
            <v>0</v>
          </cell>
          <cell r="AK8689">
            <v>0</v>
          </cell>
          <cell r="AL8689">
            <v>0</v>
          </cell>
        </row>
        <row r="8690">
          <cell r="C8690">
            <v>0</v>
          </cell>
          <cell r="D8690">
            <v>0</v>
          </cell>
          <cell r="E8690">
            <v>0</v>
          </cell>
          <cell r="F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  <cell r="P8690">
            <v>0</v>
          </cell>
          <cell r="Q8690">
            <v>0</v>
          </cell>
          <cell r="U8690">
            <v>0</v>
          </cell>
          <cell r="V8690">
            <v>0</v>
          </cell>
          <cell r="W8690">
            <v>0</v>
          </cell>
          <cell r="X8690">
            <v>0</v>
          </cell>
          <cell r="Y8690">
            <v>0</v>
          </cell>
          <cell r="Z8690">
            <v>0</v>
          </cell>
          <cell r="AA8690">
            <v>0</v>
          </cell>
          <cell r="AB8690">
            <v>0</v>
          </cell>
          <cell r="AC8690">
            <v>0</v>
          </cell>
          <cell r="AD8690">
            <v>0</v>
          </cell>
          <cell r="AE8690">
            <v>0</v>
          </cell>
          <cell r="AF8690">
            <v>0</v>
          </cell>
          <cell r="AG8690">
            <v>0</v>
          </cell>
          <cell r="AH8690">
            <v>0</v>
          </cell>
          <cell r="AI8690">
            <v>0</v>
          </cell>
          <cell r="AJ8690">
            <v>0</v>
          </cell>
          <cell r="AK8690">
            <v>0</v>
          </cell>
          <cell r="AL8690">
            <v>0</v>
          </cell>
        </row>
        <row r="8691">
          <cell r="C8691">
            <v>0</v>
          </cell>
          <cell r="D8691">
            <v>0</v>
          </cell>
          <cell r="E8691">
            <v>0</v>
          </cell>
          <cell r="F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U8691">
            <v>0</v>
          </cell>
          <cell r="V8691">
            <v>0</v>
          </cell>
          <cell r="W8691">
            <v>0</v>
          </cell>
          <cell r="X8691">
            <v>0</v>
          </cell>
          <cell r="Y8691">
            <v>0</v>
          </cell>
          <cell r="Z8691">
            <v>0</v>
          </cell>
          <cell r="AA8691">
            <v>0</v>
          </cell>
          <cell r="AB8691">
            <v>0</v>
          </cell>
          <cell r="AC8691">
            <v>0</v>
          </cell>
          <cell r="AD8691">
            <v>0</v>
          </cell>
          <cell r="AE8691">
            <v>0</v>
          </cell>
          <cell r="AF8691">
            <v>0</v>
          </cell>
          <cell r="AG8691">
            <v>0</v>
          </cell>
          <cell r="AH8691">
            <v>0</v>
          </cell>
          <cell r="AI8691">
            <v>0</v>
          </cell>
          <cell r="AJ8691">
            <v>0</v>
          </cell>
          <cell r="AK8691">
            <v>0</v>
          </cell>
          <cell r="AL8691">
            <v>0</v>
          </cell>
        </row>
        <row r="8692">
          <cell r="C8692">
            <v>0</v>
          </cell>
          <cell r="D8692">
            <v>0</v>
          </cell>
          <cell r="E8692">
            <v>0</v>
          </cell>
          <cell r="F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U8692">
            <v>0</v>
          </cell>
          <cell r="V8692">
            <v>0</v>
          </cell>
          <cell r="W8692">
            <v>0</v>
          </cell>
          <cell r="X8692">
            <v>0</v>
          </cell>
          <cell r="Y8692">
            <v>0</v>
          </cell>
          <cell r="Z8692">
            <v>0</v>
          </cell>
          <cell r="AA8692">
            <v>0</v>
          </cell>
          <cell r="AB8692">
            <v>0</v>
          </cell>
          <cell r="AC8692">
            <v>0</v>
          </cell>
          <cell r="AD8692">
            <v>0</v>
          </cell>
          <cell r="AE8692">
            <v>0</v>
          </cell>
          <cell r="AF8692">
            <v>0</v>
          </cell>
          <cell r="AG8692">
            <v>0</v>
          </cell>
          <cell r="AH8692">
            <v>0</v>
          </cell>
          <cell r="AI8692">
            <v>0</v>
          </cell>
          <cell r="AJ8692">
            <v>0</v>
          </cell>
          <cell r="AK8692">
            <v>0</v>
          </cell>
          <cell r="AL8692">
            <v>0</v>
          </cell>
        </row>
        <row r="8693">
          <cell r="C8693">
            <v>0</v>
          </cell>
          <cell r="D8693">
            <v>0</v>
          </cell>
          <cell r="E8693">
            <v>0</v>
          </cell>
          <cell r="F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U8693">
            <v>0</v>
          </cell>
          <cell r="V8693">
            <v>0</v>
          </cell>
          <cell r="W8693">
            <v>0</v>
          </cell>
          <cell r="X8693">
            <v>0</v>
          </cell>
          <cell r="Y8693">
            <v>0</v>
          </cell>
          <cell r="Z8693">
            <v>0</v>
          </cell>
          <cell r="AA8693">
            <v>0</v>
          </cell>
          <cell r="AB8693">
            <v>0</v>
          </cell>
          <cell r="AC8693">
            <v>0</v>
          </cell>
          <cell r="AD8693">
            <v>0</v>
          </cell>
          <cell r="AE8693">
            <v>0</v>
          </cell>
          <cell r="AF8693">
            <v>0</v>
          </cell>
          <cell r="AG8693">
            <v>0</v>
          </cell>
          <cell r="AH8693">
            <v>0</v>
          </cell>
          <cell r="AI8693">
            <v>0</v>
          </cell>
          <cell r="AJ8693">
            <v>0</v>
          </cell>
          <cell r="AK8693">
            <v>0</v>
          </cell>
          <cell r="AL8693">
            <v>0</v>
          </cell>
        </row>
        <row r="8694">
          <cell r="C8694">
            <v>0</v>
          </cell>
          <cell r="D8694">
            <v>0</v>
          </cell>
          <cell r="E8694">
            <v>0</v>
          </cell>
          <cell r="F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  <cell r="M8694">
            <v>0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U8694">
            <v>0</v>
          </cell>
          <cell r="V8694">
            <v>0</v>
          </cell>
          <cell r="W8694">
            <v>0</v>
          </cell>
          <cell r="X8694">
            <v>0</v>
          </cell>
          <cell r="Y8694">
            <v>0</v>
          </cell>
          <cell r="Z8694">
            <v>0</v>
          </cell>
          <cell r="AA8694">
            <v>0</v>
          </cell>
          <cell r="AB8694">
            <v>0</v>
          </cell>
          <cell r="AC8694">
            <v>0</v>
          </cell>
          <cell r="AD8694">
            <v>0</v>
          </cell>
          <cell r="AE8694">
            <v>0</v>
          </cell>
          <cell r="AF8694">
            <v>0</v>
          </cell>
          <cell r="AG8694">
            <v>0</v>
          </cell>
          <cell r="AH8694">
            <v>0</v>
          </cell>
          <cell r="AI8694">
            <v>0</v>
          </cell>
          <cell r="AJ8694">
            <v>0</v>
          </cell>
          <cell r="AK8694">
            <v>0</v>
          </cell>
          <cell r="AL8694">
            <v>0</v>
          </cell>
        </row>
        <row r="8695">
          <cell r="C8695">
            <v>0</v>
          </cell>
          <cell r="D8695">
            <v>0</v>
          </cell>
          <cell r="E8695">
            <v>0</v>
          </cell>
          <cell r="F8695">
            <v>0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U8695">
            <v>0</v>
          </cell>
          <cell r="V8695">
            <v>0</v>
          </cell>
          <cell r="W8695">
            <v>0</v>
          </cell>
          <cell r="X8695">
            <v>0</v>
          </cell>
          <cell r="Y8695">
            <v>0</v>
          </cell>
          <cell r="Z8695">
            <v>0</v>
          </cell>
          <cell r="AA8695">
            <v>0</v>
          </cell>
          <cell r="AB8695">
            <v>0</v>
          </cell>
          <cell r="AC8695">
            <v>0</v>
          </cell>
          <cell r="AD8695">
            <v>0</v>
          </cell>
          <cell r="AE8695">
            <v>0</v>
          </cell>
          <cell r="AF8695">
            <v>0</v>
          </cell>
          <cell r="AG8695">
            <v>0</v>
          </cell>
          <cell r="AH8695">
            <v>0</v>
          </cell>
          <cell r="AI8695">
            <v>0</v>
          </cell>
          <cell r="AJ8695">
            <v>0</v>
          </cell>
          <cell r="AK8695">
            <v>0</v>
          </cell>
          <cell r="AL8695">
            <v>0</v>
          </cell>
        </row>
        <row r="8696">
          <cell r="C8696">
            <v>0</v>
          </cell>
          <cell r="D8696">
            <v>0</v>
          </cell>
          <cell r="E8696">
            <v>0</v>
          </cell>
          <cell r="F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U8696">
            <v>0</v>
          </cell>
          <cell r="V8696">
            <v>0</v>
          </cell>
          <cell r="W8696">
            <v>0</v>
          </cell>
          <cell r="X8696">
            <v>0</v>
          </cell>
          <cell r="Y8696">
            <v>0</v>
          </cell>
          <cell r="Z8696">
            <v>0</v>
          </cell>
          <cell r="AA8696">
            <v>0</v>
          </cell>
          <cell r="AB8696">
            <v>0</v>
          </cell>
          <cell r="AC8696">
            <v>0</v>
          </cell>
          <cell r="AD8696">
            <v>0</v>
          </cell>
          <cell r="AE8696">
            <v>0</v>
          </cell>
          <cell r="AF8696">
            <v>0</v>
          </cell>
          <cell r="AG8696">
            <v>0</v>
          </cell>
          <cell r="AH8696">
            <v>0</v>
          </cell>
          <cell r="AI8696">
            <v>0</v>
          </cell>
          <cell r="AJ8696">
            <v>0</v>
          </cell>
          <cell r="AK8696">
            <v>0</v>
          </cell>
          <cell r="AL8696">
            <v>0</v>
          </cell>
        </row>
        <row r="8697"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U8697">
            <v>0</v>
          </cell>
          <cell r="V8697">
            <v>0</v>
          </cell>
          <cell r="W8697">
            <v>0</v>
          </cell>
          <cell r="X8697">
            <v>0</v>
          </cell>
          <cell r="Y8697">
            <v>0</v>
          </cell>
          <cell r="Z8697">
            <v>0</v>
          </cell>
          <cell r="AA8697">
            <v>0</v>
          </cell>
          <cell r="AB8697">
            <v>0</v>
          </cell>
          <cell r="AC8697">
            <v>0</v>
          </cell>
          <cell r="AD8697">
            <v>0</v>
          </cell>
          <cell r="AE8697">
            <v>0</v>
          </cell>
          <cell r="AF8697">
            <v>0</v>
          </cell>
          <cell r="AG8697">
            <v>0</v>
          </cell>
          <cell r="AH8697">
            <v>0</v>
          </cell>
          <cell r="AI8697">
            <v>0</v>
          </cell>
          <cell r="AJ8697">
            <v>0</v>
          </cell>
          <cell r="AK8697">
            <v>0</v>
          </cell>
          <cell r="AL8697">
            <v>0</v>
          </cell>
        </row>
        <row r="8698">
          <cell r="C8698">
            <v>0</v>
          </cell>
          <cell r="D8698">
            <v>0</v>
          </cell>
          <cell r="E8698">
            <v>0</v>
          </cell>
          <cell r="F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U8698">
            <v>0</v>
          </cell>
          <cell r="V8698">
            <v>0</v>
          </cell>
          <cell r="W8698">
            <v>0</v>
          </cell>
          <cell r="X8698">
            <v>0</v>
          </cell>
          <cell r="Y8698">
            <v>0</v>
          </cell>
          <cell r="Z8698">
            <v>0</v>
          </cell>
          <cell r="AA8698">
            <v>0</v>
          </cell>
          <cell r="AB8698">
            <v>0</v>
          </cell>
          <cell r="AC8698">
            <v>0</v>
          </cell>
          <cell r="AD8698">
            <v>0</v>
          </cell>
          <cell r="AE8698">
            <v>0</v>
          </cell>
          <cell r="AF8698">
            <v>0</v>
          </cell>
          <cell r="AG8698">
            <v>0</v>
          </cell>
          <cell r="AH8698">
            <v>0</v>
          </cell>
          <cell r="AI8698">
            <v>0</v>
          </cell>
          <cell r="AJ8698">
            <v>0</v>
          </cell>
          <cell r="AK8698">
            <v>0</v>
          </cell>
          <cell r="AL8698">
            <v>0</v>
          </cell>
        </row>
        <row r="8699">
          <cell r="C8699">
            <v>0</v>
          </cell>
          <cell r="D8699">
            <v>0</v>
          </cell>
          <cell r="E8699">
            <v>0</v>
          </cell>
          <cell r="F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U8699">
            <v>0</v>
          </cell>
          <cell r="V8699">
            <v>0</v>
          </cell>
          <cell r="W8699">
            <v>0</v>
          </cell>
          <cell r="X8699">
            <v>0</v>
          </cell>
          <cell r="Y8699">
            <v>0</v>
          </cell>
          <cell r="Z8699">
            <v>0</v>
          </cell>
          <cell r="AA8699">
            <v>0</v>
          </cell>
          <cell r="AB8699">
            <v>0</v>
          </cell>
          <cell r="AC8699">
            <v>0</v>
          </cell>
          <cell r="AD8699">
            <v>0</v>
          </cell>
          <cell r="AE8699">
            <v>0</v>
          </cell>
          <cell r="AF8699">
            <v>0</v>
          </cell>
          <cell r="AG8699">
            <v>0</v>
          </cell>
          <cell r="AH8699">
            <v>0</v>
          </cell>
          <cell r="AI8699">
            <v>0</v>
          </cell>
          <cell r="AJ8699">
            <v>0</v>
          </cell>
          <cell r="AK8699">
            <v>0</v>
          </cell>
          <cell r="AL8699">
            <v>0</v>
          </cell>
        </row>
        <row r="8700">
          <cell r="C8700">
            <v>0</v>
          </cell>
          <cell r="D8700">
            <v>0</v>
          </cell>
          <cell r="E8700">
            <v>0</v>
          </cell>
          <cell r="F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  <cell r="M8700">
            <v>0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U8700">
            <v>0</v>
          </cell>
          <cell r="V8700">
            <v>0</v>
          </cell>
          <cell r="W8700">
            <v>0</v>
          </cell>
          <cell r="X8700">
            <v>0</v>
          </cell>
          <cell r="Y8700">
            <v>0</v>
          </cell>
          <cell r="Z8700">
            <v>0</v>
          </cell>
          <cell r="AA8700">
            <v>0</v>
          </cell>
          <cell r="AB8700">
            <v>0</v>
          </cell>
          <cell r="AC8700">
            <v>0</v>
          </cell>
          <cell r="AD8700">
            <v>0</v>
          </cell>
          <cell r="AE8700">
            <v>0</v>
          </cell>
          <cell r="AF8700">
            <v>0</v>
          </cell>
          <cell r="AG8700">
            <v>0</v>
          </cell>
          <cell r="AH8700">
            <v>0</v>
          </cell>
          <cell r="AI8700">
            <v>0</v>
          </cell>
          <cell r="AJ8700">
            <v>0</v>
          </cell>
          <cell r="AK8700">
            <v>0</v>
          </cell>
          <cell r="AL8700">
            <v>0</v>
          </cell>
        </row>
        <row r="8701"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U8701">
            <v>0</v>
          </cell>
          <cell r="V8701">
            <v>0</v>
          </cell>
          <cell r="W8701">
            <v>0</v>
          </cell>
          <cell r="X8701">
            <v>0</v>
          </cell>
          <cell r="Y8701">
            <v>0</v>
          </cell>
          <cell r="Z8701">
            <v>0</v>
          </cell>
          <cell r="AA8701">
            <v>0</v>
          </cell>
          <cell r="AB8701">
            <v>0</v>
          </cell>
          <cell r="AC8701">
            <v>0</v>
          </cell>
          <cell r="AD8701">
            <v>0</v>
          </cell>
          <cell r="AE8701">
            <v>0</v>
          </cell>
          <cell r="AF8701">
            <v>0</v>
          </cell>
          <cell r="AG8701">
            <v>0</v>
          </cell>
          <cell r="AH8701">
            <v>0</v>
          </cell>
          <cell r="AI8701">
            <v>0</v>
          </cell>
          <cell r="AJ8701">
            <v>0</v>
          </cell>
          <cell r="AK8701">
            <v>0</v>
          </cell>
          <cell r="AL8701">
            <v>0</v>
          </cell>
        </row>
        <row r="8702">
          <cell r="C8702">
            <v>0</v>
          </cell>
          <cell r="D8702">
            <v>0</v>
          </cell>
          <cell r="E8702">
            <v>0</v>
          </cell>
          <cell r="F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  <cell r="M8702">
            <v>0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U8702">
            <v>0</v>
          </cell>
          <cell r="V8702">
            <v>0</v>
          </cell>
          <cell r="W8702">
            <v>0</v>
          </cell>
          <cell r="X8702">
            <v>0</v>
          </cell>
          <cell r="Y8702">
            <v>0</v>
          </cell>
          <cell r="Z8702">
            <v>0</v>
          </cell>
          <cell r="AA8702">
            <v>0</v>
          </cell>
          <cell r="AB8702">
            <v>0</v>
          </cell>
          <cell r="AC8702">
            <v>0</v>
          </cell>
          <cell r="AD8702">
            <v>0</v>
          </cell>
          <cell r="AE8702">
            <v>0</v>
          </cell>
          <cell r="AF8702">
            <v>0</v>
          </cell>
          <cell r="AG8702">
            <v>0</v>
          </cell>
          <cell r="AH8702">
            <v>0</v>
          </cell>
          <cell r="AI8702">
            <v>0</v>
          </cell>
          <cell r="AJ8702">
            <v>0</v>
          </cell>
          <cell r="AK8702">
            <v>0</v>
          </cell>
          <cell r="AL8702">
            <v>0</v>
          </cell>
        </row>
        <row r="8703">
          <cell r="C8703">
            <v>0</v>
          </cell>
          <cell r="D8703">
            <v>0</v>
          </cell>
          <cell r="E8703">
            <v>0</v>
          </cell>
          <cell r="F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  <cell r="P8703">
            <v>0</v>
          </cell>
          <cell r="Q8703">
            <v>0</v>
          </cell>
          <cell r="U8703">
            <v>0</v>
          </cell>
          <cell r="V8703">
            <v>0</v>
          </cell>
          <cell r="W8703">
            <v>0</v>
          </cell>
          <cell r="X8703">
            <v>0</v>
          </cell>
          <cell r="Y8703">
            <v>0</v>
          </cell>
          <cell r="Z8703">
            <v>0</v>
          </cell>
          <cell r="AA8703">
            <v>0</v>
          </cell>
          <cell r="AB8703">
            <v>0</v>
          </cell>
          <cell r="AC8703">
            <v>0</v>
          </cell>
          <cell r="AD8703">
            <v>0</v>
          </cell>
          <cell r="AE8703">
            <v>0</v>
          </cell>
          <cell r="AF8703">
            <v>0</v>
          </cell>
          <cell r="AG8703">
            <v>0</v>
          </cell>
          <cell r="AH8703">
            <v>0</v>
          </cell>
          <cell r="AI8703">
            <v>0</v>
          </cell>
          <cell r="AJ8703">
            <v>0</v>
          </cell>
          <cell r="AK8703">
            <v>0</v>
          </cell>
          <cell r="AL8703">
            <v>0</v>
          </cell>
        </row>
        <row r="8704">
          <cell r="C8704">
            <v>0</v>
          </cell>
          <cell r="D8704">
            <v>0</v>
          </cell>
          <cell r="E8704">
            <v>0</v>
          </cell>
          <cell r="F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</v>
          </cell>
          <cell r="P8704">
            <v>0</v>
          </cell>
          <cell r="Q8704">
            <v>0</v>
          </cell>
          <cell r="U8704">
            <v>0</v>
          </cell>
          <cell r="V8704">
            <v>0</v>
          </cell>
          <cell r="W8704">
            <v>0</v>
          </cell>
          <cell r="X8704">
            <v>0</v>
          </cell>
          <cell r="Y8704">
            <v>0</v>
          </cell>
          <cell r="Z8704">
            <v>0</v>
          </cell>
          <cell r="AA8704">
            <v>0</v>
          </cell>
          <cell r="AB8704">
            <v>0</v>
          </cell>
          <cell r="AC8704">
            <v>0</v>
          </cell>
          <cell r="AD8704">
            <v>0</v>
          </cell>
          <cell r="AE8704">
            <v>0</v>
          </cell>
          <cell r="AF8704">
            <v>0</v>
          </cell>
          <cell r="AG8704">
            <v>0</v>
          </cell>
          <cell r="AH8704">
            <v>0</v>
          </cell>
          <cell r="AI8704">
            <v>0</v>
          </cell>
          <cell r="AJ8704">
            <v>0</v>
          </cell>
          <cell r="AK8704">
            <v>0</v>
          </cell>
          <cell r="AL8704">
            <v>0</v>
          </cell>
        </row>
        <row r="8705">
          <cell r="C8705">
            <v>0</v>
          </cell>
          <cell r="D8705">
            <v>0</v>
          </cell>
          <cell r="E8705">
            <v>0</v>
          </cell>
          <cell r="F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  <cell r="M8705">
            <v>0</v>
          </cell>
          <cell r="N8705">
            <v>0</v>
          </cell>
          <cell r="O8705">
            <v>0</v>
          </cell>
          <cell r="P8705">
            <v>0</v>
          </cell>
          <cell r="Q8705">
            <v>0</v>
          </cell>
          <cell r="U8705">
            <v>0</v>
          </cell>
          <cell r="V8705">
            <v>0</v>
          </cell>
          <cell r="W8705">
            <v>0</v>
          </cell>
          <cell r="X8705">
            <v>0</v>
          </cell>
          <cell r="Y8705">
            <v>0</v>
          </cell>
          <cell r="Z8705">
            <v>0</v>
          </cell>
          <cell r="AA8705">
            <v>0</v>
          </cell>
          <cell r="AB8705">
            <v>0</v>
          </cell>
          <cell r="AC8705">
            <v>0</v>
          </cell>
          <cell r="AD8705">
            <v>0</v>
          </cell>
          <cell r="AE8705">
            <v>0</v>
          </cell>
          <cell r="AF8705">
            <v>0</v>
          </cell>
          <cell r="AG8705">
            <v>0</v>
          </cell>
          <cell r="AH8705">
            <v>0</v>
          </cell>
          <cell r="AI8705">
            <v>0</v>
          </cell>
          <cell r="AJ8705">
            <v>0</v>
          </cell>
          <cell r="AK8705">
            <v>0</v>
          </cell>
          <cell r="AL8705">
            <v>0</v>
          </cell>
        </row>
        <row r="8706">
          <cell r="C8706">
            <v>0</v>
          </cell>
          <cell r="D8706">
            <v>0</v>
          </cell>
          <cell r="E8706">
            <v>0</v>
          </cell>
          <cell r="F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  <cell r="M8706">
            <v>0</v>
          </cell>
          <cell r="N8706">
            <v>0</v>
          </cell>
          <cell r="O8706">
            <v>0</v>
          </cell>
          <cell r="P8706">
            <v>0</v>
          </cell>
          <cell r="Q8706">
            <v>0</v>
          </cell>
          <cell r="U8706">
            <v>0</v>
          </cell>
          <cell r="V8706">
            <v>0</v>
          </cell>
          <cell r="W8706">
            <v>0</v>
          </cell>
          <cell r="X8706">
            <v>0</v>
          </cell>
          <cell r="Y8706">
            <v>0</v>
          </cell>
          <cell r="Z8706">
            <v>0</v>
          </cell>
          <cell r="AA8706">
            <v>0</v>
          </cell>
          <cell r="AB8706">
            <v>0</v>
          </cell>
          <cell r="AC8706">
            <v>0</v>
          </cell>
          <cell r="AD8706">
            <v>0</v>
          </cell>
          <cell r="AE8706">
            <v>0</v>
          </cell>
          <cell r="AF8706">
            <v>0</v>
          </cell>
          <cell r="AG8706">
            <v>0</v>
          </cell>
          <cell r="AH8706">
            <v>0</v>
          </cell>
          <cell r="AI8706">
            <v>0</v>
          </cell>
          <cell r="AJ8706">
            <v>0</v>
          </cell>
          <cell r="AK8706">
            <v>0</v>
          </cell>
          <cell r="AL8706">
            <v>0</v>
          </cell>
        </row>
        <row r="8707">
          <cell r="C8707">
            <v>0</v>
          </cell>
          <cell r="D8707">
            <v>0</v>
          </cell>
          <cell r="E8707">
            <v>0</v>
          </cell>
          <cell r="F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  <cell r="N8707">
            <v>0</v>
          </cell>
          <cell r="O8707">
            <v>0</v>
          </cell>
          <cell r="P8707">
            <v>0</v>
          </cell>
          <cell r="Q8707">
            <v>0</v>
          </cell>
          <cell r="U8707">
            <v>0</v>
          </cell>
          <cell r="V8707">
            <v>0</v>
          </cell>
          <cell r="W8707">
            <v>0</v>
          </cell>
          <cell r="X8707">
            <v>0</v>
          </cell>
          <cell r="Y8707">
            <v>0</v>
          </cell>
          <cell r="Z8707">
            <v>0</v>
          </cell>
          <cell r="AA8707">
            <v>0</v>
          </cell>
          <cell r="AB8707">
            <v>0</v>
          </cell>
          <cell r="AC8707">
            <v>0</v>
          </cell>
          <cell r="AD8707">
            <v>0</v>
          </cell>
          <cell r="AE8707">
            <v>0</v>
          </cell>
          <cell r="AF8707">
            <v>0</v>
          </cell>
          <cell r="AG8707">
            <v>0</v>
          </cell>
          <cell r="AH8707">
            <v>0</v>
          </cell>
          <cell r="AI8707">
            <v>0</v>
          </cell>
          <cell r="AJ8707">
            <v>0</v>
          </cell>
          <cell r="AK8707">
            <v>0</v>
          </cell>
          <cell r="AL8707">
            <v>0</v>
          </cell>
        </row>
        <row r="8708">
          <cell r="C8708">
            <v>0</v>
          </cell>
          <cell r="D8708">
            <v>0</v>
          </cell>
          <cell r="E8708">
            <v>0</v>
          </cell>
          <cell r="F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  <cell r="M8708">
            <v>0</v>
          </cell>
          <cell r="N8708">
            <v>0</v>
          </cell>
          <cell r="O8708">
            <v>0</v>
          </cell>
          <cell r="P8708">
            <v>0</v>
          </cell>
          <cell r="Q8708">
            <v>0</v>
          </cell>
          <cell r="U8708">
            <v>0</v>
          </cell>
          <cell r="V8708">
            <v>0</v>
          </cell>
          <cell r="W8708">
            <v>0</v>
          </cell>
          <cell r="X8708">
            <v>0</v>
          </cell>
          <cell r="Y8708">
            <v>0</v>
          </cell>
          <cell r="Z8708">
            <v>0</v>
          </cell>
          <cell r="AA8708">
            <v>0</v>
          </cell>
          <cell r="AB8708">
            <v>0</v>
          </cell>
          <cell r="AC8708">
            <v>0</v>
          </cell>
          <cell r="AD8708">
            <v>0</v>
          </cell>
          <cell r="AE8708">
            <v>0</v>
          </cell>
          <cell r="AF8708">
            <v>0</v>
          </cell>
          <cell r="AG8708">
            <v>0</v>
          </cell>
          <cell r="AH8708">
            <v>0</v>
          </cell>
          <cell r="AI8708">
            <v>0</v>
          </cell>
          <cell r="AJ8708">
            <v>0</v>
          </cell>
          <cell r="AK8708">
            <v>0</v>
          </cell>
          <cell r="AL8708">
            <v>0</v>
          </cell>
        </row>
        <row r="8709">
          <cell r="C8709">
            <v>0</v>
          </cell>
          <cell r="D8709">
            <v>0</v>
          </cell>
          <cell r="E8709">
            <v>0</v>
          </cell>
          <cell r="F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  <cell r="M8709">
            <v>0</v>
          </cell>
          <cell r="N8709">
            <v>0</v>
          </cell>
          <cell r="O8709">
            <v>0</v>
          </cell>
          <cell r="P8709">
            <v>0</v>
          </cell>
          <cell r="Q8709">
            <v>0</v>
          </cell>
          <cell r="U8709">
            <v>0</v>
          </cell>
          <cell r="V8709">
            <v>0</v>
          </cell>
          <cell r="W8709">
            <v>0</v>
          </cell>
          <cell r="X8709">
            <v>0</v>
          </cell>
          <cell r="Y8709">
            <v>0</v>
          </cell>
          <cell r="Z8709">
            <v>0</v>
          </cell>
          <cell r="AA8709">
            <v>0</v>
          </cell>
          <cell r="AB8709">
            <v>0</v>
          </cell>
          <cell r="AC8709">
            <v>0</v>
          </cell>
          <cell r="AD8709">
            <v>0</v>
          </cell>
          <cell r="AE8709">
            <v>0</v>
          </cell>
          <cell r="AF8709">
            <v>0</v>
          </cell>
          <cell r="AG8709">
            <v>0</v>
          </cell>
          <cell r="AH8709">
            <v>0</v>
          </cell>
          <cell r="AI8709">
            <v>0</v>
          </cell>
          <cell r="AJ8709">
            <v>0</v>
          </cell>
          <cell r="AK8709">
            <v>0</v>
          </cell>
          <cell r="AL8709">
            <v>0</v>
          </cell>
        </row>
        <row r="8710">
          <cell r="C8710">
            <v>0</v>
          </cell>
          <cell r="D8710">
            <v>0</v>
          </cell>
          <cell r="E8710">
            <v>0</v>
          </cell>
          <cell r="F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  <cell r="N8710">
            <v>0</v>
          </cell>
          <cell r="O8710">
            <v>0</v>
          </cell>
          <cell r="P8710">
            <v>0</v>
          </cell>
          <cell r="Q8710">
            <v>0</v>
          </cell>
          <cell r="U8710">
            <v>0</v>
          </cell>
          <cell r="V8710">
            <v>0</v>
          </cell>
          <cell r="W8710">
            <v>0</v>
          </cell>
          <cell r="X8710">
            <v>0</v>
          </cell>
          <cell r="Y8710">
            <v>0</v>
          </cell>
          <cell r="Z8710">
            <v>0</v>
          </cell>
          <cell r="AA8710">
            <v>0</v>
          </cell>
          <cell r="AB8710">
            <v>0</v>
          </cell>
          <cell r="AC8710">
            <v>0</v>
          </cell>
          <cell r="AD8710">
            <v>0</v>
          </cell>
          <cell r="AE8710">
            <v>0</v>
          </cell>
          <cell r="AF8710">
            <v>0</v>
          </cell>
          <cell r="AG8710">
            <v>0</v>
          </cell>
          <cell r="AH8710">
            <v>0</v>
          </cell>
          <cell r="AI8710">
            <v>0</v>
          </cell>
          <cell r="AJ8710">
            <v>0</v>
          </cell>
          <cell r="AK8710">
            <v>0</v>
          </cell>
          <cell r="AL8710">
            <v>0</v>
          </cell>
        </row>
        <row r="8711">
          <cell r="C8711">
            <v>0</v>
          </cell>
          <cell r="D8711">
            <v>0</v>
          </cell>
          <cell r="E8711">
            <v>0</v>
          </cell>
          <cell r="F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  <cell r="M8711">
            <v>0</v>
          </cell>
          <cell r="N8711">
            <v>0</v>
          </cell>
          <cell r="O8711">
            <v>0</v>
          </cell>
          <cell r="P8711">
            <v>0</v>
          </cell>
          <cell r="Q8711">
            <v>0</v>
          </cell>
          <cell r="U8711">
            <v>0</v>
          </cell>
          <cell r="V8711">
            <v>0</v>
          </cell>
          <cell r="W8711">
            <v>0</v>
          </cell>
          <cell r="X8711">
            <v>0</v>
          </cell>
          <cell r="Y8711">
            <v>0</v>
          </cell>
          <cell r="Z8711">
            <v>0</v>
          </cell>
          <cell r="AA8711">
            <v>0</v>
          </cell>
          <cell r="AB8711">
            <v>0</v>
          </cell>
          <cell r="AC8711">
            <v>0</v>
          </cell>
          <cell r="AD8711">
            <v>0</v>
          </cell>
          <cell r="AE8711">
            <v>0</v>
          </cell>
          <cell r="AF8711">
            <v>0</v>
          </cell>
          <cell r="AG8711">
            <v>0</v>
          </cell>
          <cell r="AH8711">
            <v>0</v>
          </cell>
          <cell r="AI8711">
            <v>0</v>
          </cell>
          <cell r="AJ8711">
            <v>0</v>
          </cell>
          <cell r="AK8711">
            <v>0</v>
          </cell>
          <cell r="AL8711">
            <v>0</v>
          </cell>
        </row>
        <row r="8712">
          <cell r="C8712">
            <v>0</v>
          </cell>
          <cell r="D8712">
            <v>0</v>
          </cell>
          <cell r="E8712">
            <v>0</v>
          </cell>
          <cell r="F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U8712">
            <v>0</v>
          </cell>
          <cell r="V8712">
            <v>0</v>
          </cell>
          <cell r="W8712">
            <v>0</v>
          </cell>
          <cell r="X8712">
            <v>0</v>
          </cell>
          <cell r="Y8712">
            <v>0</v>
          </cell>
          <cell r="Z8712">
            <v>0</v>
          </cell>
          <cell r="AA8712">
            <v>0</v>
          </cell>
          <cell r="AB8712">
            <v>0</v>
          </cell>
          <cell r="AC8712">
            <v>0</v>
          </cell>
          <cell r="AD8712">
            <v>0</v>
          </cell>
          <cell r="AE8712">
            <v>0</v>
          </cell>
          <cell r="AF8712">
            <v>0</v>
          </cell>
          <cell r="AG8712">
            <v>0</v>
          </cell>
          <cell r="AH8712">
            <v>0</v>
          </cell>
          <cell r="AI8712">
            <v>0</v>
          </cell>
          <cell r="AJ8712">
            <v>0</v>
          </cell>
          <cell r="AK8712">
            <v>0</v>
          </cell>
          <cell r="AL8712">
            <v>0</v>
          </cell>
        </row>
        <row r="8713">
          <cell r="C8713">
            <v>0</v>
          </cell>
          <cell r="D8713">
            <v>0</v>
          </cell>
          <cell r="E8713">
            <v>0</v>
          </cell>
          <cell r="F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  <cell r="N8713">
            <v>0</v>
          </cell>
          <cell r="O8713">
            <v>0</v>
          </cell>
          <cell r="P8713">
            <v>0</v>
          </cell>
          <cell r="Q8713">
            <v>0</v>
          </cell>
          <cell r="U8713">
            <v>0</v>
          </cell>
          <cell r="V8713">
            <v>0</v>
          </cell>
          <cell r="W8713">
            <v>0</v>
          </cell>
          <cell r="X8713">
            <v>0</v>
          </cell>
          <cell r="Y8713">
            <v>0</v>
          </cell>
          <cell r="Z8713">
            <v>0</v>
          </cell>
          <cell r="AA8713">
            <v>0</v>
          </cell>
          <cell r="AB8713">
            <v>0</v>
          </cell>
          <cell r="AC8713">
            <v>0</v>
          </cell>
          <cell r="AD8713">
            <v>0</v>
          </cell>
          <cell r="AE8713">
            <v>0</v>
          </cell>
          <cell r="AF8713">
            <v>0</v>
          </cell>
          <cell r="AG8713">
            <v>0</v>
          </cell>
          <cell r="AH8713">
            <v>0</v>
          </cell>
          <cell r="AI8713">
            <v>0</v>
          </cell>
          <cell r="AJ8713">
            <v>0</v>
          </cell>
          <cell r="AK8713">
            <v>0</v>
          </cell>
          <cell r="AL8713">
            <v>0</v>
          </cell>
        </row>
        <row r="8714">
          <cell r="C8714">
            <v>0</v>
          </cell>
          <cell r="D8714">
            <v>0</v>
          </cell>
          <cell r="E8714">
            <v>0</v>
          </cell>
          <cell r="F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U8714">
            <v>0</v>
          </cell>
          <cell r="V8714">
            <v>0</v>
          </cell>
          <cell r="W8714">
            <v>0</v>
          </cell>
          <cell r="X8714">
            <v>0</v>
          </cell>
          <cell r="Y8714">
            <v>0</v>
          </cell>
          <cell r="Z8714">
            <v>0</v>
          </cell>
          <cell r="AA8714">
            <v>0</v>
          </cell>
          <cell r="AB8714">
            <v>0</v>
          </cell>
          <cell r="AC8714">
            <v>0</v>
          </cell>
          <cell r="AD8714">
            <v>0</v>
          </cell>
          <cell r="AE8714">
            <v>0</v>
          </cell>
          <cell r="AF8714">
            <v>0</v>
          </cell>
          <cell r="AG8714">
            <v>0</v>
          </cell>
          <cell r="AH8714">
            <v>0</v>
          </cell>
          <cell r="AI8714">
            <v>0</v>
          </cell>
          <cell r="AJ8714">
            <v>0</v>
          </cell>
          <cell r="AK8714">
            <v>0</v>
          </cell>
          <cell r="AL8714">
            <v>0</v>
          </cell>
        </row>
        <row r="8715">
          <cell r="C8715">
            <v>0</v>
          </cell>
          <cell r="D8715">
            <v>0</v>
          </cell>
          <cell r="E8715">
            <v>0</v>
          </cell>
          <cell r="F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U8715">
            <v>0</v>
          </cell>
          <cell r="V8715">
            <v>0</v>
          </cell>
          <cell r="W8715">
            <v>0</v>
          </cell>
          <cell r="X8715">
            <v>0</v>
          </cell>
          <cell r="Y8715">
            <v>0</v>
          </cell>
          <cell r="Z8715">
            <v>0</v>
          </cell>
          <cell r="AA8715">
            <v>0</v>
          </cell>
          <cell r="AB8715">
            <v>0</v>
          </cell>
          <cell r="AC8715">
            <v>0</v>
          </cell>
          <cell r="AD8715">
            <v>0</v>
          </cell>
          <cell r="AE8715">
            <v>0</v>
          </cell>
          <cell r="AF8715">
            <v>0</v>
          </cell>
          <cell r="AG8715">
            <v>0</v>
          </cell>
          <cell r="AH8715">
            <v>0</v>
          </cell>
          <cell r="AI8715">
            <v>0</v>
          </cell>
          <cell r="AJ8715">
            <v>0</v>
          </cell>
          <cell r="AK8715">
            <v>0</v>
          </cell>
          <cell r="AL8715">
            <v>0</v>
          </cell>
        </row>
        <row r="8716">
          <cell r="C8716">
            <v>0</v>
          </cell>
          <cell r="D8716">
            <v>0</v>
          </cell>
          <cell r="E8716">
            <v>0</v>
          </cell>
          <cell r="F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  <cell r="M8716">
            <v>0</v>
          </cell>
          <cell r="N8716">
            <v>0</v>
          </cell>
          <cell r="O8716">
            <v>0</v>
          </cell>
          <cell r="P8716">
            <v>0</v>
          </cell>
          <cell r="Q8716">
            <v>0</v>
          </cell>
          <cell r="U8716">
            <v>0</v>
          </cell>
          <cell r="V8716">
            <v>0</v>
          </cell>
          <cell r="W8716">
            <v>0</v>
          </cell>
          <cell r="X8716">
            <v>0</v>
          </cell>
          <cell r="Y8716">
            <v>0</v>
          </cell>
          <cell r="Z8716">
            <v>0</v>
          </cell>
          <cell r="AA8716">
            <v>0</v>
          </cell>
          <cell r="AB8716">
            <v>0</v>
          </cell>
          <cell r="AC8716">
            <v>0</v>
          </cell>
          <cell r="AD8716">
            <v>0</v>
          </cell>
          <cell r="AE8716">
            <v>0</v>
          </cell>
          <cell r="AF8716">
            <v>0</v>
          </cell>
          <cell r="AG8716">
            <v>0</v>
          </cell>
          <cell r="AH8716">
            <v>0</v>
          </cell>
          <cell r="AI8716">
            <v>0</v>
          </cell>
          <cell r="AJ8716">
            <v>0</v>
          </cell>
          <cell r="AK8716">
            <v>0</v>
          </cell>
          <cell r="AL8716">
            <v>0</v>
          </cell>
        </row>
        <row r="8717">
          <cell r="C8717">
            <v>0</v>
          </cell>
          <cell r="D8717">
            <v>0</v>
          </cell>
          <cell r="E8717">
            <v>0</v>
          </cell>
          <cell r="F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U8717">
            <v>0</v>
          </cell>
          <cell r="V8717">
            <v>0</v>
          </cell>
          <cell r="W8717">
            <v>0</v>
          </cell>
          <cell r="X8717">
            <v>0</v>
          </cell>
          <cell r="Y8717">
            <v>0</v>
          </cell>
          <cell r="Z8717">
            <v>0</v>
          </cell>
          <cell r="AA8717">
            <v>0</v>
          </cell>
          <cell r="AB8717">
            <v>0</v>
          </cell>
          <cell r="AC8717">
            <v>0</v>
          </cell>
          <cell r="AD8717">
            <v>0</v>
          </cell>
          <cell r="AE8717">
            <v>0</v>
          </cell>
          <cell r="AF8717">
            <v>0</v>
          </cell>
          <cell r="AG8717">
            <v>0</v>
          </cell>
          <cell r="AH8717">
            <v>0</v>
          </cell>
          <cell r="AI8717">
            <v>0</v>
          </cell>
          <cell r="AJ8717">
            <v>0</v>
          </cell>
          <cell r="AK8717">
            <v>0</v>
          </cell>
          <cell r="AL8717">
            <v>0</v>
          </cell>
        </row>
        <row r="8718">
          <cell r="C8718">
            <v>0</v>
          </cell>
          <cell r="D8718">
            <v>0</v>
          </cell>
          <cell r="E8718">
            <v>0</v>
          </cell>
          <cell r="F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U8718">
            <v>0</v>
          </cell>
          <cell r="V8718">
            <v>0</v>
          </cell>
          <cell r="W8718">
            <v>0</v>
          </cell>
          <cell r="X8718">
            <v>0</v>
          </cell>
          <cell r="Y8718">
            <v>0</v>
          </cell>
          <cell r="Z8718">
            <v>0</v>
          </cell>
          <cell r="AA8718">
            <v>0</v>
          </cell>
          <cell r="AB8718">
            <v>0</v>
          </cell>
          <cell r="AC8718">
            <v>0</v>
          </cell>
          <cell r="AD8718">
            <v>0</v>
          </cell>
          <cell r="AE8718">
            <v>0</v>
          </cell>
          <cell r="AF8718">
            <v>0</v>
          </cell>
          <cell r="AG8718">
            <v>0</v>
          </cell>
          <cell r="AH8718">
            <v>0</v>
          </cell>
          <cell r="AI8718">
            <v>0</v>
          </cell>
          <cell r="AJ8718">
            <v>0</v>
          </cell>
          <cell r="AK8718">
            <v>0</v>
          </cell>
          <cell r="AL8718">
            <v>0</v>
          </cell>
        </row>
        <row r="8719">
          <cell r="C8719">
            <v>0</v>
          </cell>
          <cell r="D8719">
            <v>0</v>
          </cell>
          <cell r="E8719">
            <v>0</v>
          </cell>
          <cell r="F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U8719">
            <v>0</v>
          </cell>
          <cell r="V8719">
            <v>0</v>
          </cell>
          <cell r="W8719">
            <v>0</v>
          </cell>
          <cell r="X8719">
            <v>0</v>
          </cell>
          <cell r="Y8719">
            <v>0</v>
          </cell>
          <cell r="Z8719">
            <v>0</v>
          </cell>
          <cell r="AA8719">
            <v>0</v>
          </cell>
          <cell r="AB8719">
            <v>0</v>
          </cell>
          <cell r="AC8719">
            <v>0</v>
          </cell>
          <cell r="AD8719">
            <v>0</v>
          </cell>
          <cell r="AE8719">
            <v>0</v>
          </cell>
          <cell r="AF8719">
            <v>0</v>
          </cell>
          <cell r="AG8719">
            <v>0</v>
          </cell>
          <cell r="AH8719">
            <v>0</v>
          </cell>
          <cell r="AI8719">
            <v>0</v>
          </cell>
          <cell r="AJ8719">
            <v>0</v>
          </cell>
          <cell r="AK8719">
            <v>0</v>
          </cell>
          <cell r="AL8719">
            <v>0</v>
          </cell>
        </row>
        <row r="8720">
          <cell r="C8720">
            <v>0</v>
          </cell>
          <cell r="D8720">
            <v>0</v>
          </cell>
          <cell r="E8720">
            <v>0</v>
          </cell>
          <cell r="F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U8720">
            <v>0</v>
          </cell>
          <cell r="V8720">
            <v>0</v>
          </cell>
          <cell r="W8720">
            <v>0</v>
          </cell>
          <cell r="X8720">
            <v>0</v>
          </cell>
          <cell r="Y8720">
            <v>0</v>
          </cell>
          <cell r="Z8720">
            <v>0</v>
          </cell>
          <cell r="AA8720">
            <v>0</v>
          </cell>
          <cell r="AB8720">
            <v>0</v>
          </cell>
          <cell r="AC8720">
            <v>0</v>
          </cell>
          <cell r="AD8720">
            <v>0</v>
          </cell>
          <cell r="AE8720">
            <v>0</v>
          </cell>
          <cell r="AF8720">
            <v>0</v>
          </cell>
          <cell r="AG8720">
            <v>0</v>
          </cell>
          <cell r="AH8720">
            <v>0</v>
          </cell>
          <cell r="AI8720">
            <v>0</v>
          </cell>
          <cell r="AJ8720">
            <v>0</v>
          </cell>
          <cell r="AK8720">
            <v>0</v>
          </cell>
          <cell r="AL8720">
            <v>0</v>
          </cell>
        </row>
        <row r="8721">
          <cell r="C8721">
            <v>0</v>
          </cell>
          <cell r="D8721">
            <v>0</v>
          </cell>
          <cell r="E8721">
            <v>0</v>
          </cell>
          <cell r="F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0</v>
          </cell>
          <cell r="U8721">
            <v>0</v>
          </cell>
          <cell r="V8721">
            <v>0</v>
          </cell>
          <cell r="W8721">
            <v>0</v>
          </cell>
          <cell r="X8721">
            <v>0</v>
          </cell>
          <cell r="Y8721">
            <v>0</v>
          </cell>
          <cell r="Z8721">
            <v>0</v>
          </cell>
          <cell r="AA8721">
            <v>0</v>
          </cell>
          <cell r="AB8721">
            <v>0</v>
          </cell>
          <cell r="AC8721">
            <v>0</v>
          </cell>
          <cell r="AD8721">
            <v>0</v>
          </cell>
          <cell r="AE8721">
            <v>0</v>
          </cell>
          <cell r="AF8721">
            <v>0</v>
          </cell>
          <cell r="AG8721">
            <v>0</v>
          </cell>
          <cell r="AH8721">
            <v>0</v>
          </cell>
          <cell r="AI8721">
            <v>0</v>
          </cell>
          <cell r="AJ8721">
            <v>0</v>
          </cell>
          <cell r="AK8721">
            <v>0</v>
          </cell>
          <cell r="AL8721">
            <v>0</v>
          </cell>
        </row>
        <row r="8722">
          <cell r="C8722">
            <v>0</v>
          </cell>
          <cell r="D8722">
            <v>0</v>
          </cell>
          <cell r="E8722">
            <v>0</v>
          </cell>
          <cell r="F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  <cell r="P8722">
            <v>0</v>
          </cell>
          <cell r="Q8722">
            <v>0</v>
          </cell>
          <cell r="U8722">
            <v>0</v>
          </cell>
          <cell r="V8722">
            <v>0</v>
          </cell>
          <cell r="W8722">
            <v>0</v>
          </cell>
          <cell r="X8722">
            <v>0</v>
          </cell>
          <cell r="Y8722">
            <v>0</v>
          </cell>
          <cell r="Z8722">
            <v>0</v>
          </cell>
          <cell r="AA8722">
            <v>0</v>
          </cell>
          <cell r="AB8722">
            <v>0</v>
          </cell>
          <cell r="AC8722">
            <v>0</v>
          </cell>
          <cell r="AD8722">
            <v>0</v>
          </cell>
          <cell r="AE8722">
            <v>0</v>
          </cell>
          <cell r="AF8722">
            <v>0</v>
          </cell>
          <cell r="AG8722">
            <v>0</v>
          </cell>
          <cell r="AH8722">
            <v>0</v>
          </cell>
          <cell r="AI8722">
            <v>0</v>
          </cell>
          <cell r="AJ8722">
            <v>0</v>
          </cell>
          <cell r="AK8722">
            <v>0</v>
          </cell>
          <cell r="AL8722">
            <v>0</v>
          </cell>
        </row>
        <row r="8723">
          <cell r="C8723">
            <v>0</v>
          </cell>
          <cell r="D8723">
            <v>0</v>
          </cell>
          <cell r="E8723">
            <v>0</v>
          </cell>
          <cell r="F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U8723">
            <v>0</v>
          </cell>
          <cell r="V8723">
            <v>0</v>
          </cell>
          <cell r="W8723">
            <v>0</v>
          </cell>
          <cell r="X8723">
            <v>0</v>
          </cell>
          <cell r="Y8723">
            <v>0</v>
          </cell>
          <cell r="Z8723">
            <v>0</v>
          </cell>
          <cell r="AA8723">
            <v>0</v>
          </cell>
          <cell r="AB8723">
            <v>0</v>
          </cell>
          <cell r="AC8723">
            <v>0</v>
          </cell>
          <cell r="AD8723">
            <v>0</v>
          </cell>
          <cell r="AE8723">
            <v>0</v>
          </cell>
          <cell r="AF8723">
            <v>0</v>
          </cell>
          <cell r="AG8723">
            <v>0</v>
          </cell>
          <cell r="AH8723">
            <v>0</v>
          </cell>
          <cell r="AI8723">
            <v>0</v>
          </cell>
          <cell r="AJ8723">
            <v>0</v>
          </cell>
          <cell r="AK8723">
            <v>0</v>
          </cell>
          <cell r="AL8723">
            <v>0</v>
          </cell>
        </row>
        <row r="8724">
          <cell r="C8724">
            <v>0</v>
          </cell>
          <cell r="D8724">
            <v>0</v>
          </cell>
          <cell r="E8724">
            <v>0</v>
          </cell>
          <cell r="F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U8724">
            <v>0</v>
          </cell>
          <cell r="V8724">
            <v>0</v>
          </cell>
          <cell r="W8724">
            <v>0</v>
          </cell>
          <cell r="X8724">
            <v>0</v>
          </cell>
          <cell r="Y8724">
            <v>0</v>
          </cell>
          <cell r="Z8724">
            <v>0</v>
          </cell>
          <cell r="AA8724">
            <v>0</v>
          </cell>
          <cell r="AB8724">
            <v>0</v>
          </cell>
          <cell r="AC8724">
            <v>0</v>
          </cell>
          <cell r="AD8724">
            <v>0</v>
          </cell>
          <cell r="AE8724">
            <v>0</v>
          </cell>
          <cell r="AF8724">
            <v>0</v>
          </cell>
          <cell r="AG8724">
            <v>0</v>
          </cell>
          <cell r="AH8724">
            <v>0</v>
          </cell>
          <cell r="AI8724">
            <v>0</v>
          </cell>
          <cell r="AJ8724">
            <v>0</v>
          </cell>
          <cell r="AK8724">
            <v>0</v>
          </cell>
          <cell r="AL8724">
            <v>0</v>
          </cell>
        </row>
        <row r="8725">
          <cell r="C8725">
            <v>0</v>
          </cell>
          <cell r="D8725">
            <v>0</v>
          </cell>
          <cell r="E8725">
            <v>0</v>
          </cell>
          <cell r="F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  <cell r="N8725">
            <v>0</v>
          </cell>
          <cell r="O8725">
            <v>0</v>
          </cell>
          <cell r="P8725">
            <v>0</v>
          </cell>
          <cell r="Q8725">
            <v>0</v>
          </cell>
          <cell r="U8725">
            <v>0</v>
          </cell>
          <cell r="V8725">
            <v>0</v>
          </cell>
          <cell r="W8725">
            <v>0</v>
          </cell>
          <cell r="X8725">
            <v>0</v>
          </cell>
          <cell r="Y8725">
            <v>0</v>
          </cell>
          <cell r="Z8725">
            <v>0</v>
          </cell>
          <cell r="AA8725">
            <v>0</v>
          </cell>
          <cell r="AB8725">
            <v>0</v>
          </cell>
          <cell r="AC8725">
            <v>0</v>
          </cell>
          <cell r="AD8725">
            <v>0</v>
          </cell>
          <cell r="AE8725">
            <v>0</v>
          </cell>
          <cell r="AF8725">
            <v>0</v>
          </cell>
          <cell r="AG8725">
            <v>0</v>
          </cell>
          <cell r="AH8725">
            <v>0</v>
          </cell>
          <cell r="AI8725">
            <v>0</v>
          </cell>
          <cell r="AJ8725">
            <v>0</v>
          </cell>
          <cell r="AK8725">
            <v>0</v>
          </cell>
          <cell r="AL8725">
            <v>0</v>
          </cell>
        </row>
        <row r="8726">
          <cell r="C8726">
            <v>0</v>
          </cell>
          <cell r="D8726">
            <v>0</v>
          </cell>
          <cell r="E8726">
            <v>0</v>
          </cell>
          <cell r="F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U8726">
            <v>0</v>
          </cell>
          <cell r="V8726">
            <v>0</v>
          </cell>
          <cell r="W8726">
            <v>0</v>
          </cell>
          <cell r="X8726">
            <v>0</v>
          </cell>
          <cell r="Y8726">
            <v>0</v>
          </cell>
          <cell r="Z8726">
            <v>0</v>
          </cell>
          <cell r="AA8726">
            <v>0</v>
          </cell>
          <cell r="AB8726">
            <v>0</v>
          </cell>
          <cell r="AC8726">
            <v>0</v>
          </cell>
          <cell r="AD8726">
            <v>0</v>
          </cell>
          <cell r="AE8726">
            <v>0</v>
          </cell>
          <cell r="AF8726">
            <v>0</v>
          </cell>
          <cell r="AG8726">
            <v>0</v>
          </cell>
          <cell r="AH8726">
            <v>0</v>
          </cell>
          <cell r="AI8726">
            <v>0</v>
          </cell>
          <cell r="AJ8726">
            <v>0</v>
          </cell>
          <cell r="AK8726">
            <v>0</v>
          </cell>
          <cell r="AL8726">
            <v>0</v>
          </cell>
        </row>
        <row r="8727">
          <cell r="C8727">
            <v>0</v>
          </cell>
          <cell r="D8727">
            <v>0</v>
          </cell>
          <cell r="E8727">
            <v>0</v>
          </cell>
          <cell r="F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  <cell r="M8727">
            <v>0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U8727">
            <v>0</v>
          </cell>
          <cell r="V8727">
            <v>0</v>
          </cell>
          <cell r="W8727">
            <v>0</v>
          </cell>
          <cell r="X8727">
            <v>0</v>
          </cell>
          <cell r="Y8727">
            <v>0</v>
          </cell>
          <cell r="Z8727">
            <v>0</v>
          </cell>
          <cell r="AA8727">
            <v>0</v>
          </cell>
          <cell r="AB8727">
            <v>0</v>
          </cell>
          <cell r="AC8727">
            <v>0</v>
          </cell>
          <cell r="AD8727">
            <v>0</v>
          </cell>
          <cell r="AE8727">
            <v>0</v>
          </cell>
          <cell r="AF8727">
            <v>0</v>
          </cell>
          <cell r="AG8727">
            <v>0</v>
          </cell>
          <cell r="AH8727">
            <v>0</v>
          </cell>
          <cell r="AI8727">
            <v>0</v>
          </cell>
          <cell r="AJ8727">
            <v>0</v>
          </cell>
          <cell r="AK8727">
            <v>0</v>
          </cell>
          <cell r="AL8727">
            <v>0</v>
          </cell>
        </row>
        <row r="8728">
          <cell r="C8728">
            <v>0</v>
          </cell>
          <cell r="D8728">
            <v>0</v>
          </cell>
          <cell r="E8728">
            <v>0</v>
          </cell>
          <cell r="F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U8728">
            <v>0</v>
          </cell>
          <cell r="V8728">
            <v>0</v>
          </cell>
          <cell r="W8728">
            <v>0</v>
          </cell>
          <cell r="X8728">
            <v>0</v>
          </cell>
          <cell r="Y8728">
            <v>0</v>
          </cell>
          <cell r="Z8728">
            <v>0</v>
          </cell>
          <cell r="AA8728">
            <v>0</v>
          </cell>
          <cell r="AB8728">
            <v>0</v>
          </cell>
          <cell r="AC8728">
            <v>0</v>
          </cell>
          <cell r="AD8728">
            <v>0</v>
          </cell>
          <cell r="AE8728">
            <v>0</v>
          </cell>
          <cell r="AF8728">
            <v>0</v>
          </cell>
          <cell r="AG8728">
            <v>0</v>
          </cell>
          <cell r="AH8728">
            <v>0</v>
          </cell>
          <cell r="AI8728">
            <v>0</v>
          </cell>
          <cell r="AJ8728">
            <v>0</v>
          </cell>
          <cell r="AK8728">
            <v>0</v>
          </cell>
          <cell r="AL8728">
            <v>0</v>
          </cell>
        </row>
        <row r="8729">
          <cell r="C8729">
            <v>0</v>
          </cell>
          <cell r="D8729">
            <v>0</v>
          </cell>
          <cell r="E8729">
            <v>0</v>
          </cell>
          <cell r="F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>
            <v>0</v>
          </cell>
          <cell r="Q8729">
            <v>0</v>
          </cell>
          <cell r="U8729">
            <v>0</v>
          </cell>
          <cell r="V8729">
            <v>0</v>
          </cell>
          <cell r="W8729">
            <v>0</v>
          </cell>
          <cell r="X8729">
            <v>0</v>
          </cell>
          <cell r="Y8729">
            <v>0</v>
          </cell>
          <cell r="Z8729">
            <v>0</v>
          </cell>
          <cell r="AA8729">
            <v>0</v>
          </cell>
          <cell r="AB8729">
            <v>0</v>
          </cell>
          <cell r="AC8729">
            <v>0</v>
          </cell>
          <cell r="AD8729">
            <v>0</v>
          </cell>
          <cell r="AE8729">
            <v>0</v>
          </cell>
          <cell r="AF8729">
            <v>0</v>
          </cell>
          <cell r="AG8729">
            <v>0</v>
          </cell>
          <cell r="AH8729">
            <v>0</v>
          </cell>
          <cell r="AI8729">
            <v>0</v>
          </cell>
          <cell r="AJ8729">
            <v>0</v>
          </cell>
          <cell r="AK8729">
            <v>0</v>
          </cell>
          <cell r="AL8729">
            <v>0</v>
          </cell>
        </row>
        <row r="8730">
          <cell r="C8730">
            <v>0</v>
          </cell>
          <cell r="D8730">
            <v>0</v>
          </cell>
          <cell r="E8730">
            <v>0</v>
          </cell>
          <cell r="F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  <cell r="M8730">
            <v>0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U8730">
            <v>0</v>
          </cell>
          <cell r="V8730">
            <v>0</v>
          </cell>
          <cell r="W8730">
            <v>0</v>
          </cell>
          <cell r="X8730">
            <v>0</v>
          </cell>
          <cell r="Y8730">
            <v>0</v>
          </cell>
          <cell r="Z8730">
            <v>0</v>
          </cell>
          <cell r="AA8730">
            <v>0</v>
          </cell>
          <cell r="AB8730">
            <v>0</v>
          </cell>
          <cell r="AC8730">
            <v>0</v>
          </cell>
          <cell r="AD8730">
            <v>0</v>
          </cell>
          <cell r="AE8730">
            <v>0</v>
          </cell>
          <cell r="AF8730">
            <v>0</v>
          </cell>
          <cell r="AG8730">
            <v>0</v>
          </cell>
          <cell r="AH8730">
            <v>0</v>
          </cell>
          <cell r="AI8730">
            <v>0</v>
          </cell>
          <cell r="AJ8730">
            <v>0</v>
          </cell>
          <cell r="AK8730">
            <v>0</v>
          </cell>
          <cell r="AL8730">
            <v>0</v>
          </cell>
        </row>
        <row r="8731">
          <cell r="C8731">
            <v>0</v>
          </cell>
          <cell r="D8731">
            <v>0</v>
          </cell>
          <cell r="E8731">
            <v>0</v>
          </cell>
          <cell r="F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U8731">
            <v>0</v>
          </cell>
          <cell r="V8731">
            <v>0</v>
          </cell>
          <cell r="W8731">
            <v>0</v>
          </cell>
          <cell r="X8731">
            <v>0</v>
          </cell>
          <cell r="Y8731">
            <v>0</v>
          </cell>
          <cell r="Z8731">
            <v>0</v>
          </cell>
          <cell r="AA8731">
            <v>0</v>
          </cell>
          <cell r="AB8731">
            <v>0</v>
          </cell>
          <cell r="AC8731">
            <v>0</v>
          </cell>
          <cell r="AD8731">
            <v>0</v>
          </cell>
          <cell r="AE8731">
            <v>0</v>
          </cell>
          <cell r="AF8731">
            <v>0</v>
          </cell>
          <cell r="AG8731">
            <v>0</v>
          </cell>
          <cell r="AH8731">
            <v>0</v>
          </cell>
          <cell r="AI8731">
            <v>0</v>
          </cell>
          <cell r="AJ8731">
            <v>0</v>
          </cell>
          <cell r="AK8731">
            <v>0</v>
          </cell>
          <cell r="AL8731">
            <v>0</v>
          </cell>
        </row>
        <row r="8732">
          <cell r="C8732">
            <v>0</v>
          </cell>
          <cell r="D8732">
            <v>0</v>
          </cell>
          <cell r="E8732">
            <v>0</v>
          </cell>
          <cell r="F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</v>
          </cell>
          <cell r="L8732">
            <v>0</v>
          </cell>
          <cell r="M8732">
            <v>0</v>
          </cell>
          <cell r="N8732">
            <v>0</v>
          </cell>
          <cell r="O8732">
            <v>0</v>
          </cell>
          <cell r="P8732">
            <v>0</v>
          </cell>
          <cell r="Q8732">
            <v>0</v>
          </cell>
          <cell r="U8732">
            <v>0</v>
          </cell>
          <cell r="V8732">
            <v>0</v>
          </cell>
          <cell r="W8732">
            <v>0</v>
          </cell>
          <cell r="X8732">
            <v>0</v>
          </cell>
          <cell r="Y8732">
            <v>0</v>
          </cell>
          <cell r="Z8732">
            <v>0</v>
          </cell>
          <cell r="AA8732">
            <v>0</v>
          </cell>
          <cell r="AB8732">
            <v>0</v>
          </cell>
          <cell r="AC8732">
            <v>0</v>
          </cell>
          <cell r="AD8732">
            <v>0</v>
          </cell>
          <cell r="AE8732">
            <v>0</v>
          </cell>
          <cell r="AF8732">
            <v>0</v>
          </cell>
          <cell r="AG8732">
            <v>0</v>
          </cell>
          <cell r="AH8732">
            <v>0</v>
          </cell>
          <cell r="AI8732">
            <v>0</v>
          </cell>
          <cell r="AJ8732">
            <v>0</v>
          </cell>
          <cell r="AK8732">
            <v>0</v>
          </cell>
          <cell r="AL8732">
            <v>0</v>
          </cell>
        </row>
        <row r="8733">
          <cell r="C8733">
            <v>0</v>
          </cell>
          <cell r="D8733">
            <v>0</v>
          </cell>
          <cell r="E8733">
            <v>0</v>
          </cell>
          <cell r="F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0</v>
          </cell>
          <cell r="U8733">
            <v>0</v>
          </cell>
          <cell r="V8733">
            <v>0</v>
          </cell>
          <cell r="W8733">
            <v>0</v>
          </cell>
          <cell r="X8733">
            <v>0</v>
          </cell>
          <cell r="Y8733">
            <v>0</v>
          </cell>
          <cell r="Z8733">
            <v>0</v>
          </cell>
          <cell r="AA8733">
            <v>0</v>
          </cell>
          <cell r="AB8733">
            <v>0</v>
          </cell>
          <cell r="AC8733">
            <v>0</v>
          </cell>
          <cell r="AD8733">
            <v>0</v>
          </cell>
          <cell r="AE8733">
            <v>0</v>
          </cell>
          <cell r="AF8733">
            <v>0</v>
          </cell>
          <cell r="AG8733">
            <v>0</v>
          </cell>
          <cell r="AH8733">
            <v>0</v>
          </cell>
          <cell r="AI8733">
            <v>0</v>
          </cell>
          <cell r="AJ8733">
            <v>0</v>
          </cell>
          <cell r="AK8733">
            <v>0</v>
          </cell>
          <cell r="AL8733">
            <v>0</v>
          </cell>
        </row>
        <row r="8734">
          <cell r="C8734">
            <v>0</v>
          </cell>
          <cell r="D8734">
            <v>0</v>
          </cell>
          <cell r="E8734">
            <v>0</v>
          </cell>
          <cell r="F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U8734">
            <v>0</v>
          </cell>
          <cell r="V8734">
            <v>0</v>
          </cell>
          <cell r="W8734">
            <v>0</v>
          </cell>
          <cell r="X8734">
            <v>0</v>
          </cell>
          <cell r="Y8734">
            <v>0</v>
          </cell>
          <cell r="Z8734">
            <v>0</v>
          </cell>
          <cell r="AA8734">
            <v>0</v>
          </cell>
          <cell r="AB8734">
            <v>0</v>
          </cell>
          <cell r="AC8734">
            <v>0</v>
          </cell>
          <cell r="AD8734">
            <v>0</v>
          </cell>
          <cell r="AE8734">
            <v>0</v>
          </cell>
          <cell r="AF8734">
            <v>0</v>
          </cell>
          <cell r="AG8734">
            <v>0</v>
          </cell>
          <cell r="AH8734">
            <v>0</v>
          </cell>
          <cell r="AI8734">
            <v>0</v>
          </cell>
          <cell r="AJ8734">
            <v>0</v>
          </cell>
          <cell r="AK8734">
            <v>0</v>
          </cell>
          <cell r="AL8734">
            <v>0</v>
          </cell>
        </row>
        <row r="8735">
          <cell r="C8735">
            <v>0</v>
          </cell>
          <cell r="D8735">
            <v>0</v>
          </cell>
          <cell r="E8735">
            <v>0</v>
          </cell>
          <cell r="F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  <cell r="M8735">
            <v>0</v>
          </cell>
          <cell r="N8735">
            <v>0</v>
          </cell>
          <cell r="O8735">
            <v>0</v>
          </cell>
          <cell r="P8735">
            <v>0</v>
          </cell>
          <cell r="Q8735">
            <v>0</v>
          </cell>
          <cell r="U8735">
            <v>0</v>
          </cell>
          <cell r="V8735">
            <v>0</v>
          </cell>
          <cell r="W8735">
            <v>0</v>
          </cell>
          <cell r="X8735">
            <v>0</v>
          </cell>
          <cell r="Y8735">
            <v>0</v>
          </cell>
          <cell r="Z8735">
            <v>0</v>
          </cell>
          <cell r="AA8735">
            <v>0</v>
          </cell>
          <cell r="AB8735">
            <v>0</v>
          </cell>
          <cell r="AC8735">
            <v>0</v>
          </cell>
          <cell r="AD8735">
            <v>0</v>
          </cell>
          <cell r="AE8735">
            <v>0</v>
          </cell>
          <cell r="AF8735">
            <v>0</v>
          </cell>
          <cell r="AG8735">
            <v>0</v>
          </cell>
          <cell r="AH8735">
            <v>0</v>
          </cell>
          <cell r="AI8735">
            <v>0</v>
          </cell>
          <cell r="AJ8735">
            <v>0</v>
          </cell>
          <cell r="AK8735">
            <v>0</v>
          </cell>
          <cell r="AL8735">
            <v>0</v>
          </cell>
        </row>
        <row r="8736">
          <cell r="C8736">
            <v>0</v>
          </cell>
          <cell r="D8736">
            <v>0</v>
          </cell>
          <cell r="E8736">
            <v>0</v>
          </cell>
          <cell r="F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0</v>
          </cell>
          <cell r="U8736">
            <v>0</v>
          </cell>
          <cell r="V8736">
            <v>0</v>
          </cell>
          <cell r="W8736">
            <v>0</v>
          </cell>
          <cell r="X8736">
            <v>0</v>
          </cell>
          <cell r="Y8736">
            <v>0</v>
          </cell>
          <cell r="Z8736">
            <v>0</v>
          </cell>
          <cell r="AA8736">
            <v>0</v>
          </cell>
          <cell r="AB8736">
            <v>0</v>
          </cell>
          <cell r="AC8736">
            <v>0</v>
          </cell>
          <cell r="AD8736">
            <v>0</v>
          </cell>
          <cell r="AE8736">
            <v>0</v>
          </cell>
          <cell r="AF8736">
            <v>0</v>
          </cell>
          <cell r="AG8736">
            <v>0</v>
          </cell>
          <cell r="AH8736">
            <v>0</v>
          </cell>
          <cell r="AI8736">
            <v>0</v>
          </cell>
          <cell r="AJ8736">
            <v>0</v>
          </cell>
          <cell r="AK8736">
            <v>0</v>
          </cell>
          <cell r="AL8736">
            <v>0</v>
          </cell>
        </row>
        <row r="8737">
          <cell r="C8737">
            <v>0</v>
          </cell>
          <cell r="D8737">
            <v>0</v>
          </cell>
          <cell r="E8737">
            <v>0</v>
          </cell>
          <cell r="F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0</v>
          </cell>
          <cell r="N8737">
            <v>0</v>
          </cell>
          <cell r="O8737">
            <v>0</v>
          </cell>
          <cell r="P8737">
            <v>0</v>
          </cell>
          <cell r="Q8737">
            <v>0</v>
          </cell>
          <cell r="U8737">
            <v>0</v>
          </cell>
          <cell r="V8737">
            <v>0</v>
          </cell>
          <cell r="W8737">
            <v>0</v>
          </cell>
          <cell r="X8737">
            <v>0</v>
          </cell>
          <cell r="Y8737">
            <v>0</v>
          </cell>
          <cell r="Z8737">
            <v>0</v>
          </cell>
          <cell r="AA8737">
            <v>0</v>
          </cell>
          <cell r="AB8737">
            <v>0</v>
          </cell>
          <cell r="AC8737">
            <v>0</v>
          </cell>
          <cell r="AD8737">
            <v>0</v>
          </cell>
          <cell r="AE8737">
            <v>0</v>
          </cell>
          <cell r="AF8737">
            <v>0</v>
          </cell>
          <cell r="AG8737">
            <v>0</v>
          </cell>
          <cell r="AH8737">
            <v>0</v>
          </cell>
          <cell r="AI8737">
            <v>0</v>
          </cell>
          <cell r="AJ8737">
            <v>0</v>
          </cell>
          <cell r="AK8737">
            <v>0</v>
          </cell>
          <cell r="AL8737">
            <v>0</v>
          </cell>
        </row>
        <row r="8738"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0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U8738">
            <v>0</v>
          </cell>
          <cell r="V8738">
            <v>0</v>
          </cell>
          <cell r="W8738">
            <v>0</v>
          </cell>
          <cell r="X8738">
            <v>0</v>
          </cell>
          <cell r="Y8738">
            <v>0</v>
          </cell>
          <cell r="Z8738">
            <v>0</v>
          </cell>
          <cell r="AA8738">
            <v>0</v>
          </cell>
          <cell r="AB8738">
            <v>0</v>
          </cell>
          <cell r="AC8738">
            <v>0</v>
          </cell>
          <cell r="AD8738">
            <v>0</v>
          </cell>
          <cell r="AE8738">
            <v>0</v>
          </cell>
          <cell r="AF8738">
            <v>0</v>
          </cell>
          <cell r="AG8738">
            <v>0</v>
          </cell>
          <cell r="AH8738">
            <v>0</v>
          </cell>
          <cell r="AI8738">
            <v>0</v>
          </cell>
          <cell r="AJ8738">
            <v>0</v>
          </cell>
          <cell r="AK8738">
            <v>0</v>
          </cell>
          <cell r="AL8738">
            <v>0</v>
          </cell>
        </row>
        <row r="8739">
          <cell r="C8739">
            <v>0</v>
          </cell>
          <cell r="D8739">
            <v>0</v>
          </cell>
          <cell r="E8739">
            <v>0</v>
          </cell>
          <cell r="F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0</v>
          </cell>
          <cell r="U8739">
            <v>0</v>
          </cell>
          <cell r="V8739">
            <v>0</v>
          </cell>
          <cell r="W8739">
            <v>0</v>
          </cell>
          <cell r="X8739">
            <v>0</v>
          </cell>
          <cell r="Y8739">
            <v>0</v>
          </cell>
          <cell r="Z8739">
            <v>0</v>
          </cell>
          <cell r="AA8739">
            <v>0</v>
          </cell>
          <cell r="AB8739">
            <v>0</v>
          </cell>
          <cell r="AC8739">
            <v>0</v>
          </cell>
          <cell r="AD8739">
            <v>0</v>
          </cell>
          <cell r="AE8739">
            <v>0</v>
          </cell>
          <cell r="AF8739">
            <v>0</v>
          </cell>
          <cell r="AG8739">
            <v>0</v>
          </cell>
          <cell r="AH8739">
            <v>0</v>
          </cell>
          <cell r="AI8739">
            <v>0</v>
          </cell>
          <cell r="AJ8739">
            <v>0</v>
          </cell>
          <cell r="AK8739">
            <v>0</v>
          </cell>
          <cell r="AL8739">
            <v>0</v>
          </cell>
        </row>
        <row r="8740">
          <cell r="C8740">
            <v>0</v>
          </cell>
          <cell r="D8740">
            <v>0</v>
          </cell>
          <cell r="E8740">
            <v>0</v>
          </cell>
          <cell r="F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0</v>
          </cell>
          <cell r="U8740">
            <v>0</v>
          </cell>
          <cell r="V8740">
            <v>0</v>
          </cell>
          <cell r="W8740">
            <v>0</v>
          </cell>
          <cell r="X8740">
            <v>0</v>
          </cell>
          <cell r="Y8740">
            <v>0</v>
          </cell>
          <cell r="Z8740">
            <v>0</v>
          </cell>
          <cell r="AA8740">
            <v>0</v>
          </cell>
          <cell r="AB8740">
            <v>0</v>
          </cell>
          <cell r="AC8740">
            <v>0</v>
          </cell>
          <cell r="AD8740">
            <v>0</v>
          </cell>
          <cell r="AE8740">
            <v>0</v>
          </cell>
          <cell r="AF8740">
            <v>0</v>
          </cell>
          <cell r="AG8740">
            <v>0</v>
          </cell>
          <cell r="AH8740">
            <v>0</v>
          </cell>
          <cell r="AI8740">
            <v>0</v>
          </cell>
          <cell r="AJ8740">
            <v>0</v>
          </cell>
          <cell r="AK8740">
            <v>0</v>
          </cell>
          <cell r="AL8740">
            <v>0</v>
          </cell>
        </row>
        <row r="8741">
          <cell r="C8741">
            <v>0</v>
          </cell>
          <cell r="D8741">
            <v>0</v>
          </cell>
          <cell r="E8741">
            <v>0</v>
          </cell>
          <cell r="F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  <cell r="M8741">
            <v>0</v>
          </cell>
          <cell r="N8741">
            <v>0</v>
          </cell>
          <cell r="O8741">
            <v>0</v>
          </cell>
          <cell r="P8741">
            <v>0</v>
          </cell>
          <cell r="Q8741">
            <v>0</v>
          </cell>
          <cell r="U8741">
            <v>0</v>
          </cell>
          <cell r="V8741">
            <v>0</v>
          </cell>
          <cell r="W8741">
            <v>0</v>
          </cell>
          <cell r="X8741">
            <v>0</v>
          </cell>
          <cell r="Y8741">
            <v>0</v>
          </cell>
          <cell r="Z8741">
            <v>0</v>
          </cell>
          <cell r="AA8741">
            <v>0</v>
          </cell>
          <cell r="AB8741">
            <v>0</v>
          </cell>
          <cell r="AC8741">
            <v>0</v>
          </cell>
          <cell r="AD8741">
            <v>0</v>
          </cell>
          <cell r="AE8741">
            <v>0</v>
          </cell>
          <cell r="AF8741">
            <v>0</v>
          </cell>
          <cell r="AG8741">
            <v>0</v>
          </cell>
          <cell r="AH8741">
            <v>0</v>
          </cell>
          <cell r="AI8741">
            <v>0</v>
          </cell>
          <cell r="AJ8741">
            <v>0</v>
          </cell>
          <cell r="AK8741">
            <v>0</v>
          </cell>
          <cell r="AL8741">
            <v>0</v>
          </cell>
        </row>
        <row r="8742">
          <cell r="C8742">
            <v>0</v>
          </cell>
          <cell r="D8742">
            <v>0</v>
          </cell>
          <cell r="E8742">
            <v>0</v>
          </cell>
          <cell r="F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U8742">
            <v>0</v>
          </cell>
          <cell r="V8742">
            <v>0</v>
          </cell>
          <cell r="W8742">
            <v>0</v>
          </cell>
          <cell r="X8742">
            <v>0</v>
          </cell>
          <cell r="Y8742">
            <v>0</v>
          </cell>
          <cell r="Z8742">
            <v>0</v>
          </cell>
          <cell r="AA8742">
            <v>0</v>
          </cell>
          <cell r="AB8742">
            <v>0</v>
          </cell>
          <cell r="AC8742">
            <v>0</v>
          </cell>
          <cell r="AD8742">
            <v>0</v>
          </cell>
          <cell r="AE8742">
            <v>0</v>
          </cell>
          <cell r="AF8742">
            <v>0</v>
          </cell>
          <cell r="AG8742">
            <v>0</v>
          </cell>
          <cell r="AH8742">
            <v>0</v>
          </cell>
          <cell r="AI8742">
            <v>0</v>
          </cell>
          <cell r="AJ8742">
            <v>0</v>
          </cell>
          <cell r="AK8742">
            <v>0</v>
          </cell>
          <cell r="AL8742">
            <v>0</v>
          </cell>
        </row>
        <row r="8743">
          <cell r="C8743">
            <v>0</v>
          </cell>
          <cell r="D8743">
            <v>0</v>
          </cell>
          <cell r="E8743">
            <v>0</v>
          </cell>
          <cell r="F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>
            <v>0</v>
          </cell>
          <cell r="P8743">
            <v>0</v>
          </cell>
          <cell r="Q8743">
            <v>0</v>
          </cell>
          <cell r="U8743">
            <v>0</v>
          </cell>
          <cell r="V8743">
            <v>0</v>
          </cell>
          <cell r="W8743">
            <v>0</v>
          </cell>
          <cell r="X8743">
            <v>0</v>
          </cell>
          <cell r="Y8743">
            <v>0</v>
          </cell>
          <cell r="Z8743">
            <v>0</v>
          </cell>
          <cell r="AA8743">
            <v>0</v>
          </cell>
          <cell r="AB8743">
            <v>0</v>
          </cell>
          <cell r="AC8743">
            <v>0</v>
          </cell>
          <cell r="AD8743">
            <v>0</v>
          </cell>
          <cell r="AE8743">
            <v>0</v>
          </cell>
          <cell r="AF8743">
            <v>0</v>
          </cell>
          <cell r="AG8743">
            <v>0</v>
          </cell>
          <cell r="AH8743">
            <v>0</v>
          </cell>
          <cell r="AI8743">
            <v>0</v>
          </cell>
          <cell r="AJ8743">
            <v>0</v>
          </cell>
          <cell r="AK8743">
            <v>0</v>
          </cell>
          <cell r="AL8743">
            <v>0</v>
          </cell>
        </row>
        <row r="8744">
          <cell r="C8744">
            <v>0</v>
          </cell>
          <cell r="D8744">
            <v>0</v>
          </cell>
          <cell r="E8744">
            <v>0</v>
          </cell>
          <cell r="F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U8744">
            <v>0</v>
          </cell>
          <cell r="V8744">
            <v>0</v>
          </cell>
          <cell r="W8744">
            <v>0</v>
          </cell>
          <cell r="X8744">
            <v>0</v>
          </cell>
          <cell r="Y8744">
            <v>0</v>
          </cell>
          <cell r="Z8744">
            <v>0</v>
          </cell>
          <cell r="AA8744">
            <v>0</v>
          </cell>
          <cell r="AB8744">
            <v>0</v>
          </cell>
          <cell r="AC8744">
            <v>0</v>
          </cell>
          <cell r="AD8744">
            <v>0</v>
          </cell>
          <cell r="AE8744">
            <v>0</v>
          </cell>
          <cell r="AF8744">
            <v>0</v>
          </cell>
          <cell r="AG8744">
            <v>0</v>
          </cell>
          <cell r="AH8744">
            <v>0</v>
          </cell>
          <cell r="AI8744">
            <v>0</v>
          </cell>
          <cell r="AJ8744">
            <v>0</v>
          </cell>
          <cell r="AK8744">
            <v>0</v>
          </cell>
          <cell r="AL8744">
            <v>0</v>
          </cell>
        </row>
        <row r="8745">
          <cell r="C8745">
            <v>0</v>
          </cell>
          <cell r="D8745">
            <v>0</v>
          </cell>
          <cell r="E8745">
            <v>0</v>
          </cell>
          <cell r="F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  <cell r="M8745">
            <v>0</v>
          </cell>
          <cell r="N8745">
            <v>0</v>
          </cell>
          <cell r="O8745">
            <v>0</v>
          </cell>
          <cell r="P8745">
            <v>0</v>
          </cell>
          <cell r="Q8745">
            <v>0</v>
          </cell>
          <cell r="U8745">
            <v>0</v>
          </cell>
          <cell r="V8745">
            <v>0</v>
          </cell>
          <cell r="W8745">
            <v>0</v>
          </cell>
          <cell r="X8745">
            <v>0</v>
          </cell>
          <cell r="Y8745">
            <v>0</v>
          </cell>
          <cell r="Z8745">
            <v>0</v>
          </cell>
          <cell r="AA8745">
            <v>0</v>
          </cell>
          <cell r="AB8745">
            <v>0</v>
          </cell>
          <cell r="AC8745">
            <v>0</v>
          </cell>
          <cell r="AD8745">
            <v>0</v>
          </cell>
          <cell r="AE8745">
            <v>0</v>
          </cell>
          <cell r="AF8745">
            <v>0</v>
          </cell>
          <cell r="AG8745">
            <v>0</v>
          </cell>
          <cell r="AH8745">
            <v>0</v>
          </cell>
          <cell r="AI8745">
            <v>0</v>
          </cell>
          <cell r="AJ8745">
            <v>0</v>
          </cell>
          <cell r="AK8745">
            <v>0</v>
          </cell>
          <cell r="AL8745">
            <v>0</v>
          </cell>
        </row>
        <row r="8746">
          <cell r="C8746">
            <v>0</v>
          </cell>
          <cell r="D8746">
            <v>0</v>
          </cell>
          <cell r="E8746">
            <v>0</v>
          </cell>
          <cell r="F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U8746">
            <v>0</v>
          </cell>
          <cell r="V8746">
            <v>0</v>
          </cell>
          <cell r="W8746">
            <v>0</v>
          </cell>
          <cell r="X8746">
            <v>0</v>
          </cell>
          <cell r="Y8746">
            <v>0</v>
          </cell>
          <cell r="Z8746">
            <v>0</v>
          </cell>
          <cell r="AA8746">
            <v>0</v>
          </cell>
          <cell r="AB8746">
            <v>0</v>
          </cell>
          <cell r="AC8746">
            <v>0</v>
          </cell>
          <cell r="AD8746">
            <v>0</v>
          </cell>
          <cell r="AE8746">
            <v>0</v>
          </cell>
          <cell r="AF8746">
            <v>0</v>
          </cell>
          <cell r="AG8746">
            <v>0</v>
          </cell>
          <cell r="AH8746">
            <v>0</v>
          </cell>
          <cell r="AI8746">
            <v>0</v>
          </cell>
          <cell r="AJ8746">
            <v>0</v>
          </cell>
          <cell r="AK8746">
            <v>0</v>
          </cell>
          <cell r="AL8746">
            <v>0</v>
          </cell>
        </row>
        <row r="8747">
          <cell r="C8747">
            <v>0</v>
          </cell>
          <cell r="D8747">
            <v>0</v>
          </cell>
          <cell r="E8747">
            <v>0</v>
          </cell>
          <cell r="F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  <cell r="N8747">
            <v>0</v>
          </cell>
          <cell r="O8747">
            <v>0</v>
          </cell>
          <cell r="P8747">
            <v>0</v>
          </cell>
          <cell r="Q8747">
            <v>0</v>
          </cell>
          <cell r="U8747">
            <v>0</v>
          </cell>
          <cell r="V8747">
            <v>0</v>
          </cell>
          <cell r="W8747">
            <v>0</v>
          </cell>
          <cell r="X8747">
            <v>0</v>
          </cell>
          <cell r="Y8747">
            <v>0</v>
          </cell>
          <cell r="Z8747">
            <v>0</v>
          </cell>
          <cell r="AA8747">
            <v>0</v>
          </cell>
          <cell r="AB8747">
            <v>0</v>
          </cell>
          <cell r="AC8747">
            <v>0</v>
          </cell>
          <cell r="AD8747">
            <v>0</v>
          </cell>
          <cell r="AE8747">
            <v>0</v>
          </cell>
          <cell r="AF8747">
            <v>0</v>
          </cell>
          <cell r="AG8747">
            <v>0</v>
          </cell>
          <cell r="AH8747">
            <v>0</v>
          </cell>
          <cell r="AI8747">
            <v>0</v>
          </cell>
          <cell r="AJ8747">
            <v>0</v>
          </cell>
          <cell r="AK8747">
            <v>0</v>
          </cell>
          <cell r="AL8747">
            <v>0</v>
          </cell>
        </row>
        <row r="8748">
          <cell r="C8748">
            <v>0</v>
          </cell>
          <cell r="D8748">
            <v>0</v>
          </cell>
          <cell r="E8748">
            <v>0</v>
          </cell>
          <cell r="F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0</v>
          </cell>
          <cell r="U8748">
            <v>0</v>
          </cell>
          <cell r="V8748">
            <v>0</v>
          </cell>
          <cell r="W8748">
            <v>0</v>
          </cell>
          <cell r="X8748">
            <v>0</v>
          </cell>
          <cell r="Y8748">
            <v>0</v>
          </cell>
          <cell r="Z8748">
            <v>0</v>
          </cell>
          <cell r="AA8748">
            <v>0</v>
          </cell>
          <cell r="AB8748">
            <v>0</v>
          </cell>
          <cell r="AC8748">
            <v>0</v>
          </cell>
          <cell r="AD8748">
            <v>0</v>
          </cell>
          <cell r="AE8748">
            <v>0</v>
          </cell>
          <cell r="AF8748">
            <v>0</v>
          </cell>
          <cell r="AG8748">
            <v>0</v>
          </cell>
          <cell r="AH8748">
            <v>0</v>
          </cell>
          <cell r="AI8748">
            <v>0</v>
          </cell>
          <cell r="AJ8748">
            <v>0</v>
          </cell>
          <cell r="AK8748">
            <v>0</v>
          </cell>
          <cell r="AL8748">
            <v>0</v>
          </cell>
        </row>
        <row r="8749">
          <cell r="C8749">
            <v>0</v>
          </cell>
          <cell r="D8749">
            <v>0</v>
          </cell>
          <cell r="E8749">
            <v>0</v>
          </cell>
          <cell r="F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>
            <v>0</v>
          </cell>
          <cell r="Q8749">
            <v>0</v>
          </cell>
          <cell r="U8749">
            <v>0</v>
          </cell>
          <cell r="V8749">
            <v>0</v>
          </cell>
          <cell r="W8749">
            <v>0</v>
          </cell>
          <cell r="X8749">
            <v>0</v>
          </cell>
          <cell r="Y8749">
            <v>0</v>
          </cell>
          <cell r="Z8749">
            <v>0</v>
          </cell>
          <cell r="AA8749">
            <v>0</v>
          </cell>
          <cell r="AB8749">
            <v>0</v>
          </cell>
          <cell r="AC8749">
            <v>0</v>
          </cell>
          <cell r="AD8749">
            <v>0</v>
          </cell>
          <cell r="AE8749">
            <v>0</v>
          </cell>
          <cell r="AF8749">
            <v>0</v>
          </cell>
          <cell r="AG8749">
            <v>0</v>
          </cell>
          <cell r="AH8749">
            <v>0</v>
          </cell>
          <cell r="AI8749">
            <v>0</v>
          </cell>
          <cell r="AJ8749">
            <v>0</v>
          </cell>
          <cell r="AK8749">
            <v>0</v>
          </cell>
          <cell r="AL8749">
            <v>0</v>
          </cell>
        </row>
        <row r="8750">
          <cell r="C8750">
            <v>0</v>
          </cell>
          <cell r="D8750">
            <v>0</v>
          </cell>
          <cell r="E8750">
            <v>0</v>
          </cell>
          <cell r="F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0</v>
          </cell>
          <cell r="U8750">
            <v>0</v>
          </cell>
          <cell r="V8750">
            <v>0</v>
          </cell>
          <cell r="W8750">
            <v>0</v>
          </cell>
          <cell r="X8750">
            <v>0</v>
          </cell>
          <cell r="Y8750">
            <v>0</v>
          </cell>
          <cell r="Z8750">
            <v>0</v>
          </cell>
          <cell r="AA8750">
            <v>0</v>
          </cell>
          <cell r="AB8750">
            <v>0</v>
          </cell>
          <cell r="AC8750">
            <v>0</v>
          </cell>
          <cell r="AD8750">
            <v>0</v>
          </cell>
          <cell r="AE8750">
            <v>0</v>
          </cell>
          <cell r="AF8750">
            <v>0</v>
          </cell>
          <cell r="AG8750">
            <v>0</v>
          </cell>
          <cell r="AH8750">
            <v>0</v>
          </cell>
          <cell r="AI8750">
            <v>0</v>
          </cell>
          <cell r="AJ8750">
            <v>0</v>
          </cell>
          <cell r="AK8750">
            <v>0</v>
          </cell>
          <cell r="AL8750">
            <v>0</v>
          </cell>
        </row>
        <row r="8751">
          <cell r="C8751">
            <v>0</v>
          </cell>
          <cell r="D8751">
            <v>0</v>
          </cell>
          <cell r="E8751">
            <v>0</v>
          </cell>
          <cell r="F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U8751">
            <v>0</v>
          </cell>
          <cell r="V8751">
            <v>0</v>
          </cell>
          <cell r="W8751">
            <v>0</v>
          </cell>
          <cell r="X8751">
            <v>0</v>
          </cell>
          <cell r="Y8751">
            <v>0</v>
          </cell>
          <cell r="Z8751">
            <v>0</v>
          </cell>
          <cell r="AA8751">
            <v>0</v>
          </cell>
          <cell r="AB8751">
            <v>0</v>
          </cell>
          <cell r="AC8751">
            <v>0</v>
          </cell>
          <cell r="AD8751">
            <v>0</v>
          </cell>
          <cell r="AE8751">
            <v>0</v>
          </cell>
          <cell r="AF8751">
            <v>0</v>
          </cell>
          <cell r="AG8751">
            <v>0</v>
          </cell>
          <cell r="AH8751">
            <v>0</v>
          </cell>
          <cell r="AI8751">
            <v>0</v>
          </cell>
          <cell r="AJ8751">
            <v>0</v>
          </cell>
          <cell r="AK8751">
            <v>0</v>
          </cell>
          <cell r="AL8751">
            <v>0</v>
          </cell>
        </row>
        <row r="8752">
          <cell r="C8752">
            <v>0</v>
          </cell>
          <cell r="D8752">
            <v>0</v>
          </cell>
          <cell r="E8752">
            <v>0</v>
          </cell>
          <cell r="F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  <cell r="M8752">
            <v>0</v>
          </cell>
          <cell r="N8752">
            <v>0</v>
          </cell>
          <cell r="O8752">
            <v>0</v>
          </cell>
          <cell r="P8752">
            <v>0</v>
          </cell>
          <cell r="Q8752">
            <v>0</v>
          </cell>
          <cell r="U8752">
            <v>0</v>
          </cell>
          <cell r="V8752">
            <v>0</v>
          </cell>
          <cell r="W8752">
            <v>0</v>
          </cell>
          <cell r="X8752">
            <v>0</v>
          </cell>
          <cell r="Y8752">
            <v>0</v>
          </cell>
          <cell r="Z8752">
            <v>0</v>
          </cell>
          <cell r="AA8752">
            <v>0</v>
          </cell>
          <cell r="AB8752">
            <v>0</v>
          </cell>
          <cell r="AC8752">
            <v>0</v>
          </cell>
          <cell r="AD8752">
            <v>0</v>
          </cell>
          <cell r="AE8752">
            <v>0</v>
          </cell>
          <cell r="AF8752">
            <v>0</v>
          </cell>
          <cell r="AG8752">
            <v>0</v>
          </cell>
          <cell r="AH8752">
            <v>0</v>
          </cell>
          <cell r="AI8752">
            <v>0</v>
          </cell>
          <cell r="AJ8752">
            <v>0</v>
          </cell>
          <cell r="AK8752">
            <v>0</v>
          </cell>
          <cell r="AL8752">
            <v>0</v>
          </cell>
        </row>
        <row r="8753">
          <cell r="C8753">
            <v>0</v>
          </cell>
          <cell r="D8753">
            <v>0</v>
          </cell>
          <cell r="E8753">
            <v>0</v>
          </cell>
          <cell r="F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U8753">
            <v>0</v>
          </cell>
          <cell r="V8753">
            <v>0</v>
          </cell>
          <cell r="W8753">
            <v>0</v>
          </cell>
          <cell r="X8753">
            <v>0</v>
          </cell>
          <cell r="Y8753">
            <v>0</v>
          </cell>
          <cell r="Z8753">
            <v>0</v>
          </cell>
          <cell r="AA8753">
            <v>0</v>
          </cell>
          <cell r="AB8753">
            <v>0</v>
          </cell>
          <cell r="AC8753">
            <v>0</v>
          </cell>
          <cell r="AD8753">
            <v>0</v>
          </cell>
          <cell r="AE8753">
            <v>0</v>
          </cell>
          <cell r="AF8753">
            <v>0</v>
          </cell>
          <cell r="AG8753">
            <v>0</v>
          </cell>
          <cell r="AH8753">
            <v>0</v>
          </cell>
          <cell r="AI8753">
            <v>0</v>
          </cell>
          <cell r="AJ8753">
            <v>0</v>
          </cell>
          <cell r="AK8753">
            <v>0</v>
          </cell>
          <cell r="AL8753">
            <v>0</v>
          </cell>
        </row>
        <row r="8754">
          <cell r="C8754">
            <v>0</v>
          </cell>
          <cell r="D8754">
            <v>0</v>
          </cell>
          <cell r="E8754">
            <v>0</v>
          </cell>
          <cell r="F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  <cell r="N8754">
            <v>0</v>
          </cell>
          <cell r="O8754">
            <v>0</v>
          </cell>
          <cell r="P8754">
            <v>0</v>
          </cell>
          <cell r="Q8754">
            <v>0</v>
          </cell>
          <cell r="U8754">
            <v>0</v>
          </cell>
          <cell r="V8754">
            <v>0</v>
          </cell>
          <cell r="W8754">
            <v>0</v>
          </cell>
          <cell r="X8754">
            <v>0</v>
          </cell>
          <cell r="Y8754">
            <v>0</v>
          </cell>
          <cell r="Z8754">
            <v>0</v>
          </cell>
          <cell r="AA8754">
            <v>0</v>
          </cell>
          <cell r="AB8754">
            <v>0</v>
          </cell>
          <cell r="AC8754">
            <v>0</v>
          </cell>
          <cell r="AD8754">
            <v>0</v>
          </cell>
          <cell r="AE8754">
            <v>0</v>
          </cell>
          <cell r="AF8754">
            <v>0</v>
          </cell>
          <cell r="AG8754">
            <v>0</v>
          </cell>
          <cell r="AH8754">
            <v>0</v>
          </cell>
          <cell r="AI8754">
            <v>0</v>
          </cell>
          <cell r="AJ8754">
            <v>0</v>
          </cell>
          <cell r="AK8754">
            <v>0</v>
          </cell>
          <cell r="AL8754">
            <v>0</v>
          </cell>
        </row>
        <row r="8755">
          <cell r="C8755">
            <v>0</v>
          </cell>
          <cell r="D8755">
            <v>0</v>
          </cell>
          <cell r="E8755">
            <v>0</v>
          </cell>
          <cell r="F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>
            <v>0</v>
          </cell>
          <cell r="N8755">
            <v>0</v>
          </cell>
          <cell r="O8755">
            <v>0</v>
          </cell>
          <cell r="P8755">
            <v>0</v>
          </cell>
          <cell r="Q8755">
            <v>0</v>
          </cell>
          <cell r="U8755">
            <v>0</v>
          </cell>
          <cell r="V8755">
            <v>0</v>
          </cell>
          <cell r="W8755">
            <v>0</v>
          </cell>
          <cell r="X8755">
            <v>0</v>
          </cell>
          <cell r="Y8755">
            <v>0</v>
          </cell>
          <cell r="Z8755">
            <v>0</v>
          </cell>
          <cell r="AA8755">
            <v>0</v>
          </cell>
          <cell r="AB8755">
            <v>0</v>
          </cell>
          <cell r="AC8755">
            <v>0</v>
          </cell>
          <cell r="AD8755">
            <v>0</v>
          </cell>
          <cell r="AE8755">
            <v>0</v>
          </cell>
          <cell r="AF8755">
            <v>0</v>
          </cell>
          <cell r="AG8755">
            <v>0</v>
          </cell>
          <cell r="AH8755">
            <v>0</v>
          </cell>
          <cell r="AI8755">
            <v>0</v>
          </cell>
          <cell r="AJ8755">
            <v>0</v>
          </cell>
          <cell r="AK8755">
            <v>0</v>
          </cell>
          <cell r="AL8755">
            <v>0</v>
          </cell>
        </row>
        <row r="8756">
          <cell r="C8756">
            <v>0</v>
          </cell>
          <cell r="D8756">
            <v>0</v>
          </cell>
          <cell r="E8756">
            <v>0</v>
          </cell>
          <cell r="F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U8756">
            <v>0</v>
          </cell>
          <cell r="V8756">
            <v>0</v>
          </cell>
          <cell r="W8756">
            <v>0</v>
          </cell>
          <cell r="X8756">
            <v>0</v>
          </cell>
          <cell r="Y8756">
            <v>0</v>
          </cell>
          <cell r="Z8756">
            <v>0</v>
          </cell>
          <cell r="AA8756">
            <v>0</v>
          </cell>
          <cell r="AB8756">
            <v>0</v>
          </cell>
          <cell r="AC8756">
            <v>0</v>
          </cell>
          <cell r="AD8756">
            <v>0</v>
          </cell>
          <cell r="AE8756">
            <v>0</v>
          </cell>
          <cell r="AF8756">
            <v>0</v>
          </cell>
          <cell r="AG8756">
            <v>0</v>
          </cell>
          <cell r="AH8756">
            <v>0</v>
          </cell>
          <cell r="AI8756">
            <v>0</v>
          </cell>
          <cell r="AJ8756">
            <v>0</v>
          </cell>
          <cell r="AK8756">
            <v>0</v>
          </cell>
          <cell r="AL8756">
            <v>0</v>
          </cell>
        </row>
        <row r="8757">
          <cell r="C8757">
            <v>0</v>
          </cell>
          <cell r="D8757">
            <v>0</v>
          </cell>
          <cell r="E8757">
            <v>0</v>
          </cell>
          <cell r="F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>
            <v>0</v>
          </cell>
          <cell r="Q8757">
            <v>0</v>
          </cell>
          <cell r="U8757">
            <v>0</v>
          </cell>
          <cell r="V8757">
            <v>0</v>
          </cell>
          <cell r="W8757">
            <v>0</v>
          </cell>
          <cell r="X8757">
            <v>0</v>
          </cell>
          <cell r="Y8757">
            <v>0</v>
          </cell>
          <cell r="Z8757">
            <v>0</v>
          </cell>
          <cell r="AA8757">
            <v>0</v>
          </cell>
          <cell r="AB8757">
            <v>0</v>
          </cell>
          <cell r="AC8757">
            <v>0</v>
          </cell>
          <cell r="AD8757">
            <v>0</v>
          </cell>
          <cell r="AE8757">
            <v>0</v>
          </cell>
          <cell r="AF8757">
            <v>0</v>
          </cell>
          <cell r="AG8757">
            <v>0</v>
          </cell>
          <cell r="AH8757">
            <v>0</v>
          </cell>
          <cell r="AI8757">
            <v>0</v>
          </cell>
          <cell r="AJ8757">
            <v>0</v>
          </cell>
          <cell r="AK8757">
            <v>0</v>
          </cell>
          <cell r="AL8757">
            <v>0</v>
          </cell>
        </row>
        <row r="8758">
          <cell r="C8758">
            <v>0</v>
          </cell>
          <cell r="D8758">
            <v>0</v>
          </cell>
          <cell r="E8758">
            <v>0</v>
          </cell>
          <cell r="F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0</v>
          </cell>
          <cell r="U8758">
            <v>0</v>
          </cell>
          <cell r="V8758">
            <v>0</v>
          </cell>
          <cell r="W8758">
            <v>0</v>
          </cell>
          <cell r="X8758">
            <v>0</v>
          </cell>
          <cell r="Y8758">
            <v>0</v>
          </cell>
          <cell r="Z8758">
            <v>0</v>
          </cell>
          <cell r="AA8758">
            <v>0</v>
          </cell>
          <cell r="AB8758">
            <v>0</v>
          </cell>
          <cell r="AC8758">
            <v>0</v>
          </cell>
          <cell r="AD8758">
            <v>0</v>
          </cell>
          <cell r="AE8758">
            <v>0</v>
          </cell>
          <cell r="AF8758">
            <v>0</v>
          </cell>
          <cell r="AG8758">
            <v>0</v>
          </cell>
          <cell r="AH8758">
            <v>0</v>
          </cell>
          <cell r="AI8758">
            <v>0</v>
          </cell>
          <cell r="AJ8758">
            <v>0</v>
          </cell>
          <cell r="AK8758">
            <v>0</v>
          </cell>
          <cell r="AL8758">
            <v>0</v>
          </cell>
        </row>
        <row r="8759">
          <cell r="C8759">
            <v>0</v>
          </cell>
          <cell r="D8759">
            <v>0</v>
          </cell>
          <cell r="E8759">
            <v>0</v>
          </cell>
          <cell r="F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U8759">
            <v>0</v>
          </cell>
          <cell r="V8759">
            <v>0</v>
          </cell>
          <cell r="W8759">
            <v>0</v>
          </cell>
          <cell r="X8759">
            <v>0</v>
          </cell>
          <cell r="Y8759">
            <v>0</v>
          </cell>
          <cell r="Z8759">
            <v>0</v>
          </cell>
          <cell r="AA8759">
            <v>0</v>
          </cell>
          <cell r="AB8759">
            <v>0</v>
          </cell>
          <cell r="AC8759">
            <v>0</v>
          </cell>
          <cell r="AD8759">
            <v>0</v>
          </cell>
          <cell r="AE8759">
            <v>0</v>
          </cell>
          <cell r="AF8759">
            <v>0</v>
          </cell>
          <cell r="AG8759">
            <v>0</v>
          </cell>
          <cell r="AH8759">
            <v>0</v>
          </cell>
          <cell r="AI8759">
            <v>0</v>
          </cell>
          <cell r="AJ8759">
            <v>0</v>
          </cell>
          <cell r="AK8759">
            <v>0</v>
          </cell>
          <cell r="AL8759">
            <v>0</v>
          </cell>
        </row>
        <row r="8760">
          <cell r="C8760">
            <v>0</v>
          </cell>
          <cell r="D8760">
            <v>0</v>
          </cell>
          <cell r="E8760">
            <v>0</v>
          </cell>
          <cell r="F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  <cell r="M8760">
            <v>0</v>
          </cell>
          <cell r="N8760">
            <v>0</v>
          </cell>
          <cell r="O8760">
            <v>0</v>
          </cell>
          <cell r="P8760">
            <v>0</v>
          </cell>
          <cell r="Q8760">
            <v>0</v>
          </cell>
          <cell r="U8760">
            <v>0</v>
          </cell>
          <cell r="V8760">
            <v>0</v>
          </cell>
          <cell r="W8760">
            <v>0</v>
          </cell>
          <cell r="X8760">
            <v>0</v>
          </cell>
          <cell r="Y8760">
            <v>0</v>
          </cell>
          <cell r="Z8760">
            <v>0</v>
          </cell>
          <cell r="AA8760">
            <v>0</v>
          </cell>
          <cell r="AB8760">
            <v>0</v>
          </cell>
          <cell r="AC8760">
            <v>0</v>
          </cell>
          <cell r="AD8760">
            <v>0</v>
          </cell>
          <cell r="AE8760">
            <v>0</v>
          </cell>
          <cell r="AF8760">
            <v>0</v>
          </cell>
          <cell r="AG8760">
            <v>0</v>
          </cell>
          <cell r="AH8760">
            <v>0</v>
          </cell>
          <cell r="AI8760">
            <v>0</v>
          </cell>
          <cell r="AJ8760">
            <v>0</v>
          </cell>
          <cell r="AK8760">
            <v>0</v>
          </cell>
          <cell r="AL8760">
            <v>0</v>
          </cell>
        </row>
        <row r="8761">
          <cell r="C8761">
            <v>0</v>
          </cell>
          <cell r="D8761">
            <v>0</v>
          </cell>
          <cell r="E8761">
            <v>0</v>
          </cell>
          <cell r="F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  <cell r="M8761">
            <v>0</v>
          </cell>
          <cell r="N8761">
            <v>0</v>
          </cell>
          <cell r="O8761">
            <v>0</v>
          </cell>
          <cell r="P8761">
            <v>0</v>
          </cell>
          <cell r="Q8761">
            <v>0</v>
          </cell>
          <cell r="U8761">
            <v>0</v>
          </cell>
          <cell r="V8761">
            <v>0</v>
          </cell>
          <cell r="W8761">
            <v>0</v>
          </cell>
          <cell r="X8761">
            <v>0</v>
          </cell>
          <cell r="Y8761">
            <v>0</v>
          </cell>
          <cell r="Z8761">
            <v>0</v>
          </cell>
          <cell r="AA8761">
            <v>0</v>
          </cell>
          <cell r="AB8761">
            <v>0</v>
          </cell>
          <cell r="AC8761">
            <v>0</v>
          </cell>
          <cell r="AD8761">
            <v>0</v>
          </cell>
          <cell r="AE8761">
            <v>0</v>
          </cell>
          <cell r="AF8761">
            <v>0</v>
          </cell>
          <cell r="AG8761">
            <v>0</v>
          </cell>
          <cell r="AH8761">
            <v>0</v>
          </cell>
          <cell r="AI8761">
            <v>0</v>
          </cell>
          <cell r="AJ8761">
            <v>0</v>
          </cell>
          <cell r="AK8761">
            <v>0</v>
          </cell>
          <cell r="AL8761">
            <v>0</v>
          </cell>
        </row>
        <row r="8762">
          <cell r="C8762">
            <v>0</v>
          </cell>
          <cell r="D8762">
            <v>0</v>
          </cell>
          <cell r="E8762">
            <v>0</v>
          </cell>
          <cell r="F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  <cell r="M8762">
            <v>0</v>
          </cell>
          <cell r="N8762">
            <v>0</v>
          </cell>
          <cell r="O8762">
            <v>0</v>
          </cell>
          <cell r="P8762">
            <v>0</v>
          </cell>
          <cell r="Q8762">
            <v>0</v>
          </cell>
          <cell r="U8762">
            <v>0</v>
          </cell>
          <cell r="V8762">
            <v>0</v>
          </cell>
          <cell r="W8762">
            <v>0</v>
          </cell>
          <cell r="X8762">
            <v>0</v>
          </cell>
          <cell r="Y8762">
            <v>0</v>
          </cell>
          <cell r="Z8762">
            <v>0</v>
          </cell>
          <cell r="AA8762">
            <v>0</v>
          </cell>
          <cell r="AB8762">
            <v>0</v>
          </cell>
          <cell r="AC8762">
            <v>0</v>
          </cell>
          <cell r="AD8762">
            <v>0</v>
          </cell>
          <cell r="AE8762">
            <v>0</v>
          </cell>
          <cell r="AF8762">
            <v>0</v>
          </cell>
          <cell r="AG8762">
            <v>0</v>
          </cell>
          <cell r="AH8762">
            <v>0</v>
          </cell>
          <cell r="AI8762">
            <v>0</v>
          </cell>
          <cell r="AJ8762">
            <v>0</v>
          </cell>
          <cell r="AK8762">
            <v>0</v>
          </cell>
          <cell r="AL8762">
            <v>0</v>
          </cell>
        </row>
        <row r="8763">
          <cell r="C8763">
            <v>0</v>
          </cell>
          <cell r="D8763">
            <v>0</v>
          </cell>
          <cell r="E8763">
            <v>0</v>
          </cell>
          <cell r="F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  <cell r="M8763">
            <v>0</v>
          </cell>
          <cell r="N8763">
            <v>0</v>
          </cell>
          <cell r="O8763">
            <v>0</v>
          </cell>
          <cell r="P8763">
            <v>0</v>
          </cell>
          <cell r="Q8763">
            <v>0</v>
          </cell>
          <cell r="U8763">
            <v>0</v>
          </cell>
          <cell r="V8763">
            <v>0</v>
          </cell>
          <cell r="W8763">
            <v>0</v>
          </cell>
          <cell r="X8763">
            <v>0</v>
          </cell>
          <cell r="Y8763">
            <v>0</v>
          </cell>
          <cell r="Z8763">
            <v>0</v>
          </cell>
          <cell r="AA8763">
            <v>0</v>
          </cell>
          <cell r="AB8763">
            <v>0</v>
          </cell>
          <cell r="AC8763">
            <v>0</v>
          </cell>
          <cell r="AD8763">
            <v>0</v>
          </cell>
          <cell r="AE8763">
            <v>0</v>
          </cell>
          <cell r="AF8763">
            <v>0</v>
          </cell>
          <cell r="AG8763">
            <v>0</v>
          </cell>
          <cell r="AH8763">
            <v>0</v>
          </cell>
          <cell r="AI8763">
            <v>0</v>
          </cell>
          <cell r="AJ8763">
            <v>0</v>
          </cell>
          <cell r="AK8763">
            <v>0</v>
          </cell>
          <cell r="AL8763">
            <v>0</v>
          </cell>
        </row>
        <row r="8764">
          <cell r="C8764">
            <v>0</v>
          </cell>
          <cell r="D8764">
            <v>0</v>
          </cell>
          <cell r="E8764">
            <v>0</v>
          </cell>
          <cell r="F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0</v>
          </cell>
          <cell r="N8764">
            <v>0</v>
          </cell>
          <cell r="O8764">
            <v>0</v>
          </cell>
          <cell r="P8764">
            <v>0</v>
          </cell>
          <cell r="Q8764">
            <v>0</v>
          </cell>
          <cell r="U8764">
            <v>0</v>
          </cell>
          <cell r="V8764">
            <v>0</v>
          </cell>
          <cell r="W8764">
            <v>0</v>
          </cell>
          <cell r="X8764">
            <v>0</v>
          </cell>
          <cell r="Y8764">
            <v>0</v>
          </cell>
          <cell r="Z8764">
            <v>0</v>
          </cell>
          <cell r="AA8764">
            <v>0</v>
          </cell>
          <cell r="AB8764">
            <v>0</v>
          </cell>
          <cell r="AC8764">
            <v>0</v>
          </cell>
          <cell r="AD8764">
            <v>0</v>
          </cell>
          <cell r="AE8764">
            <v>0</v>
          </cell>
          <cell r="AF8764">
            <v>0</v>
          </cell>
          <cell r="AG8764">
            <v>0</v>
          </cell>
          <cell r="AH8764">
            <v>0</v>
          </cell>
          <cell r="AI8764">
            <v>0</v>
          </cell>
          <cell r="AJ8764">
            <v>0</v>
          </cell>
          <cell r="AK8764">
            <v>0</v>
          </cell>
          <cell r="AL8764">
            <v>0</v>
          </cell>
        </row>
        <row r="8765">
          <cell r="C8765">
            <v>0</v>
          </cell>
          <cell r="D8765">
            <v>0</v>
          </cell>
          <cell r="E8765">
            <v>0</v>
          </cell>
          <cell r="F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>
            <v>0</v>
          </cell>
          <cell r="P8765">
            <v>0</v>
          </cell>
          <cell r="Q8765">
            <v>0</v>
          </cell>
          <cell r="U8765">
            <v>0</v>
          </cell>
          <cell r="V8765">
            <v>0</v>
          </cell>
          <cell r="W8765">
            <v>0</v>
          </cell>
          <cell r="X8765">
            <v>0</v>
          </cell>
          <cell r="Y8765">
            <v>0</v>
          </cell>
          <cell r="Z8765">
            <v>0</v>
          </cell>
          <cell r="AA8765">
            <v>0</v>
          </cell>
          <cell r="AB8765">
            <v>0</v>
          </cell>
          <cell r="AC8765">
            <v>0</v>
          </cell>
          <cell r="AD8765">
            <v>0</v>
          </cell>
          <cell r="AE8765">
            <v>0</v>
          </cell>
          <cell r="AF8765">
            <v>0</v>
          </cell>
          <cell r="AG8765">
            <v>0</v>
          </cell>
          <cell r="AH8765">
            <v>0</v>
          </cell>
          <cell r="AI8765">
            <v>0</v>
          </cell>
          <cell r="AJ8765">
            <v>0</v>
          </cell>
          <cell r="AK8765">
            <v>0</v>
          </cell>
          <cell r="AL8765">
            <v>0</v>
          </cell>
        </row>
        <row r="8766">
          <cell r="C8766">
            <v>0</v>
          </cell>
          <cell r="D8766">
            <v>0</v>
          </cell>
          <cell r="E8766">
            <v>0</v>
          </cell>
          <cell r="F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  <cell r="M8766">
            <v>0</v>
          </cell>
          <cell r="N8766">
            <v>0</v>
          </cell>
          <cell r="O8766">
            <v>0</v>
          </cell>
          <cell r="P8766">
            <v>0</v>
          </cell>
          <cell r="Q8766">
            <v>0</v>
          </cell>
          <cell r="U8766">
            <v>0</v>
          </cell>
          <cell r="V8766">
            <v>0</v>
          </cell>
          <cell r="W8766">
            <v>0</v>
          </cell>
          <cell r="X8766">
            <v>0</v>
          </cell>
          <cell r="Y8766">
            <v>0</v>
          </cell>
          <cell r="Z8766">
            <v>0</v>
          </cell>
          <cell r="AA8766">
            <v>0</v>
          </cell>
          <cell r="AB8766">
            <v>0</v>
          </cell>
          <cell r="AC8766">
            <v>0</v>
          </cell>
          <cell r="AD8766">
            <v>0</v>
          </cell>
          <cell r="AE8766">
            <v>0</v>
          </cell>
          <cell r="AF8766">
            <v>0</v>
          </cell>
          <cell r="AG8766">
            <v>0</v>
          </cell>
          <cell r="AH8766">
            <v>0</v>
          </cell>
          <cell r="AI8766">
            <v>0</v>
          </cell>
          <cell r="AJ8766">
            <v>0</v>
          </cell>
          <cell r="AK8766">
            <v>0</v>
          </cell>
          <cell r="AL8766">
            <v>0</v>
          </cell>
        </row>
        <row r="8767">
          <cell r="C8767">
            <v>0</v>
          </cell>
          <cell r="D8767">
            <v>0</v>
          </cell>
          <cell r="E8767">
            <v>0</v>
          </cell>
          <cell r="F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U8767">
            <v>0</v>
          </cell>
          <cell r="V8767">
            <v>0</v>
          </cell>
          <cell r="W8767">
            <v>0</v>
          </cell>
          <cell r="X8767">
            <v>0</v>
          </cell>
          <cell r="Y8767">
            <v>0</v>
          </cell>
          <cell r="Z8767">
            <v>0</v>
          </cell>
          <cell r="AA8767">
            <v>0</v>
          </cell>
          <cell r="AB8767">
            <v>0</v>
          </cell>
          <cell r="AC8767">
            <v>0</v>
          </cell>
          <cell r="AD8767">
            <v>0</v>
          </cell>
          <cell r="AE8767">
            <v>0</v>
          </cell>
          <cell r="AF8767">
            <v>0</v>
          </cell>
          <cell r="AG8767">
            <v>0</v>
          </cell>
          <cell r="AH8767">
            <v>0</v>
          </cell>
          <cell r="AI8767">
            <v>0</v>
          </cell>
          <cell r="AJ8767">
            <v>0</v>
          </cell>
          <cell r="AK8767">
            <v>0</v>
          </cell>
          <cell r="AL8767">
            <v>0</v>
          </cell>
        </row>
        <row r="8768">
          <cell r="C8768">
            <v>0</v>
          </cell>
          <cell r="D8768">
            <v>0</v>
          </cell>
          <cell r="E8768">
            <v>0</v>
          </cell>
          <cell r="F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  <cell r="M8768">
            <v>0</v>
          </cell>
          <cell r="N8768">
            <v>0</v>
          </cell>
          <cell r="O8768">
            <v>0</v>
          </cell>
          <cell r="P8768">
            <v>0</v>
          </cell>
          <cell r="Q8768">
            <v>0</v>
          </cell>
          <cell r="U8768">
            <v>0</v>
          </cell>
          <cell r="V8768">
            <v>0</v>
          </cell>
          <cell r="W8768">
            <v>0</v>
          </cell>
          <cell r="X8768">
            <v>0</v>
          </cell>
          <cell r="Y8768">
            <v>0</v>
          </cell>
          <cell r="Z8768">
            <v>0</v>
          </cell>
          <cell r="AA8768">
            <v>0</v>
          </cell>
          <cell r="AB8768">
            <v>0</v>
          </cell>
          <cell r="AC8768">
            <v>0</v>
          </cell>
          <cell r="AD8768">
            <v>0</v>
          </cell>
          <cell r="AE8768">
            <v>0</v>
          </cell>
          <cell r="AF8768">
            <v>0</v>
          </cell>
          <cell r="AG8768">
            <v>0</v>
          </cell>
          <cell r="AH8768">
            <v>0</v>
          </cell>
          <cell r="AI8768">
            <v>0</v>
          </cell>
          <cell r="AJ8768">
            <v>0</v>
          </cell>
          <cell r="AK8768">
            <v>0</v>
          </cell>
          <cell r="AL8768">
            <v>0</v>
          </cell>
        </row>
        <row r="8769">
          <cell r="C8769">
            <v>0</v>
          </cell>
          <cell r="D8769">
            <v>0</v>
          </cell>
          <cell r="E8769">
            <v>0</v>
          </cell>
          <cell r="F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>
            <v>0</v>
          </cell>
          <cell r="P8769">
            <v>0</v>
          </cell>
          <cell r="Q8769">
            <v>0</v>
          </cell>
          <cell r="U8769">
            <v>0</v>
          </cell>
          <cell r="V8769">
            <v>0</v>
          </cell>
          <cell r="W8769">
            <v>0</v>
          </cell>
          <cell r="X8769">
            <v>0</v>
          </cell>
          <cell r="Y8769">
            <v>0</v>
          </cell>
          <cell r="Z8769">
            <v>0</v>
          </cell>
          <cell r="AA8769">
            <v>0</v>
          </cell>
          <cell r="AB8769">
            <v>0</v>
          </cell>
          <cell r="AC8769">
            <v>0</v>
          </cell>
          <cell r="AD8769">
            <v>0</v>
          </cell>
          <cell r="AE8769">
            <v>0</v>
          </cell>
          <cell r="AF8769">
            <v>0</v>
          </cell>
          <cell r="AG8769">
            <v>0</v>
          </cell>
          <cell r="AH8769">
            <v>0</v>
          </cell>
          <cell r="AI8769">
            <v>0</v>
          </cell>
          <cell r="AJ8769">
            <v>0</v>
          </cell>
          <cell r="AK8769">
            <v>0</v>
          </cell>
          <cell r="AL8769">
            <v>0</v>
          </cell>
        </row>
        <row r="8770">
          <cell r="C8770">
            <v>0</v>
          </cell>
          <cell r="D8770">
            <v>0</v>
          </cell>
          <cell r="E8770">
            <v>0</v>
          </cell>
          <cell r="F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U8770">
            <v>0</v>
          </cell>
          <cell r="V8770">
            <v>0</v>
          </cell>
          <cell r="W8770">
            <v>0</v>
          </cell>
          <cell r="X8770">
            <v>0</v>
          </cell>
          <cell r="Y8770">
            <v>0</v>
          </cell>
          <cell r="Z8770">
            <v>0</v>
          </cell>
          <cell r="AA8770">
            <v>0</v>
          </cell>
          <cell r="AB8770">
            <v>0</v>
          </cell>
          <cell r="AC8770">
            <v>0</v>
          </cell>
          <cell r="AD8770">
            <v>0</v>
          </cell>
          <cell r="AE8770">
            <v>0</v>
          </cell>
          <cell r="AF8770">
            <v>0</v>
          </cell>
          <cell r="AG8770">
            <v>0</v>
          </cell>
          <cell r="AH8770">
            <v>0</v>
          </cell>
          <cell r="AI8770">
            <v>0</v>
          </cell>
          <cell r="AJ8770">
            <v>0</v>
          </cell>
          <cell r="AK8770">
            <v>0</v>
          </cell>
          <cell r="AL8770">
            <v>0</v>
          </cell>
        </row>
        <row r="8771">
          <cell r="C8771">
            <v>0</v>
          </cell>
          <cell r="D8771">
            <v>0</v>
          </cell>
          <cell r="E8771">
            <v>0</v>
          </cell>
          <cell r="F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  <cell r="N8771">
            <v>0</v>
          </cell>
          <cell r="O8771">
            <v>0</v>
          </cell>
          <cell r="P8771">
            <v>0</v>
          </cell>
          <cell r="Q8771">
            <v>0</v>
          </cell>
          <cell r="U8771">
            <v>0</v>
          </cell>
          <cell r="V8771">
            <v>0</v>
          </cell>
          <cell r="W8771">
            <v>0</v>
          </cell>
          <cell r="X8771">
            <v>0</v>
          </cell>
          <cell r="Y8771">
            <v>0</v>
          </cell>
          <cell r="Z8771">
            <v>0</v>
          </cell>
          <cell r="AA8771">
            <v>0</v>
          </cell>
          <cell r="AB8771">
            <v>0</v>
          </cell>
          <cell r="AC8771">
            <v>0</v>
          </cell>
          <cell r="AD8771">
            <v>0</v>
          </cell>
          <cell r="AE8771">
            <v>0</v>
          </cell>
          <cell r="AF8771">
            <v>0</v>
          </cell>
          <cell r="AG8771">
            <v>0</v>
          </cell>
          <cell r="AH8771">
            <v>0</v>
          </cell>
          <cell r="AI8771">
            <v>0</v>
          </cell>
          <cell r="AJ8771">
            <v>0</v>
          </cell>
          <cell r="AK8771">
            <v>0</v>
          </cell>
          <cell r="AL8771">
            <v>0</v>
          </cell>
        </row>
        <row r="8772">
          <cell r="C8772">
            <v>0</v>
          </cell>
          <cell r="D8772">
            <v>0</v>
          </cell>
          <cell r="E8772">
            <v>0</v>
          </cell>
          <cell r="F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  <cell r="P8772">
            <v>0</v>
          </cell>
          <cell r="Q8772">
            <v>0</v>
          </cell>
          <cell r="U8772">
            <v>0</v>
          </cell>
          <cell r="V8772">
            <v>0</v>
          </cell>
          <cell r="W8772">
            <v>0</v>
          </cell>
          <cell r="X8772">
            <v>0</v>
          </cell>
          <cell r="Y8772">
            <v>0</v>
          </cell>
          <cell r="Z8772">
            <v>0</v>
          </cell>
          <cell r="AA8772">
            <v>0</v>
          </cell>
          <cell r="AB8772">
            <v>0</v>
          </cell>
          <cell r="AC8772">
            <v>0</v>
          </cell>
          <cell r="AD8772">
            <v>0</v>
          </cell>
          <cell r="AE8772">
            <v>0</v>
          </cell>
          <cell r="AF8772">
            <v>0</v>
          </cell>
          <cell r="AG8772">
            <v>0</v>
          </cell>
          <cell r="AH8772">
            <v>0</v>
          </cell>
          <cell r="AI8772">
            <v>0</v>
          </cell>
          <cell r="AJ8772">
            <v>0</v>
          </cell>
          <cell r="AK8772">
            <v>0</v>
          </cell>
          <cell r="AL8772">
            <v>0</v>
          </cell>
        </row>
        <row r="8773">
          <cell r="C8773">
            <v>0</v>
          </cell>
          <cell r="D8773">
            <v>0</v>
          </cell>
          <cell r="E8773">
            <v>0</v>
          </cell>
          <cell r="F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  <cell r="M8773">
            <v>0</v>
          </cell>
          <cell r="N8773">
            <v>0</v>
          </cell>
          <cell r="O8773">
            <v>0</v>
          </cell>
          <cell r="P8773">
            <v>0</v>
          </cell>
          <cell r="Q8773">
            <v>0</v>
          </cell>
          <cell r="U8773">
            <v>0</v>
          </cell>
          <cell r="V8773">
            <v>0</v>
          </cell>
          <cell r="W8773">
            <v>0</v>
          </cell>
          <cell r="X8773">
            <v>0</v>
          </cell>
          <cell r="Y8773">
            <v>0</v>
          </cell>
          <cell r="Z8773">
            <v>0</v>
          </cell>
          <cell r="AA8773">
            <v>0</v>
          </cell>
          <cell r="AB8773">
            <v>0</v>
          </cell>
          <cell r="AC8773">
            <v>0</v>
          </cell>
          <cell r="AD8773">
            <v>0</v>
          </cell>
          <cell r="AE8773">
            <v>0</v>
          </cell>
          <cell r="AF8773">
            <v>0</v>
          </cell>
          <cell r="AG8773">
            <v>0</v>
          </cell>
          <cell r="AH8773">
            <v>0</v>
          </cell>
          <cell r="AI8773">
            <v>0</v>
          </cell>
          <cell r="AJ8773">
            <v>0</v>
          </cell>
          <cell r="AK8773">
            <v>0</v>
          </cell>
          <cell r="AL8773">
            <v>0</v>
          </cell>
        </row>
        <row r="8774">
          <cell r="C8774">
            <v>0</v>
          </cell>
          <cell r="D8774">
            <v>0</v>
          </cell>
          <cell r="E8774">
            <v>0</v>
          </cell>
          <cell r="F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  <cell r="M8774">
            <v>0</v>
          </cell>
          <cell r="N8774">
            <v>0</v>
          </cell>
          <cell r="O8774">
            <v>0</v>
          </cell>
          <cell r="P8774">
            <v>0</v>
          </cell>
          <cell r="Q8774">
            <v>0</v>
          </cell>
          <cell r="U8774">
            <v>0</v>
          </cell>
          <cell r="V8774">
            <v>0</v>
          </cell>
          <cell r="W8774">
            <v>0</v>
          </cell>
          <cell r="X8774">
            <v>0</v>
          </cell>
          <cell r="Y8774">
            <v>0</v>
          </cell>
          <cell r="Z8774">
            <v>0</v>
          </cell>
          <cell r="AA8774">
            <v>0</v>
          </cell>
          <cell r="AB8774">
            <v>0</v>
          </cell>
          <cell r="AC8774">
            <v>0</v>
          </cell>
          <cell r="AD8774">
            <v>0</v>
          </cell>
          <cell r="AE8774">
            <v>0</v>
          </cell>
          <cell r="AF8774">
            <v>0</v>
          </cell>
          <cell r="AG8774">
            <v>0</v>
          </cell>
          <cell r="AH8774">
            <v>0</v>
          </cell>
          <cell r="AI8774">
            <v>0</v>
          </cell>
          <cell r="AJ8774">
            <v>0</v>
          </cell>
          <cell r="AK8774">
            <v>0</v>
          </cell>
          <cell r="AL8774">
            <v>0</v>
          </cell>
        </row>
        <row r="8775">
          <cell r="C8775">
            <v>0</v>
          </cell>
          <cell r="D8775">
            <v>0</v>
          </cell>
          <cell r="E8775">
            <v>0</v>
          </cell>
          <cell r="F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  <cell r="M8775">
            <v>0</v>
          </cell>
          <cell r="N8775">
            <v>0</v>
          </cell>
          <cell r="O8775">
            <v>0</v>
          </cell>
          <cell r="P8775">
            <v>0</v>
          </cell>
          <cell r="Q8775">
            <v>0</v>
          </cell>
          <cell r="U8775">
            <v>0</v>
          </cell>
          <cell r="V8775">
            <v>0</v>
          </cell>
          <cell r="W8775">
            <v>0</v>
          </cell>
          <cell r="X8775">
            <v>0</v>
          </cell>
          <cell r="Y8775">
            <v>0</v>
          </cell>
          <cell r="Z8775">
            <v>0</v>
          </cell>
          <cell r="AA8775">
            <v>0</v>
          </cell>
          <cell r="AB8775">
            <v>0</v>
          </cell>
          <cell r="AC8775">
            <v>0</v>
          </cell>
          <cell r="AD8775">
            <v>0</v>
          </cell>
          <cell r="AE8775">
            <v>0</v>
          </cell>
          <cell r="AF8775">
            <v>0</v>
          </cell>
          <cell r="AG8775">
            <v>0</v>
          </cell>
          <cell r="AH8775">
            <v>0</v>
          </cell>
          <cell r="AI8775">
            <v>0</v>
          </cell>
          <cell r="AJ8775">
            <v>0</v>
          </cell>
          <cell r="AK8775">
            <v>0</v>
          </cell>
          <cell r="AL8775">
            <v>0</v>
          </cell>
        </row>
        <row r="8776"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U8776">
            <v>0</v>
          </cell>
          <cell r="V8776">
            <v>0</v>
          </cell>
          <cell r="W8776">
            <v>0</v>
          </cell>
          <cell r="X8776">
            <v>0</v>
          </cell>
          <cell r="Y8776">
            <v>0</v>
          </cell>
          <cell r="Z8776">
            <v>0</v>
          </cell>
          <cell r="AA8776">
            <v>0</v>
          </cell>
          <cell r="AB8776">
            <v>0</v>
          </cell>
          <cell r="AC8776">
            <v>0</v>
          </cell>
          <cell r="AD8776">
            <v>0</v>
          </cell>
          <cell r="AE8776">
            <v>0</v>
          </cell>
          <cell r="AF8776">
            <v>0</v>
          </cell>
          <cell r="AG8776">
            <v>0</v>
          </cell>
          <cell r="AH8776">
            <v>0</v>
          </cell>
          <cell r="AI8776">
            <v>0</v>
          </cell>
          <cell r="AJ8776">
            <v>0</v>
          </cell>
          <cell r="AK8776">
            <v>0</v>
          </cell>
          <cell r="AL8776">
            <v>0</v>
          </cell>
        </row>
        <row r="8777">
          <cell r="C8777">
            <v>0</v>
          </cell>
          <cell r="D8777">
            <v>0</v>
          </cell>
          <cell r="E8777">
            <v>0</v>
          </cell>
          <cell r="F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U8777">
            <v>0</v>
          </cell>
          <cell r="V8777">
            <v>0</v>
          </cell>
          <cell r="W8777">
            <v>0</v>
          </cell>
          <cell r="X8777">
            <v>0</v>
          </cell>
          <cell r="Y8777">
            <v>0</v>
          </cell>
          <cell r="Z8777">
            <v>0</v>
          </cell>
          <cell r="AA8777">
            <v>0</v>
          </cell>
          <cell r="AB8777">
            <v>0</v>
          </cell>
          <cell r="AC8777">
            <v>0</v>
          </cell>
          <cell r="AD8777">
            <v>0</v>
          </cell>
          <cell r="AE8777">
            <v>0</v>
          </cell>
          <cell r="AF8777">
            <v>0</v>
          </cell>
          <cell r="AG8777">
            <v>0</v>
          </cell>
          <cell r="AH8777">
            <v>0</v>
          </cell>
          <cell r="AI8777">
            <v>0</v>
          </cell>
          <cell r="AJ8777">
            <v>0</v>
          </cell>
          <cell r="AK8777">
            <v>0</v>
          </cell>
          <cell r="AL8777">
            <v>0</v>
          </cell>
        </row>
        <row r="8778">
          <cell r="C8778">
            <v>0</v>
          </cell>
          <cell r="D8778">
            <v>0</v>
          </cell>
          <cell r="E8778">
            <v>0</v>
          </cell>
          <cell r="F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>
            <v>0</v>
          </cell>
          <cell r="Q8778">
            <v>0</v>
          </cell>
          <cell r="U8778">
            <v>0</v>
          </cell>
          <cell r="V8778">
            <v>0</v>
          </cell>
          <cell r="W8778">
            <v>0</v>
          </cell>
          <cell r="X8778">
            <v>0</v>
          </cell>
          <cell r="Y8778">
            <v>0</v>
          </cell>
          <cell r="Z8778">
            <v>0</v>
          </cell>
          <cell r="AA8778">
            <v>0</v>
          </cell>
          <cell r="AB8778">
            <v>0</v>
          </cell>
          <cell r="AC8778">
            <v>0</v>
          </cell>
          <cell r="AD8778">
            <v>0</v>
          </cell>
          <cell r="AE8778">
            <v>0</v>
          </cell>
          <cell r="AF8778">
            <v>0</v>
          </cell>
          <cell r="AG8778">
            <v>0</v>
          </cell>
          <cell r="AH8778">
            <v>0</v>
          </cell>
          <cell r="AI8778">
            <v>0</v>
          </cell>
          <cell r="AJ8778">
            <v>0</v>
          </cell>
          <cell r="AK8778">
            <v>0</v>
          </cell>
          <cell r="AL8778">
            <v>0</v>
          </cell>
        </row>
        <row r="8779">
          <cell r="C8779">
            <v>0</v>
          </cell>
          <cell r="D8779">
            <v>0</v>
          </cell>
          <cell r="E8779">
            <v>0</v>
          </cell>
          <cell r="F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>
            <v>0</v>
          </cell>
          <cell r="Q8779">
            <v>0</v>
          </cell>
          <cell r="U8779">
            <v>0</v>
          </cell>
          <cell r="V8779">
            <v>0</v>
          </cell>
          <cell r="W8779">
            <v>0</v>
          </cell>
          <cell r="X8779">
            <v>0</v>
          </cell>
          <cell r="Y8779">
            <v>0</v>
          </cell>
          <cell r="Z8779">
            <v>0</v>
          </cell>
          <cell r="AA8779">
            <v>0</v>
          </cell>
          <cell r="AB8779">
            <v>0</v>
          </cell>
          <cell r="AC8779">
            <v>0</v>
          </cell>
          <cell r="AD8779">
            <v>0</v>
          </cell>
          <cell r="AE8779">
            <v>0</v>
          </cell>
          <cell r="AF8779">
            <v>0</v>
          </cell>
          <cell r="AG8779">
            <v>0</v>
          </cell>
          <cell r="AH8779">
            <v>0</v>
          </cell>
          <cell r="AI8779">
            <v>0</v>
          </cell>
          <cell r="AJ8779">
            <v>0</v>
          </cell>
          <cell r="AK8779">
            <v>0</v>
          </cell>
          <cell r="AL8779">
            <v>0</v>
          </cell>
        </row>
        <row r="8780">
          <cell r="C8780">
            <v>0</v>
          </cell>
          <cell r="D8780">
            <v>0</v>
          </cell>
          <cell r="E8780">
            <v>0</v>
          </cell>
          <cell r="F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>
            <v>0</v>
          </cell>
          <cell r="Q8780">
            <v>0</v>
          </cell>
          <cell r="U8780">
            <v>0</v>
          </cell>
          <cell r="V8780">
            <v>0</v>
          </cell>
          <cell r="W8780">
            <v>0</v>
          </cell>
          <cell r="X8780">
            <v>0</v>
          </cell>
          <cell r="Y8780">
            <v>0</v>
          </cell>
          <cell r="Z8780">
            <v>0</v>
          </cell>
          <cell r="AA8780">
            <v>0</v>
          </cell>
          <cell r="AB8780">
            <v>0</v>
          </cell>
          <cell r="AC8780">
            <v>0</v>
          </cell>
          <cell r="AD8780">
            <v>0</v>
          </cell>
          <cell r="AE8780">
            <v>0</v>
          </cell>
          <cell r="AF8780">
            <v>0</v>
          </cell>
          <cell r="AG8780">
            <v>0</v>
          </cell>
          <cell r="AH8780">
            <v>0</v>
          </cell>
          <cell r="AI8780">
            <v>0</v>
          </cell>
          <cell r="AJ8780">
            <v>0</v>
          </cell>
          <cell r="AK8780">
            <v>0</v>
          </cell>
          <cell r="AL8780">
            <v>0</v>
          </cell>
        </row>
        <row r="8781">
          <cell r="C8781">
            <v>0</v>
          </cell>
          <cell r="D8781">
            <v>0</v>
          </cell>
          <cell r="E8781">
            <v>0</v>
          </cell>
          <cell r="F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>
            <v>0</v>
          </cell>
          <cell r="Q8781">
            <v>0</v>
          </cell>
          <cell r="U8781">
            <v>0</v>
          </cell>
          <cell r="V8781">
            <v>0</v>
          </cell>
          <cell r="W8781">
            <v>0</v>
          </cell>
          <cell r="X8781">
            <v>0</v>
          </cell>
          <cell r="Y8781">
            <v>0</v>
          </cell>
          <cell r="Z8781">
            <v>0</v>
          </cell>
          <cell r="AA8781">
            <v>0</v>
          </cell>
          <cell r="AB8781">
            <v>0</v>
          </cell>
          <cell r="AC8781">
            <v>0</v>
          </cell>
          <cell r="AD8781">
            <v>0</v>
          </cell>
          <cell r="AE8781">
            <v>0</v>
          </cell>
          <cell r="AF8781">
            <v>0</v>
          </cell>
          <cell r="AG8781">
            <v>0</v>
          </cell>
          <cell r="AH8781">
            <v>0</v>
          </cell>
          <cell r="AI8781">
            <v>0</v>
          </cell>
          <cell r="AJ8781">
            <v>0</v>
          </cell>
          <cell r="AK8781">
            <v>0</v>
          </cell>
          <cell r="AL8781">
            <v>0</v>
          </cell>
        </row>
        <row r="8782">
          <cell r="C8782">
            <v>0</v>
          </cell>
          <cell r="D8782">
            <v>0</v>
          </cell>
          <cell r="E8782">
            <v>0</v>
          </cell>
          <cell r="F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>
            <v>0</v>
          </cell>
          <cell r="Q8782">
            <v>0</v>
          </cell>
          <cell r="U8782">
            <v>0</v>
          </cell>
          <cell r="V8782">
            <v>0</v>
          </cell>
          <cell r="W8782">
            <v>0</v>
          </cell>
          <cell r="X8782">
            <v>0</v>
          </cell>
          <cell r="Y8782">
            <v>0</v>
          </cell>
          <cell r="Z8782">
            <v>0</v>
          </cell>
          <cell r="AA8782">
            <v>0</v>
          </cell>
          <cell r="AB8782">
            <v>0</v>
          </cell>
          <cell r="AC8782">
            <v>0</v>
          </cell>
          <cell r="AD8782">
            <v>0</v>
          </cell>
          <cell r="AE8782">
            <v>0</v>
          </cell>
          <cell r="AF8782">
            <v>0</v>
          </cell>
          <cell r="AG8782">
            <v>0</v>
          </cell>
          <cell r="AH8782">
            <v>0</v>
          </cell>
          <cell r="AI8782">
            <v>0</v>
          </cell>
          <cell r="AJ8782">
            <v>0</v>
          </cell>
          <cell r="AK8782">
            <v>0</v>
          </cell>
          <cell r="AL8782">
            <v>0</v>
          </cell>
        </row>
        <row r="8783"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>
            <v>0</v>
          </cell>
          <cell r="Q8783">
            <v>0</v>
          </cell>
          <cell r="U8783">
            <v>0</v>
          </cell>
          <cell r="V8783">
            <v>0</v>
          </cell>
          <cell r="W8783">
            <v>0</v>
          </cell>
          <cell r="X8783">
            <v>0</v>
          </cell>
          <cell r="Y8783">
            <v>0</v>
          </cell>
          <cell r="Z8783">
            <v>0</v>
          </cell>
          <cell r="AA8783">
            <v>0</v>
          </cell>
          <cell r="AB8783">
            <v>0</v>
          </cell>
          <cell r="AC8783">
            <v>0</v>
          </cell>
          <cell r="AD8783">
            <v>0</v>
          </cell>
          <cell r="AE8783">
            <v>0</v>
          </cell>
          <cell r="AF8783">
            <v>0</v>
          </cell>
          <cell r="AG8783">
            <v>0</v>
          </cell>
          <cell r="AH8783">
            <v>0</v>
          </cell>
          <cell r="AI8783">
            <v>0</v>
          </cell>
          <cell r="AJ8783">
            <v>0</v>
          </cell>
          <cell r="AK8783">
            <v>0</v>
          </cell>
          <cell r="AL8783">
            <v>0</v>
          </cell>
        </row>
        <row r="8784">
          <cell r="C8784">
            <v>0</v>
          </cell>
          <cell r="D8784">
            <v>0</v>
          </cell>
          <cell r="E8784">
            <v>0</v>
          </cell>
          <cell r="F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  <cell r="M8784">
            <v>0</v>
          </cell>
          <cell r="N8784">
            <v>0</v>
          </cell>
          <cell r="O8784">
            <v>0</v>
          </cell>
          <cell r="P8784">
            <v>0</v>
          </cell>
          <cell r="Q8784">
            <v>0</v>
          </cell>
          <cell r="U8784">
            <v>0</v>
          </cell>
          <cell r="V8784">
            <v>0</v>
          </cell>
          <cell r="W8784">
            <v>0</v>
          </cell>
          <cell r="X8784">
            <v>0</v>
          </cell>
          <cell r="Y8784">
            <v>0</v>
          </cell>
          <cell r="Z8784">
            <v>0</v>
          </cell>
          <cell r="AA8784">
            <v>0</v>
          </cell>
          <cell r="AB8784">
            <v>0</v>
          </cell>
          <cell r="AC8784">
            <v>0</v>
          </cell>
          <cell r="AD8784">
            <v>0</v>
          </cell>
          <cell r="AE8784">
            <v>0</v>
          </cell>
          <cell r="AF8784">
            <v>0</v>
          </cell>
          <cell r="AG8784">
            <v>0</v>
          </cell>
          <cell r="AH8784">
            <v>0</v>
          </cell>
          <cell r="AI8784">
            <v>0</v>
          </cell>
          <cell r="AJ8784">
            <v>0</v>
          </cell>
          <cell r="AK8784">
            <v>0</v>
          </cell>
          <cell r="AL8784">
            <v>0</v>
          </cell>
        </row>
        <row r="8785">
          <cell r="C8785">
            <v>0</v>
          </cell>
          <cell r="D8785">
            <v>0</v>
          </cell>
          <cell r="E8785">
            <v>0</v>
          </cell>
          <cell r="F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  <cell r="M8785">
            <v>0</v>
          </cell>
          <cell r="N8785">
            <v>0</v>
          </cell>
          <cell r="O8785">
            <v>0</v>
          </cell>
          <cell r="P8785">
            <v>0</v>
          </cell>
          <cell r="Q8785">
            <v>0</v>
          </cell>
          <cell r="U8785">
            <v>0</v>
          </cell>
          <cell r="V8785">
            <v>0</v>
          </cell>
          <cell r="W8785">
            <v>0</v>
          </cell>
          <cell r="X8785">
            <v>0</v>
          </cell>
          <cell r="Y8785">
            <v>0</v>
          </cell>
          <cell r="Z8785">
            <v>0</v>
          </cell>
          <cell r="AA8785">
            <v>0</v>
          </cell>
          <cell r="AB8785">
            <v>0</v>
          </cell>
          <cell r="AC8785">
            <v>0</v>
          </cell>
          <cell r="AD8785">
            <v>0</v>
          </cell>
          <cell r="AE8785">
            <v>0</v>
          </cell>
          <cell r="AF8785">
            <v>0</v>
          </cell>
          <cell r="AG8785">
            <v>0</v>
          </cell>
          <cell r="AH8785">
            <v>0</v>
          </cell>
          <cell r="AI8785">
            <v>0</v>
          </cell>
          <cell r="AJ8785">
            <v>0</v>
          </cell>
          <cell r="AK8785">
            <v>0</v>
          </cell>
          <cell r="AL8785">
            <v>0</v>
          </cell>
        </row>
        <row r="8786">
          <cell r="C8786">
            <v>0</v>
          </cell>
          <cell r="D8786">
            <v>0</v>
          </cell>
          <cell r="E8786">
            <v>0</v>
          </cell>
          <cell r="F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>
            <v>0</v>
          </cell>
          <cell r="Q8786">
            <v>0</v>
          </cell>
          <cell r="U8786">
            <v>0</v>
          </cell>
          <cell r="V8786">
            <v>0</v>
          </cell>
          <cell r="W8786">
            <v>0</v>
          </cell>
          <cell r="X8786">
            <v>0</v>
          </cell>
          <cell r="Y8786">
            <v>0</v>
          </cell>
          <cell r="Z8786">
            <v>0</v>
          </cell>
          <cell r="AA8786">
            <v>0</v>
          </cell>
          <cell r="AB8786">
            <v>0</v>
          </cell>
          <cell r="AC8786">
            <v>0</v>
          </cell>
          <cell r="AD8786">
            <v>0</v>
          </cell>
          <cell r="AE8786">
            <v>0</v>
          </cell>
          <cell r="AF8786">
            <v>0</v>
          </cell>
          <cell r="AG8786">
            <v>0</v>
          </cell>
          <cell r="AH8786">
            <v>0</v>
          </cell>
          <cell r="AI8786">
            <v>0</v>
          </cell>
          <cell r="AJ8786">
            <v>0</v>
          </cell>
          <cell r="AK8786">
            <v>0</v>
          </cell>
          <cell r="AL8786">
            <v>0</v>
          </cell>
        </row>
        <row r="8787">
          <cell r="C8787">
            <v>0</v>
          </cell>
          <cell r="D8787">
            <v>0</v>
          </cell>
          <cell r="E8787">
            <v>0</v>
          </cell>
          <cell r="F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U8787">
            <v>0</v>
          </cell>
          <cell r="V8787">
            <v>0</v>
          </cell>
          <cell r="W8787">
            <v>0</v>
          </cell>
          <cell r="X8787">
            <v>0</v>
          </cell>
          <cell r="Y8787">
            <v>0</v>
          </cell>
          <cell r="Z8787">
            <v>0</v>
          </cell>
          <cell r="AA8787">
            <v>0</v>
          </cell>
          <cell r="AB8787">
            <v>0</v>
          </cell>
          <cell r="AC8787">
            <v>0</v>
          </cell>
          <cell r="AD8787">
            <v>0</v>
          </cell>
          <cell r="AE8787">
            <v>0</v>
          </cell>
          <cell r="AF8787">
            <v>0</v>
          </cell>
          <cell r="AG8787">
            <v>0</v>
          </cell>
          <cell r="AH8787">
            <v>0</v>
          </cell>
          <cell r="AI8787">
            <v>0</v>
          </cell>
          <cell r="AJ8787">
            <v>0</v>
          </cell>
          <cell r="AK8787">
            <v>0</v>
          </cell>
          <cell r="AL8787">
            <v>0</v>
          </cell>
        </row>
        <row r="8788">
          <cell r="C8788">
            <v>0</v>
          </cell>
          <cell r="D8788">
            <v>0</v>
          </cell>
          <cell r="E8788">
            <v>0</v>
          </cell>
          <cell r="F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  <cell r="M8788">
            <v>0</v>
          </cell>
          <cell r="N8788">
            <v>0</v>
          </cell>
          <cell r="O8788">
            <v>0</v>
          </cell>
          <cell r="P8788">
            <v>0</v>
          </cell>
          <cell r="Q8788">
            <v>0</v>
          </cell>
          <cell r="U8788">
            <v>0</v>
          </cell>
          <cell r="V8788">
            <v>0</v>
          </cell>
          <cell r="W8788">
            <v>0</v>
          </cell>
          <cell r="X8788">
            <v>0</v>
          </cell>
          <cell r="Y8788">
            <v>0</v>
          </cell>
          <cell r="Z8788">
            <v>0</v>
          </cell>
          <cell r="AA8788">
            <v>0</v>
          </cell>
          <cell r="AB8788">
            <v>0</v>
          </cell>
          <cell r="AC8788">
            <v>0</v>
          </cell>
          <cell r="AD8788">
            <v>0</v>
          </cell>
          <cell r="AE8788">
            <v>0</v>
          </cell>
          <cell r="AF8788">
            <v>0</v>
          </cell>
          <cell r="AG8788">
            <v>0</v>
          </cell>
          <cell r="AH8788">
            <v>0</v>
          </cell>
          <cell r="AI8788">
            <v>0</v>
          </cell>
          <cell r="AJ8788">
            <v>0</v>
          </cell>
          <cell r="AK8788">
            <v>0</v>
          </cell>
          <cell r="AL8788">
            <v>0</v>
          </cell>
        </row>
        <row r="8789">
          <cell r="C8789">
            <v>0</v>
          </cell>
          <cell r="D8789">
            <v>0</v>
          </cell>
          <cell r="E8789">
            <v>0</v>
          </cell>
          <cell r="F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U8789">
            <v>0</v>
          </cell>
          <cell r="V8789">
            <v>0</v>
          </cell>
          <cell r="W8789">
            <v>0</v>
          </cell>
          <cell r="X8789">
            <v>0</v>
          </cell>
          <cell r="Y8789">
            <v>0</v>
          </cell>
          <cell r="Z8789">
            <v>0</v>
          </cell>
          <cell r="AA8789">
            <v>0</v>
          </cell>
          <cell r="AB8789">
            <v>0</v>
          </cell>
          <cell r="AC8789">
            <v>0</v>
          </cell>
          <cell r="AD8789">
            <v>0</v>
          </cell>
          <cell r="AE8789">
            <v>0</v>
          </cell>
          <cell r="AF8789">
            <v>0</v>
          </cell>
          <cell r="AG8789">
            <v>0</v>
          </cell>
          <cell r="AH8789">
            <v>0</v>
          </cell>
          <cell r="AI8789">
            <v>0</v>
          </cell>
          <cell r="AJ8789">
            <v>0</v>
          </cell>
          <cell r="AK8789">
            <v>0</v>
          </cell>
          <cell r="AL8789">
            <v>0</v>
          </cell>
        </row>
        <row r="8790">
          <cell r="C8790">
            <v>0</v>
          </cell>
          <cell r="D8790">
            <v>0</v>
          </cell>
          <cell r="E8790">
            <v>0</v>
          </cell>
          <cell r="F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U8790">
            <v>0</v>
          </cell>
          <cell r="V8790">
            <v>0</v>
          </cell>
          <cell r="W8790">
            <v>0</v>
          </cell>
          <cell r="X8790">
            <v>0</v>
          </cell>
          <cell r="Y8790">
            <v>0</v>
          </cell>
          <cell r="Z8790">
            <v>0</v>
          </cell>
          <cell r="AA8790">
            <v>0</v>
          </cell>
          <cell r="AB8790">
            <v>0</v>
          </cell>
          <cell r="AC8790">
            <v>0</v>
          </cell>
          <cell r="AD8790">
            <v>0</v>
          </cell>
          <cell r="AE8790">
            <v>0</v>
          </cell>
          <cell r="AF8790">
            <v>0</v>
          </cell>
          <cell r="AG8790">
            <v>0</v>
          </cell>
          <cell r="AH8790">
            <v>0</v>
          </cell>
          <cell r="AI8790">
            <v>0</v>
          </cell>
          <cell r="AJ8790">
            <v>0</v>
          </cell>
          <cell r="AK8790">
            <v>0</v>
          </cell>
          <cell r="AL8790">
            <v>0</v>
          </cell>
        </row>
        <row r="8791">
          <cell r="C8791">
            <v>0</v>
          </cell>
          <cell r="D8791">
            <v>0</v>
          </cell>
          <cell r="E8791">
            <v>0</v>
          </cell>
          <cell r="F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U8791">
            <v>0</v>
          </cell>
          <cell r="V8791">
            <v>0</v>
          </cell>
          <cell r="W8791">
            <v>0</v>
          </cell>
          <cell r="X8791">
            <v>0</v>
          </cell>
          <cell r="Y8791">
            <v>0</v>
          </cell>
          <cell r="Z8791">
            <v>0</v>
          </cell>
          <cell r="AA8791">
            <v>0</v>
          </cell>
          <cell r="AB8791">
            <v>0</v>
          </cell>
          <cell r="AC8791">
            <v>0</v>
          </cell>
          <cell r="AD8791">
            <v>0</v>
          </cell>
          <cell r="AE8791">
            <v>0</v>
          </cell>
          <cell r="AF8791">
            <v>0</v>
          </cell>
          <cell r="AG8791">
            <v>0</v>
          </cell>
          <cell r="AH8791">
            <v>0</v>
          </cell>
          <cell r="AI8791">
            <v>0</v>
          </cell>
          <cell r="AJ8791">
            <v>0</v>
          </cell>
          <cell r="AK8791">
            <v>0</v>
          </cell>
          <cell r="AL8791">
            <v>0</v>
          </cell>
        </row>
        <row r="8792">
          <cell r="C8792">
            <v>0</v>
          </cell>
          <cell r="D8792">
            <v>0</v>
          </cell>
          <cell r="E8792">
            <v>0</v>
          </cell>
          <cell r="F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U8792">
            <v>0</v>
          </cell>
          <cell r="V8792">
            <v>0</v>
          </cell>
          <cell r="W8792">
            <v>0</v>
          </cell>
          <cell r="X8792">
            <v>0</v>
          </cell>
          <cell r="Y8792">
            <v>0</v>
          </cell>
          <cell r="Z8792">
            <v>0</v>
          </cell>
          <cell r="AA8792">
            <v>0</v>
          </cell>
          <cell r="AB8792">
            <v>0</v>
          </cell>
          <cell r="AC8792">
            <v>0</v>
          </cell>
          <cell r="AD8792">
            <v>0</v>
          </cell>
          <cell r="AE8792">
            <v>0</v>
          </cell>
          <cell r="AF8792">
            <v>0</v>
          </cell>
          <cell r="AG8792">
            <v>0</v>
          </cell>
          <cell r="AH8792">
            <v>0</v>
          </cell>
          <cell r="AI8792">
            <v>0</v>
          </cell>
          <cell r="AJ8792">
            <v>0</v>
          </cell>
          <cell r="AK8792">
            <v>0</v>
          </cell>
          <cell r="AL8792">
            <v>0</v>
          </cell>
        </row>
        <row r="8793">
          <cell r="C8793">
            <v>0</v>
          </cell>
          <cell r="D8793">
            <v>0</v>
          </cell>
          <cell r="E8793">
            <v>0</v>
          </cell>
          <cell r="F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>
            <v>0</v>
          </cell>
          <cell r="Q8793">
            <v>0</v>
          </cell>
          <cell r="U8793">
            <v>0</v>
          </cell>
          <cell r="V8793">
            <v>0</v>
          </cell>
          <cell r="W8793">
            <v>0</v>
          </cell>
          <cell r="X8793">
            <v>0</v>
          </cell>
          <cell r="Y8793">
            <v>0</v>
          </cell>
          <cell r="Z8793">
            <v>0</v>
          </cell>
          <cell r="AA8793">
            <v>0</v>
          </cell>
          <cell r="AB8793">
            <v>0</v>
          </cell>
          <cell r="AC8793">
            <v>0</v>
          </cell>
          <cell r="AD8793">
            <v>0</v>
          </cell>
          <cell r="AE8793">
            <v>0</v>
          </cell>
          <cell r="AF8793">
            <v>0</v>
          </cell>
          <cell r="AG8793">
            <v>0</v>
          </cell>
          <cell r="AH8793">
            <v>0</v>
          </cell>
          <cell r="AI8793">
            <v>0</v>
          </cell>
          <cell r="AJ8793">
            <v>0</v>
          </cell>
          <cell r="AK8793">
            <v>0</v>
          </cell>
          <cell r="AL8793">
            <v>0</v>
          </cell>
        </row>
        <row r="8794">
          <cell r="C8794">
            <v>0</v>
          </cell>
          <cell r="D8794">
            <v>0</v>
          </cell>
          <cell r="E8794">
            <v>0</v>
          </cell>
          <cell r="F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U8794">
            <v>0</v>
          </cell>
          <cell r="V8794">
            <v>0</v>
          </cell>
          <cell r="W8794">
            <v>0</v>
          </cell>
          <cell r="X8794">
            <v>0</v>
          </cell>
          <cell r="Y8794">
            <v>0</v>
          </cell>
          <cell r="Z8794">
            <v>0</v>
          </cell>
          <cell r="AA8794">
            <v>0</v>
          </cell>
          <cell r="AB8794">
            <v>0</v>
          </cell>
          <cell r="AC8794">
            <v>0</v>
          </cell>
          <cell r="AD8794">
            <v>0</v>
          </cell>
          <cell r="AE8794">
            <v>0</v>
          </cell>
          <cell r="AF8794">
            <v>0</v>
          </cell>
          <cell r="AG8794">
            <v>0</v>
          </cell>
          <cell r="AH8794">
            <v>0</v>
          </cell>
          <cell r="AI8794">
            <v>0</v>
          </cell>
          <cell r="AJ8794">
            <v>0</v>
          </cell>
          <cell r="AK8794">
            <v>0</v>
          </cell>
          <cell r="AL8794">
            <v>0</v>
          </cell>
        </row>
        <row r="8795">
          <cell r="C8795">
            <v>0</v>
          </cell>
          <cell r="D8795">
            <v>0</v>
          </cell>
          <cell r="E8795">
            <v>0</v>
          </cell>
          <cell r="F8795">
            <v>0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U8795">
            <v>0</v>
          </cell>
          <cell r="V8795">
            <v>0</v>
          </cell>
          <cell r="W8795">
            <v>0</v>
          </cell>
          <cell r="X8795">
            <v>0</v>
          </cell>
          <cell r="Y8795">
            <v>0</v>
          </cell>
          <cell r="Z8795">
            <v>0</v>
          </cell>
          <cell r="AA8795">
            <v>0</v>
          </cell>
          <cell r="AB8795">
            <v>0</v>
          </cell>
          <cell r="AC8795">
            <v>0</v>
          </cell>
          <cell r="AD8795">
            <v>0</v>
          </cell>
          <cell r="AE8795">
            <v>0</v>
          </cell>
          <cell r="AF8795">
            <v>0</v>
          </cell>
          <cell r="AG8795">
            <v>0</v>
          </cell>
          <cell r="AH8795">
            <v>0</v>
          </cell>
          <cell r="AI8795">
            <v>0</v>
          </cell>
          <cell r="AJ8795">
            <v>0</v>
          </cell>
          <cell r="AK8795">
            <v>0</v>
          </cell>
          <cell r="AL8795">
            <v>0</v>
          </cell>
        </row>
        <row r="8796">
          <cell r="C8796">
            <v>0</v>
          </cell>
          <cell r="D8796">
            <v>0</v>
          </cell>
          <cell r="E8796">
            <v>0</v>
          </cell>
          <cell r="F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U8796">
            <v>0</v>
          </cell>
          <cell r="V8796">
            <v>0</v>
          </cell>
          <cell r="W8796">
            <v>0</v>
          </cell>
          <cell r="X8796">
            <v>0</v>
          </cell>
          <cell r="Y8796">
            <v>0</v>
          </cell>
          <cell r="Z8796">
            <v>0</v>
          </cell>
          <cell r="AA8796">
            <v>0</v>
          </cell>
          <cell r="AB8796">
            <v>0</v>
          </cell>
          <cell r="AC8796">
            <v>0</v>
          </cell>
          <cell r="AD8796">
            <v>0</v>
          </cell>
          <cell r="AE8796">
            <v>0</v>
          </cell>
          <cell r="AF8796">
            <v>0</v>
          </cell>
          <cell r="AG8796">
            <v>0</v>
          </cell>
          <cell r="AH8796">
            <v>0</v>
          </cell>
          <cell r="AI8796">
            <v>0</v>
          </cell>
          <cell r="AJ8796">
            <v>0</v>
          </cell>
          <cell r="AK8796">
            <v>0</v>
          </cell>
          <cell r="AL8796">
            <v>0</v>
          </cell>
        </row>
        <row r="8797">
          <cell r="C8797">
            <v>0</v>
          </cell>
          <cell r="D8797">
            <v>0</v>
          </cell>
          <cell r="E8797">
            <v>0</v>
          </cell>
          <cell r="F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U8797">
            <v>0</v>
          </cell>
          <cell r="V8797">
            <v>0</v>
          </cell>
          <cell r="W8797">
            <v>0</v>
          </cell>
          <cell r="X8797">
            <v>0</v>
          </cell>
          <cell r="Y8797">
            <v>0</v>
          </cell>
          <cell r="Z8797">
            <v>0</v>
          </cell>
          <cell r="AA8797">
            <v>0</v>
          </cell>
          <cell r="AB8797">
            <v>0</v>
          </cell>
          <cell r="AC8797">
            <v>0</v>
          </cell>
          <cell r="AD8797">
            <v>0</v>
          </cell>
          <cell r="AE8797">
            <v>0</v>
          </cell>
          <cell r="AF8797">
            <v>0</v>
          </cell>
          <cell r="AG8797">
            <v>0</v>
          </cell>
          <cell r="AH8797">
            <v>0</v>
          </cell>
          <cell r="AI8797">
            <v>0</v>
          </cell>
          <cell r="AJ8797">
            <v>0</v>
          </cell>
          <cell r="AK8797">
            <v>0</v>
          </cell>
          <cell r="AL8797">
            <v>0</v>
          </cell>
        </row>
        <row r="8798">
          <cell r="C8798">
            <v>0</v>
          </cell>
          <cell r="D8798">
            <v>0</v>
          </cell>
          <cell r="E8798">
            <v>0</v>
          </cell>
          <cell r="F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U8798">
            <v>0</v>
          </cell>
          <cell r="V8798">
            <v>0</v>
          </cell>
          <cell r="W8798">
            <v>0</v>
          </cell>
          <cell r="X8798">
            <v>0</v>
          </cell>
          <cell r="Y8798">
            <v>0</v>
          </cell>
          <cell r="Z8798">
            <v>0</v>
          </cell>
          <cell r="AA8798">
            <v>0</v>
          </cell>
          <cell r="AB8798">
            <v>0</v>
          </cell>
          <cell r="AC8798">
            <v>0</v>
          </cell>
          <cell r="AD8798">
            <v>0</v>
          </cell>
          <cell r="AE8798">
            <v>0</v>
          </cell>
          <cell r="AF8798">
            <v>0</v>
          </cell>
          <cell r="AG8798">
            <v>0</v>
          </cell>
          <cell r="AH8798">
            <v>0</v>
          </cell>
          <cell r="AI8798">
            <v>0</v>
          </cell>
          <cell r="AJ8798">
            <v>0</v>
          </cell>
          <cell r="AK8798">
            <v>0</v>
          </cell>
          <cell r="AL8798">
            <v>0</v>
          </cell>
        </row>
        <row r="8799">
          <cell r="C8799">
            <v>0</v>
          </cell>
          <cell r="D8799">
            <v>0</v>
          </cell>
          <cell r="E8799">
            <v>0</v>
          </cell>
          <cell r="F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  <cell r="M8799">
            <v>0</v>
          </cell>
          <cell r="N8799">
            <v>0</v>
          </cell>
          <cell r="O8799">
            <v>0</v>
          </cell>
          <cell r="P8799">
            <v>0</v>
          </cell>
          <cell r="Q8799">
            <v>0</v>
          </cell>
          <cell r="U8799">
            <v>0</v>
          </cell>
          <cell r="V8799">
            <v>0</v>
          </cell>
          <cell r="W8799">
            <v>0</v>
          </cell>
          <cell r="X8799">
            <v>0</v>
          </cell>
          <cell r="Y8799">
            <v>0</v>
          </cell>
          <cell r="Z8799">
            <v>0</v>
          </cell>
          <cell r="AA8799">
            <v>0</v>
          </cell>
          <cell r="AB8799">
            <v>0</v>
          </cell>
          <cell r="AC8799">
            <v>0</v>
          </cell>
          <cell r="AD8799">
            <v>0</v>
          </cell>
          <cell r="AE8799">
            <v>0</v>
          </cell>
          <cell r="AF8799">
            <v>0</v>
          </cell>
          <cell r="AG8799">
            <v>0</v>
          </cell>
          <cell r="AH8799">
            <v>0</v>
          </cell>
          <cell r="AI8799">
            <v>0</v>
          </cell>
          <cell r="AJ8799">
            <v>0</v>
          </cell>
          <cell r="AK8799">
            <v>0</v>
          </cell>
          <cell r="AL8799">
            <v>0</v>
          </cell>
        </row>
        <row r="8800">
          <cell r="C8800">
            <v>0</v>
          </cell>
          <cell r="D8800">
            <v>0</v>
          </cell>
          <cell r="E8800">
            <v>0</v>
          </cell>
          <cell r="F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U8800">
            <v>0</v>
          </cell>
          <cell r="V8800">
            <v>0</v>
          </cell>
          <cell r="W8800">
            <v>0</v>
          </cell>
          <cell r="X8800">
            <v>0</v>
          </cell>
          <cell r="Y8800">
            <v>0</v>
          </cell>
          <cell r="Z8800">
            <v>0</v>
          </cell>
          <cell r="AA8800">
            <v>0</v>
          </cell>
          <cell r="AB8800">
            <v>0</v>
          </cell>
          <cell r="AC8800">
            <v>0</v>
          </cell>
          <cell r="AD8800">
            <v>0</v>
          </cell>
          <cell r="AE8800">
            <v>0</v>
          </cell>
          <cell r="AF8800">
            <v>0</v>
          </cell>
          <cell r="AG8800">
            <v>0</v>
          </cell>
          <cell r="AH8800">
            <v>0</v>
          </cell>
          <cell r="AI8800">
            <v>0</v>
          </cell>
          <cell r="AJ8800">
            <v>0</v>
          </cell>
          <cell r="AK8800">
            <v>0</v>
          </cell>
          <cell r="AL8800">
            <v>0</v>
          </cell>
        </row>
        <row r="8801">
          <cell r="C8801">
            <v>0</v>
          </cell>
          <cell r="D8801">
            <v>0</v>
          </cell>
          <cell r="E8801">
            <v>0</v>
          </cell>
          <cell r="F8801">
            <v>0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U8801">
            <v>0</v>
          </cell>
          <cell r="V8801">
            <v>0</v>
          </cell>
          <cell r="W8801">
            <v>0</v>
          </cell>
          <cell r="X8801">
            <v>0</v>
          </cell>
          <cell r="Y8801">
            <v>0</v>
          </cell>
          <cell r="Z8801">
            <v>0</v>
          </cell>
          <cell r="AA8801">
            <v>0</v>
          </cell>
          <cell r="AB8801">
            <v>0</v>
          </cell>
          <cell r="AC8801">
            <v>0</v>
          </cell>
          <cell r="AD8801">
            <v>0</v>
          </cell>
          <cell r="AE8801">
            <v>0</v>
          </cell>
          <cell r="AF8801">
            <v>0</v>
          </cell>
          <cell r="AG8801">
            <v>0</v>
          </cell>
          <cell r="AH8801">
            <v>0</v>
          </cell>
          <cell r="AI8801">
            <v>0</v>
          </cell>
          <cell r="AJ8801">
            <v>0</v>
          </cell>
          <cell r="AK8801">
            <v>0</v>
          </cell>
          <cell r="AL8801">
            <v>0</v>
          </cell>
        </row>
        <row r="8802">
          <cell r="C8802">
            <v>0</v>
          </cell>
          <cell r="D8802">
            <v>0</v>
          </cell>
          <cell r="E8802">
            <v>0</v>
          </cell>
          <cell r="F8802">
            <v>0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U8802">
            <v>0</v>
          </cell>
          <cell r="V8802">
            <v>0</v>
          </cell>
          <cell r="W8802">
            <v>0</v>
          </cell>
          <cell r="X8802">
            <v>0</v>
          </cell>
          <cell r="Y8802">
            <v>0</v>
          </cell>
          <cell r="Z8802">
            <v>0</v>
          </cell>
          <cell r="AA8802">
            <v>0</v>
          </cell>
          <cell r="AB8802">
            <v>0</v>
          </cell>
          <cell r="AC8802">
            <v>0</v>
          </cell>
          <cell r="AD8802">
            <v>0</v>
          </cell>
          <cell r="AE8802">
            <v>0</v>
          </cell>
          <cell r="AF8802">
            <v>0</v>
          </cell>
          <cell r="AG8802">
            <v>0</v>
          </cell>
          <cell r="AH8802">
            <v>0</v>
          </cell>
          <cell r="AI8802">
            <v>0</v>
          </cell>
          <cell r="AJ8802">
            <v>0</v>
          </cell>
          <cell r="AK8802">
            <v>0</v>
          </cell>
          <cell r="AL8802">
            <v>0</v>
          </cell>
        </row>
        <row r="8803">
          <cell r="C8803">
            <v>0</v>
          </cell>
          <cell r="D8803">
            <v>0</v>
          </cell>
          <cell r="E8803">
            <v>0</v>
          </cell>
          <cell r="F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U8803">
            <v>0</v>
          </cell>
          <cell r="V8803">
            <v>0</v>
          </cell>
          <cell r="W8803">
            <v>0</v>
          </cell>
          <cell r="X8803">
            <v>0</v>
          </cell>
          <cell r="Y8803">
            <v>0</v>
          </cell>
          <cell r="Z8803">
            <v>0</v>
          </cell>
          <cell r="AA8803">
            <v>0</v>
          </cell>
          <cell r="AB8803">
            <v>0</v>
          </cell>
          <cell r="AC8803">
            <v>0</v>
          </cell>
          <cell r="AD8803">
            <v>0</v>
          </cell>
          <cell r="AE8803">
            <v>0</v>
          </cell>
          <cell r="AF8803">
            <v>0</v>
          </cell>
          <cell r="AG8803">
            <v>0</v>
          </cell>
          <cell r="AH8803">
            <v>0</v>
          </cell>
          <cell r="AI8803">
            <v>0</v>
          </cell>
          <cell r="AJ8803">
            <v>0</v>
          </cell>
          <cell r="AK8803">
            <v>0</v>
          </cell>
          <cell r="AL8803">
            <v>0</v>
          </cell>
        </row>
        <row r="8804">
          <cell r="C8804">
            <v>0</v>
          </cell>
          <cell r="D8804">
            <v>0</v>
          </cell>
          <cell r="E8804">
            <v>0</v>
          </cell>
          <cell r="F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  <cell r="M8804">
            <v>0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U8804">
            <v>0</v>
          </cell>
          <cell r="V8804">
            <v>0</v>
          </cell>
          <cell r="W8804">
            <v>0</v>
          </cell>
          <cell r="X8804">
            <v>0</v>
          </cell>
          <cell r="Y8804">
            <v>0</v>
          </cell>
          <cell r="Z8804">
            <v>0</v>
          </cell>
          <cell r="AA8804">
            <v>0</v>
          </cell>
          <cell r="AB8804">
            <v>0</v>
          </cell>
          <cell r="AC8804">
            <v>0</v>
          </cell>
          <cell r="AD8804">
            <v>0</v>
          </cell>
          <cell r="AE8804">
            <v>0</v>
          </cell>
          <cell r="AF8804">
            <v>0</v>
          </cell>
          <cell r="AG8804">
            <v>0</v>
          </cell>
          <cell r="AH8804">
            <v>0</v>
          </cell>
          <cell r="AI8804">
            <v>0</v>
          </cell>
          <cell r="AJ8804">
            <v>0</v>
          </cell>
          <cell r="AK8804">
            <v>0</v>
          </cell>
          <cell r="AL8804">
            <v>0</v>
          </cell>
        </row>
        <row r="8805"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U8805">
            <v>0</v>
          </cell>
          <cell r="V8805">
            <v>0</v>
          </cell>
          <cell r="W8805">
            <v>0</v>
          </cell>
          <cell r="X8805">
            <v>0</v>
          </cell>
          <cell r="Y8805">
            <v>0</v>
          </cell>
          <cell r="Z8805">
            <v>0</v>
          </cell>
          <cell r="AA8805">
            <v>0</v>
          </cell>
          <cell r="AB8805">
            <v>0</v>
          </cell>
          <cell r="AC8805">
            <v>0</v>
          </cell>
          <cell r="AD8805">
            <v>0</v>
          </cell>
          <cell r="AE8805">
            <v>0</v>
          </cell>
          <cell r="AF8805">
            <v>0</v>
          </cell>
          <cell r="AG8805">
            <v>0</v>
          </cell>
          <cell r="AH8805">
            <v>0</v>
          </cell>
          <cell r="AI8805">
            <v>0</v>
          </cell>
          <cell r="AJ8805">
            <v>0</v>
          </cell>
          <cell r="AK8805">
            <v>0</v>
          </cell>
          <cell r="AL8805">
            <v>0</v>
          </cell>
        </row>
        <row r="8806">
          <cell r="C8806">
            <v>0</v>
          </cell>
          <cell r="D8806">
            <v>0</v>
          </cell>
          <cell r="E8806">
            <v>0</v>
          </cell>
          <cell r="F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U8806">
            <v>0</v>
          </cell>
          <cell r="V8806">
            <v>0</v>
          </cell>
          <cell r="W8806">
            <v>0</v>
          </cell>
          <cell r="X8806">
            <v>0</v>
          </cell>
          <cell r="Y8806">
            <v>0</v>
          </cell>
          <cell r="Z8806">
            <v>0</v>
          </cell>
          <cell r="AA8806">
            <v>0</v>
          </cell>
          <cell r="AB8806">
            <v>0</v>
          </cell>
          <cell r="AC8806">
            <v>0</v>
          </cell>
          <cell r="AD8806">
            <v>0</v>
          </cell>
          <cell r="AE8806">
            <v>0</v>
          </cell>
          <cell r="AF8806">
            <v>0</v>
          </cell>
          <cell r="AG8806">
            <v>0</v>
          </cell>
          <cell r="AH8806">
            <v>0</v>
          </cell>
          <cell r="AI8806">
            <v>0</v>
          </cell>
          <cell r="AJ8806">
            <v>0</v>
          </cell>
          <cell r="AK8806">
            <v>0</v>
          </cell>
          <cell r="AL8806">
            <v>0</v>
          </cell>
        </row>
        <row r="8807"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U8807">
            <v>0</v>
          </cell>
          <cell r="V8807">
            <v>0</v>
          </cell>
          <cell r="W8807">
            <v>0</v>
          </cell>
          <cell r="X8807">
            <v>0</v>
          </cell>
          <cell r="Y8807">
            <v>0</v>
          </cell>
          <cell r="Z8807">
            <v>0</v>
          </cell>
          <cell r="AA8807">
            <v>0</v>
          </cell>
          <cell r="AB8807">
            <v>0</v>
          </cell>
          <cell r="AC8807">
            <v>0</v>
          </cell>
          <cell r="AD8807">
            <v>0</v>
          </cell>
          <cell r="AE8807">
            <v>0</v>
          </cell>
          <cell r="AF8807">
            <v>0</v>
          </cell>
          <cell r="AG8807">
            <v>0</v>
          </cell>
          <cell r="AH8807">
            <v>0</v>
          </cell>
          <cell r="AI8807">
            <v>0</v>
          </cell>
          <cell r="AJ8807">
            <v>0</v>
          </cell>
          <cell r="AK8807">
            <v>0</v>
          </cell>
          <cell r="AL8807">
            <v>0</v>
          </cell>
        </row>
        <row r="8808">
          <cell r="C8808">
            <v>0</v>
          </cell>
          <cell r="D8808">
            <v>0</v>
          </cell>
          <cell r="E8808">
            <v>0</v>
          </cell>
          <cell r="F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U8808">
            <v>0</v>
          </cell>
          <cell r="V8808">
            <v>0</v>
          </cell>
          <cell r="W8808">
            <v>0</v>
          </cell>
          <cell r="X8808">
            <v>0</v>
          </cell>
          <cell r="Y8808">
            <v>0</v>
          </cell>
          <cell r="Z8808">
            <v>0</v>
          </cell>
          <cell r="AA8808">
            <v>0</v>
          </cell>
          <cell r="AB8808">
            <v>0</v>
          </cell>
          <cell r="AC8808">
            <v>0</v>
          </cell>
          <cell r="AD8808">
            <v>0</v>
          </cell>
          <cell r="AE8808">
            <v>0</v>
          </cell>
          <cell r="AF8808">
            <v>0</v>
          </cell>
          <cell r="AG8808">
            <v>0</v>
          </cell>
          <cell r="AH8808">
            <v>0</v>
          </cell>
          <cell r="AI8808">
            <v>0</v>
          </cell>
          <cell r="AJ8808">
            <v>0</v>
          </cell>
          <cell r="AK8808">
            <v>0</v>
          </cell>
          <cell r="AL8808">
            <v>0</v>
          </cell>
        </row>
        <row r="8809">
          <cell r="C8809">
            <v>0</v>
          </cell>
          <cell r="D8809">
            <v>0</v>
          </cell>
          <cell r="E8809">
            <v>0</v>
          </cell>
          <cell r="F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U8809">
            <v>0</v>
          </cell>
          <cell r="V8809">
            <v>0</v>
          </cell>
          <cell r="W8809">
            <v>0</v>
          </cell>
          <cell r="X8809">
            <v>0</v>
          </cell>
          <cell r="Y8809">
            <v>0</v>
          </cell>
          <cell r="Z8809">
            <v>0</v>
          </cell>
          <cell r="AA8809">
            <v>0</v>
          </cell>
          <cell r="AB8809">
            <v>0</v>
          </cell>
          <cell r="AC8809">
            <v>0</v>
          </cell>
          <cell r="AD8809">
            <v>0</v>
          </cell>
          <cell r="AE8809">
            <v>0</v>
          </cell>
          <cell r="AF8809">
            <v>0</v>
          </cell>
          <cell r="AG8809">
            <v>0</v>
          </cell>
          <cell r="AH8809">
            <v>0</v>
          </cell>
          <cell r="AI8809">
            <v>0</v>
          </cell>
          <cell r="AJ8809">
            <v>0</v>
          </cell>
          <cell r="AK8809">
            <v>0</v>
          </cell>
          <cell r="AL8809">
            <v>0</v>
          </cell>
        </row>
        <row r="8810">
          <cell r="C8810">
            <v>0</v>
          </cell>
          <cell r="D8810">
            <v>0</v>
          </cell>
          <cell r="E8810">
            <v>0</v>
          </cell>
          <cell r="F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U8810">
            <v>0</v>
          </cell>
          <cell r="V8810">
            <v>0</v>
          </cell>
          <cell r="W8810">
            <v>0</v>
          </cell>
          <cell r="X8810">
            <v>0</v>
          </cell>
          <cell r="Y8810">
            <v>0</v>
          </cell>
          <cell r="Z8810">
            <v>0</v>
          </cell>
          <cell r="AA8810">
            <v>0</v>
          </cell>
          <cell r="AB8810">
            <v>0</v>
          </cell>
          <cell r="AC8810">
            <v>0</v>
          </cell>
          <cell r="AD8810">
            <v>0</v>
          </cell>
          <cell r="AE8810">
            <v>0</v>
          </cell>
          <cell r="AF8810">
            <v>0</v>
          </cell>
          <cell r="AG8810">
            <v>0</v>
          </cell>
          <cell r="AH8810">
            <v>0</v>
          </cell>
          <cell r="AI8810">
            <v>0</v>
          </cell>
          <cell r="AJ8810">
            <v>0</v>
          </cell>
          <cell r="AK8810">
            <v>0</v>
          </cell>
          <cell r="AL8810">
            <v>0</v>
          </cell>
        </row>
        <row r="8811">
          <cell r="C8811">
            <v>0</v>
          </cell>
          <cell r="D8811">
            <v>0</v>
          </cell>
          <cell r="E8811">
            <v>0</v>
          </cell>
          <cell r="F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U8811">
            <v>0</v>
          </cell>
          <cell r="V8811">
            <v>0</v>
          </cell>
          <cell r="W8811">
            <v>0</v>
          </cell>
          <cell r="X8811">
            <v>0</v>
          </cell>
          <cell r="Y8811">
            <v>0</v>
          </cell>
          <cell r="Z8811">
            <v>0</v>
          </cell>
          <cell r="AA8811">
            <v>0</v>
          </cell>
          <cell r="AB8811">
            <v>0</v>
          </cell>
          <cell r="AC8811">
            <v>0</v>
          </cell>
          <cell r="AD8811">
            <v>0</v>
          </cell>
          <cell r="AE8811">
            <v>0</v>
          </cell>
          <cell r="AF8811">
            <v>0</v>
          </cell>
          <cell r="AG8811">
            <v>0</v>
          </cell>
          <cell r="AH8811">
            <v>0</v>
          </cell>
          <cell r="AI8811">
            <v>0</v>
          </cell>
          <cell r="AJ8811">
            <v>0</v>
          </cell>
          <cell r="AK8811">
            <v>0</v>
          </cell>
          <cell r="AL8811">
            <v>0</v>
          </cell>
        </row>
        <row r="8812">
          <cell r="C8812">
            <v>0</v>
          </cell>
          <cell r="D8812">
            <v>0</v>
          </cell>
          <cell r="E8812">
            <v>0</v>
          </cell>
          <cell r="F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U8812">
            <v>0</v>
          </cell>
          <cell r="V8812">
            <v>0</v>
          </cell>
          <cell r="W8812">
            <v>0</v>
          </cell>
          <cell r="X8812">
            <v>0</v>
          </cell>
          <cell r="Y8812">
            <v>0</v>
          </cell>
          <cell r="Z8812">
            <v>0</v>
          </cell>
          <cell r="AA8812">
            <v>0</v>
          </cell>
          <cell r="AB8812">
            <v>0</v>
          </cell>
          <cell r="AC8812">
            <v>0</v>
          </cell>
          <cell r="AD8812">
            <v>0</v>
          </cell>
          <cell r="AE8812">
            <v>0</v>
          </cell>
          <cell r="AF8812">
            <v>0</v>
          </cell>
          <cell r="AG8812">
            <v>0</v>
          </cell>
          <cell r="AH8812">
            <v>0</v>
          </cell>
          <cell r="AI8812">
            <v>0</v>
          </cell>
          <cell r="AJ8812">
            <v>0</v>
          </cell>
          <cell r="AK8812">
            <v>0</v>
          </cell>
          <cell r="AL8812">
            <v>0</v>
          </cell>
        </row>
        <row r="8813">
          <cell r="C8813">
            <v>0</v>
          </cell>
          <cell r="D8813">
            <v>0</v>
          </cell>
          <cell r="E8813">
            <v>0</v>
          </cell>
          <cell r="F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  <cell r="M8813">
            <v>0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U8813">
            <v>0</v>
          </cell>
          <cell r="V8813">
            <v>0</v>
          </cell>
          <cell r="W8813">
            <v>0</v>
          </cell>
          <cell r="X8813">
            <v>0</v>
          </cell>
          <cell r="Y8813">
            <v>0</v>
          </cell>
          <cell r="Z8813">
            <v>0</v>
          </cell>
          <cell r="AA8813">
            <v>0</v>
          </cell>
          <cell r="AB8813">
            <v>0</v>
          </cell>
          <cell r="AC8813">
            <v>0</v>
          </cell>
          <cell r="AD8813">
            <v>0</v>
          </cell>
          <cell r="AE8813">
            <v>0</v>
          </cell>
          <cell r="AF8813">
            <v>0</v>
          </cell>
          <cell r="AG8813">
            <v>0</v>
          </cell>
          <cell r="AH8813">
            <v>0</v>
          </cell>
          <cell r="AI8813">
            <v>0</v>
          </cell>
          <cell r="AJ8813">
            <v>0</v>
          </cell>
          <cell r="AK8813">
            <v>0</v>
          </cell>
          <cell r="AL8813">
            <v>0</v>
          </cell>
        </row>
        <row r="8814"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U8814">
            <v>0</v>
          </cell>
          <cell r="V8814">
            <v>0</v>
          </cell>
          <cell r="W8814">
            <v>0</v>
          </cell>
          <cell r="X8814">
            <v>0</v>
          </cell>
          <cell r="Y8814">
            <v>0</v>
          </cell>
          <cell r="Z8814">
            <v>0</v>
          </cell>
          <cell r="AA8814">
            <v>0</v>
          </cell>
          <cell r="AB8814">
            <v>0</v>
          </cell>
          <cell r="AC8814">
            <v>0</v>
          </cell>
          <cell r="AD8814">
            <v>0</v>
          </cell>
          <cell r="AE8814">
            <v>0</v>
          </cell>
          <cell r="AF8814">
            <v>0</v>
          </cell>
          <cell r="AG8814">
            <v>0</v>
          </cell>
          <cell r="AH8814">
            <v>0</v>
          </cell>
          <cell r="AI8814">
            <v>0</v>
          </cell>
          <cell r="AJ8814">
            <v>0</v>
          </cell>
          <cell r="AK8814">
            <v>0</v>
          </cell>
          <cell r="AL8814">
            <v>0</v>
          </cell>
        </row>
        <row r="8815"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U8815">
            <v>0</v>
          </cell>
          <cell r="V8815">
            <v>0</v>
          </cell>
          <cell r="W8815">
            <v>0</v>
          </cell>
          <cell r="X8815">
            <v>0</v>
          </cell>
          <cell r="Y8815">
            <v>0</v>
          </cell>
          <cell r="Z8815">
            <v>0</v>
          </cell>
          <cell r="AA8815">
            <v>0</v>
          </cell>
          <cell r="AB8815">
            <v>0</v>
          </cell>
          <cell r="AC8815">
            <v>0</v>
          </cell>
          <cell r="AD8815">
            <v>0</v>
          </cell>
          <cell r="AE8815">
            <v>0</v>
          </cell>
          <cell r="AF8815">
            <v>0</v>
          </cell>
          <cell r="AG8815">
            <v>0</v>
          </cell>
          <cell r="AH8815">
            <v>0</v>
          </cell>
          <cell r="AI8815">
            <v>0</v>
          </cell>
          <cell r="AJ8815">
            <v>0</v>
          </cell>
          <cell r="AK8815">
            <v>0</v>
          </cell>
          <cell r="AL8815">
            <v>0</v>
          </cell>
        </row>
        <row r="8816">
          <cell r="C8816">
            <v>0</v>
          </cell>
          <cell r="D8816">
            <v>0</v>
          </cell>
          <cell r="E8816">
            <v>0</v>
          </cell>
          <cell r="F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>
            <v>0</v>
          </cell>
          <cell r="Q8816">
            <v>0</v>
          </cell>
          <cell r="U8816">
            <v>0</v>
          </cell>
          <cell r="V8816">
            <v>0</v>
          </cell>
          <cell r="W8816">
            <v>0</v>
          </cell>
          <cell r="X8816">
            <v>0</v>
          </cell>
          <cell r="Y8816">
            <v>0</v>
          </cell>
          <cell r="Z8816">
            <v>0</v>
          </cell>
          <cell r="AA8816">
            <v>0</v>
          </cell>
          <cell r="AB8816">
            <v>0</v>
          </cell>
          <cell r="AC8816">
            <v>0</v>
          </cell>
          <cell r="AD8816">
            <v>0</v>
          </cell>
          <cell r="AE8816">
            <v>0</v>
          </cell>
          <cell r="AF8816">
            <v>0</v>
          </cell>
          <cell r="AG8816">
            <v>0</v>
          </cell>
          <cell r="AH8816">
            <v>0</v>
          </cell>
          <cell r="AI8816">
            <v>0</v>
          </cell>
          <cell r="AJ8816">
            <v>0</v>
          </cell>
          <cell r="AK8816">
            <v>0</v>
          </cell>
          <cell r="AL8816">
            <v>0</v>
          </cell>
        </row>
        <row r="8817">
          <cell r="C8817">
            <v>0</v>
          </cell>
          <cell r="D8817">
            <v>0</v>
          </cell>
          <cell r="E8817">
            <v>0</v>
          </cell>
          <cell r="F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>
            <v>0</v>
          </cell>
          <cell r="Q8817">
            <v>0</v>
          </cell>
          <cell r="U8817">
            <v>0</v>
          </cell>
          <cell r="V8817">
            <v>0</v>
          </cell>
          <cell r="W8817">
            <v>0</v>
          </cell>
          <cell r="X8817">
            <v>0</v>
          </cell>
          <cell r="Y8817">
            <v>0</v>
          </cell>
          <cell r="Z8817">
            <v>0</v>
          </cell>
          <cell r="AA8817">
            <v>0</v>
          </cell>
          <cell r="AB8817">
            <v>0</v>
          </cell>
          <cell r="AC8817">
            <v>0</v>
          </cell>
          <cell r="AD8817">
            <v>0</v>
          </cell>
          <cell r="AE8817">
            <v>0</v>
          </cell>
          <cell r="AF8817">
            <v>0</v>
          </cell>
          <cell r="AG8817">
            <v>0</v>
          </cell>
          <cell r="AH8817">
            <v>0</v>
          </cell>
          <cell r="AI8817">
            <v>0</v>
          </cell>
          <cell r="AJ8817">
            <v>0</v>
          </cell>
          <cell r="AK8817">
            <v>0</v>
          </cell>
          <cell r="AL8817">
            <v>0</v>
          </cell>
        </row>
        <row r="8818">
          <cell r="C8818">
            <v>0</v>
          </cell>
          <cell r="D8818">
            <v>0</v>
          </cell>
          <cell r="E8818">
            <v>0</v>
          </cell>
          <cell r="F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  <cell r="P8818">
            <v>0</v>
          </cell>
          <cell r="Q8818">
            <v>0</v>
          </cell>
          <cell r="U8818">
            <v>0</v>
          </cell>
          <cell r="V8818">
            <v>0</v>
          </cell>
          <cell r="W8818">
            <v>0</v>
          </cell>
          <cell r="X8818">
            <v>0</v>
          </cell>
          <cell r="Y8818">
            <v>0</v>
          </cell>
          <cell r="Z8818">
            <v>0</v>
          </cell>
          <cell r="AA8818">
            <v>0</v>
          </cell>
          <cell r="AB8818">
            <v>0</v>
          </cell>
          <cell r="AC8818">
            <v>0</v>
          </cell>
          <cell r="AD8818">
            <v>0</v>
          </cell>
          <cell r="AE8818">
            <v>0</v>
          </cell>
          <cell r="AF8818">
            <v>0</v>
          </cell>
          <cell r="AG8818">
            <v>0</v>
          </cell>
          <cell r="AH8818">
            <v>0</v>
          </cell>
          <cell r="AI8818">
            <v>0</v>
          </cell>
          <cell r="AJ8818">
            <v>0</v>
          </cell>
          <cell r="AK8818">
            <v>0</v>
          </cell>
          <cell r="AL8818">
            <v>0</v>
          </cell>
        </row>
        <row r="8819">
          <cell r="C8819">
            <v>0</v>
          </cell>
          <cell r="D8819">
            <v>0</v>
          </cell>
          <cell r="E8819">
            <v>0</v>
          </cell>
          <cell r="F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  <cell r="M8819">
            <v>0</v>
          </cell>
          <cell r="N8819">
            <v>0</v>
          </cell>
          <cell r="O8819">
            <v>0</v>
          </cell>
          <cell r="P8819">
            <v>0</v>
          </cell>
          <cell r="Q8819">
            <v>0</v>
          </cell>
          <cell r="U8819">
            <v>0</v>
          </cell>
          <cell r="V8819">
            <v>0</v>
          </cell>
          <cell r="W8819">
            <v>0</v>
          </cell>
          <cell r="X8819">
            <v>0</v>
          </cell>
          <cell r="Y8819">
            <v>0</v>
          </cell>
          <cell r="Z8819">
            <v>0</v>
          </cell>
          <cell r="AA8819">
            <v>0</v>
          </cell>
          <cell r="AB8819">
            <v>0</v>
          </cell>
          <cell r="AC8819">
            <v>0</v>
          </cell>
          <cell r="AD8819">
            <v>0</v>
          </cell>
          <cell r="AE8819">
            <v>0</v>
          </cell>
          <cell r="AF8819">
            <v>0</v>
          </cell>
          <cell r="AG8819">
            <v>0</v>
          </cell>
          <cell r="AH8819">
            <v>0</v>
          </cell>
          <cell r="AI8819">
            <v>0</v>
          </cell>
          <cell r="AJ8819">
            <v>0</v>
          </cell>
          <cell r="AK8819">
            <v>0</v>
          </cell>
          <cell r="AL8819">
            <v>0</v>
          </cell>
        </row>
        <row r="8820">
          <cell r="C8820">
            <v>0</v>
          </cell>
          <cell r="D8820">
            <v>0</v>
          </cell>
          <cell r="E8820">
            <v>0</v>
          </cell>
          <cell r="F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>
            <v>0</v>
          </cell>
          <cell r="Q8820">
            <v>0</v>
          </cell>
          <cell r="U8820">
            <v>0</v>
          </cell>
          <cell r="V8820">
            <v>0</v>
          </cell>
          <cell r="W8820">
            <v>0</v>
          </cell>
          <cell r="X8820">
            <v>0</v>
          </cell>
          <cell r="Y8820">
            <v>0</v>
          </cell>
          <cell r="Z8820">
            <v>0</v>
          </cell>
          <cell r="AA8820">
            <v>0</v>
          </cell>
          <cell r="AB8820">
            <v>0</v>
          </cell>
          <cell r="AC8820">
            <v>0</v>
          </cell>
          <cell r="AD8820">
            <v>0</v>
          </cell>
          <cell r="AE8820">
            <v>0</v>
          </cell>
          <cell r="AF8820">
            <v>0</v>
          </cell>
          <cell r="AG8820">
            <v>0</v>
          </cell>
          <cell r="AH8820">
            <v>0</v>
          </cell>
          <cell r="AI8820">
            <v>0</v>
          </cell>
          <cell r="AJ8820">
            <v>0</v>
          </cell>
          <cell r="AK8820">
            <v>0</v>
          </cell>
          <cell r="AL8820">
            <v>0</v>
          </cell>
        </row>
        <row r="8821">
          <cell r="C8821">
            <v>0</v>
          </cell>
          <cell r="D8821">
            <v>0</v>
          </cell>
          <cell r="E8821">
            <v>0</v>
          </cell>
          <cell r="F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U8821">
            <v>0</v>
          </cell>
          <cell r="V8821">
            <v>0</v>
          </cell>
          <cell r="W8821">
            <v>0</v>
          </cell>
          <cell r="X8821">
            <v>0</v>
          </cell>
          <cell r="Y8821">
            <v>0</v>
          </cell>
          <cell r="Z8821">
            <v>0</v>
          </cell>
          <cell r="AA8821">
            <v>0</v>
          </cell>
          <cell r="AB8821">
            <v>0</v>
          </cell>
          <cell r="AC8821">
            <v>0</v>
          </cell>
          <cell r="AD8821">
            <v>0</v>
          </cell>
          <cell r="AE8821">
            <v>0</v>
          </cell>
          <cell r="AF8821">
            <v>0</v>
          </cell>
          <cell r="AG8821">
            <v>0</v>
          </cell>
          <cell r="AH8821">
            <v>0</v>
          </cell>
          <cell r="AI8821">
            <v>0</v>
          </cell>
          <cell r="AJ8821">
            <v>0</v>
          </cell>
          <cell r="AK8821">
            <v>0</v>
          </cell>
          <cell r="AL8821">
            <v>0</v>
          </cell>
        </row>
        <row r="8822">
          <cell r="C8822">
            <v>0</v>
          </cell>
          <cell r="D8822">
            <v>0</v>
          </cell>
          <cell r="E8822">
            <v>0</v>
          </cell>
          <cell r="F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  <cell r="M8822">
            <v>0</v>
          </cell>
          <cell r="N8822">
            <v>0</v>
          </cell>
          <cell r="O8822">
            <v>0</v>
          </cell>
          <cell r="P8822">
            <v>0</v>
          </cell>
          <cell r="Q8822">
            <v>0</v>
          </cell>
          <cell r="U8822">
            <v>0</v>
          </cell>
          <cell r="V8822">
            <v>0</v>
          </cell>
          <cell r="W8822">
            <v>0</v>
          </cell>
          <cell r="X8822">
            <v>0</v>
          </cell>
          <cell r="Y8822">
            <v>0</v>
          </cell>
          <cell r="Z8822">
            <v>0</v>
          </cell>
          <cell r="AA8822">
            <v>0</v>
          </cell>
          <cell r="AB8822">
            <v>0</v>
          </cell>
          <cell r="AC8822">
            <v>0</v>
          </cell>
          <cell r="AD8822">
            <v>0</v>
          </cell>
          <cell r="AE8822">
            <v>0</v>
          </cell>
          <cell r="AF8822">
            <v>0</v>
          </cell>
          <cell r="AG8822">
            <v>0</v>
          </cell>
          <cell r="AH8822">
            <v>0</v>
          </cell>
          <cell r="AI8822">
            <v>0</v>
          </cell>
          <cell r="AJ8822">
            <v>0</v>
          </cell>
          <cell r="AK8822">
            <v>0</v>
          </cell>
          <cell r="AL8822">
            <v>0</v>
          </cell>
        </row>
        <row r="8823">
          <cell r="C8823">
            <v>0</v>
          </cell>
          <cell r="D8823">
            <v>0</v>
          </cell>
          <cell r="E8823">
            <v>0</v>
          </cell>
          <cell r="F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  <cell r="M8823">
            <v>0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U8823">
            <v>0</v>
          </cell>
          <cell r="V8823">
            <v>0</v>
          </cell>
          <cell r="W8823">
            <v>0</v>
          </cell>
          <cell r="X8823">
            <v>0</v>
          </cell>
          <cell r="Y8823">
            <v>0</v>
          </cell>
          <cell r="Z8823">
            <v>0</v>
          </cell>
          <cell r="AA8823">
            <v>0</v>
          </cell>
          <cell r="AB8823">
            <v>0</v>
          </cell>
          <cell r="AC8823">
            <v>0</v>
          </cell>
          <cell r="AD8823">
            <v>0</v>
          </cell>
          <cell r="AE8823">
            <v>0</v>
          </cell>
          <cell r="AF8823">
            <v>0</v>
          </cell>
          <cell r="AG8823">
            <v>0</v>
          </cell>
          <cell r="AH8823">
            <v>0</v>
          </cell>
          <cell r="AI8823">
            <v>0</v>
          </cell>
          <cell r="AJ8823">
            <v>0</v>
          </cell>
          <cell r="AK8823">
            <v>0</v>
          </cell>
          <cell r="AL8823">
            <v>0</v>
          </cell>
        </row>
        <row r="8824">
          <cell r="C8824">
            <v>0</v>
          </cell>
          <cell r="D8824">
            <v>0</v>
          </cell>
          <cell r="E8824">
            <v>0</v>
          </cell>
          <cell r="F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U8824">
            <v>0</v>
          </cell>
          <cell r="V8824">
            <v>0</v>
          </cell>
          <cell r="W8824">
            <v>0</v>
          </cell>
          <cell r="X8824">
            <v>0</v>
          </cell>
          <cell r="Y8824">
            <v>0</v>
          </cell>
          <cell r="Z8824">
            <v>0</v>
          </cell>
          <cell r="AA8824">
            <v>0</v>
          </cell>
          <cell r="AB8824">
            <v>0</v>
          </cell>
          <cell r="AC8824">
            <v>0</v>
          </cell>
          <cell r="AD8824">
            <v>0</v>
          </cell>
          <cell r="AE8824">
            <v>0</v>
          </cell>
          <cell r="AF8824">
            <v>0</v>
          </cell>
          <cell r="AG8824">
            <v>0</v>
          </cell>
          <cell r="AH8824">
            <v>0</v>
          </cell>
          <cell r="AI8824">
            <v>0</v>
          </cell>
          <cell r="AJ8824">
            <v>0</v>
          </cell>
          <cell r="AK8824">
            <v>0</v>
          </cell>
          <cell r="AL8824">
            <v>0</v>
          </cell>
        </row>
        <row r="8825"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U8825">
            <v>0</v>
          </cell>
          <cell r="V8825">
            <v>0</v>
          </cell>
          <cell r="W8825">
            <v>0</v>
          </cell>
          <cell r="X8825">
            <v>0</v>
          </cell>
          <cell r="Y8825">
            <v>0</v>
          </cell>
          <cell r="Z8825">
            <v>0</v>
          </cell>
          <cell r="AA8825">
            <v>0</v>
          </cell>
          <cell r="AB8825">
            <v>0</v>
          </cell>
          <cell r="AC8825">
            <v>0</v>
          </cell>
          <cell r="AD8825">
            <v>0</v>
          </cell>
          <cell r="AE8825">
            <v>0</v>
          </cell>
          <cell r="AF8825">
            <v>0</v>
          </cell>
          <cell r="AG8825">
            <v>0</v>
          </cell>
          <cell r="AH8825">
            <v>0</v>
          </cell>
          <cell r="AI8825">
            <v>0</v>
          </cell>
          <cell r="AJ8825">
            <v>0</v>
          </cell>
          <cell r="AK8825">
            <v>0</v>
          </cell>
          <cell r="AL8825">
            <v>0</v>
          </cell>
        </row>
        <row r="8826">
          <cell r="C8826">
            <v>0</v>
          </cell>
          <cell r="D8826">
            <v>0</v>
          </cell>
          <cell r="E8826">
            <v>0</v>
          </cell>
          <cell r="F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U8826">
            <v>0</v>
          </cell>
          <cell r="V8826">
            <v>0</v>
          </cell>
          <cell r="W8826">
            <v>0</v>
          </cell>
          <cell r="X8826">
            <v>0</v>
          </cell>
          <cell r="Y8826">
            <v>0</v>
          </cell>
          <cell r="Z8826">
            <v>0</v>
          </cell>
          <cell r="AA8826">
            <v>0</v>
          </cell>
          <cell r="AB8826">
            <v>0</v>
          </cell>
          <cell r="AC8826">
            <v>0</v>
          </cell>
          <cell r="AD8826">
            <v>0</v>
          </cell>
          <cell r="AE8826">
            <v>0</v>
          </cell>
          <cell r="AF8826">
            <v>0</v>
          </cell>
          <cell r="AG8826">
            <v>0</v>
          </cell>
          <cell r="AH8826">
            <v>0</v>
          </cell>
          <cell r="AI8826">
            <v>0</v>
          </cell>
          <cell r="AJ8826">
            <v>0</v>
          </cell>
          <cell r="AK8826">
            <v>0</v>
          </cell>
          <cell r="AL8826">
            <v>0</v>
          </cell>
        </row>
        <row r="8827"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  <cell r="M8827">
            <v>0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U8827">
            <v>0</v>
          </cell>
          <cell r="V8827">
            <v>0</v>
          </cell>
          <cell r="W8827">
            <v>0</v>
          </cell>
          <cell r="X8827">
            <v>0</v>
          </cell>
          <cell r="Y8827">
            <v>0</v>
          </cell>
          <cell r="Z8827">
            <v>0</v>
          </cell>
          <cell r="AA8827">
            <v>0</v>
          </cell>
          <cell r="AB8827">
            <v>0</v>
          </cell>
          <cell r="AC8827">
            <v>0</v>
          </cell>
          <cell r="AD8827">
            <v>0</v>
          </cell>
          <cell r="AE8827">
            <v>0</v>
          </cell>
          <cell r="AF8827">
            <v>0</v>
          </cell>
          <cell r="AG8827">
            <v>0</v>
          </cell>
          <cell r="AH8827">
            <v>0</v>
          </cell>
          <cell r="AI8827">
            <v>0</v>
          </cell>
          <cell r="AJ8827">
            <v>0</v>
          </cell>
          <cell r="AK8827">
            <v>0</v>
          </cell>
          <cell r="AL8827">
            <v>0</v>
          </cell>
        </row>
        <row r="8828">
          <cell r="C8828">
            <v>0</v>
          </cell>
          <cell r="D8828">
            <v>0</v>
          </cell>
          <cell r="E8828">
            <v>0</v>
          </cell>
          <cell r="F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U8828">
            <v>0</v>
          </cell>
          <cell r="V8828">
            <v>0</v>
          </cell>
          <cell r="W8828">
            <v>0</v>
          </cell>
          <cell r="X8828">
            <v>0</v>
          </cell>
          <cell r="Y8828">
            <v>0</v>
          </cell>
          <cell r="Z8828">
            <v>0</v>
          </cell>
          <cell r="AA8828">
            <v>0</v>
          </cell>
          <cell r="AB8828">
            <v>0</v>
          </cell>
          <cell r="AC8828">
            <v>0</v>
          </cell>
          <cell r="AD8828">
            <v>0</v>
          </cell>
          <cell r="AE8828">
            <v>0</v>
          </cell>
          <cell r="AF8828">
            <v>0</v>
          </cell>
          <cell r="AG8828">
            <v>0</v>
          </cell>
          <cell r="AH8828">
            <v>0</v>
          </cell>
          <cell r="AI8828">
            <v>0</v>
          </cell>
          <cell r="AJ8828">
            <v>0</v>
          </cell>
          <cell r="AK8828">
            <v>0</v>
          </cell>
          <cell r="AL8828">
            <v>0</v>
          </cell>
        </row>
        <row r="8829">
          <cell r="C8829">
            <v>0</v>
          </cell>
          <cell r="D8829">
            <v>0</v>
          </cell>
          <cell r="E8829">
            <v>0</v>
          </cell>
          <cell r="F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U8829">
            <v>0</v>
          </cell>
          <cell r="V8829">
            <v>0</v>
          </cell>
          <cell r="W8829">
            <v>0</v>
          </cell>
          <cell r="X8829">
            <v>0</v>
          </cell>
          <cell r="Y8829">
            <v>0</v>
          </cell>
          <cell r="Z8829">
            <v>0</v>
          </cell>
          <cell r="AA8829">
            <v>0</v>
          </cell>
          <cell r="AB8829">
            <v>0</v>
          </cell>
          <cell r="AC8829">
            <v>0</v>
          </cell>
          <cell r="AD8829">
            <v>0</v>
          </cell>
          <cell r="AE8829">
            <v>0</v>
          </cell>
          <cell r="AF8829">
            <v>0</v>
          </cell>
          <cell r="AG8829">
            <v>0</v>
          </cell>
          <cell r="AH8829">
            <v>0</v>
          </cell>
          <cell r="AI8829">
            <v>0</v>
          </cell>
          <cell r="AJ8829">
            <v>0</v>
          </cell>
          <cell r="AK8829">
            <v>0</v>
          </cell>
          <cell r="AL8829">
            <v>0</v>
          </cell>
        </row>
        <row r="8830">
          <cell r="C8830">
            <v>0</v>
          </cell>
          <cell r="D8830">
            <v>0</v>
          </cell>
          <cell r="E8830">
            <v>0</v>
          </cell>
          <cell r="F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  <cell r="M8830">
            <v>0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U8830">
            <v>0</v>
          </cell>
          <cell r="V8830">
            <v>0</v>
          </cell>
          <cell r="W8830">
            <v>0</v>
          </cell>
          <cell r="X8830">
            <v>0</v>
          </cell>
          <cell r="Y8830">
            <v>0</v>
          </cell>
          <cell r="Z8830">
            <v>0</v>
          </cell>
          <cell r="AA8830">
            <v>0</v>
          </cell>
          <cell r="AB8830">
            <v>0</v>
          </cell>
          <cell r="AC8830">
            <v>0</v>
          </cell>
          <cell r="AD8830">
            <v>0</v>
          </cell>
          <cell r="AE8830">
            <v>0</v>
          </cell>
          <cell r="AF8830">
            <v>0</v>
          </cell>
          <cell r="AG8830">
            <v>0</v>
          </cell>
          <cell r="AH8830">
            <v>0</v>
          </cell>
          <cell r="AI8830">
            <v>0</v>
          </cell>
          <cell r="AJ8830">
            <v>0</v>
          </cell>
          <cell r="AK8830">
            <v>0</v>
          </cell>
          <cell r="AL8830">
            <v>0</v>
          </cell>
        </row>
        <row r="8831">
          <cell r="C8831">
            <v>0</v>
          </cell>
          <cell r="D8831">
            <v>0</v>
          </cell>
          <cell r="E8831">
            <v>0</v>
          </cell>
          <cell r="F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U8831">
            <v>0</v>
          </cell>
          <cell r="V8831">
            <v>0</v>
          </cell>
          <cell r="W8831">
            <v>0</v>
          </cell>
          <cell r="X8831">
            <v>0</v>
          </cell>
          <cell r="Y8831">
            <v>0</v>
          </cell>
          <cell r="Z8831">
            <v>0</v>
          </cell>
          <cell r="AA8831">
            <v>0</v>
          </cell>
          <cell r="AB8831">
            <v>0</v>
          </cell>
          <cell r="AC8831">
            <v>0</v>
          </cell>
          <cell r="AD8831">
            <v>0</v>
          </cell>
          <cell r="AE8831">
            <v>0</v>
          </cell>
          <cell r="AF8831">
            <v>0</v>
          </cell>
          <cell r="AG8831">
            <v>0</v>
          </cell>
          <cell r="AH8831">
            <v>0</v>
          </cell>
          <cell r="AI8831">
            <v>0</v>
          </cell>
          <cell r="AJ8831">
            <v>0</v>
          </cell>
          <cell r="AK8831">
            <v>0</v>
          </cell>
          <cell r="AL8831">
            <v>0</v>
          </cell>
        </row>
        <row r="8832">
          <cell r="C8832">
            <v>0</v>
          </cell>
          <cell r="D8832">
            <v>0</v>
          </cell>
          <cell r="E8832">
            <v>0</v>
          </cell>
          <cell r="F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U8832">
            <v>0</v>
          </cell>
          <cell r="V8832">
            <v>0</v>
          </cell>
          <cell r="W8832">
            <v>0</v>
          </cell>
          <cell r="X8832">
            <v>0</v>
          </cell>
          <cell r="Y8832">
            <v>0</v>
          </cell>
          <cell r="Z8832">
            <v>0</v>
          </cell>
          <cell r="AA8832">
            <v>0</v>
          </cell>
          <cell r="AB8832">
            <v>0</v>
          </cell>
          <cell r="AC8832">
            <v>0</v>
          </cell>
          <cell r="AD8832">
            <v>0</v>
          </cell>
          <cell r="AE8832">
            <v>0</v>
          </cell>
          <cell r="AF8832">
            <v>0</v>
          </cell>
          <cell r="AG8832">
            <v>0</v>
          </cell>
          <cell r="AH8832">
            <v>0</v>
          </cell>
          <cell r="AI8832">
            <v>0</v>
          </cell>
          <cell r="AJ8832">
            <v>0</v>
          </cell>
          <cell r="AK8832">
            <v>0</v>
          </cell>
          <cell r="AL8832">
            <v>0</v>
          </cell>
        </row>
        <row r="8833">
          <cell r="C8833">
            <v>0</v>
          </cell>
          <cell r="D8833">
            <v>0</v>
          </cell>
          <cell r="E8833">
            <v>0</v>
          </cell>
          <cell r="F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  <cell r="N8833">
            <v>0</v>
          </cell>
          <cell r="O8833">
            <v>0</v>
          </cell>
          <cell r="P8833">
            <v>0</v>
          </cell>
          <cell r="Q8833">
            <v>0</v>
          </cell>
          <cell r="U8833">
            <v>0</v>
          </cell>
          <cell r="V8833">
            <v>0</v>
          </cell>
          <cell r="W8833">
            <v>0</v>
          </cell>
          <cell r="X8833">
            <v>0</v>
          </cell>
          <cell r="Y8833">
            <v>0</v>
          </cell>
          <cell r="Z8833">
            <v>0</v>
          </cell>
          <cell r="AA8833">
            <v>0</v>
          </cell>
          <cell r="AB8833">
            <v>0</v>
          </cell>
          <cell r="AC8833">
            <v>0</v>
          </cell>
          <cell r="AD8833">
            <v>0</v>
          </cell>
          <cell r="AE8833">
            <v>0</v>
          </cell>
          <cell r="AF8833">
            <v>0</v>
          </cell>
          <cell r="AG8833">
            <v>0</v>
          </cell>
          <cell r="AH8833">
            <v>0</v>
          </cell>
          <cell r="AI8833">
            <v>0</v>
          </cell>
          <cell r="AJ8833">
            <v>0</v>
          </cell>
          <cell r="AK8833">
            <v>0</v>
          </cell>
          <cell r="AL8833">
            <v>0</v>
          </cell>
        </row>
        <row r="8834">
          <cell r="C8834">
            <v>0</v>
          </cell>
          <cell r="D8834">
            <v>0</v>
          </cell>
          <cell r="E8834">
            <v>0</v>
          </cell>
          <cell r="F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U8834">
            <v>0</v>
          </cell>
          <cell r="V8834">
            <v>0</v>
          </cell>
          <cell r="W8834">
            <v>0</v>
          </cell>
          <cell r="X8834">
            <v>0</v>
          </cell>
          <cell r="Y8834">
            <v>0</v>
          </cell>
          <cell r="Z8834">
            <v>0</v>
          </cell>
          <cell r="AA8834">
            <v>0</v>
          </cell>
          <cell r="AB8834">
            <v>0</v>
          </cell>
          <cell r="AC8834">
            <v>0</v>
          </cell>
          <cell r="AD8834">
            <v>0</v>
          </cell>
          <cell r="AE8834">
            <v>0</v>
          </cell>
          <cell r="AF8834">
            <v>0</v>
          </cell>
          <cell r="AG8834">
            <v>0</v>
          </cell>
          <cell r="AH8834">
            <v>0</v>
          </cell>
          <cell r="AI8834">
            <v>0</v>
          </cell>
          <cell r="AJ8834">
            <v>0</v>
          </cell>
          <cell r="AK8834">
            <v>0</v>
          </cell>
          <cell r="AL8834">
            <v>0</v>
          </cell>
        </row>
        <row r="8835"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U8835">
            <v>0</v>
          </cell>
          <cell r="V8835">
            <v>0</v>
          </cell>
          <cell r="W8835">
            <v>0</v>
          </cell>
          <cell r="X8835">
            <v>0</v>
          </cell>
          <cell r="Y8835">
            <v>0</v>
          </cell>
          <cell r="Z8835">
            <v>0</v>
          </cell>
          <cell r="AA8835">
            <v>0</v>
          </cell>
          <cell r="AB8835">
            <v>0</v>
          </cell>
          <cell r="AC8835">
            <v>0</v>
          </cell>
          <cell r="AD8835">
            <v>0</v>
          </cell>
          <cell r="AE8835">
            <v>0</v>
          </cell>
          <cell r="AF8835">
            <v>0</v>
          </cell>
          <cell r="AG8835">
            <v>0</v>
          </cell>
          <cell r="AH8835">
            <v>0</v>
          </cell>
          <cell r="AI8835">
            <v>0</v>
          </cell>
          <cell r="AJ8835">
            <v>0</v>
          </cell>
          <cell r="AK8835">
            <v>0</v>
          </cell>
          <cell r="AL8835">
            <v>0</v>
          </cell>
        </row>
        <row r="8836">
          <cell r="C8836">
            <v>0</v>
          </cell>
          <cell r="D8836">
            <v>0</v>
          </cell>
          <cell r="E8836">
            <v>0</v>
          </cell>
          <cell r="F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U8836">
            <v>0</v>
          </cell>
          <cell r="V8836">
            <v>0</v>
          </cell>
          <cell r="W8836">
            <v>0</v>
          </cell>
          <cell r="X8836">
            <v>0</v>
          </cell>
          <cell r="Y8836">
            <v>0</v>
          </cell>
          <cell r="Z8836">
            <v>0</v>
          </cell>
          <cell r="AA8836">
            <v>0</v>
          </cell>
          <cell r="AB8836">
            <v>0</v>
          </cell>
          <cell r="AC8836">
            <v>0</v>
          </cell>
          <cell r="AD8836">
            <v>0</v>
          </cell>
          <cell r="AE8836">
            <v>0</v>
          </cell>
          <cell r="AF8836">
            <v>0</v>
          </cell>
          <cell r="AG8836">
            <v>0</v>
          </cell>
          <cell r="AH8836">
            <v>0</v>
          </cell>
          <cell r="AI8836">
            <v>0</v>
          </cell>
          <cell r="AJ8836">
            <v>0</v>
          </cell>
          <cell r="AK8836">
            <v>0</v>
          </cell>
          <cell r="AL8836">
            <v>0</v>
          </cell>
        </row>
        <row r="8837">
          <cell r="C8837">
            <v>0</v>
          </cell>
          <cell r="D8837">
            <v>0</v>
          </cell>
          <cell r="E8837">
            <v>0</v>
          </cell>
          <cell r="F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  <cell r="N8837">
            <v>0</v>
          </cell>
          <cell r="O8837">
            <v>0</v>
          </cell>
          <cell r="P8837">
            <v>0</v>
          </cell>
          <cell r="Q8837">
            <v>0</v>
          </cell>
          <cell r="U8837">
            <v>0</v>
          </cell>
          <cell r="V8837">
            <v>0</v>
          </cell>
          <cell r="W8837">
            <v>0</v>
          </cell>
          <cell r="X8837">
            <v>0</v>
          </cell>
          <cell r="Y8837">
            <v>0</v>
          </cell>
          <cell r="Z8837">
            <v>0</v>
          </cell>
          <cell r="AA8837">
            <v>0</v>
          </cell>
          <cell r="AB8837">
            <v>0</v>
          </cell>
          <cell r="AC8837">
            <v>0</v>
          </cell>
          <cell r="AD8837">
            <v>0</v>
          </cell>
          <cell r="AE8837">
            <v>0</v>
          </cell>
          <cell r="AF8837">
            <v>0</v>
          </cell>
          <cell r="AG8837">
            <v>0</v>
          </cell>
          <cell r="AH8837">
            <v>0</v>
          </cell>
          <cell r="AI8837">
            <v>0</v>
          </cell>
          <cell r="AJ8837">
            <v>0</v>
          </cell>
          <cell r="AK8837">
            <v>0</v>
          </cell>
          <cell r="AL8837">
            <v>0</v>
          </cell>
        </row>
        <row r="8838">
          <cell r="C8838">
            <v>0</v>
          </cell>
          <cell r="D8838">
            <v>0</v>
          </cell>
          <cell r="E8838">
            <v>0</v>
          </cell>
          <cell r="F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U8838">
            <v>0</v>
          </cell>
          <cell r="V8838">
            <v>0</v>
          </cell>
          <cell r="W8838">
            <v>0</v>
          </cell>
          <cell r="X8838">
            <v>0</v>
          </cell>
          <cell r="Y8838">
            <v>0</v>
          </cell>
          <cell r="Z8838">
            <v>0</v>
          </cell>
          <cell r="AA8838">
            <v>0</v>
          </cell>
          <cell r="AB8838">
            <v>0</v>
          </cell>
          <cell r="AC8838">
            <v>0</v>
          </cell>
          <cell r="AD8838">
            <v>0</v>
          </cell>
          <cell r="AE8838">
            <v>0</v>
          </cell>
          <cell r="AF8838">
            <v>0</v>
          </cell>
          <cell r="AG8838">
            <v>0</v>
          </cell>
          <cell r="AH8838">
            <v>0</v>
          </cell>
          <cell r="AI8838">
            <v>0</v>
          </cell>
          <cell r="AJ8838">
            <v>0</v>
          </cell>
          <cell r="AK8838">
            <v>0</v>
          </cell>
          <cell r="AL8838">
            <v>0</v>
          </cell>
        </row>
        <row r="8839">
          <cell r="C8839">
            <v>0</v>
          </cell>
          <cell r="D8839">
            <v>0</v>
          </cell>
          <cell r="E8839">
            <v>0</v>
          </cell>
          <cell r="F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U8839">
            <v>0</v>
          </cell>
          <cell r="V8839">
            <v>0</v>
          </cell>
          <cell r="W8839">
            <v>0</v>
          </cell>
          <cell r="X8839">
            <v>0</v>
          </cell>
          <cell r="Y8839">
            <v>0</v>
          </cell>
          <cell r="Z8839">
            <v>0</v>
          </cell>
          <cell r="AA8839">
            <v>0</v>
          </cell>
          <cell r="AB8839">
            <v>0</v>
          </cell>
          <cell r="AC8839">
            <v>0</v>
          </cell>
          <cell r="AD8839">
            <v>0</v>
          </cell>
          <cell r="AE8839">
            <v>0</v>
          </cell>
          <cell r="AF8839">
            <v>0</v>
          </cell>
          <cell r="AG8839">
            <v>0</v>
          </cell>
          <cell r="AH8839">
            <v>0</v>
          </cell>
          <cell r="AI8839">
            <v>0</v>
          </cell>
          <cell r="AJ8839">
            <v>0</v>
          </cell>
          <cell r="AK8839">
            <v>0</v>
          </cell>
          <cell r="AL8839">
            <v>0</v>
          </cell>
        </row>
        <row r="8840"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U8840">
            <v>0</v>
          </cell>
          <cell r="V8840">
            <v>0</v>
          </cell>
          <cell r="W8840">
            <v>0</v>
          </cell>
          <cell r="X8840">
            <v>0</v>
          </cell>
          <cell r="Y8840">
            <v>0</v>
          </cell>
          <cell r="Z8840">
            <v>0</v>
          </cell>
          <cell r="AA8840">
            <v>0</v>
          </cell>
          <cell r="AB8840">
            <v>0</v>
          </cell>
          <cell r="AC8840">
            <v>0</v>
          </cell>
          <cell r="AD8840">
            <v>0</v>
          </cell>
          <cell r="AE8840">
            <v>0</v>
          </cell>
          <cell r="AF8840">
            <v>0</v>
          </cell>
          <cell r="AG8840">
            <v>0</v>
          </cell>
          <cell r="AH8840">
            <v>0</v>
          </cell>
          <cell r="AI8840">
            <v>0</v>
          </cell>
          <cell r="AJ8840">
            <v>0</v>
          </cell>
          <cell r="AK8840">
            <v>0</v>
          </cell>
          <cell r="AL8840">
            <v>0</v>
          </cell>
        </row>
        <row r="8841"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U8841">
            <v>0</v>
          </cell>
          <cell r="V8841">
            <v>0</v>
          </cell>
          <cell r="W8841">
            <v>0</v>
          </cell>
          <cell r="X8841">
            <v>0</v>
          </cell>
          <cell r="Y8841">
            <v>0</v>
          </cell>
          <cell r="Z8841">
            <v>0</v>
          </cell>
          <cell r="AA8841">
            <v>0</v>
          </cell>
          <cell r="AB8841">
            <v>0</v>
          </cell>
          <cell r="AC8841">
            <v>0</v>
          </cell>
          <cell r="AD8841">
            <v>0</v>
          </cell>
          <cell r="AE8841">
            <v>0</v>
          </cell>
          <cell r="AF8841">
            <v>0</v>
          </cell>
          <cell r="AG8841">
            <v>0</v>
          </cell>
          <cell r="AH8841">
            <v>0</v>
          </cell>
          <cell r="AI8841">
            <v>0</v>
          </cell>
          <cell r="AJ8841">
            <v>0</v>
          </cell>
          <cell r="AK8841">
            <v>0</v>
          </cell>
          <cell r="AL8841">
            <v>0</v>
          </cell>
        </row>
        <row r="8842">
          <cell r="C8842">
            <v>0</v>
          </cell>
          <cell r="D8842">
            <v>0</v>
          </cell>
          <cell r="E8842">
            <v>0</v>
          </cell>
          <cell r="F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U8842">
            <v>0</v>
          </cell>
          <cell r="V8842">
            <v>0</v>
          </cell>
          <cell r="W8842">
            <v>0</v>
          </cell>
          <cell r="X8842">
            <v>0</v>
          </cell>
          <cell r="Y8842">
            <v>0</v>
          </cell>
          <cell r="Z8842">
            <v>0</v>
          </cell>
          <cell r="AA8842">
            <v>0</v>
          </cell>
          <cell r="AB8842">
            <v>0</v>
          </cell>
          <cell r="AC8842">
            <v>0</v>
          </cell>
          <cell r="AD8842">
            <v>0</v>
          </cell>
          <cell r="AE8842">
            <v>0</v>
          </cell>
          <cell r="AF8842">
            <v>0</v>
          </cell>
          <cell r="AG8842">
            <v>0</v>
          </cell>
          <cell r="AH8842">
            <v>0</v>
          </cell>
          <cell r="AI8842">
            <v>0</v>
          </cell>
          <cell r="AJ8842">
            <v>0</v>
          </cell>
          <cell r="AK8842">
            <v>0</v>
          </cell>
          <cell r="AL8842">
            <v>0</v>
          </cell>
        </row>
        <row r="8843">
          <cell r="C8843">
            <v>0</v>
          </cell>
          <cell r="D8843">
            <v>0</v>
          </cell>
          <cell r="E8843">
            <v>0</v>
          </cell>
          <cell r="F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>
            <v>0</v>
          </cell>
          <cell r="Q8843">
            <v>0</v>
          </cell>
          <cell r="U8843">
            <v>0</v>
          </cell>
          <cell r="V8843">
            <v>0</v>
          </cell>
          <cell r="W8843">
            <v>0</v>
          </cell>
          <cell r="X8843">
            <v>0</v>
          </cell>
          <cell r="Y8843">
            <v>0</v>
          </cell>
          <cell r="Z8843">
            <v>0</v>
          </cell>
          <cell r="AA8843">
            <v>0</v>
          </cell>
          <cell r="AB8843">
            <v>0</v>
          </cell>
          <cell r="AC8843">
            <v>0</v>
          </cell>
          <cell r="AD8843">
            <v>0</v>
          </cell>
          <cell r="AE8843">
            <v>0</v>
          </cell>
          <cell r="AF8843">
            <v>0</v>
          </cell>
          <cell r="AG8843">
            <v>0</v>
          </cell>
          <cell r="AH8843">
            <v>0</v>
          </cell>
          <cell r="AI8843">
            <v>0</v>
          </cell>
          <cell r="AJ8843">
            <v>0</v>
          </cell>
          <cell r="AK8843">
            <v>0</v>
          </cell>
          <cell r="AL8843">
            <v>0</v>
          </cell>
        </row>
        <row r="8844">
          <cell r="C8844">
            <v>0</v>
          </cell>
          <cell r="D8844">
            <v>0</v>
          </cell>
          <cell r="E8844">
            <v>0</v>
          </cell>
          <cell r="F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U8844">
            <v>0</v>
          </cell>
          <cell r="V8844">
            <v>0</v>
          </cell>
          <cell r="W8844">
            <v>0</v>
          </cell>
          <cell r="X8844">
            <v>0</v>
          </cell>
          <cell r="Y8844">
            <v>0</v>
          </cell>
          <cell r="Z8844">
            <v>0</v>
          </cell>
          <cell r="AA8844">
            <v>0</v>
          </cell>
          <cell r="AB8844">
            <v>0</v>
          </cell>
          <cell r="AC8844">
            <v>0</v>
          </cell>
          <cell r="AD8844">
            <v>0</v>
          </cell>
          <cell r="AE8844">
            <v>0</v>
          </cell>
          <cell r="AF8844">
            <v>0</v>
          </cell>
          <cell r="AG8844">
            <v>0</v>
          </cell>
          <cell r="AH8844">
            <v>0</v>
          </cell>
          <cell r="AI8844">
            <v>0</v>
          </cell>
          <cell r="AJ8844">
            <v>0</v>
          </cell>
          <cell r="AK8844">
            <v>0</v>
          </cell>
          <cell r="AL8844">
            <v>0</v>
          </cell>
        </row>
        <row r="8845"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>
            <v>0</v>
          </cell>
          <cell r="Q8845">
            <v>0</v>
          </cell>
          <cell r="U8845">
            <v>0</v>
          </cell>
          <cell r="V8845">
            <v>0</v>
          </cell>
          <cell r="W8845">
            <v>0</v>
          </cell>
          <cell r="X8845">
            <v>0</v>
          </cell>
          <cell r="Y8845">
            <v>0</v>
          </cell>
          <cell r="Z8845">
            <v>0</v>
          </cell>
          <cell r="AA8845">
            <v>0</v>
          </cell>
          <cell r="AB8845">
            <v>0</v>
          </cell>
          <cell r="AC8845">
            <v>0</v>
          </cell>
          <cell r="AD8845">
            <v>0</v>
          </cell>
          <cell r="AE8845">
            <v>0</v>
          </cell>
          <cell r="AF8845">
            <v>0</v>
          </cell>
          <cell r="AG8845">
            <v>0</v>
          </cell>
          <cell r="AH8845">
            <v>0</v>
          </cell>
          <cell r="AI8845">
            <v>0</v>
          </cell>
          <cell r="AJ8845">
            <v>0</v>
          </cell>
          <cell r="AK8845">
            <v>0</v>
          </cell>
          <cell r="AL8845">
            <v>0</v>
          </cell>
        </row>
        <row r="8846">
          <cell r="C8846">
            <v>0</v>
          </cell>
          <cell r="D8846">
            <v>0</v>
          </cell>
          <cell r="E8846">
            <v>0</v>
          </cell>
          <cell r="F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>
            <v>0</v>
          </cell>
          <cell r="Q8846">
            <v>0</v>
          </cell>
          <cell r="U8846">
            <v>0</v>
          </cell>
          <cell r="V8846">
            <v>0</v>
          </cell>
          <cell r="W8846">
            <v>0</v>
          </cell>
          <cell r="X8846">
            <v>0</v>
          </cell>
          <cell r="Y8846">
            <v>0</v>
          </cell>
          <cell r="Z8846">
            <v>0</v>
          </cell>
          <cell r="AA8846">
            <v>0</v>
          </cell>
          <cell r="AB8846">
            <v>0</v>
          </cell>
          <cell r="AC8846">
            <v>0</v>
          </cell>
          <cell r="AD8846">
            <v>0</v>
          </cell>
          <cell r="AE8846">
            <v>0</v>
          </cell>
          <cell r="AF8846">
            <v>0</v>
          </cell>
          <cell r="AG8846">
            <v>0</v>
          </cell>
          <cell r="AH8846">
            <v>0</v>
          </cell>
          <cell r="AI8846">
            <v>0</v>
          </cell>
          <cell r="AJ8846">
            <v>0</v>
          </cell>
          <cell r="AK8846">
            <v>0</v>
          </cell>
          <cell r="AL8846">
            <v>0</v>
          </cell>
        </row>
        <row r="8847">
          <cell r="C8847">
            <v>0</v>
          </cell>
          <cell r="D8847">
            <v>0</v>
          </cell>
          <cell r="E8847">
            <v>0</v>
          </cell>
          <cell r="F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0</v>
          </cell>
          <cell r="P8847">
            <v>0</v>
          </cell>
          <cell r="Q8847">
            <v>0</v>
          </cell>
          <cell r="U8847">
            <v>0</v>
          </cell>
          <cell r="V8847">
            <v>0</v>
          </cell>
          <cell r="W8847">
            <v>0</v>
          </cell>
          <cell r="X8847">
            <v>0</v>
          </cell>
          <cell r="Y8847">
            <v>0</v>
          </cell>
          <cell r="Z8847">
            <v>0</v>
          </cell>
          <cell r="AA8847">
            <v>0</v>
          </cell>
          <cell r="AB8847">
            <v>0</v>
          </cell>
          <cell r="AC8847">
            <v>0</v>
          </cell>
          <cell r="AD8847">
            <v>0</v>
          </cell>
          <cell r="AE8847">
            <v>0</v>
          </cell>
          <cell r="AF8847">
            <v>0</v>
          </cell>
          <cell r="AG8847">
            <v>0</v>
          </cell>
          <cell r="AH8847">
            <v>0</v>
          </cell>
          <cell r="AI8847">
            <v>0</v>
          </cell>
          <cell r="AJ8847">
            <v>0</v>
          </cell>
          <cell r="AK8847">
            <v>0</v>
          </cell>
          <cell r="AL8847">
            <v>0</v>
          </cell>
        </row>
        <row r="8848">
          <cell r="C8848">
            <v>0</v>
          </cell>
          <cell r="D8848">
            <v>0</v>
          </cell>
          <cell r="E8848">
            <v>0</v>
          </cell>
          <cell r="F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>
            <v>0</v>
          </cell>
          <cell r="Q8848">
            <v>0</v>
          </cell>
          <cell r="U8848">
            <v>0</v>
          </cell>
          <cell r="V8848">
            <v>0</v>
          </cell>
          <cell r="W8848">
            <v>0</v>
          </cell>
          <cell r="X8848">
            <v>0</v>
          </cell>
          <cell r="Y8848">
            <v>0</v>
          </cell>
          <cell r="Z8848">
            <v>0</v>
          </cell>
          <cell r="AA8848">
            <v>0</v>
          </cell>
          <cell r="AB8848">
            <v>0</v>
          </cell>
          <cell r="AC8848">
            <v>0</v>
          </cell>
          <cell r="AD8848">
            <v>0</v>
          </cell>
          <cell r="AE8848">
            <v>0</v>
          </cell>
          <cell r="AF8848">
            <v>0</v>
          </cell>
          <cell r="AG8848">
            <v>0</v>
          </cell>
          <cell r="AH8848">
            <v>0</v>
          </cell>
          <cell r="AI8848">
            <v>0</v>
          </cell>
          <cell r="AJ8848">
            <v>0</v>
          </cell>
          <cell r="AK8848">
            <v>0</v>
          </cell>
          <cell r="AL8848">
            <v>0</v>
          </cell>
        </row>
        <row r="8849">
          <cell r="C8849">
            <v>0</v>
          </cell>
          <cell r="D8849">
            <v>0</v>
          </cell>
          <cell r="E8849">
            <v>0</v>
          </cell>
          <cell r="F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>
            <v>0</v>
          </cell>
          <cell r="Q8849">
            <v>0</v>
          </cell>
          <cell r="U8849">
            <v>0</v>
          </cell>
          <cell r="V8849">
            <v>0</v>
          </cell>
          <cell r="W8849">
            <v>0</v>
          </cell>
          <cell r="X8849">
            <v>0</v>
          </cell>
          <cell r="Y8849">
            <v>0</v>
          </cell>
          <cell r="Z8849">
            <v>0</v>
          </cell>
          <cell r="AA8849">
            <v>0</v>
          </cell>
          <cell r="AB8849">
            <v>0</v>
          </cell>
          <cell r="AC8849">
            <v>0</v>
          </cell>
          <cell r="AD8849">
            <v>0</v>
          </cell>
          <cell r="AE8849">
            <v>0</v>
          </cell>
          <cell r="AF8849">
            <v>0</v>
          </cell>
          <cell r="AG8849">
            <v>0</v>
          </cell>
          <cell r="AH8849">
            <v>0</v>
          </cell>
          <cell r="AI8849">
            <v>0</v>
          </cell>
          <cell r="AJ8849">
            <v>0</v>
          </cell>
          <cell r="AK8849">
            <v>0</v>
          </cell>
          <cell r="AL8849">
            <v>0</v>
          </cell>
        </row>
        <row r="8850"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>
            <v>0</v>
          </cell>
          <cell r="Q8850">
            <v>0</v>
          </cell>
          <cell r="U8850">
            <v>0</v>
          </cell>
          <cell r="V8850">
            <v>0</v>
          </cell>
          <cell r="W8850">
            <v>0</v>
          </cell>
          <cell r="X8850">
            <v>0</v>
          </cell>
          <cell r="Y8850">
            <v>0</v>
          </cell>
          <cell r="Z8850">
            <v>0</v>
          </cell>
          <cell r="AA8850">
            <v>0</v>
          </cell>
          <cell r="AB8850">
            <v>0</v>
          </cell>
          <cell r="AC8850">
            <v>0</v>
          </cell>
          <cell r="AD8850">
            <v>0</v>
          </cell>
          <cell r="AE8850">
            <v>0</v>
          </cell>
          <cell r="AF8850">
            <v>0</v>
          </cell>
          <cell r="AG8850">
            <v>0</v>
          </cell>
          <cell r="AH8850">
            <v>0</v>
          </cell>
          <cell r="AI8850">
            <v>0</v>
          </cell>
          <cell r="AJ8850">
            <v>0</v>
          </cell>
          <cell r="AK8850">
            <v>0</v>
          </cell>
          <cell r="AL8850">
            <v>0</v>
          </cell>
        </row>
        <row r="8851">
          <cell r="C8851">
            <v>0</v>
          </cell>
          <cell r="D8851">
            <v>0</v>
          </cell>
          <cell r="E8851">
            <v>0</v>
          </cell>
          <cell r="F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>
            <v>0</v>
          </cell>
          <cell r="Q8851">
            <v>0</v>
          </cell>
          <cell r="U8851">
            <v>0</v>
          </cell>
          <cell r="V8851">
            <v>0</v>
          </cell>
          <cell r="W8851">
            <v>0</v>
          </cell>
          <cell r="X8851">
            <v>0</v>
          </cell>
          <cell r="Y8851">
            <v>0</v>
          </cell>
          <cell r="Z8851">
            <v>0</v>
          </cell>
          <cell r="AA8851">
            <v>0</v>
          </cell>
          <cell r="AB8851">
            <v>0</v>
          </cell>
          <cell r="AC8851">
            <v>0</v>
          </cell>
          <cell r="AD8851">
            <v>0</v>
          </cell>
          <cell r="AE8851">
            <v>0</v>
          </cell>
          <cell r="AF8851">
            <v>0</v>
          </cell>
          <cell r="AG8851">
            <v>0</v>
          </cell>
          <cell r="AH8851">
            <v>0</v>
          </cell>
          <cell r="AI8851">
            <v>0</v>
          </cell>
          <cell r="AJ8851">
            <v>0</v>
          </cell>
          <cell r="AK8851">
            <v>0</v>
          </cell>
          <cell r="AL8851">
            <v>0</v>
          </cell>
        </row>
        <row r="8852">
          <cell r="C8852">
            <v>0</v>
          </cell>
          <cell r="D8852">
            <v>0</v>
          </cell>
          <cell r="E8852">
            <v>0</v>
          </cell>
          <cell r="F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U8852">
            <v>0</v>
          </cell>
          <cell r="V8852">
            <v>0</v>
          </cell>
          <cell r="W8852">
            <v>0</v>
          </cell>
          <cell r="X8852">
            <v>0</v>
          </cell>
          <cell r="Y8852">
            <v>0</v>
          </cell>
          <cell r="Z8852">
            <v>0</v>
          </cell>
          <cell r="AA8852">
            <v>0</v>
          </cell>
          <cell r="AB8852">
            <v>0</v>
          </cell>
          <cell r="AC8852">
            <v>0</v>
          </cell>
          <cell r="AD8852">
            <v>0</v>
          </cell>
          <cell r="AE8852">
            <v>0</v>
          </cell>
          <cell r="AF8852">
            <v>0</v>
          </cell>
          <cell r="AG8852">
            <v>0</v>
          </cell>
          <cell r="AH8852">
            <v>0</v>
          </cell>
          <cell r="AI8852">
            <v>0</v>
          </cell>
          <cell r="AJ8852">
            <v>0</v>
          </cell>
          <cell r="AK8852">
            <v>0</v>
          </cell>
          <cell r="AL8852">
            <v>0</v>
          </cell>
        </row>
        <row r="8853">
          <cell r="C8853">
            <v>0</v>
          </cell>
          <cell r="D8853">
            <v>0</v>
          </cell>
          <cell r="E8853">
            <v>0</v>
          </cell>
          <cell r="F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>
            <v>0</v>
          </cell>
          <cell r="Q8853">
            <v>0</v>
          </cell>
          <cell r="U8853">
            <v>0</v>
          </cell>
          <cell r="V8853">
            <v>0</v>
          </cell>
          <cell r="W8853">
            <v>0</v>
          </cell>
          <cell r="X8853">
            <v>0</v>
          </cell>
          <cell r="Y8853">
            <v>0</v>
          </cell>
          <cell r="Z8853">
            <v>0</v>
          </cell>
          <cell r="AA8853">
            <v>0</v>
          </cell>
          <cell r="AB8853">
            <v>0</v>
          </cell>
          <cell r="AC8853">
            <v>0</v>
          </cell>
          <cell r="AD8853">
            <v>0</v>
          </cell>
          <cell r="AE8853">
            <v>0</v>
          </cell>
          <cell r="AF8853">
            <v>0</v>
          </cell>
          <cell r="AG8853">
            <v>0</v>
          </cell>
          <cell r="AH8853">
            <v>0</v>
          </cell>
          <cell r="AI8853">
            <v>0</v>
          </cell>
          <cell r="AJ8853">
            <v>0</v>
          </cell>
          <cell r="AK8853">
            <v>0</v>
          </cell>
          <cell r="AL8853">
            <v>0</v>
          </cell>
        </row>
        <row r="8854">
          <cell r="C8854">
            <v>0</v>
          </cell>
          <cell r="D8854">
            <v>0</v>
          </cell>
          <cell r="E8854">
            <v>0</v>
          </cell>
          <cell r="F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U8854">
            <v>0</v>
          </cell>
          <cell r="V8854">
            <v>0</v>
          </cell>
          <cell r="W8854">
            <v>0</v>
          </cell>
          <cell r="X8854">
            <v>0</v>
          </cell>
          <cell r="Y8854">
            <v>0</v>
          </cell>
          <cell r="Z8854">
            <v>0</v>
          </cell>
          <cell r="AA8854">
            <v>0</v>
          </cell>
          <cell r="AB8854">
            <v>0</v>
          </cell>
          <cell r="AC8854">
            <v>0</v>
          </cell>
          <cell r="AD8854">
            <v>0</v>
          </cell>
          <cell r="AE8854">
            <v>0</v>
          </cell>
          <cell r="AF8854">
            <v>0</v>
          </cell>
          <cell r="AG8854">
            <v>0</v>
          </cell>
          <cell r="AH8854">
            <v>0</v>
          </cell>
          <cell r="AI8854">
            <v>0</v>
          </cell>
          <cell r="AJ8854">
            <v>0</v>
          </cell>
          <cell r="AK8854">
            <v>0</v>
          </cell>
          <cell r="AL8854">
            <v>0</v>
          </cell>
        </row>
        <row r="8855">
          <cell r="C8855">
            <v>0</v>
          </cell>
          <cell r="D8855">
            <v>0</v>
          </cell>
          <cell r="E8855">
            <v>0</v>
          </cell>
          <cell r="F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U8855">
            <v>0</v>
          </cell>
          <cell r="V8855">
            <v>0</v>
          </cell>
          <cell r="W8855">
            <v>0</v>
          </cell>
          <cell r="X8855">
            <v>0</v>
          </cell>
          <cell r="Y8855">
            <v>0</v>
          </cell>
          <cell r="Z8855">
            <v>0</v>
          </cell>
          <cell r="AA8855">
            <v>0</v>
          </cell>
          <cell r="AB8855">
            <v>0</v>
          </cell>
          <cell r="AC8855">
            <v>0</v>
          </cell>
          <cell r="AD8855">
            <v>0</v>
          </cell>
          <cell r="AE8855">
            <v>0</v>
          </cell>
          <cell r="AF8855">
            <v>0</v>
          </cell>
          <cell r="AG8855">
            <v>0</v>
          </cell>
          <cell r="AH8855">
            <v>0</v>
          </cell>
          <cell r="AI8855">
            <v>0</v>
          </cell>
          <cell r="AJ8855">
            <v>0</v>
          </cell>
          <cell r="AK8855">
            <v>0</v>
          </cell>
          <cell r="AL8855">
            <v>0</v>
          </cell>
        </row>
        <row r="8856">
          <cell r="C8856">
            <v>0</v>
          </cell>
          <cell r="D8856">
            <v>0</v>
          </cell>
          <cell r="E8856">
            <v>0</v>
          </cell>
          <cell r="F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U8856">
            <v>0</v>
          </cell>
          <cell r="V8856">
            <v>0</v>
          </cell>
          <cell r="W8856">
            <v>0</v>
          </cell>
          <cell r="X8856">
            <v>0</v>
          </cell>
          <cell r="Y8856">
            <v>0</v>
          </cell>
          <cell r="Z8856">
            <v>0</v>
          </cell>
          <cell r="AA8856">
            <v>0</v>
          </cell>
          <cell r="AB8856">
            <v>0</v>
          </cell>
          <cell r="AC8856">
            <v>0</v>
          </cell>
          <cell r="AD8856">
            <v>0</v>
          </cell>
          <cell r="AE8856">
            <v>0</v>
          </cell>
          <cell r="AF8856">
            <v>0</v>
          </cell>
          <cell r="AG8856">
            <v>0</v>
          </cell>
          <cell r="AH8856">
            <v>0</v>
          </cell>
          <cell r="AI8856">
            <v>0</v>
          </cell>
          <cell r="AJ8856">
            <v>0</v>
          </cell>
          <cell r="AK8856">
            <v>0</v>
          </cell>
          <cell r="AL8856">
            <v>0</v>
          </cell>
        </row>
        <row r="8857">
          <cell r="C8857">
            <v>0</v>
          </cell>
          <cell r="D8857">
            <v>0</v>
          </cell>
          <cell r="E8857">
            <v>0</v>
          </cell>
          <cell r="F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U8857">
            <v>0</v>
          </cell>
          <cell r="V8857">
            <v>0</v>
          </cell>
          <cell r="W8857">
            <v>0</v>
          </cell>
          <cell r="X8857">
            <v>0</v>
          </cell>
          <cell r="Y8857">
            <v>0</v>
          </cell>
          <cell r="Z8857">
            <v>0</v>
          </cell>
          <cell r="AA8857">
            <v>0</v>
          </cell>
          <cell r="AB8857">
            <v>0</v>
          </cell>
          <cell r="AC8857">
            <v>0</v>
          </cell>
          <cell r="AD8857">
            <v>0</v>
          </cell>
          <cell r="AE8857">
            <v>0</v>
          </cell>
          <cell r="AF8857">
            <v>0</v>
          </cell>
          <cell r="AG8857">
            <v>0</v>
          </cell>
          <cell r="AH8857">
            <v>0</v>
          </cell>
          <cell r="AI8857">
            <v>0</v>
          </cell>
          <cell r="AJ8857">
            <v>0</v>
          </cell>
          <cell r="AK8857">
            <v>0</v>
          </cell>
          <cell r="AL8857">
            <v>0</v>
          </cell>
        </row>
        <row r="8858">
          <cell r="C8858">
            <v>0</v>
          </cell>
          <cell r="D8858">
            <v>0</v>
          </cell>
          <cell r="E8858">
            <v>0</v>
          </cell>
          <cell r="F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U8858">
            <v>0</v>
          </cell>
          <cell r="V8858">
            <v>0</v>
          </cell>
          <cell r="W8858">
            <v>0</v>
          </cell>
          <cell r="X8858">
            <v>0</v>
          </cell>
          <cell r="Y8858">
            <v>0</v>
          </cell>
          <cell r="Z8858">
            <v>0</v>
          </cell>
          <cell r="AA8858">
            <v>0</v>
          </cell>
          <cell r="AB8858">
            <v>0</v>
          </cell>
          <cell r="AC8858">
            <v>0</v>
          </cell>
          <cell r="AD8858">
            <v>0</v>
          </cell>
          <cell r="AE8858">
            <v>0</v>
          </cell>
          <cell r="AF8858">
            <v>0</v>
          </cell>
          <cell r="AG8858">
            <v>0</v>
          </cell>
          <cell r="AH8858">
            <v>0</v>
          </cell>
          <cell r="AI8858">
            <v>0</v>
          </cell>
          <cell r="AJ8858">
            <v>0</v>
          </cell>
          <cell r="AK8858">
            <v>0</v>
          </cell>
          <cell r="AL8858">
            <v>0</v>
          </cell>
        </row>
        <row r="8859">
          <cell r="C8859">
            <v>0</v>
          </cell>
          <cell r="D8859">
            <v>0</v>
          </cell>
          <cell r="E8859">
            <v>0</v>
          </cell>
          <cell r="F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U8859">
            <v>0</v>
          </cell>
          <cell r="V8859">
            <v>0</v>
          </cell>
          <cell r="W8859">
            <v>0</v>
          </cell>
          <cell r="X8859">
            <v>0</v>
          </cell>
          <cell r="Y8859">
            <v>0</v>
          </cell>
          <cell r="Z8859">
            <v>0</v>
          </cell>
          <cell r="AA8859">
            <v>0</v>
          </cell>
          <cell r="AB8859">
            <v>0</v>
          </cell>
          <cell r="AC8859">
            <v>0</v>
          </cell>
          <cell r="AD8859">
            <v>0</v>
          </cell>
          <cell r="AE8859">
            <v>0</v>
          </cell>
          <cell r="AF8859">
            <v>0</v>
          </cell>
          <cell r="AG8859">
            <v>0</v>
          </cell>
          <cell r="AH8859">
            <v>0</v>
          </cell>
          <cell r="AI8859">
            <v>0</v>
          </cell>
          <cell r="AJ8859">
            <v>0</v>
          </cell>
          <cell r="AK8859">
            <v>0</v>
          </cell>
          <cell r="AL8859">
            <v>0</v>
          </cell>
        </row>
        <row r="8860">
          <cell r="C8860">
            <v>0</v>
          </cell>
          <cell r="D8860">
            <v>0</v>
          </cell>
          <cell r="E8860">
            <v>0</v>
          </cell>
          <cell r="F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U8860">
            <v>0</v>
          </cell>
          <cell r="V8860">
            <v>0</v>
          </cell>
          <cell r="W8860">
            <v>0</v>
          </cell>
          <cell r="X8860">
            <v>0</v>
          </cell>
          <cell r="Y8860">
            <v>0</v>
          </cell>
          <cell r="Z8860">
            <v>0</v>
          </cell>
          <cell r="AA8860">
            <v>0</v>
          </cell>
          <cell r="AB8860">
            <v>0</v>
          </cell>
          <cell r="AC8860">
            <v>0</v>
          </cell>
          <cell r="AD8860">
            <v>0</v>
          </cell>
          <cell r="AE8860">
            <v>0</v>
          </cell>
          <cell r="AF8860">
            <v>0</v>
          </cell>
          <cell r="AG8860">
            <v>0</v>
          </cell>
          <cell r="AH8860">
            <v>0</v>
          </cell>
          <cell r="AI8860">
            <v>0</v>
          </cell>
          <cell r="AJ8860">
            <v>0</v>
          </cell>
          <cell r="AK8860">
            <v>0</v>
          </cell>
          <cell r="AL8860">
            <v>0</v>
          </cell>
        </row>
        <row r="8861">
          <cell r="C8861">
            <v>0</v>
          </cell>
          <cell r="D8861">
            <v>0</v>
          </cell>
          <cell r="E8861">
            <v>0</v>
          </cell>
          <cell r="F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U8861">
            <v>0</v>
          </cell>
          <cell r="V8861">
            <v>0</v>
          </cell>
          <cell r="W8861">
            <v>0</v>
          </cell>
          <cell r="X8861">
            <v>0</v>
          </cell>
          <cell r="Y8861">
            <v>0</v>
          </cell>
          <cell r="Z8861">
            <v>0</v>
          </cell>
          <cell r="AA8861">
            <v>0</v>
          </cell>
          <cell r="AB8861">
            <v>0</v>
          </cell>
          <cell r="AC8861">
            <v>0</v>
          </cell>
          <cell r="AD8861">
            <v>0</v>
          </cell>
          <cell r="AE8861">
            <v>0</v>
          </cell>
          <cell r="AF8861">
            <v>0</v>
          </cell>
          <cell r="AG8861">
            <v>0</v>
          </cell>
          <cell r="AH8861">
            <v>0</v>
          </cell>
          <cell r="AI8861">
            <v>0</v>
          </cell>
          <cell r="AJ8861">
            <v>0</v>
          </cell>
          <cell r="AK8861">
            <v>0</v>
          </cell>
          <cell r="AL8861">
            <v>0</v>
          </cell>
        </row>
        <row r="8862">
          <cell r="C8862">
            <v>0</v>
          </cell>
          <cell r="D8862">
            <v>0</v>
          </cell>
          <cell r="E8862">
            <v>0</v>
          </cell>
          <cell r="F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>
            <v>0</v>
          </cell>
          <cell r="Q8862">
            <v>0</v>
          </cell>
          <cell r="U8862">
            <v>0</v>
          </cell>
          <cell r="V8862">
            <v>0</v>
          </cell>
          <cell r="W8862">
            <v>0</v>
          </cell>
          <cell r="X8862">
            <v>0</v>
          </cell>
          <cell r="Y8862">
            <v>0</v>
          </cell>
          <cell r="Z8862">
            <v>0</v>
          </cell>
          <cell r="AA8862">
            <v>0</v>
          </cell>
          <cell r="AB8862">
            <v>0</v>
          </cell>
          <cell r="AC8862">
            <v>0</v>
          </cell>
          <cell r="AD8862">
            <v>0</v>
          </cell>
          <cell r="AE8862">
            <v>0</v>
          </cell>
          <cell r="AF8862">
            <v>0</v>
          </cell>
          <cell r="AG8862">
            <v>0</v>
          </cell>
          <cell r="AH8862">
            <v>0</v>
          </cell>
          <cell r="AI8862">
            <v>0</v>
          </cell>
          <cell r="AJ8862">
            <v>0</v>
          </cell>
          <cell r="AK8862">
            <v>0</v>
          </cell>
          <cell r="AL8862">
            <v>0</v>
          </cell>
        </row>
        <row r="8863">
          <cell r="C8863">
            <v>0</v>
          </cell>
          <cell r="D8863">
            <v>0</v>
          </cell>
          <cell r="E8863">
            <v>0</v>
          </cell>
          <cell r="F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0</v>
          </cell>
          <cell r="U8863">
            <v>0</v>
          </cell>
          <cell r="V8863">
            <v>0</v>
          </cell>
          <cell r="W8863">
            <v>0</v>
          </cell>
          <cell r="X8863">
            <v>0</v>
          </cell>
          <cell r="Y8863">
            <v>0</v>
          </cell>
          <cell r="Z8863">
            <v>0</v>
          </cell>
          <cell r="AA8863">
            <v>0</v>
          </cell>
          <cell r="AB8863">
            <v>0</v>
          </cell>
          <cell r="AC8863">
            <v>0</v>
          </cell>
          <cell r="AD8863">
            <v>0</v>
          </cell>
          <cell r="AE8863">
            <v>0</v>
          </cell>
          <cell r="AF8863">
            <v>0</v>
          </cell>
          <cell r="AG8863">
            <v>0</v>
          </cell>
          <cell r="AH8863">
            <v>0</v>
          </cell>
          <cell r="AI8863">
            <v>0</v>
          </cell>
          <cell r="AJ8863">
            <v>0</v>
          </cell>
          <cell r="AK8863">
            <v>0</v>
          </cell>
          <cell r="AL8863">
            <v>0</v>
          </cell>
        </row>
        <row r="8864">
          <cell r="C8864">
            <v>0</v>
          </cell>
          <cell r="D8864">
            <v>0</v>
          </cell>
          <cell r="E8864">
            <v>0</v>
          </cell>
          <cell r="F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U8864">
            <v>0</v>
          </cell>
          <cell r="V8864">
            <v>0</v>
          </cell>
          <cell r="W8864">
            <v>0</v>
          </cell>
          <cell r="X8864">
            <v>0</v>
          </cell>
          <cell r="Y8864">
            <v>0</v>
          </cell>
          <cell r="Z8864">
            <v>0</v>
          </cell>
          <cell r="AA8864">
            <v>0</v>
          </cell>
          <cell r="AB8864">
            <v>0</v>
          </cell>
          <cell r="AC8864">
            <v>0</v>
          </cell>
          <cell r="AD8864">
            <v>0</v>
          </cell>
          <cell r="AE8864">
            <v>0</v>
          </cell>
          <cell r="AF8864">
            <v>0</v>
          </cell>
          <cell r="AG8864">
            <v>0</v>
          </cell>
          <cell r="AH8864">
            <v>0</v>
          </cell>
          <cell r="AI8864">
            <v>0</v>
          </cell>
          <cell r="AJ8864">
            <v>0</v>
          </cell>
          <cell r="AK8864">
            <v>0</v>
          </cell>
          <cell r="AL8864">
            <v>0</v>
          </cell>
        </row>
        <row r="8865">
          <cell r="C8865">
            <v>0</v>
          </cell>
          <cell r="D8865">
            <v>0</v>
          </cell>
          <cell r="E8865">
            <v>0</v>
          </cell>
          <cell r="F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U8865">
            <v>0</v>
          </cell>
          <cell r="V8865">
            <v>0</v>
          </cell>
          <cell r="W8865">
            <v>0</v>
          </cell>
          <cell r="X8865">
            <v>0</v>
          </cell>
          <cell r="Y8865">
            <v>0</v>
          </cell>
          <cell r="Z8865">
            <v>0</v>
          </cell>
          <cell r="AA8865">
            <v>0</v>
          </cell>
          <cell r="AB8865">
            <v>0</v>
          </cell>
          <cell r="AC8865">
            <v>0</v>
          </cell>
          <cell r="AD8865">
            <v>0</v>
          </cell>
          <cell r="AE8865">
            <v>0</v>
          </cell>
          <cell r="AF8865">
            <v>0</v>
          </cell>
          <cell r="AG8865">
            <v>0</v>
          </cell>
          <cell r="AH8865">
            <v>0</v>
          </cell>
          <cell r="AI8865">
            <v>0</v>
          </cell>
          <cell r="AJ8865">
            <v>0</v>
          </cell>
          <cell r="AK8865">
            <v>0</v>
          </cell>
          <cell r="AL8865">
            <v>0</v>
          </cell>
        </row>
        <row r="8866">
          <cell r="C8866">
            <v>0</v>
          </cell>
          <cell r="D8866">
            <v>0</v>
          </cell>
          <cell r="E8866">
            <v>0</v>
          </cell>
          <cell r="F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  <cell r="P8866">
            <v>0</v>
          </cell>
          <cell r="Q8866">
            <v>0</v>
          </cell>
          <cell r="U8866">
            <v>0</v>
          </cell>
          <cell r="V8866">
            <v>0</v>
          </cell>
          <cell r="W8866">
            <v>0</v>
          </cell>
          <cell r="X8866">
            <v>0</v>
          </cell>
          <cell r="Y8866">
            <v>0</v>
          </cell>
          <cell r="Z8866">
            <v>0</v>
          </cell>
          <cell r="AA8866">
            <v>0</v>
          </cell>
          <cell r="AB8866">
            <v>0</v>
          </cell>
          <cell r="AC8866">
            <v>0</v>
          </cell>
          <cell r="AD8866">
            <v>0</v>
          </cell>
          <cell r="AE8866">
            <v>0</v>
          </cell>
          <cell r="AF8866">
            <v>0</v>
          </cell>
          <cell r="AG8866">
            <v>0</v>
          </cell>
          <cell r="AH8866">
            <v>0</v>
          </cell>
          <cell r="AI8866">
            <v>0</v>
          </cell>
          <cell r="AJ8866">
            <v>0</v>
          </cell>
          <cell r="AK8866">
            <v>0</v>
          </cell>
          <cell r="AL8866">
            <v>0</v>
          </cell>
        </row>
        <row r="8867">
          <cell r="C8867">
            <v>0</v>
          </cell>
          <cell r="D8867">
            <v>0</v>
          </cell>
          <cell r="E8867">
            <v>0</v>
          </cell>
          <cell r="F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>
            <v>0</v>
          </cell>
          <cell r="Q8867">
            <v>0</v>
          </cell>
          <cell r="U8867">
            <v>0</v>
          </cell>
          <cell r="V8867">
            <v>0</v>
          </cell>
          <cell r="W8867">
            <v>0</v>
          </cell>
          <cell r="X8867">
            <v>0</v>
          </cell>
          <cell r="Y8867">
            <v>0</v>
          </cell>
          <cell r="Z8867">
            <v>0</v>
          </cell>
          <cell r="AA8867">
            <v>0</v>
          </cell>
          <cell r="AB8867">
            <v>0</v>
          </cell>
          <cell r="AC8867">
            <v>0</v>
          </cell>
          <cell r="AD8867">
            <v>0</v>
          </cell>
          <cell r="AE8867">
            <v>0</v>
          </cell>
          <cell r="AF8867">
            <v>0</v>
          </cell>
          <cell r="AG8867">
            <v>0</v>
          </cell>
          <cell r="AH8867">
            <v>0</v>
          </cell>
          <cell r="AI8867">
            <v>0</v>
          </cell>
          <cell r="AJ8867">
            <v>0</v>
          </cell>
          <cell r="AK8867">
            <v>0</v>
          </cell>
          <cell r="AL8867">
            <v>0</v>
          </cell>
        </row>
        <row r="8868">
          <cell r="C8868">
            <v>0</v>
          </cell>
          <cell r="D8868">
            <v>0</v>
          </cell>
          <cell r="E8868">
            <v>0</v>
          </cell>
          <cell r="F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U8868">
            <v>0</v>
          </cell>
          <cell r="V8868">
            <v>0</v>
          </cell>
          <cell r="W8868">
            <v>0</v>
          </cell>
          <cell r="X8868">
            <v>0</v>
          </cell>
          <cell r="Y8868">
            <v>0</v>
          </cell>
          <cell r="Z8868">
            <v>0</v>
          </cell>
          <cell r="AA8868">
            <v>0</v>
          </cell>
          <cell r="AB8868">
            <v>0</v>
          </cell>
          <cell r="AC8868">
            <v>0</v>
          </cell>
          <cell r="AD8868">
            <v>0</v>
          </cell>
          <cell r="AE8868">
            <v>0</v>
          </cell>
          <cell r="AF8868">
            <v>0</v>
          </cell>
          <cell r="AG8868">
            <v>0</v>
          </cell>
          <cell r="AH8868">
            <v>0</v>
          </cell>
          <cell r="AI8868">
            <v>0</v>
          </cell>
          <cell r="AJ8868">
            <v>0</v>
          </cell>
          <cell r="AK8868">
            <v>0</v>
          </cell>
          <cell r="AL8868">
            <v>0</v>
          </cell>
        </row>
        <row r="8869"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U8869">
            <v>0</v>
          </cell>
          <cell r="V8869">
            <v>0</v>
          </cell>
          <cell r="W8869">
            <v>0</v>
          </cell>
          <cell r="X8869">
            <v>0</v>
          </cell>
          <cell r="Y8869">
            <v>0</v>
          </cell>
          <cell r="Z8869">
            <v>0</v>
          </cell>
          <cell r="AA8869">
            <v>0</v>
          </cell>
          <cell r="AB8869">
            <v>0</v>
          </cell>
          <cell r="AC8869">
            <v>0</v>
          </cell>
          <cell r="AD8869">
            <v>0</v>
          </cell>
          <cell r="AE8869">
            <v>0</v>
          </cell>
          <cell r="AF8869">
            <v>0</v>
          </cell>
          <cell r="AG8869">
            <v>0</v>
          </cell>
          <cell r="AH8869">
            <v>0</v>
          </cell>
          <cell r="AI8869">
            <v>0</v>
          </cell>
          <cell r="AJ8869">
            <v>0</v>
          </cell>
          <cell r="AK8869">
            <v>0</v>
          </cell>
          <cell r="AL8869">
            <v>0</v>
          </cell>
        </row>
        <row r="8870">
          <cell r="C8870">
            <v>0</v>
          </cell>
          <cell r="D8870">
            <v>0</v>
          </cell>
          <cell r="E8870">
            <v>0</v>
          </cell>
          <cell r="F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U8870">
            <v>0</v>
          </cell>
          <cell r="V8870">
            <v>0</v>
          </cell>
          <cell r="W8870">
            <v>0</v>
          </cell>
          <cell r="X8870">
            <v>0</v>
          </cell>
          <cell r="Y8870">
            <v>0</v>
          </cell>
          <cell r="Z8870">
            <v>0</v>
          </cell>
          <cell r="AA8870">
            <v>0</v>
          </cell>
          <cell r="AB8870">
            <v>0</v>
          </cell>
          <cell r="AC8870">
            <v>0</v>
          </cell>
          <cell r="AD8870">
            <v>0</v>
          </cell>
          <cell r="AE8870">
            <v>0</v>
          </cell>
          <cell r="AF8870">
            <v>0</v>
          </cell>
          <cell r="AG8870">
            <v>0</v>
          </cell>
          <cell r="AH8870">
            <v>0</v>
          </cell>
          <cell r="AI8870">
            <v>0</v>
          </cell>
          <cell r="AJ8870">
            <v>0</v>
          </cell>
          <cell r="AK8870">
            <v>0</v>
          </cell>
          <cell r="AL8870">
            <v>0</v>
          </cell>
        </row>
        <row r="8871">
          <cell r="C8871">
            <v>0</v>
          </cell>
          <cell r="D8871">
            <v>0</v>
          </cell>
          <cell r="E8871">
            <v>0</v>
          </cell>
          <cell r="F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U8871">
            <v>0</v>
          </cell>
          <cell r="V8871">
            <v>0</v>
          </cell>
          <cell r="W8871">
            <v>0</v>
          </cell>
          <cell r="X8871">
            <v>0</v>
          </cell>
          <cell r="Y8871">
            <v>0</v>
          </cell>
          <cell r="Z8871">
            <v>0</v>
          </cell>
          <cell r="AA8871">
            <v>0</v>
          </cell>
          <cell r="AB8871">
            <v>0</v>
          </cell>
          <cell r="AC8871">
            <v>0</v>
          </cell>
          <cell r="AD8871">
            <v>0</v>
          </cell>
          <cell r="AE8871">
            <v>0</v>
          </cell>
          <cell r="AF8871">
            <v>0</v>
          </cell>
          <cell r="AG8871">
            <v>0</v>
          </cell>
          <cell r="AH8871">
            <v>0</v>
          </cell>
          <cell r="AI8871">
            <v>0</v>
          </cell>
          <cell r="AJ8871">
            <v>0</v>
          </cell>
          <cell r="AK8871">
            <v>0</v>
          </cell>
          <cell r="AL8871">
            <v>0</v>
          </cell>
        </row>
        <row r="8872">
          <cell r="C8872">
            <v>0</v>
          </cell>
          <cell r="D8872">
            <v>0</v>
          </cell>
          <cell r="E8872">
            <v>0</v>
          </cell>
          <cell r="F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U8872">
            <v>0</v>
          </cell>
          <cell r="V8872">
            <v>0</v>
          </cell>
          <cell r="W8872">
            <v>0</v>
          </cell>
          <cell r="X8872">
            <v>0</v>
          </cell>
          <cell r="Y8872">
            <v>0</v>
          </cell>
          <cell r="Z8872">
            <v>0</v>
          </cell>
          <cell r="AA8872">
            <v>0</v>
          </cell>
          <cell r="AB8872">
            <v>0</v>
          </cell>
          <cell r="AC8872">
            <v>0</v>
          </cell>
          <cell r="AD8872">
            <v>0</v>
          </cell>
          <cell r="AE8872">
            <v>0</v>
          </cell>
          <cell r="AF8872">
            <v>0</v>
          </cell>
          <cell r="AG8872">
            <v>0</v>
          </cell>
          <cell r="AH8872">
            <v>0</v>
          </cell>
          <cell r="AI8872">
            <v>0</v>
          </cell>
          <cell r="AJ8872">
            <v>0</v>
          </cell>
          <cell r="AK8872">
            <v>0</v>
          </cell>
          <cell r="AL8872">
            <v>0</v>
          </cell>
        </row>
        <row r="8873">
          <cell r="C8873">
            <v>0</v>
          </cell>
          <cell r="D8873">
            <v>0</v>
          </cell>
          <cell r="E8873">
            <v>0</v>
          </cell>
          <cell r="F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  <cell r="N8873">
            <v>0</v>
          </cell>
          <cell r="O8873">
            <v>0</v>
          </cell>
          <cell r="P8873">
            <v>0</v>
          </cell>
          <cell r="Q8873">
            <v>0</v>
          </cell>
          <cell r="U8873">
            <v>0</v>
          </cell>
          <cell r="V8873">
            <v>0</v>
          </cell>
          <cell r="W8873">
            <v>0</v>
          </cell>
          <cell r="X8873">
            <v>0</v>
          </cell>
          <cell r="Y8873">
            <v>0</v>
          </cell>
          <cell r="Z8873">
            <v>0</v>
          </cell>
          <cell r="AA8873">
            <v>0</v>
          </cell>
          <cell r="AB8873">
            <v>0</v>
          </cell>
          <cell r="AC8873">
            <v>0</v>
          </cell>
          <cell r="AD8873">
            <v>0</v>
          </cell>
          <cell r="AE8873">
            <v>0</v>
          </cell>
          <cell r="AF8873">
            <v>0</v>
          </cell>
          <cell r="AG8873">
            <v>0</v>
          </cell>
          <cell r="AH8873">
            <v>0</v>
          </cell>
          <cell r="AI8873">
            <v>0</v>
          </cell>
          <cell r="AJ8873">
            <v>0</v>
          </cell>
          <cell r="AK8873">
            <v>0</v>
          </cell>
          <cell r="AL8873">
            <v>0</v>
          </cell>
        </row>
        <row r="8874"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U8874">
            <v>0</v>
          </cell>
          <cell r="V8874">
            <v>0</v>
          </cell>
          <cell r="W8874">
            <v>0</v>
          </cell>
          <cell r="X8874">
            <v>0</v>
          </cell>
          <cell r="Y8874">
            <v>0</v>
          </cell>
          <cell r="Z8874">
            <v>0</v>
          </cell>
          <cell r="AA8874">
            <v>0</v>
          </cell>
          <cell r="AB8874">
            <v>0</v>
          </cell>
          <cell r="AC8874">
            <v>0</v>
          </cell>
          <cell r="AD8874">
            <v>0</v>
          </cell>
          <cell r="AE8874">
            <v>0</v>
          </cell>
          <cell r="AF8874">
            <v>0</v>
          </cell>
          <cell r="AG8874">
            <v>0</v>
          </cell>
          <cell r="AH8874">
            <v>0</v>
          </cell>
          <cell r="AI8874">
            <v>0</v>
          </cell>
          <cell r="AJ8874">
            <v>0</v>
          </cell>
          <cell r="AK8874">
            <v>0</v>
          </cell>
          <cell r="AL8874">
            <v>0</v>
          </cell>
        </row>
        <row r="8875"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  <cell r="M8875">
            <v>0</v>
          </cell>
          <cell r="N8875">
            <v>0</v>
          </cell>
          <cell r="O8875">
            <v>0</v>
          </cell>
          <cell r="P8875">
            <v>0</v>
          </cell>
          <cell r="Q8875">
            <v>0</v>
          </cell>
          <cell r="U8875">
            <v>0</v>
          </cell>
          <cell r="V8875">
            <v>0</v>
          </cell>
          <cell r="W8875">
            <v>0</v>
          </cell>
          <cell r="X8875">
            <v>0</v>
          </cell>
          <cell r="Y8875">
            <v>0</v>
          </cell>
          <cell r="Z8875">
            <v>0</v>
          </cell>
          <cell r="AA8875">
            <v>0</v>
          </cell>
          <cell r="AB8875">
            <v>0</v>
          </cell>
          <cell r="AC8875">
            <v>0</v>
          </cell>
          <cell r="AD8875">
            <v>0</v>
          </cell>
          <cell r="AE8875">
            <v>0</v>
          </cell>
          <cell r="AF8875">
            <v>0</v>
          </cell>
          <cell r="AG8875">
            <v>0</v>
          </cell>
          <cell r="AH8875">
            <v>0</v>
          </cell>
          <cell r="AI8875">
            <v>0</v>
          </cell>
          <cell r="AJ8875">
            <v>0</v>
          </cell>
          <cell r="AK8875">
            <v>0</v>
          </cell>
          <cell r="AL8875">
            <v>0</v>
          </cell>
        </row>
        <row r="8876">
          <cell r="C8876">
            <v>0</v>
          </cell>
          <cell r="D8876">
            <v>0</v>
          </cell>
          <cell r="E8876">
            <v>0</v>
          </cell>
          <cell r="F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  <cell r="P8876">
            <v>0</v>
          </cell>
          <cell r="Q8876">
            <v>0</v>
          </cell>
          <cell r="U8876">
            <v>0</v>
          </cell>
          <cell r="V8876">
            <v>0</v>
          </cell>
          <cell r="W8876">
            <v>0</v>
          </cell>
          <cell r="X8876">
            <v>0</v>
          </cell>
          <cell r="Y8876">
            <v>0</v>
          </cell>
          <cell r="Z8876">
            <v>0</v>
          </cell>
          <cell r="AA8876">
            <v>0</v>
          </cell>
          <cell r="AB8876">
            <v>0</v>
          </cell>
          <cell r="AC8876">
            <v>0</v>
          </cell>
          <cell r="AD8876">
            <v>0</v>
          </cell>
          <cell r="AE8876">
            <v>0</v>
          </cell>
          <cell r="AF8876">
            <v>0</v>
          </cell>
          <cell r="AG8876">
            <v>0</v>
          </cell>
          <cell r="AH8876">
            <v>0</v>
          </cell>
          <cell r="AI8876">
            <v>0</v>
          </cell>
          <cell r="AJ8876">
            <v>0</v>
          </cell>
          <cell r="AK8876">
            <v>0</v>
          </cell>
          <cell r="AL8876">
            <v>0</v>
          </cell>
        </row>
        <row r="8877">
          <cell r="C8877">
            <v>0</v>
          </cell>
          <cell r="D8877">
            <v>0</v>
          </cell>
          <cell r="E8877">
            <v>0</v>
          </cell>
          <cell r="F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  <cell r="M8877">
            <v>0</v>
          </cell>
          <cell r="N8877">
            <v>0</v>
          </cell>
          <cell r="O8877">
            <v>0</v>
          </cell>
          <cell r="P8877">
            <v>0</v>
          </cell>
          <cell r="Q8877">
            <v>0</v>
          </cell>
          <cell r="U8877">
            <v>0</v>
          </cell>
          <cell r="V8877">
            <v>0</v>
          </cell>
          <cell r="W8877">
            <v>0</v>
          </cell>
          <cell r="X8877">
            <v>0</v>
          </cell>
          <cell r="Y8877">
            <v>0</v>
          </cell>
          <cell r="Z8877">
            <v>0</v>
          </cell>
          <cell r="AA8877">
            <v>0</v>
          </cell>
          <cell r="AB8877">
            <v>0</v>
          </cell>
          <cell r="AC8877">
            <v>0</v>
          </cell>
          <cell r="AD8877">
            <v>0</v>
          </cell>
          <cell r="AE8877">
            <v>0</v>
          </cell>
          <cell r="AF8877">
            <v>0</v>
          </cell>
          <cell r="AG8877">
            <v>0</v>
          </cell>
          <cell r="AH8877">
            <v>0</v>
          </cell>
          <cell r="AI8877">
            <v>0</v>
          </cell>
          <cell r="AJ8877">
            <v>0</v>
          </cell>
          <cell r="AK8877">
            <v>0</v>
          </cell>
          <cell r="AL8877">
            <v>0</v>
          </cell>
        </row>
        <row r="8878"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U8878">
            <v>0</v>
          </cell>
          <cell r="V8878">
            <v>0</v>
          </cell>
          <cell r="W8878">
            <v>0</v>
          </cell>
          <cell r="X8878">
            <v>0</v>
          </cell>
          <cell r="Y8878">
            <v>0</v>
          </cell>
          <cell r="Z8878">
            <v>0</v>
          </cell>
          <cell r="AA8878">
            <v>0</v>
          </cell>
          <cell r="AB8878">
            <v>0</v>
          </cell>
          <cell r="AC8878">
            <v>0</v>
          </cell>
          <cell r="AD8878">
            <v>0</v>
          </cell>
          <cell r="AE8878">
            <v>0</v>
          </cell>
          <cell r="AF8878">
            <v>0</v>
          </cell>
          <cell r="AG8878">
            <v>0</v>
          </cell>
          <cell r="AH8878">
            <v>0</v>
          </cell>
          <cell r="AI8878">
            <v>0</v>
          </cell>
          <cell r="AJ8878">
            <v>0</v>
          </cell>
          <cell r="AK8878">
            <v>0</v>
          </cell>
          <cell r="AL8878">
            <v>0</v>
          </cell>
        </row>
        <row r="8879">
          <cell r="C8879">
            <v>0</v>
          </cell>
          <cell r="D8879">
            <v>0</v>
          </cell>
          <cell r="E8879">
            <v>0</v>
          </cell>
          <cell r="F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  <cell r="M8879">
            <v>0</v>
          </cell>
          <cell r="N8879">
            <v>0</v>
          </cell>
          <cell r="O8879">
            <v>0</v>
          </cell>
          <cell r="P8879">
            <v>0</v>
          </cell>
          <cell r="Q8879">
            <v>0</v>
          </cell>
          <cell r="U8879">
            <v>0</v>
          </cell>
          <cell r="V8879">
            <v>0</v>
          </cell>
          <cell r="W8879">
            <v>0</v>
          </cell>
          <cell r="X8879">
            <v>0</v>
          </cell>
          <cell r="Y8879">
            <v>0</v>
          </cell>
          <cell r="Z8879">
            <v>0</v>
          </cell>
          <cell r="AA8879">
            <v>0</v>
          </cell>
          <cell r="AB8879">
            <v>0</v>
          </cell>
          <cell r="AC8879">
            <v>0</v>
          </cell>
          <cell r="AD8879">
            <v>0</v>
          </cell>
          <cell r="AE8879">
            <v>0</v>
          </cell>
          <cell r="AF8879">
            <v>0</v>
          </cell>
          <cell r="AG8879">
            <v>0</v>
          </cell>
          <cell r="AH8879">
            <v>0</v>
          </cell>
          <cell r="AI8879">
            <v>0</v>
          </cell>
          <cell r="AJ8879">
            <v>0</v>
          </cell>
          <cell r="AK8879">
            <v>0</v>
          </cell>
          <cell r="AL8879">
            <v>0</v>
          </cell>
        </row>
        <row r="8880"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U8880">
            <v>0</v>
          </cell>
          <cell r="V8880">
            <v>0</v>
          </cell>
          <cell r="W8880">
            <v>0</v>
          </cell>
          <cell r="X8880">
            <v>0</v>
          </cell>
          <cell r="Y8880">
            <v>0</v>
          </cell>
          <cell r="Z8880">
            <v>0</v>
          </cell>
          <cell r="AA8880">
            <v>0</v>
          </cell>
          <cell r="AB8880">
            <v>0</v>
          </cell>
          <cell r="AC8880">
            <v>0</v>
          </cell>
          <cell r="AD8880">
            <v>0</v>
          </cell>
          <cell r="AE8880">
            <v>0</v>
          </cell>
          <cell r="AF8880">
            <v>0</v>
          </cell>
          <cell r="AG8880">
            <v>0</v>
          </cell>
          <cell r="AH8880">
            <v>0</v>
          </cell>
          <cell r="AI8880">
            <v>0</v>
          </cell>
          <cell r="AJ8880">
            <v>0</v>
          </cell>
          <cell r="AK8880">
            <v>0</v>
          </cell>
          <cell r="AL8880">
            <v>0</v>
          </cell>
        </row>
        <row r="8881">
          <cell r="C8881">
            <v>0</v>
          </cell>
          <cell r="D8881">
            <v>0</v>
          </cell>
          <cell r="E8881">
            <v>0</v>
          </cell>
          <cell r="F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U8881">
            <v>0</v>
          </cell>
          <cell r="V8881">
            <v>0</v>
          </cell>
          <cell r="W8881">
            <v>0</v>
          </cell>
          <cell r="X8881">
            <v>0</v>
          </cell>
          <cell r="Y8881">
            <v>0</v>
          </cell>
          <cell r="Z8881">
            <v>0</v>
          </cell>
          <cell r="AA8881">
            <v>0</v>
          </cell>
          <cell r="AB8881">
            <v>0</v>
          </cell>
          <cell r="AC8881">
            <v>0</v>
          </cell>
          <cell r="AD8881">
            <v>0</v>
          </cell>
          <cell r="AE8881">
            <v>0</v>
          </cell>
          <cell r="AF8881">
            <v>0</v>
          </cell>
          <cell r="AG8881">
            <v>0</v>
          </cell>
          <cell r="AH8881">
            <v>0</v>
          </cell>
          <cell r="AI8881">
            <v>0</v>
          </cell>
          <cell r="AJ8881">
            <v>0</v>
          </cell>
          <cell r="AK8881">
            <v>0</v>
          </cell>
          <cell r="AL8881">
            <v>0</v>
          </cell>
        </row>
        <row r="8882">
          <cell r="C8882">
            <v>0</v>
          </cell>
          <cell r="D8882">
            <v>0</v>
          </cell>
          <cell r="E8882">
            <v>0</v>
          </cell>
          <cell r="F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  <cell r="M8882">
            <v>0</v>
          </cell>
          <cell r="N8882">
            <v>0</v>
          </cell>
          <cell r="O8882">
            <v>0</v>
          </cell>
          <cell r="P8882">
            <v>0</v>
          </cell>
          <cell r="Q8882">
            <v>0</v>
          </cell>
          <cell r="U8882">
            <v>0</v>
          </cell>
          <cell r="V8882">
            <v>0</v>
          </cell>
          <cell r="W8882">
            <v>0</v>
          </cell>
          <cell r="X8882">
            <v>0</v>
          </cell>
          <cell r="Y8882">
            <v>0</v>
          </cell>
          <cell r="Z8882">
            <v>0</v>
          </cell>
          <cell r="AA8882">
            <v>0</v>
          </cell>
          <cell r="AB8882">
            <v>0</v>
          </cell>
          <cell r="AC8882">
            <v>0</v>
          </cell>
          <cell r="AD8882">
            <v>0</v>
          </cell>
          <cell r="AE8882">
            <v>0</v>
          </cell>
          <cell r="AF8882">
            <v>0</v>
          </cell>
          <cell r="AG8882">
            <v>0</v>
          </cell>
          <cell r="AH8882">
            <v>0</v>
          </cell>
          <cell r="AI8882">
            <v>0</v>
          </cell>
          <cell r="AJ8882">
            <v>0</v>
          </cell>
          <cell r="AK8882">
            <v>0</v>
          </cell>
          <cell r="AL8882">
            <v>0</v>
          </cell>
        </row>
        <row r="8883">
          <cell r="C8883">
            <v>0</v>
          </cell>
          <cell r="D8883">
            <v>0</v>
          </cell>
          <cell r="E8883">
            <v>0</v>
          </cell>
          <cell r="F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  <cell r="M8883">
            <v>0</v>
          </cell>
          <cell r="N8883">
            <v>0</v>
          </cell>
          <cell r="O8883">
            <v>0</v>
          </cell>
          <cell r="P8883">
            <v>0</v>
          </cell>
          <cell r="Q8883">
            <v>0</v>
          </cell>
          <cell r="U8883">
            <v>0</v>
          </cell>
          <cell r="V8883">
            <v>0</v>
          </cell>
          <cell r="W8883">
            <v>0</v>
          </cell>
          <cell r="X8883">
            <v>0</v>
          </cell>
          <cell r="Y8883">
            <v>0</v>
          </cell>
          <cell r="Z8883">
            <v>0</v>
          </cell>
          <cell r="AA8883">
            <v>0</v>
          </cell>
          <cell r="AB8883">
            <v>0</v>
          </cell>
          <cell r="AC8883">
            <v>0</v>
          </cell>
          <cell r="AD8883">
            <v>0</v>
          </cell>
          <cell r="AE8883">
            <v>0</v>
          </cell>
          <cell r="AF8883">
            <v>0</v>
          </cell>
          <cell r="AG8883">
            <v>0</v>
          </cell>
          <cell r="AH8883">
            <v>0</v>
          </cell>
          <cell r="AI8883">
            <v>0</v>
          </cell>
          <cell r="AJ8883">
            <v>0</v>
          </cell>
          <cell r="AK8883">
            <v>0</v>
          </cell>
          <cell r="AL8883">
            <v>0</v>
          </cell>
        </row>
        <row r="8884">
          <cell r="C8884">
            <v>0</v>
          </cell>
          <cell r="D8884">
            <v>0</v>
          </cell>
          <cell r="E8884">
            <v>0</v>
          </cell>
          <cell r="F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U8884">
            <v>0</v>
          </cell>
          <cell r="V8884">
            <v>0</v>
          </cell>
          <cell r="W8884">
            <v>0</v>
          </cell>
          <cell r="X8884">
            <v>0</v>
          </cell>
          <cell r="Y8884">
            <v>0</v>
          </cell>
          <cell r="Z8884">
            <v>0</v>
          </cell>
          <cell r="AA8884">
            <v>0</v>
          </cell>
          <cell r="AB8884">
            <v>0</v>
          </cell>
          <cell r="AC8884">
            <v>0</v>
          </cell>
          <cell r="AD8884">
            <v>0</v>
          </cell>
          <cell r="AE8884">
            <v>0</v>
          </cell>
          <cell r="AF8884">
            <v>0</v>
          </cell>
          <cell r="AG8884">
            <v>0</v>
          </cell>
          <cell r="AH8884">
            <v>0</v>
          </cell>
          <cell r="AI8884">
            <v>0</v>
          </cell>
          <cell r="AJ8884">
            <v>0</v>
          </cell>
          <cell r="AK8884">
            <v>0</v>
          </cell>
          <cell r="AL8884">
            <v>0</v>
          </cell>
        </row>
        <row r="8885">
          <cell r="C8885">
            <v>0</v>
          </cell>
          <cell r="D8885">
            <v>0</v>
          </cell>
          <cell r="E8885">
            <v>0</v>
          </cell>
          <cell r="F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  <cell r="M8885">
            <v>0</v>
          </cell>
          <cell r="N8885">
            <v>0</v>
          </cell>
          <cell r="O8885">
            <v>0</v>
          </cell>
          <cell r="P8885">
            <v>0</v>
          </cell>
          <cell r="Q8885">
            <v>0</v>
          </cell>
          <cell r="U8885">
            <v>0</v>
          </cell>
          <cell r="V8885">
            <v>0</v>
          </cell>
          <cell r="W8885">
            <v>0</v>
          </cell>
          <cell r="X8885">
            <v>0</v>
          </cell>
          <cell r="Y8885">
            <v>0</v>
          </cell>
          <cell r="Z8885">
            <v>0</v>
          </cell>
          <cell r="AA8885">
            <v>0</v>
          </cell>
          <cell r="AB8885">
            <v>0</v>
          </cell>
          <cell r="AC8885">
            <v>0</v>
          </cell>
          <cell r="AD8885">
            <v>0</v>
          </cell>
          <cell r="AE8885">
            <v>0</v>
          </cell>
          <cell r="AF8885">
            <v>0</v>
          </cell>
          <cell r="AG8885">
            <v>0</v>
          </cell>
          <cell r="AH8885">
            <v>0</v>
          </cell>
          <cell r="AI8885">
            <v>0</v>
          </cell>
          <cell r="AJ8885">
            <v>0</v>
          </cell>
          <cell r="AK8885">
            <v>0</v>
          </cell>
          <cell r="AL8885">
            <v>0</v>
          </cell>
        </row>
        <row r="8886">
          <cell r="C8886">
            <v>0</v>
          </cell>
          <cell r="D8886">
            <v>0</v>
          </cell>
          <cell r="E8886">
            <v>0</v>
          </cell>
          <cell r="F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>
            <v>0</v>
          </cell>
          <cell r="Q8886">
            <v>0</v>
          </cell>
          <cell r="U8886">
            <v>0</v>
          </cell>
          <cell r="V8886">
            <v>0</v>
          </cell>
          <cell r="W8886">
            <v>0</v>
          </cell>
          <cell r="X8886">
            <v>0</v>
          </cell>
          <cell r="Y8886">
            <v>0</v>
          </cell>
          <cell r="Z8886">
            <v>0</v>
          </cell>
          <cell r="AA8886">
            <v>0</v>
          </cell>
          <cell r="AB8886">
            <v>0</v>
          </cell>
          <cell r="AC8886">
            <v>0</v>
          </cell>
          <cell r="AD8886">
            <v>0</v>
          </cell>
          <cell r="AE8886">
            <v>0</v>
          </cell>
          <cell r="AF8886">
            <v>0</v>
          </cell>
          <cell r="AG8886">
            <v>0</v>
          </cell>
          <cell r="AH8886">
            <v>0</v>
          </cell>
          <cell r="AI8886">
            <v>0</v>
          </cell>
          <cell r="AJ8886">
            <v>0</v>
          </cell>
          <cell r="AK8886">
            <v>0</v>
          </cell>
          <cell r="AL8886">
            <v>0</v>
          </cell>
        </row>
        <row r="8887">
          <cell r="C8887">
            <v>0</v>
          </cell>
          <cell r="D8887">
            <v>0</v>
          </cell>
          <cell r="E8887">
            <v>0</v>
          </cell>
          <cell r="F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  <cell r="P8887">
            <v>0</v>
          </cell>
          <cell r="Q8887">
            <v>0</v>
          </cell>
          <cell r="U8887">
            <v>0</v>
          </cell>
          <cell r="V8887">
            <v>0</v>
          </cell>
          <cell r="W8887">
            <v>0</v>
          </cell>
          <cell r="X8887">
            <v>0</v>
          </cell>
          <cell r="Y8887">
            <v>0</v>
          </cell>
          <cell r="Z8887">
            <v>0</v>
          </cell>
          <cell r="AA8887">
            <v>0</v>
          </cell>
          <cell r="AB8887">
            <v>0</v>
          </cell>
          <cell r="AC8887">
            <v>0</v>
          </cell>
          <cell r="AD8887">
            <v>0</v>
          </cell>
          <cell r="AE8887">
            <v>0</v>
          </cell>
          <cell r="AF8887">
            <v>0</v>
          </cell>
          <cell r="AG8887">
            <v>0</v>
          </cell>
          <cell r="AH8887">
            <v>0</v>
          </cell>
          <cell r="AI8887">
            <v>0</v>
          </cell>
          <cell r="AJ8887">
            <v>0</v>
          </cell>
          <cell r="AK8887">
            <v>0</v>
          </cell>
          <cell r="AL8887">
            <v>0</v>
          </cell>
        </row>
        <row r="8888">
          <cell r="C8888">
            <v>0</v>
          </cell>
          <cell r="D8888">
            <v>0</v>
          </cell>
          <cell r="E8888">
            <v>0</v>
          </cell>
          <cell r="F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  <cell r="M8888">
            <v>0</v>
          </cell>
          <cell r="N8888">
            <v>0</v>
          </cell>
          <cell r="O8888">
            <v>0</v>
          </cell>
          <cell r="P8888">
            <v>0</v>
          </cell>
          <cell r="Q8888">
            <v>0</v>
          </cell>
          <cell r="U8888">
            <v>0</v>
          </cell>
          <cell r="V8888">
            <v>0</v>
          </cell>
          <cell r="W8888">
            <v>0</v>
          </cell>
          <cell r="X8888">
            <v>0</v>
          </cell>
          <cell r="Y8888">
            <v>0</v>
          </cell>
          <cell r="Z8888">
            <v>0</v>
          </cell>
          <cell r="AA8888">
            <v>0</v>
          </cell>
          <cell r="AB8888">
            <v>0</v>
          </cell>
          <cell r="AC8888">
            <v>0</v>
          </cell>
          <cell r="AD8888">
            <v>0</v>
          </cell>
          <cell r="AE8888">
            <v>0</v>
          </cell>
          <cell r="AF8888">
            <v>0</v>
          </cell>
          <cell r="AG8888">
            <v>0</v>
          </cell>
          <cell r="AH8888">
            <v>0</v>
          </cell>
          <cell r="AI8888">
            <v>0</v>
          </cell>
          <cell r="AJ8888">
            <v>0</v>
          </cell>
          <cell r="AK8888">
            <v>0</v>
          </cell>
          <cell r="AL8888">
            <v>0</v>
          </cell>
        </row>
        <row r="8889">
          <cell r="C8889">
            <v>0</v>
          </cell>
          <cell r="D8889">
            <v>0</v>
          </cell>
          <cell r="E8889">
            <v>0</v>
          </cell>
          <cell r="F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U8889">
            <v>0</v>
          </cell>
          <cell r="V8889">
            <v>0</v>
          </cell>
          <cell r="W8889">
            <v>0</v>
          </cell>
          <cell r="X8889">
            <v>0</v>
          </cell>
          <cell r="Y8889">
            <v>0</v>
          </cell>
          <cell r="Z8889">
            <v>0</v>
          </cell>
          <cell r="AA8889">
            <v>0</v>
          </cell>
          <cell r="AB8889">
            <v>0</v>
          </cell>
          <cell r="AC8889">
            <v>0</v>
          </cell>
          <cell r="AD8889">
            <v>0</v>
          </cell>
          <cell r="AE8889">
            <v>0</v>
          </cell>
          <cell r="AF8889">
            <v>0</v>
          </cell>
          <cell r="AG8889">
            <v>0</v>
          </cell>
          <cell r="AH8889">
            <v>0</v>
          </cell>
          <cell r="AI8889">
            <v>0</v>
          </cell>
          <cell r="AJ8889">
            <v>0</v>
          </cell>
          <cell r="AK8889">
            <v>0</v>
          </cell>
          <cell r="AL8889">
            <v>0</v>
          </cell>
        </row>
        <row r="8890">
          <cell r="C8890">
            <v>0</v>
          </cell>
          <cell r="D8890">
            <v>0</v>
          </cell>
          <cell r="E8890">
            <v>0</v>
          </cell>
          <cell r="F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  <cell r="N8890">
            <v>0</v>
          </cell>
          <cell r="O8890">
            <v>0</v>
          </cell>
          <cell r="P8890">
            <v>0</v>
          </cell>
          <cell r="Q8890">
            <v>0</v>
          </cell>
          <cell r="U8890">
            <v>0</v>
          </cell>
          <cell r="V8890">
            <v>0</v>
          </cell>
          <cell r="W8890">
            <v>0</v>
          </cell>
          <cell r="X8890">
            <v>0</v>
          </cell>
          <cell r="Y8890">
            <v>0</v>
          </cell>
          <cell r="Z8890">
            <v>0</v>
          </cell>
          <cell r="AA8890">
            <v>0</v>
          </cell>
          <cell r="AB8890">
            <v>0</v>
          </cell>
          <cell r="AC8890">
            <v>0</v>
          </cell>
          <cell r="AD8890">
            <v>0</v>
          </cell>
          <cell r="AE8890">
            <v>0</v>
          </cell>
          <cell r="AF8890">
            <v>0</v>
          </cell>
          <cell r="AG8890">
            <v>0</v>
          </cell>
          <cell r="AH8890">
            <v>0</v>
          </cell>
          <cell r="AI8890">
            <v>0</v>
          </cell>
          <cell r="AJ8890">
            <v>0</v>
          </cell>
          <cell r="AK8890">
            <v>0</v>
          </cell>
          <cell r="AL8890">
            <v>0</v>
          </cell>
        </row>
        <row r="8891">
          <cell r="C8891">
            <v>0</v>
          </cell>
          <cell r="D8891">
            <v>0</v>
          </cell>
          <cell r="E8891">
            <v>0</v>
          </cell>
          <cell r="F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  <cell r="M8891">
            <v>0</v>
          </cell>
          <cell r="N8891">
            <v>0</v>
          </cell>
          <cell r="O8891">
            <v>0</v>
          </cell>
          <cell r="P8891">
            <v>0</v>
          </cell>
          <cell r="Q8891">
            <v>0</v>
          </cell>
          <cell r="U8891">
            <v>0</v>
          </cell>
          <cell r="V8891">
            <v>0</v>
          </cell>
          <cell r="W8891">
            <v>0</v>
          </cell>
          <cell r="X8891">
            <v>0</v>
          </cell>
          <cell r="Y8891">
            <v>0</v>
          </cell>
          <cell r="Z8891">
            <v>0</v>
          </cell>
          <cell r="AA8891">
            <v>0</v>
          </cell>
          <cell r="AB8891">
            <v>0</v>
          </cell>
          <cell r="AC8891">
            <v>0</v>
          </cell>
          <cell r="AD8891">
            <v>0</v>
          </cell>
          <cell r="AE8891">
            <v>0</v>
          </cell>
          <cell r="AF8891">
            <v>0</v>
          </cell>
          <cell r="AG8891">
            <v>0</v>
          </cell>
          <cell r="AH8891">
            <v>0</v>
          </cell>
          <cell r="AI8891">
            <v>0</v>
          </cell>
          <cell r="AJ8891">
            <v>0</v>
          </cell>
          <cell r="AK8891">
            <v>0</v>
          </cell>
          <cell r="AL8891">
            <v>0</v>
          </cell>
        </row>
        <row r="8892">
          <cell r="C8892">
            <v>0</v>
          </cell>
          <cell r="D8892">
            <v>0</v>
          </cell>
          <cell r="E8892">
            <v>0</v>
          </cell>
          <cell r="F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  <cell r="M8892">
            <v>0</v>
          </cell>
          <cell r="N8892">
            <v>0</v>
          </cell>
          <cell r="O8892">
            <v>0</v>
          </cell>
          <cell r="P8892">
            <v>0</v>
          </cell>
          <cell r="Q8892">
            <v>0</v>
          </cell>
          <cell r="U8892">
            <v>0</v>
          </cell>
          <cell r="V8892">
            <v>0</v>
          </cell>
          <cell r="W8892">
            <v>0</v>
          </cell>
          <cell r="X8892">
            <v>0</v>
          </cell>
          <cell r="Y8892">
            <v>0</v>
          </cell>
          <cell r="Z8892">
            <v>0</v>
          </cell>
          <cell r="AA8892">
            <v>0</v>
          </cell>
          <cell r="AB8892">
            <v>0</v>
          </cell>
          <cell r="AC8892">
            <v>0</v>
          </cell>
          <cell r="AD8892">
            <v>0</v>
          </cell>
          <cell r="AE8892">
            <v>0</v>
          </cell>
          <cell r="AF8892">
            <v>0</v>
          </cell>
          <cell r="AG8892">
            <v>0</v>
          </cell>
          <cell r="AH8892">
            <v>0</v>
          </cell>
          <cell r="AI8892">
            <v>0</v>
          </cell>
          <cell r="AJ8892">
            <v>0</v>
          </cell>
          <cell r="AK8892">
            <v>0</v>
          </cell>
          <cell r="AL8892">
            <v>0</v>
          </cell>
        </row>
        <row r="8893">
          <cell r="C8893">
            <v>0</v>
          </cell>
          <cell r="D8893">
            <v>0</v>
          </cell>
          <cell r="E8893">
            <v>0</v>
          </cell>
          <cell r="F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U8893">
            <v>0</v>
          </cell>
          <cell r="V8893">
            <v>0</v>
          </cell>
          <cell r="W8893">
            <v>0</v>
          </cell>
          <cell r="X8893">
            <v>0</v>
          </cell>
          <cell r="Y8893">
            <v>0</v>
          </cell>
          <cell r="Z8893">
            <v>0</v>
          </cell>
          <cell r="AA8893">
            <v>0</v>
          </cell>
          <cell r="AB8893">
            <v>0</v>
          </cell>
          <cell r="AC8893">
            <v>0</v>
          </cell>
          <cell r="AD8893">
            <v>0</v>
          </cell>
          <cell r="AE8893">
            <v>0</v>
          </cell>
          <cell r="AF8893">
            <v>0</v>
          </cell>
          <cell r="AG8893">
            <v>0</v>
          </cell>
          <cell r="AH8893">
            <v>0</v>
          </cell>
          <cell r="AI8893">
            <v>0</v>
          </cell>
          <cell r="AJ8893">
            <v>0</v>
          </cell>
          <cell r="AK8893">
            <v>0</v>
          </cell>
          <cell r="AL8893">
            <v>0</v>
          </cell>
        </row>
        <row r="8894">
          <cell r="C8894">
            <v>0</v>
          </cell>
          <cell r="D8894">
            <v>0</v>
          </cell>
          <cell r="E8894">
            <v>0</v>
          </cell>
          <cell r="F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>
            <v>0</v>
          </cell>
          <cell r="Q8894">
            <v>0</v>
          </cell>
          <cell r="U8894">
            <v>0</v>
          </cell>
          <cell r="V8894">
            <v>0</v>
          </cell>
          <cell r="W8894">
            <v>0</v>
          </cell>
          <cell r="X8894">
            <v>0</v>
          </cell>
          <cell r="Y8894">
            <v>0</v>
          </cell>
          <cell r="Z8894">
            <v>0</v>
          </cell>
          <cell r="AA8894">
            <v>0</v>
          </cell>
          <cell r="AB8894">
            <v>0</v>
          </cell>
          <cell r="AC8894">
            <v>0</v>
          </cell>
          <cell r="AD8894">
            <v>0</v>
          </cell>
          <cell r="AE8894">
            <v>0</v>
          </cell>
          <cell r="AF8894">
            <v>0</v>
          </cell>
          <cell r="AG8894">
            <v>0</v>
          </cell>
          <cell r="AH8894">
            <v>0</v>
          </cell>
          <cell r="AI8894">
            <v>0</v>
          </cell>
          <cell r="AJ8894">
            <v>0</v>
          </cell>
          <cell r="AK8894">
            <v>0</v>
          </cell>
          <cell r="AL8894">
            <v>0</v>
          </cell>
        </row>
        <row r="8895"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  <cell r="M8895">
            <v>0</v>
          </cell>
          <cell r="N8895">
            <v>0</v>
          </cell>
          <cell r="O8895">
            <v>0</v>
          </cell>
          <cell r="P8895">
            <v>0</v>
          </cell>
          <cell r="Q8895">
            <v>0</v>
          </cell>
          <cell r="U8895">
            <v>0</v>
          </cell>
          <cell r="V8895">
            <v>0</v>
          </cell>
          <cell r="W8895">
            <v>0</v>
          </cell>
          <cell r="X8895">
            <v>0</v>
          </cell>
          <cell r="Y8895">
            <v>0</v>
          </cell>
          <cell r="Z8895">
            <v>0</v>
          </cell>
          <cell r="AA8895">
            <v>0</v>
          </cell>
          <cell r="AB8895">
            <v>0</v>
          </cell>
          <cell r="AC8895">
            <v>0</v>
          </cell>
          <cell r="AD8895">
            <v>0</v>
          </cell>
          <cell r="AE8895">
            <v>0</v>
          </cell>
          <cell r="AF8895">
            <v>0</v>
          </cell>
          <cell r="AG8895">
            <v>0</v>
          </cell>
          <cell r="AH8895">
            <v>0</v>
          </cell>
          <cell r="AI8895">
            <v>0</v>
          </cell>
          <cell r="AJ8895">
            <v>0</v>
          </cell>
          <cell r="AK8895">
            <v>0</v>
          </cell>
          <cell r="AL8895">
            <v>0</v>
          </cell>
        </row>
        <row r="8896">
          <cell r="C8896">
            <v>0</v>
          </cell>
          <cell r="D8896">
            <v>0</v>
          </cell>
          <cell r="E8896">
            <v>0</v>
          </cell>
          <cell r="F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>
            <v>0</v>
          </cell>
          <cell r="Q8896">
            <v>0</v>
          </cell>
          <cell r="U8896">
            <v>0</v>
          </cell>
          <cell r="V8896">
            <v>0</v>
          </cell>
          <cell r="W8896">
            <v>0</v>
          </cell>
          <cell r="X8896">
            <v>0</v>
          </cell>
          <cell r="Y8896">
            <v>0</v>
          </cell>
          <cell r="Z8896">
            <v>0</v>
          </cell>
          <cell r="AA8896">
            <v>0</v>
          </cell>
          <cell r="AB8896">
            <v>0</v>
          </cell>
          <cell r="AC8896">
            <v>0</v>
          </cell>
          <cell r="AD8896">
            <v>0</v>
          </cell>
          <cell r="AE8896">
            <v>0</v>
          </cell>
          <cell r="AF8896">
            <v>0</v>
          </cell>
          <cell r="AG8896">
            <v>0</v>
          </cell>
          <cell r="AH8896">
            <v>0</v>
          </cell>
          <cell r="AI8896">
            <v>0</v>
          </cell>
          <cell r="AJ8896">
            <v>0</v>
          </cell>
          <cell r="AK8896">
            <v>0</v>
          </cell>
          <cell r="AL8896">
            <v>0</v>
          </cell>
        </row>
        <row r="8897">
          <cell r="C8897">
            <v>0</v>
          </cell>
          <cell r="D8897">
            <v>0</v>
          </cell>
          <cell r="E8897">
            <v>0</v>
          </cell>
          <cell r="F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  <cell r="N8897">
            <v>0</v>
          </cell>
          <cell r="O8897">
            <v>0</v>
          </cell>
          <cell r="P8897">
            <v>0</v>
          </cell>
          <cell r="Q8897">
            <v>0</v>
          </cell>
          <cell r="U8897">
            <v>0</v>
          </cell>
          <cell r="V8897">
            <v>0</v>
          </cell>
          <cell r="W8897">
            <v>0</v>
          </cell>
          <cell r="X8897">
            <v>0</v>
          </cell>
          <cell r="Y8897">
            <v>0</v>
          </cell>
          <cell r="Z8897">
            <v>0</v>
          </cell>
          <cell r="AA8897">
            <v>0</v>
          </cell>
          <cell r="AB8897">
            <v>0</v>
          </cell>
          <cell r="AC8897">
            <v>0</v>
          </cell>
          <cell r="AD8897">
            <v>0</v>
          </cell>
          <cell r="AE8897">
            <v>0</v>
          </cell>
          <cell r="AF8897">
            <v>0</v>
          </cell>
          <cell r="AG8897">
            <v>0</v>
          </cell>
          <cell r="AH8897">
            <v>0</v>
          </cell>
          <cell r="AI8897">
            <v>0</v>
          </cell>
          <cell r="AJ8897">
            <v>0</v>
          </cell>
          <cell r="AK8897">
            <v>0</v>
          </cell>
          <cell r="AL8897">
            <v>0</v>
          </cell>
        </row>
        <row r="8898">
          <cell r="C8898">
            <v>0</v>
          </cell>
          <cell r="D8898">
            <v>0</v>
          </cell>
          <cell r="E8898">
            <v>0</v>
          </cell>
          <cell r="F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U8898">
            <v>0</v>
          </cell>
          <cell r="V8898">
            <v>0</v>
          </cell>
          <cell r="W8898">
            <v>0</v>
          </cell>
          <cell r="X8898">
            <v>0</v>
          </cell>
          <cell r="Y8898">
            <v>0</v>
          </cell>
          <cell r="Z8898">
            <v>0</v>
          </cell>
          <cell r="AA8898">
            <v>0</v>
          </cell>
          <cell r="AB8898">
            <v>0</v>
          </cell>
          <cell r="AC8898">
            <v>0</v>
          </cell>
          <cell r="AD8898">
            <v>0</v>
          </cell>
          <cell r="AE8898">
            <v>0</v>
          </cell>
          <cell r="AF8898">
            <v>0</v>
          </cell>
          <cell r="AG8898">
            <v>0</v>
          </cell>
          <cell r="AH8898">
            <v>0</v>
          </cell>
          <cell r="AI8898">
            <v>0</v>
          </cell>
          <cell r="AJ8898">
            <v>0</v>
          </cell>
          <cell r="AK8898">
            <v>0</v>
          </cell>
          <cell r="AL8898">
            <v>0</v>
          </cell>
        </row>
        <row r="8899">
          <cell r="C8899">
            <v>0</v>
          </cell>
          <cell r="D8899">
            <v>0</v>
          </cell>
          <cell r="E8899">
            <v>0</v>
          </cell>
          <cell r="F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  <cell r="M8899">
            <v>0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U8899">
            <v>0</v>
          </cell>
          <cell r="V8899">
            <v>0</v>
          </cell>
          <cell r="W8899">
            <v>0</v>
          </cell>
          <cell r="X8899">
            <v>0</v>
          </cell>
          <cell r="Y8899">
            <v>0</v>
          </cell>
          <cell r="Z8899">
            <v>0</v>
          </cell>
          <cell r="AA8899">
            <v>0</v>
          </cell>
          <cell r="AB8899">
            <v>0</v>
          </cell>
          <cell r="AC8899">
            <v>0</v>
          </cell>
          <cell r="AD8899">
            <v>0</v>
          </cell>
          <cell r="AE8899">
            <v>0</v>
          </cell>
          <cell r="AF8899">
            <v>0</v>
          </cell>
          <cell r="AG8899">
            <v>0</v>
          </cell>
          <cell r="AH8899">
            <v>0</v>
          </cell>
          <cell r="AI8899">
            <v>0</v>
          </cell>
          <cell r="AJ8899">
            <v>0</v>
          </cell>
          <cell r="AK8899">
            <v>0</v>
          </cell>
          <cell r="AL8899">
            <v>0</v>
          </cell>
        </row>
        <row r="8900">
          <cell r="C8900">
            <v>0</v>
          </cell>
          <cell r="D8900">
            <v>0</v>
          </cell>
          <cell r="E8900">
            <v>0</v>
          </cell>
          <cell r="F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U8900">
            <v>0</v>
          </cell>
          <cell r="V8900">
            <v>0</v>
          </cell>
          <cell r="W8900">
            <v>0</v>
          </cell>
          <cell r="X8900">
            <v>0</v>
          </cell>
          <cell r="Y8900">
            <v>0</v>
          </cell>
          <cell r="Z8900">
            <v>0</v>
          </cell>
          <cell r="AA8900">
            <v>0</v>
          </cell>
          <cell r="AB8900">
            <v>0</v>
          </cell>
          <cell r="AC8900">
            <v>0</v>
          </cell>
          <cell r="AD8900">
            <v>0</v>
          </cell>
          <cell r="AE8900">
            <v>0</v>
          </cell>
          <cell r="AF8900">
            <v>0</v>
          </cell>
          <cell r="AG8900">
            <v>0</v>
          </cell>
          <cell r="AH8900">
            <v>0</v>
          </cell>
          <cell r="AI8900">
            <v>0</v>
          </cell>
          <cell r="AJ8900">
            <v>0</v>
          </cell>
          <cell r="AK8900">
            <v>0</v>
          </cell>
          <cell r="AL8900">
            <v>0</v>
          </cell>
        </row>
        <row r="8901">
          <cell r="C8901">
            <v>0</v>
          </cell>
          <cell r="D8901">
            <v>0</v>
          </cell>
          <cell r="E8901">
            <v>0</v>
          </cell>
          <cell r="F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  <cell r="M8901">
            <v>0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U8901">
            <v>0</v>
          </cell>
          <cell r="V8901">
            <v>0</v>
          </cell>
          <cell r="W8901">
            <v>0</v>
          </cell>
          <cell r="X8901">
            <v>0</v>
          </cell>
          <cell r="Y8901">
            <v>0</v>
          </cell>
          <cell r="Z8901">
            <v>0</v>
          </cell>
          <cell r="AA8901">
            <v>0</v>
          </cell>
          <cell r="AB8901">
            <v>0</v>
          </cell>
          <cell r="AC8901">
            <v>0</v>
          </cell>
          <cell r="AD8901">
            <v>0</v>
          </cell>
          <cell r="AE8901">
            <v>0</v>
          </cell>
          <cell r="AF8901">
            <v>0</v>
          </cell>
          <cell r="AG8901">
            <v>0</v>
          </cell>
          <cell r="AH8901">
            <v>0</v>
          </cell>
          <cell r="AI8901">
            <v>0</v>
          </cell>
          <cell r="AJ8901">
            <v>0</v>
          </cell>
          <cell r="AK8901">
            <v>0</v>
          </cell>
          <cell r="AL8901">
            <v>0</v>
          </cell>
        </row>
        <row r="8902"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0</v>
          </cell>
          <cell r="U8902">
            <v>0</v>
          </cell>
          <cell r="V8902">
            <v>0</v>
          </cell>
          <cell r="W8902">
            <v>0</v>
          </cell>
          <cell r="X8902">
            <v>0</v>
          </cell>
          <cell r="Y8902">
            <v>0</v>
          </cell>
          <cell r="Z8902">
            <v>0</v>
          </cell>
          <cell r="AA8902">
            <v>0</v>
          </cell>
          <cell r="AB8902">
            <v>0</v>
          </cell>
          <cell r="AC8902">
            <v>0</v>
          </cell>
          <cell r="AD8902">
            <v>0</v>
          </cell>
          <cell r="AE8902">
            <v>0</v>
          </cell>
          <cell r="AF8902">
            <v>0</v>
          </cell>
          <cell r="AG8902">
            <v>0</v>
          </cell>
          <cell r="AH8902">
            <v>0</v>
          </cell>
          <cell r="AI8902">
            <v>0</v>
          </cell>
          <cell r="AJ8902">
            <v>0</v>
          </cell>
          <cell r="AK8902">
            <v>0</v>
          </cell>
          <cell r="AL8902">
            <v>0</v>
          </cell>
        </row>
        <row r="8903">
          <cell r="C8903">
            <v>0</v>
          </cell>
          <cell r="D8903">
            <v>0</v>
          </cell>
          <cell r="E8903">
            <v>0</v>
          </cell>
          <cell r="F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U8903">
            <v>0</v>
          </cell>
          <cell r="V8903">
            <v>0</v>
          </cell>
          <cell r="W8903">
            <v>0</v>
          </cell>
          <cell r="X8903">
            <v>0</v>
          </cell>
          <cell r="Y8903">
            <v>0</v>
          </cell>
          <cell r="Z8903">
            <v>0</v>
          </cell>
          <cell r="AA8903">
            <v>0</v>
          </cell>
          <cell r="AB8903">
            <v>0</v>
          </cell>
          <cell r="AC8903">
            <v>0</v>
          </cell>
          <cell r="AD8903">
            <v>0</v>
          </cell>
          <cell r="AE8903">
            <v>0</v>
          </cell>
          <cell r="AF8903">
            <v>0</v>
          </cell>
          <cell r="AG8903">
            <v>0</v>
          </cell>
          <cell r="AH8903">
            <v>0</v>
          </cell>
          <cell r="AI8903">
            <v>0</v>
          </cell>
          <cell r="AJ8903">
            <v>0</v>
          </cell>
          <cell r="AK8903">
            <v>0</v>
          </cell>
          <cell r="AL8903">
            <v>0</v>
          </cell>
        </row>
        <row r="8904"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U8904">
            <v>0</v>
          </cell>
          <cell r="V8904">
            <v>0</v>
          </cell>
          <cell r="W8904">
            <v>0</v>
          </cell>
          <cell r="X8904">
            <v>0</v>
          </cell>
          <cell r="Y8904">
            <v>0</v>
          </cell>
          <cell r="Z8904">
            <v>0</v>
          </cell>
          <cell r="AA8904">
            <v>0</v>
          </cell>
          <cell r="AB8904">
            <v>0</v>
          </cell>
          <cell r="AC8904">
            <v>0</v>
          </cell>
          <cell r="AD8904">
            <v>0</v>
          </cell>
          <cell r="AE8904">
            <v>0</v>
          </cell>
          <cell r="AF8904">
            <v>0</v>
          </cell>
          <cell r="AG8904">
            <v>0</v>
          </cell>
          <cell r="AH8904">
            <v>0</v>
          </cell>
          <cell r="AI8904">
            <v>0</v>
          </cell>
          <cell r="AJ8904">
            <v>0</v>
          </cell>
          <cell r="AK8904">
            <v>0</v>
          </cell>
          <cell r="AL8904">
            <v>0</v>
          </cell>
        </row>
        <row r="8905">
          <cell r="C8905">
            <v>0</v>
          </cell>
          <cell r="D8905">
            <v>0</v>
          </cell>
          <cell r="E8905">
            <v>0</v>
          </cell>
          <cell r="F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U8905">
            <v>0</v>
          </cell>
          <cell r="V8905">
            <v>0</v>
          </cell>
          <cell r="W8905">
            <v>0</v>
          </cell>
          <cell r="X8905">
            <v>0</v>
          </cell>
          <cell r="Y8905">
            <v>0</v>
          </cell>
          <cell r="Z8905">
            <v>0</v>
          </cell>
          <cell r="AA8905">
            <v>0</v>
          </cell>
          <cell r="AB8905">
            <v>0</v>
          </cell>
          <cell r="AC8905">
            <v>0</v>
          </cell>
          <cell r="AD8905">
            <v>0</v>
          </cell>
          <cell r="AE8905">
            <v>0</v>
          </cell>
          <cell r="AF8905">
            <v>0</v>
          </cell>
          <cell r="AG8905">
            <v>0</v>
          </cell>
          <cell r="AH8905">
            <v>0</v>
          </cell>
          <cell r="AI8905">
            <v>0</v>
          </cell>
          <cell r="AJ8905">
            <v>0</v>
          </cell>
          <cell r="AK8905">
            <v>0</v>
          </cell>
          <cell r="AL8905">
            <v>0</v>
          </cell>
        </row>
        <row r="8906"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U8906">
            <v>0</v>
          </cell>
          <cell r="V8906">
            <v>0</v>
          </cell>
          <cell r="W8906">
            <v>0</v>
          </cell>
          <cell r="X8906">
            <v>0</v>
          </cell>
          <cell r="Y8906">
            <v>0</v>
          </cell>
          <cell r="Z8906">
            <v>0</v>
          </cell>
          <cell r="AA8906">
            <v>0</v>
          </cell>
          <cell r="AB8906">
            <v>0</v>
          </cell>
          <cell r="AC8906">
            <v>0</v>
          </cell>
          <cell r="AD8906">
            <v>0</v>
          </cell>
          <cell r="AE8906">
            <v>0</v>
          </cell>
          <cell r="AF8906">
            <v>0</v>
          </cell>
          <cell r="AG8906">
            <v>0</v>
          </cell>
          <cell r="AH8906">
            <v>0</v>
          </cell>
          <cell r="AI8906">
            <v>0</v>
          </cell>
          <cell r="AJ8906">
            <v>0</v>
          </cell>
          <cell r="AK8906">
            <v>0</v>
          </cell>
          <cell r="AL8906">
            <v>0</v>
          </cell>
        </row>
        <row r="8907">
          <cell r="C8907">
            <v>0</v>
          </cell>
          <cell r="D8907">
            <v>0</v>
          </cell>
          <cell r="E8907">
            <v>0</v>
          </cell>
          <cell r="F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>
            <v>0</v>
          </cell>
          <cell r="Q8907">
            <v>0</v>
          </cell>
          <cell r="U8907">
            <v>0</v>
          </cell>
          <cell r="V8907">
            <v>0</v>
          </cell>
          <cell r="W8907">
            <v>0</v>
          </cell>
          <cell r="X8907">
            <v>0</v>
          </cell>
          <cell r="Y8907">
            <v>0</v>
          </cell>
          <cell r="Z8907">
            <v>0</v>
          </cell>
          <cell r="AA8907">
            <v>0</v>
          </cell>
          <cell r="AB8907">
            <v>0</v>
          </cell>
          <cell r="AC8907">
            <v>0</v>
          </cell>
          <cell r="AD8907">
            <v>0</v>
          </cell>
          <cell r="AE8907">
            <v>0</v>
          </cell>
          <cell r="AF8907">
            <v>0</v>
          </cell>
          <cell r="AG8907">
            <v>0</v>
          </cell>
          <cell r="AH8907">
            <v>0</v>
          </cell>
          <cell r="AI8907">
            <v>0</v>
          </cell>
          <cell r="AJ8907">
            <v>0</v>
          </cell>
          <cell r="AK8907">
            <v>0</v>
          </cell>
          <cell r="AL8907">
            <v>0</v>
          </cell>
        </row>
        <row r="8908"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U8908">
            <v>0</v>
          </cell>
          <cell r="V8908">
            <v>0</v>
          </cell>
          <cell r="W8908">
            <v>0</v>
          </cell>
          <cell r="X8908">
            <v>0</v>
          </cell>
          <cell r="Y8908">
            <v>0</v>
          </cell>
          <cell r="Z8908">
            <v>0</v>
          </cell>
          <cell r="AA8908">
            <v>0</v>
          </cell>
          <cell r="AB8908">
            <v>0</v>
          </cell>
          <cell r="AC8908">
            <v>0</v>
          </cell>
          <cell r="AD8908">
            <v>0</v>
          </cell>
          <cell r="AE8908">
            <v>0</v>
          </cell>
          <cell r="AF8908">
            <v>0</v>
          </cell>
          <cell r="AG8908">
            <v>0</v>
          </cell>
          <cell r="AH8908">
            <v>0</v>
          </cell>
          <cell r="AI8908">
            <v>0</v>
          </cell>
          <cell r="AJ8908">
            <v>0</v>
          </cell>
          <cell r="AK8908">
            <v>0</v>
          </cell>
          <cell r="AL8908">
            <v>0</v>
          </cell>
        </row>
        <row r="8909">
          <cell r="C8909">
            <v>0</v>
          </cell>
          <cell r="D8909">
            <v>0</v>
          </cell>
          <cell r="E8909">
            <v>0</v>
          </cell>
          <cell r="F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U8909">
            <v>0</v>
          </cell>
          <cell r="V8909">
            <v>0</v>
          </cell>
          <cell r="W8909">
            <v>0</v>
          </cell>
          <cell r="X8909">
            <v>0</v>
          </cell>
          <cell r="Y8909">
            <v>0</v>
          </cell>
          <cell r="Z8909">
            <v>0</v>
          </cell>
          <cell r="AA8909">
            <v>0</v>
          </cell>
          <cell r="AB8909">
            <v>0</v>
          </cell>
          <cell r="AC8909">
            <v>0</v>
          </cell>
          <cell r="AD8909">
            <v>0</v>
          </cell>
          <cell r="AE8909">
            <v>0</v>
          </cell>
          <cell r="AF8909">
            <v>0</v>
          </cell>
          <cell r="AG8909">
            <v>0</v>
          </cell>
          <cell r="AH8909">
            <v>0</v>
          </cell>
          <cell r="AI8909">
            <v>0</v>
          </cell>
          <cell r="AJ8909">
            <v>0</v>
          </cell>
          <cell r="AK8909">
            <v>0</v>
          </cell>
          <cell r="AL8909">
            <v>0</v>
          </cell>
        </row>
        <row r="8910"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0</v>
          </cell>
          <cell r="U8910">
            <v>0</v>
          </cell>
          <cell r="V8910">
            <v>0</v>
          </cell>
          <cell r="W8910">
            <v>0</v>
          </cell>
          <cell r="X8910">
            <v>0</v>
          </cell>
          <cell r="Y8910">
            <v>0</v>
          </cell>
          <cell r="Z8910">
            <v>0</v>
          </cell>
          <cell r="AA8910">
            <v>0</v>
          </cell>
          <cell r="AB8910">
            <v>0</v>
          </cell>
          <cell r="AC8910">
            <v>0</v>
          </cell>
          <cell r="AD8910">
            <v>0</v>
          </cell>
          <cell r="AE8910">
            <v>0</v>
          </cell>
          <cell r="AF8910">
            <v>0</v>
          </cell>
          <cell r="AG8910">
            <v>0</v>
          </cell>
          <cell r="AH8910">
            <v>0</v>
          </cell>
          <cell r="AI8910">
            <v>0</v>
          </cell>
          <cell r="AJ8910">
            <v>0</v>
          </cell>
          <cell r="AK8910">
            <v>0</v>
          </cell>
          <cell r="AL8910">
            <v>0</v>
          </cell>
        </row>
        <row r="8911">
          <cell r="C8911">
            <v>0</v>
          </cell>
          <cell r="D8911">
            <v>0</v>
          </cell>
          <cell r="E8911">
            <v>0</v>
          </cell>
          <cell r="F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  <cell r="M8911">
            <v>0</v>
          </cell>
          <cell r="N8911">
            <v>0</v>
          </cell>
          <cell r="O8911">
            <v>0</v>
          </cell>
          <cell r="P8911">
            <v>0</v>
          </cell>
          <cell r="Q8911">
            <v>0</v>
          </cell>
          <cell r="U8911">
            <v>0</v>
          </cell>
          <cell r="V8911">
            <v>0</v>
          </cell>
          <cell r="W8911">
            <v>0</v>
          </cell>
          <cell r="X8911">
            <v>0</v>
          </cell>
          <cell r="Y8911">
            <v>0</v>
          </cell>
          <cell r="Z8911">
            <v>0</v>
          </cell>
          <cell r="AA8911">
            <v>0</v>
          </cell>
          <cell r="AB8911">
            <v>0</v>
          </cell>
          <cell r="AC8911">
            <v>0</v>
          </cell>
          <cell r="AD8911">
            <v>0</v>
          </cell>
          <cell r="AE8911">
            <v>0</v>
          </cell>
          <cell r="AF8911">
            <v>0</v>
          </cell>
          <cell r="AG8911">
            <v>0</v>
          </cell>
          <cell r="AH8911">
            <v>0</v>
          </cell>
          <cell r="AI8911">
            <v>0</v>
          </cell>
          <cell r="AJ8911">
            <v>0</v>
          </cell>
          <cell r="AK8911">
            <v>0</v>
          </cell>
          <cell r="AL8911">
            <v>0</v>
          </cell>
        </row>
        <row r="8912">
          <cell r="C8912">
            <v>0</v>
          </cell>
          <cell r="D8912">
            <v>0</v>
          </cell>
          <cell r="E8912">
            <v>0</v>
          </cell>
          <cell r="F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  <cell r="M8912">
            <v>0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U8912">
            <v>0</v>
          </cell>
          <cell r="V8912">
            <v>0</v>
          </cell>
          <cell r="W8912">
            <v>0</v>
          </cell>
          <cell r="X8912">
            <v>0</v>
          </cell>
          <cell r="Y8912">
            <v>0</v>
          </cell>
          <cell r="Z8912">
            <v>0</v>
          </cell>
          <cell r="AA8912">
            <v>0</v>
          </cell>
          <cell r="AB8912">
            <v>0</v>
          </cell>
          <cell r="AC8912">
            <v>0</v>
          </cell>
          <cell r="AD8912">
            <v>0</v>
          </cell>
          <cell r="AE8912">
            <v>0</v>
          </cell>
          <cell r="AF8912">
            <v>0</v>
          </cell>
          <cell r="AG8912">
            <v>0</v>
          </cell>
          <cell r="AH8912">
            <v>0</v>
          </cell>
          <cell r="AI8912">
            <v>0</v>
          </cell>
          <cell r="AJ8912">
            <v>0</v>
          </cell>
          <cell r="AK8912">
            <v>0</v>
          </cell>
          <cell r="AL8912">
            <v>0</v>
          </cell>
        </row>
        <row r="8913">
          <cell r="C8913">
            <v>0</v>
          </cell>
          <cell r="D8913">
            <v>0</v>
          </cell>
          <cell r="E8913">
            <v>0</v>
          </cell>
          <cell r="F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U8913">
            <v>0</v>
          </cell>
          <cell r="V8913">
            <v>0</v>
          </cell>
          <cell r="W8913">
            <v>0</v>
          </cell>
          <cell r="X8913">
            <v>0</v>
          </cell>
          <cell r="Y8913">
            <v>0</v>
          </cell>
          <cell r="Z8913">
            <v>0</v>
          </cell>
          <cell r="AA8913">
            <v>0</v>
          </cell>
          <cell r="AB8913">
            <v>0</v>
          </cell>
          <cell r="AC8913">
            <v>0</v>
          </cell>
          <cell r="AD8913">
            <v>0</v>
          </cell>
          <cell r="AE8913">
            <v>0</v>
          </cell>
          <cell r="AF8913">
            <v>0</v>
          </cell>
          <cell r="AG8913">
            <v>0</v>
          </cell>
          <cell r="AH8913">
            <v>0</v>
          </cell>
          <cell r="AI8913">
            <v>0</v>
          </cell>
          <cell r="AJ8913">
            <v>0</v>
          </cell>
          <cell r="AK8913">
            <v>0</v>
          </cell>
          <cell r="AL8913">
            <v>0</v>
          </cell>
        </row>
        <row r="8914">
          <cell r="C8914">
            <v>0</v>
          </cell>
          <cell r="D8914">
            <v>0</v>
          </cell>
          <cell r="E8914">
            <v>0</v>
          </cell>
          <cell r="F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  <cell r="M8914">
            <v>0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U8914">
            <v>0</v>
          </cell>
          <cell r="V8914">
            <v>0</v>
          </cell>
          <cell r="W8914">
            <v>0</v>
          </cell>
          <cell r="X8914">
            <v>0</v>
          </cell>
          <cell r="Y8914">
            <v>0</v>
          </cell>
          <cell r="Z8914">
            <v>0</v>
          </cell>
          <cell r="AA8914">
            <v>0</v>
          </cell>
          <cell r="AB8914">
            <v>0</v>
          </cell>
          <cell r="AC8914">
            <v>0</v>
          </cell>
          <cell r="AD8914">
            <v>0</v>
          </cell>
          <cell r="AE8914">
            <v>0</v>
          </cell>
          <cell r="AF8914">
            <v>0</v>
          </cell>
          <cell r="AG8914">
            <v>0</v>
          </cell>
          <cell r="AH8914">
            <v>0</v>
          </cell>
          <cell r="AI8914">
            <v>0</v>
          </cell>
          <cell r="AJ8914">
            <v>0</v>
          </cell>
          <cell r="AK8914">
            <v>0</v>
          </cell>
          <cell r="AL8914">
            <v>0</v>
          </cell>
        </row>
        <row r="8915">
          <cell r="C8915">
            <v>0</v>
          </cell>
          <cell r="D8915">
            <v>0</v>
          </cell>
          <cell r="E8915">
            <v>0</v>
          </cell>
          <cell r="F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U8915">
            <v>0</v>
          </cell>
          <cell r="V8915">
            <v>0</v>
          </cell>
          <cell r="W8915">
            <v>0</v>
          </cell>
          <cell r="X8915">
            <v>0</v>
          </cell>
          <cell r="Y8915">
            <v>0</v>
          </cell>
          <cell r="Z8915">
            <v>0</v>
          </cell>
          <cell r="AA8915">
            <v>0</v>
          </cell>
          <cell r="AB8915">
            <v>0</v>
          </cell>
          <cell r="AC8915">
            <v>0</v>
          </cell>
          <cell r="AD8915">
            <v>0</v>
          </cell>
          <cell r="AE8915">
            <v>0</v>
          </cell>
          <cell r="AF8915">
            <v>0</v>
          </cell>
          <cell r="AG8915">
            <v>0</v>
          </cell>
          <cell r="AH8915">
            <v>0</v>
          </cell>
          <cell r="AI8915">
            <v>0</v>
          </cell>
          <cell r="AJ8915">
            <v>0</v>
          </cell>
          <cell r="AK8915">
            <v>0</v>
          </cell>
          <cell r="AL8915">
            <v>0</v>
          </cell>
        </row>
        <row r="8916">
          <cell r="C8916">
            <v>0</v>
          </cell>
          <cell r="D8916">
            <v>0</v>
          </cell>
          <cell r="E8916">
            <v>0</v>
          </cell>
          <cell r="F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  <cell r="M8916">
            <v>0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U8916">
            <v>0</v>
          </cell>
          <cell r="V8916">
            <v>0</v>
          </cell>
          <cell r="W8916">
            <v>0</v>
          </cell>
          <cell r="X8916">
            <v>0</v>
          </cell>
          <cell r="Y8916">
            <v>0</v>
          </cell>
          <cell r="Z8916">
            <v>0</v>
          </cell>
          <cell r="AA8916">
            <v>0</v>
          </cell>
          <cell r="AB8916">
            <v>0</v>
          </cell>
          <cell r="AC8916">
            <v>0</v>
          </cell>
          <cell r="AD8916">
            <v>0</v>
          </cell>
          <cell r="AE8916">
            <v>0</v>
          </cell>
          <cell r="AF8916">
            <v>0</v>
          </cell>
          <cell r="AG8916">
            <v>0</v>
          </cell>
          <cell r="AH8916">
            <v>0</v>
          </cell>
          <cell r="AI8916">
            <v>0</v>
          </cell>
          <cell r="AJ8916">
            <v>0</v>
          </cell>
          <cell r="AK8916">
            <v>0</v>
          </cell>
          <cell r="AL8916">
            <v>0</v>
          </cell>
        </row>
        <row r="8917">
          <cell r="C8917">
            <v>0</v>
          </cell>
          <cell r="D8917">
            <v>0</v>
          </cell>
          <cell r="E8917">
            <v>0</v>
          </cell>
          <cell r="F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U8917">
            <v>0</v>
          </cell>
          <cell r="V8917">
            <v>0</v>
          </cell>
          <cell r="W8917">
            <v>0</v>
          </cell>
          <cell r="X8917">
            <v>0</v>
          </cell>
          <cell r="Y8917">
            <v>0</v>
          </cell>
          <cell r="Z8917">
            <v>0</v>
          </cell>
          <cell r="AA8917">
            <v>0</v>
          </cell>
          <cell r="AB8917">
            <v>0</v>
          </cell>
          <cell r="AC8917">
            <v>0</v>
          </cell>
          <cell r="AD8917">
            <v>0</v>
          </cell>
          <cell r="AE8917">
            <v>0</v>
          </cell>
          <cell r="AF8917">
            <v>0</v>
          </cell>
          <cell r="AG8917">
            <v>0</v>
          </cell>
          <cell r="AH8917">
            <v>0</v>
          </cell>
          <cell r="AI8917">
            <v>0</v>
          </cell>
          <cell r="AJ8917">
            <v>0</v>
          </cell>
          <cell r="AK8917">
            <v>0</v>
          </cell>
          <cell r="AL8917">
            <v>0</v>
          </cell>
        </row>
        <row r="8918">
          <cell r="C8918">
            <v>0</v>
          </cell>
          <cell r="D8918">
            <v>0</v>
          </cell>
          <cell r="E8918">
            <v>0</v>
          </cell>
          <cell r="F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  <cell r="M8918">
            <v>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U8918">
            <v>0</v>
          </cell>
          <cell r="V8918">
            <v>0</v>
          </cell>
          <cell r="W8918">
            <v>0</v>
          </cell>
          <cell r="X8918">
            <v>0</v>
          </cell>
          <cell r="Y8918">
            <v>0</v>
          </cell>
          <cell r="Z8918">
            <v>0</v>
          </cell>
          <cell r="AA8918">
            <v>0</v>
          </cell>
          <cell r="AB8918">
            <v>0</v>
          </cell>
          <cell r="AC8918">
            <v>0</v>
          </cell>
          <cell r="AD8918">
            <v>0</v>
          </cell>
          <cell r="AE8918">
            <v>0</v>
          </cell>
          <cell r="AF8918">
            <v>0</v>
          </cell>
          <cell r="AG8918">
            <v>0</v>
          </cell>
          <cell r="AH8918">
            <v>0</v>
          </cell>
          <cell r="AI8918">
            <v>0</v>
          </cell>
          <cell r="AJ8918">
            <v>0</v>
          </cell>
          <cell r="AK8918">
            <v>0</v>
          </cell>
          <cell r="AL8918">
            <v>0</v>
          </cell>
        </row>
        <row r="8919">
          <cell r="C8919">
            <v>0</v>
          </cell>
          <cell r="D8919">
            <v>0</v>
          </cell>
          <cell r="E8919">
            <v>0</v>
          </cell>
          <cell r="F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  <cell r="M8919">
            <v>0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U8919">
            <v>0</v>
          </cell>
          <cell r="V8919">
            <v>0</v>
          </cell>
          <cell r="W8919">
            <v>0</v>
          </cell>
          <cell r="X8919">
            <v>0</v>
          </cell>
          <cell r="Y8919">
            <v>0</v>
          </cell>
          <cell r="Z8919">
            <v>0</v>
          </cell>
          <cell r="AA8919">
            <v>0</v>
          </cell>
          <cell r="AB8919">
            <v>0</v>
          </cell>
          <cell r="AC8919">
            <v>0</v>
          </cell>
          <cell r="AD8919">
            <v>0</v>
          </cell>
          <cell r="AE8919">
            <v>0</v>
          </cell>
          <cell r="AF8919">
            <v>0</v>
          </cell>
          <cell r="AG8919">
            <v>0</v>
          </cell>
          <cell r="AH8919">
            <v>0</v>
          </cell>
          <cell r="AI8919">
            <v>0</v>
          </cell>
          <cell r="AJ8919">
            <v>0</v>
          </cell>
          <cell r="AK8919">
            <v>0</v>
          </cell>
          <cell r="AL8919">
            <v>0</v>
          </cell>
        </row>
        <row r="8920"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  <cell r="M8920">
            <v>0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U8920">
            <v>0</v>
          </cell>
          <cell r="V8920">
            <v>0</v>
          </cell>
          <cell r="W8920">
            <v>0</v>
          </cell>
          <cell r="X8920">
            <v>0</v>
          </cell>
          <cell r="Y8920">
            <v>0</v>
          </cell>
          <cell r="Z8920">
            <v>0</v>
          </cell>
          <cell r="AA8920">
            <v>0</v>
          </cell>
          <cell r="AB8920">
            <v>0</v>
          </cell>
          <cell r="AC8920">
            <v>0</v>
          </cell>
          <cell r="AD8920">
            <v>0</v>
          </cell>
          <cell r="AE8920">
            <v>0</v>
          </cell>
          <cell r="AF8920">
            <v>0</v>
          </cell>
          <cell r="AG8920">
            <v>0</v>
          </cell>
          <cell r="AH8920">
            <v>0</v>
          </cell>
          <cell r="AI8920">
            <v>0</v>
          </cell>
          <cell r="AJ8920">
            <v>0</v>
          </cell>
          <cell r="AK8920">
            <v>0</v>
          </cell>
          <cell r="AL8920">
            <v>0</v>
          </cell>
        </row>
        <row r="8921"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  <cell r="M8921">
            <v>0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U8921">
            <v>0</v>
          </cell>
          <cell r="V8921">
            <v>0</v>
          </cell>
          <cell r="W8921">
            <v>0</v>
          </cell>
          <cell r="X8921">
            <v>0</v>
          </cell>
          <cell r="Y8921">
            <v>0</v>
          </cell>
          <cell r="Z8921">
            <v>0</v>
          </cell>
          <cell r="AA8921">
            <v>0</v>
          </cell>
          <cell r="AB8921">
            <v>0</v>
          </cell>
          <cell r="AC8921">
            <v>0</v>
          </cell>
          <cell r="AD8921">
            <v>0</v>
          </cell>
          <cell r="AE8921">
            <v>0</v>
          </cell>
          <cell r="AF8921">
            <v>0</v>
          </cell>
          <cell r="AG8921">
            <v>0</v>
          </cell>
          <cell r="AH8921">
            <v>0</v>
          </cell>
          <cell r="AI8921">
            <v>0</v>
          </cell>
          <cell r="AJ8921">
            <v>0</v>
          </cell>
          <cell r="AK8921">
            <v>0</v>
          </cell>
          <cell r="AL8921">
            <v>0</v>
          </cell>
        </row>
        <row r="8922">
          <cell r="C8922">
            <v>0</v>
          </cell>
          <cell r="D8922">
            <v>0</v>
          </cell>
          <cell r="E8922">
            <v>0</v>
          </cell>
          <cell r="F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U8922">
            <v>0</v>
          </cell>
          <cell r="V8922">
            <v>0</v>
          </cell>
          <cell r="W8922">
            <v>0</v>
          </cell>
          <cell r="X8922">
            <v>0</v>
          </cell>
          <cell r="Y8922">
            <v>0</v>
          </cell>
          <cell r="Z8922">
            <v>0</v>
          </cell>
          <cell r="AA8922">
            <v>0</v>
          </cell>
          <cell r="AB8922">
            <v>0</v>
          </cell>
          <cell r="AC8922">
            <v>0</v>
          </cell>
          <cell r="AD8922">
            <v>0</v>
          </cell>
          <cell r="AE8922">
            <v>0</v>
          </cell>
          <cell r="AF8922">
            <v>0</v>
          </cell>
          <cell r="AG8922">
            <v>0</v>
          </cell>
          <cell r="AH8922">
            <v>0</v>
          </cell>
          <cell r="AI8922">
            <v>0</v>
          </cell>
          <cell r="AJ8922">
            <v>0</v>
          </cell>
          <cell r="AK8922">
            <v>0</v>
          </cell>
          <cell r="AL8922">
            <v>0</v>
          </cell>
        </row>
        <row r="8923">
          <cell r="C8923">
            <v>0</v>
          </cell>
          <cell r="D8923">
            <v>0</v>
          </cell>
          <cell r="E8923">
            <v>0</v>
          </cell>
          <cell r="F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U8923">
            <v>0</v>
          </cell>
          <cell r="V8923">
            <v>0</v>
          </cell>
          <cell r="W8923">
            <v>0</v>
          </cell>
          <cell r="X8923">
            <v>0</v>
          </cell>
          <cell r="Y8923">
            <v>0</v>
          </cell>
          <cell r="Z8923">
            <v>0</v>
          </cell>
          <cell r="AA8923">
            <v>0</v>
          </cell>
          <cell r="AB8923">
            <v>0</v>
          </cell>
          <cell r="AC8923">
            <v>0</v>
          </cell>
          <cell r="AD8923">
            <v>0</v>
          </cell>
          <cell r="AE8923">
            <v>0</v>
          </cell>
          <cell r="AF8923">
            <v>0</v>
          </cell>
          <cell r="AG8923">
            <v>0</v>
          </cell>
          <cell r="AH8923">
            <v>0</v>
          </cell>
          <cell r="AI8923">
            <v>0</v>
          </cell>
          <cell r="AJ8923">
            <v>0</v>
          </cell>
          <cell r="AK8923">
            <v>0</v>
          </cell>
          <cell r="AL8923">
            <v>0</v>
          </cell>
        </row>
        <row r="8924"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  <cell r="M8924">
            <v>0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U8924">
            <v>0</v>
          </cell>
          <cell r="V8924">
            <v>0</v>
          </cell>
          <cell r="W8924">
            <v>0</v>
          </cell>
          <cell r="X8924">
            <v>0</v>
          </cell>
          <cell r="Y8924">
            <v>0</v>
          </cell>
          <cell r="Z8924">
            <v>0</v>
          </cell>
          <cell r="AA8924">
            <v>0</v>
          </cell>
          <cell r="AB8924">
            <v>0</v>
          </cell>
          <cell r="AC8924">
            <v>0</v>
          </cell>
          <cell r="AD8924">
            <v>0</v>
          </cell>
          <cell r="AE8924">
            <v>0</v>
          </cell>
          <cell r="AF8924">
            <v>0</v>
          </cell>
          <cell r="AG8924">
            <v>0</v>
          </cell>
          <cell r="AH8924">
            <v>0</v>
          </cell>
          <cell r="AI8924">
            <v>0</v>
          </cell>
          <cell r="AJ8924">
            <v>0</v>
          </cell>
          <cell r="AK8924">
            <v>0</v>
          </cell>
          <cell r="AL8924">
            <v>0</v>
          </cell>
        </row>
        <row r="8925">
          <cell r="C8925">
            <v>0</v>
          </cell>
          <cell r="D8925">
            <v>0</v>
          </cell>
          <cell r="E8925">
            <v>0</v>
          </cell>
          <cell r="F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U8925">
            <v>0</v>
          </cell>
          <cell r="V8925">
            <v>0</v>
          </cell>
          <cell r="W8925">
            <v>0</v>
          </cell>
          <cell r="X8925">
            <v>0</v>
          </cell>
          <cell r="Y8925">
            <v>0</v>
          </cell>
          <cell r="Z8925">
            <v>0</v>
          </cell>
          <cell r="AA8925">
            <v>0</v>
          </cell>
          <cell r="AB8925">
            <v>0</v>
          </cell>
          <cell r="AC8925">
            <v>0</v>
          </cell>
          <cell r="AD8925">
            <v>0</v>
          </cell>
          <cell r="AE8925">
            <v>0</v>
          </cell>
          <cell r="AF8925">
            <v>0</v>
          </cell>
          <cell r="AG8925">
            <v>0</v>
          </cell>
          <cell r="AH8925">
            <v>0</v>
          </cell>
          <cell r="AI8925">
            <v>0</v>
          </cell>
          <cell r="AJ8925">
            <v>0</v>
          </cell>
          <cell r="AK8925">
            <v>0</v>
          </cell>
          <cell r="AL8925">
            <v>0</v>
          </cell>
        </row>
        <row r="8926">
          <cell r="C8926">
            <v>0</v>
          </cell>
          <cell r="D8926">
            <v>0</v>
          </cell>
          <cell r="E8926">
            <v>0</v>
          </cell>
          <cell r="F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U8926">
            <v>0</v>
          </cell>
          <cell r="V8926">
            <v>0</v>
          </cell>
          <cell r="W8926">
            <v>0</v>
          </cell>
          <cell r="X8926">
            <v>0</v>
          </cell>
          <cell r="Y8926">
            <v>0</v>
          </cell>
          <cell r="Z8926">
            <v>0</v>
          </cell>
          <cell r="AA8926">
            <v>0</v>
          </cell>
          <cell r="AB8926">
            <v>0</v>
          </cell>
          <cell r="AC8926">
            <v>0</v>
          </cell>
          <cell r="AD8926">
            <v>0</v>
          </cell>
          <cell r="AE8926">
            <v>0</v>
          </cell>
          <cell r="AF8926">
            <v>0</v>
          </cell>
          <cell r="AG8926">
            <v>0</v>
          </cell>
          <cell r="AH8926">
            <v>0</v>
          </cell>
          <cell r="AI8926">
            <v>0</v>
          </cell>
          <cell r="AJ8926">
            <v>0</v>
          </cell>
          <cell r="AK8926">
            <v>0</v>
          </cell>
          <cell r="AL8926">
            <v>0</v>
          </cell>
        </row>
        <row r="8927">
          <cell r="C8927">
            <v>0</v>
          </cell>
          <cell r="D8927">
            <v>0</v>
          </cell>
          <cell r="E8927">
            <v>0</v>
          </cell>
          <cell r="F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U8927">
            <v>0</v>
          </cell>
          <cell r="V8927">
            <v>0</v>
          </cell>
          <cell r="W8927">
            <v>0</v>
          </cell>
          <cell r="X8927">
            <v>0</v>
          </cell>
          <cell r="Y8927">
            <v>0</v>
          </cell>
          <cell r="Z8927">
            <v>0</v>
          </cell>
          <cell r="AA8927">
            <v>0</v>
          </cell>
          <cell r="AB8927">
            <v>0</v>
          </cell>
          <cell r="AC8927">
            <v>0</v>
          </cell>
          <cell r="AD8927">
            <v>0</v>
          </cell>
          <cell r="AE8927">
            <v>0</v>
          </cell>
          <cell r="AF8927">
            <v>0</v>
          </cell>
          <cell r="AG8927">
            <v>0</v>
          </cell>
          <cell r="AH8927">
            <v>0</v>
          </cell>
          <cell r="AI8927">
            <v>0</v>
          </cell>
          <cell r="AJ8927">
            <v>0</v>
          </cell>
          <cell r="AK8927">
            <v>0</v>
          </cell>
          <cell r="AL8927">
            <v>0</v>
          </cell>
        </row>
        <row r="8928"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H8928">
            <v>0</v>
          </cell>
          <cell r="I8928">
            <v>0</v>
          </cell>
          <cell r="J8928">
            <v>0</v>
          </cell>
          <cell r="K8928">
            <v>0</v>
          </cell>
          <cell r="L8928">
            <v>0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U8928">
            <v>0</v>
          </cell>
          <cell r="V8928">
            <v>0</v>
          </cell>
          <cell r="W8928">
            <v>0</v>
          </cell>
          <cell r="X8928">
            <v>0</v>
          </cell>
          <cell r="Y8928">
            <v>0</v>
          </cell>
          <cell r="Z8928">
            <v>0</v>
          </cell>
          <cell r="AA8928">
            <v>0</v>
          </cell>
          <cell r="AB8928">
            <v>0</v>
          </cell>
          <cell r="AC8928">
            <v>0</v>
          </cell>
          <cell r="AD8928">
            <v>0</v>
          </cell>
          <cell r="AE8928">
            <v>0</v>
          </cell>
          <cell r="AF8928">
            <v>0</v>
          </cell>
          <cell r="AG8928">
            <v>0</v>
          </cell>
          <cell r="AH8928">
            <v>0</v>
          </cell>
          <cell r="AI8928">
            <v>0</v>
          </cell>
          <cell r="AJ8928">
            <v>0</v>
          </cell>
          <cell r="AK8928">
            <v>0</v>
          </cell>
          <cell r="AL8928">
            <v>0</v>
          </cell>
        </row>
        <row r="8929">
          <cell r="C8929">
            <v>0</v>
          </cell>
          <cell r="D8929">
            <v>0</v>
          </cell>
          <cell r="E8929">
            <v>0</v>
          </cell>
          <cell r="F8929">
            <v>0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  <cell r="L8929">
            <v>0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0</v>
          </cell>
          <cell r="U8929">
            <v>0</v>
          </cell>
          <cell r="V8929">
            <v>0</v>
          </cell>
          <cell r="W8929">
            <v>0</v>
          </cell>
          <cell r="X8929">
            <v>0</v>
          </cell>
          <cell r="Y8929">
            <v>0</v>
          </cell>
          <cell r="Z8929">
            <v>0</v>
          </cell>
          <cell r="AA8929">
            <v>0</v>
          </cell>
          <cell r="AB8929">
            <v>0</v>
          </cell>
          <cell r="AC8929">
            <v>0</v>
          </cell>
          <cell r="AD8929">
            <v>0</v>
          </cell>
          <cell r="AE8929">
            <v>0</v>
          </cell>
          <cell r="AF8929">
            <v>0</v>
          </cell>
          <cell r="AG8929">
            <v>0</v>
          </cell>
          <cell r="AH8929">
            <v>0</v>
          </cell>
          <cell r="AI8929">
            <v>0</v>
          </cell>
          <cell r="AJ8929">
            <v>0</v>
          </cell>
          <cell r="AK8929">
            <v>0</v>
          </cell>
          <cell r="AL8929">
            <v>0</v>
          </cell>
        </row>
        <row r="8930">
          <cell r="C8930">
            <v>0</v>
          </cell>
          <cell r="D8930">
            <v>0</v>
          </cell>
          <cell r="E8930">
            <v>0</v>
          </cell>
          <cell r="F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  <cell r="M8930">
            <v>0</v>
          </cell>
          <cell r="N8930">
            <v>0</v>
          </cell>
          <cell r="O8930">
            <v>0</v>
          </cell>
          <cell r="P8930">
            <v>0</v>
          </cell>
          <cell r="Q8930">
            <v>0</v>
          </cell>
          <cell r="U8930">
            <v>0</v>
          </cell>
          <cell r="V8930">
            <v>0</v>
          </cell>
          <cell r="W8930">
            <v>0</v>
          </cell>
          <cell r="X8930">
            <v>0</v>
          </cell>
          <cell r="Y8930">
            <v>0</v>
          </cell>
          <cell r="Z8930">
            <v>0</v>
          </cell>
          <cell r="AA8930">
            <v>0</v>
          </cell>
          <cell r="AB8930">
            <v>0</v>
          </cell>
          <cell r="AC8930">
            <v>0</v>
          </cell>
          <cell r="AD8930">
            <v>0</v>
          </cell>
          <cell r="AE8930">
            <v>0</v>
          </cell>
          <cell r="AF8930">
            <v>0</v>
          </cell>
          <cell r="AG8930">
            <v>0</v>
          </cell>
          <cell r="AH8930">
            <v>0</v>
          </cell>
          <cell r="AI8930">
            <v>0</v>
          </cell>
          <cell r="AJ8930">
            <v>0</v>
          </cell>
          <cell r="AK8930">
            <v>0</v>
          </cell>
          <cell r="AL8930">
            <v>0</v>
          </cell>
        </row>
        <row r="8931">
          <cell r="C8931">
            <v>0</v>
          </cell>
          <cell r="D8931">
            <v>0</v>
          </cell>
          <cell r="E8931">
            <v>0</v>
          </cell>
          <cell r="F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U8931">
            <v>0</v>
          </cell>
          <cell r="V8931">
            <v>0</v>
          </cell>
          <cell r="W8931">
            <v>0</v>
          </cell>
          <cell r="X8931">
            <v>0</v>
          </cell>
          <cell r="Y8931">
            <v>0</v>
          </cell>
          <cell r="Z8931">
            <v>0</v>
          </cell>
          <cell r="AA8931">
            <v>0</v>
          </cell>
          <cell r="AB8931">
            <v>0</v>
          </cell>
          <cell r="AC8931">
            <v>0</v>
          </cell>
          <cell r="AD8931">
            <v>0</v>
          </cell>
          <cell r="AE8931">
            <v>0</v>
          </cell>
          <cell r="AF8931">
            <v>0</v>
          </cell>
          <cell r="AG8931">
            <v>0</v>
          </cell>
          <cell r="AH8931">
            <v>0</v>
          </cell>
          <cell r="AI8931">
            <v>0</v>
          </cell>
          <cell r="AJ8931">
            <v>0</v>
          </cell>
          <cell r="AK8931">
            <v>0</v>
          </cell>
          <cell r="AL8931">
            <v>0</v>
          </cell>
        </row>
        <row r="8932">
          <cell r="C8932">
            <v>0</v>
          </cell>
          <cell r="D8932">
            <v>0</v>
          </cell>
          <cell r="E8932">
            <v>0</v>
          </cell>
          <cell r="F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  <cell r="M8932">
            <v>0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U8932">
            <v>0</v>
          </cell>
          <cell r="V8932">
            <v>0</v>
          </cell>
          <cell r="W8932">
            <v>0</v>
          </cell>
          <cell r="X8932">
            <v>0</v>
          </cell>
          <cell r="Y8932">
            <v>0</v>
          </cell>
          <cell r="Z8932">
            <v>0</v>
          </cell>
          <cell r="AA8932">
            <v>0</v>
          </cell>
          <cell r="AB8932">
            <v>0</v>
          </cell>
          <cell r="AC8932">
            <v>0</v>
          </cell>
          <cell r="AD8932">
            <v>0</v>
          </cell>
          <cell r="AE8932">
            <v>0</v>
          </cell>
          <cell r="AF8932">
            <v>0</v>
          </cell>
          <cell r="AG8932">
            <v>0</v>
          </cell>
          <cell r="AH8932">
            <v>0</v>
          </cell>
          <cell r="AI8932">
            <v>0</v>
          </cell>
          <cell r="AJ8932">
            <v>0</v>
          </cell>
          <cell r="AK8932">
            <v>0</v>
          </cell>
          <cell r="AL8932">
            <v>0</v>
          </cell>
        </row>
        <row r="8933">
          <cell r="C8933">
            <v>0</v>
          </cell>
          <cell r="D8933">
            <v>0</v>
          </cell>
          <cell r="E8933">
            <v>0</v>
          </cell>
          <cell r="F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U8933">
            <v>0</v>
          </cell>
          <cell r="V8933">
            <v>0</v>
          </cell>
          <cell r="W8933">
            <v>0</v>
          </cell>
          <cell r="X8933">
            <v>0</v>
          </cell>
          <cell r="Y8933">
            <v>0</v>
          </cell>
          <cell r="Z8933">
            <v>0</v>
          </cell>
          <cell r="AA8933">
            <v>0</v>
          </cell>
          <cell r="AB8933">
            <v>0</v>
          </cell>
          <cell r="AC8933">
            <v>0</v>
          </cell>
          <cell r="AD8933">
            <v>0</v>
          </cell>
          <cell r="AE8933">
            <v>0</v>
          </cell>
          <cell r="AF8933">
            <v>0</v>
          </cell>
          <cell r="AG8933">
            <v>0</v>
          </cell>
          <cell r="AH8933">
            <v>0</v>
          </cell>
          <cell r="AI8933">
            <v>0</v>
          </cell>
          <cell r="AJ8933">
            <v>0</v>
          </cell>
          <cell r="AK8933">
            <v>0</v>
          </cell>
          <cell r="AL8933">
            <v>0</v>
          </cell>
        </row>
        <row r="8934">
          <cell r="C8934">
            <v>0</v>
          </cell>
          <cell r="D8934">
            <v>0</v>
          </cell>
          <cell r="E8934">
            <v>0</v>
          </cell>
          <cell r="F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U8934">
            <v>0</v>
          </cell>
          <cell r="V8934">
            <v>0</v>
          </cell>
          <cell r="W8934">
            <v>0</v>
          </cell>
          <cell r="X8934">
            <v>0</v>
          </cell>
          <cell r="Y8934">
            <v>0</v>
          </cell>
          <cell r="Z8934">
            <v>0</v>
          </cell>
          <cell r="AA8934">
            <v>0</v>
          </cell>
          <cell r="AB8934">
            <v>0</v>
          </cell>
          <cell r="AC8934">
            <v>0</v>
          </cell>
          <cell r="AD8934">
            <v>0</v>
          </cell>
          <cell r="AE8934">
            <v>0</v>
          </cell>
          <cell r="AF8934">
            <v>0</v>
          </cell>
          <cell r="AG8934">
            <v>0</v>
          </cell>
          <cell r="AH8934">
            <v>0</v>
          </cell>
          <cell r="AI8934">
            <v>0</v>
          </cell>
          <cell r="AJ8934">
            <v>0</v>
          </cell>
          <cell r="AK8934">
            <v>0</v>
          </cell>
          <cell r="AL8934">
            <v>0</v>
          </cell>
        </row>
        <row r="8935">
          <cell r="C8935">
            <v>0</v>
          </cell>
          <cell r="D8935">
            <v>0</v>
          </cell>
          <cell r="E8935">
            <v>0</v>
          </cell>
          <cell r="F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U8935">
            <v>0</v>
          </cell>
          <cell r="V8935">
            <v>0</v>
          </cell>
          <cell r="W8935">
            <v>0</v>
          </cell>
          <cell r="X8935">
            <v>0</v>
          </cell>
          <cell r="Y8935">
            <v>0</v>
          </cell>
          <cell r="Z8935">
            <v>0</v>
          </cell>
          <cell r="AA8935">
            <v>0</v>
          </cell>
          <cell r="AB8935">
            <v>0</v>
          </cell>
          <cell r="AC8935">
            <v>0</v>
          </cell>
          <cell r="AD8935">
            <v>0</v>
          </cell>
          <cell r="AE8935">
            <v>0</v>
          </cell>
          <cell r="AF8935">
            <v>0</v>
          </cell>
          <cell r="AG8935">
            <v>0</v>
          </cell>
          <cell r="AH8935">
            <v>0</v>
          </cell>
          <cell r="AI8935">
            <v>0</v>
          </cell>
          <cell r="AJ8935">
            <v>0</v>
          </cell>
          <cell r="AK8935">
            <v>0</v>
          </cell>
          <cell r="AL8935">
            <v>0</v>
          </cell>
        </row>
        <row r="8936">
          <cell r="C8936">
            <v>0</v>
          </cell>
          <cell r="D8936">
            <v>0</v>
          </cell>
          <cell r="E8936">
            <v>0</v>
          </cell>
          <cell r="F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  <cell r="M8936">
            <v>0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U8936">
            <v>0</v>
          </cell>
          <cell r="V8936">
            <v>0</v>
          </cell>
          <cell r="W8936">
            <v>0</v>
          </cell>
          <cell r="X8936">
            <v>0</v>
          </cell>
          <cell r="Y8936">
            <v>0</v>
          </cell>
          <cell r="Z8936">
            <v>0</v>
          </cell>
          <cell r="AA8936">
            <v>0</v>
          </cell>
          <cell r="AB8936">
            <v>0</v>
          </cell>
          <cell r="AC8936">
            <v>0</v>
          </cell>
          <cell r="AD8936">
            <v>0</v>
          </cell>
          <cell r="AE8936">
            <v>0</v>
          </cell>
          <cell r="AF8936">
            <v>0</v>
          </cell>
          <cell r="AG8936">
            <v>0</v>
          </cell>
          <cell r="AH8936">
            <v>0</v>
          </cell>
          <cell r="AI8936">
            <v>0</v>
          </cell>
          <cell r="AJ8936">
            <v>0</v>
          </cell>
          <cell r="AK8936">
            <v>0</v>
          </cell>
          <cell r="AL8936">
            <v>0</v>
          </cell>
        </row>
        <row r="8937">
          <cell r="C8937">
            <v>0</v>
          </cell>
          <cell r="D8937">
            <v>0</v>
          </cell>
          <cell r="E8937">
            <v>0</v>
          </cell>
          <cell r="F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  <cell r="M8937">
            <v>0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U8937">
            <v>0</v>
          </cell>
          <cell r="V8937">
            <v>0</v>
          </cell>
          <cell r="W8937">
            <v>0</v>
          </cell>
          <cell r="X8937">
            <v>0</v>
          </cell>
          <cell r="Y8937">
            <v>0</v>
          </cell>
          <cell r="Z8937">
            <v>0</v>
          </cell>
          <cell r="AA8937">
            <v>0</v>
          </cell>
          <cell r="AB8937">
            <v>0</v>
          </cell>
          <cell r="AC8937">
            <v>0</v>
          </cell>
          <cell r="AD8937">
            <v>0</v>
          </cell>
          <cell r="AE8937">
            <v>0</v>
          </cell>
          <cell r="AF8937">
            <v>0</v>
          </cell>
          <cell r="AG8937">
            <v>0</v>
          </cell>
          <cell r="AH8937">
            <v>0</v>
          </cell>
          <cell r="AI8937">
            <v>0</v>
          </cell>
          <cell r="AJ8937">
            <v>0</v>
          </cell>
          <cell r="AK8937">
            <v>0</v>
          </cell>
          <cell r="AL8937">
            <v>0</v>
          </cell>
        </row>
        <row r="8938">
          <cell r="C8938">
            <v>0</v>
          </cell>
          <cell r="D8938">
            <v>0</v>
          </cell>
          <cell r="E8938">
            <v>0</v>
          </cell>
          <cell r="F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  <cell r="M8938">
            <v>0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U8938">
            <v>0</v>
          </cell>
          <cell r="V8938">
            <v>0</v>
          </cell>
          <cell r="W8938">
            <v>0</v>
          </cell>
          <cell r="X8938">
            <v>0</v>
          </cell>
          <cell r="Y8938">
            <v>0</v>
          </cell>
          <cell r="Z8938">
            <v>0</v>
          </cell>
          <cell r="AA8938">
            <v>0</v>
          </cell>
          <cell r="AB8938">
            <v>0</v>
          </cell>
          <cell r="AC8938">
            <v>0</v>
          </cell>
          <cell r="AD8938">
            <v>0</v>
          </cell>
          <cell r="AE8938">
            <v>0</v>
          </cell>
          <cell r="AF8938">
            <v>0</v>
          </cell>
          <cell r="AG8938">
            <v>0</v>
          </cell>
          <cell r="AH8938">
            <v>0</v>
          </cell>
          <cell r="AI8938">
            <v>0</v>
          </cell>
          <cell r="AJ8938">
            <v>0</v>
          </cell>
          <cell r="AK8938">
            <v>0</v>
          </cell>
          <cell r="AL8938">
            <v>0</v>
          </cell>
        </row>
        <row r="8939"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  <cell r="M8939">
            <v>0</v>
          </cell>
          <cell r="N8939">
            <v>0</v>
          </cell>
          <cell r="O8939">
            <v>0</v>
          </cell>
          <cell r="P8939">
            <v>0</v>
          </cell>
          <cell r="Q8939">
            <v>0</v>
          </cell>
          <cell r="U8939">
            <v>0</v>
          </cell>
          <cell r="V8939">
            <v>0</v>
          </cell>
          <cell r="W8939">
            <v>0</v>
          </cell>
          <cell r="X8939">
            <v>0</v>
          </cell>
          <cell r="Y8939">
            <v>0</v>
          </cell>
          <cell r="Z8939">
            <v>0</v>
          </cell>
          <cell r="AA8939">
            <v>0</v>
          </cell>
          <cell r="AB8939">
            <v>0</v>
          </cell>
          <cell r="AC8939">
            <v>0</v>
          </cell>
          <cell r="AD8939">
            <v>0</v>
          </cell>
          <cell r="AE8939">
            <v>0</v>
          </cell>
          <cell r="AF8939">
            <v>0</v>
          </cell>
          <cell r="AG8939">
            <v>0</v>
          </cell>
          <cell r="AH8939">
            <v>0</v>
          </cell>
          <cell r="AI8939">
            <v>0</v>
          </cell>
          <cell r="AJ8939">
            <v>0</v>
          </cell>
          <cell r="AK8939">
            <v>0</v>
          </cell>
          <cell r="AL8939">
            <v>0</v>
          </cell>
        </row>
        <row r="8940">
          <cell r="C8940">
            <v>0</v>
          </cell>
          <cell r="D8940">
            <v>0</v>
          </cell>
          <cell r="E8940">
            <v>0</v>
          </cell>
          <cell r="F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  <cell r="M8940">
            <v>0</v>
          </cell>
          <cell r="N8940">
            <v>0</v>
          </cell>
          <cell r="O8940">
            <v>0</v>
          </cell>
          <cell r="P8940">
            <v>0</v>
          </cell>
          <cell r="Q8940">
            <v>0</v>
          </cell>
          <cell r="U8940">
            <v>0</v>
          </cell>
          <cell r="V8940">
            <v>0</v>
          </cell>
          <cell r="W8940">
            <v>0</v>
          </cell>
          <cell r="X8940">
            <v>0</v>
          </cell>
          <cell r="Y8940">
            <v>0</v>
          </cell>
          <cell r="Z8940">
            <v>0</v>
          </cell>
          <cell r="AA8940">
            <v>0</v>
          </cell>
          <cell r="AB8940">
            <v>0</v>
          </cell>
          <cell r="AC8940">
            <v>0</v>
          </cell>
          <cell r="AD8940">
            <v>0</v>
          </cell>
          <cell r="AE8940">
            <v>0</v>
          </cell>
          <cell r="AF8940">
            <v>0</v>
          </cell>
          <cell r="AG8940">
            <v>0</v>
          </cell>
          <cell r="AH8940">
            <v>0</v>
          </cell>
          <cell r="AI8940">
            <v>0</v>
          </cell>
          <cell r="AJ8940">
            <v>0</v>
          </cell>
          <cell r="AK8940">
            <v>0</v>
          </cell>
          <cell r="AL8940">
            <v>0</v>
          </cell>
        </row>
        <row r="8941">
          <cell r="C8941">
            <v>0</v>
          </cell>
          <cell r="D8941">
            <v>0</v>
          </cell>
          <cell r="E8941">
            <v>0</v>
          </cell>
          <cell r="F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  <cell r="M8941">
            <v>0</v>
          </cell>
          <cell r="N8941">
            <v>0</v>
          </cell>
          <cell r="O8941">
            <v>0</v>
          </cell>
          <cell r="P8941">
            <v>0</v>
          </cell>
          <cell r="Q8941">
            <v>0</v>
          </cell>
          <cell r="U8941">
            <v>0</v>
          </cell>
          <cell r="V8941">
            <v>0</v>
          </cell>
          <cell r="W8941">
            <v>0</v>
          </cell>
          <cell r="X8941">
            <v>0</v>
          </cell>
          <cell r="Y8941">
            <v>0</v>
          </cell>
          <cell r="Z8941">
            <v>0</v>
          </cell>
          <cell r="AA8941">
            <v>0</v>
          </cell>
          <cell r="AB8941">
            <v>0</v>
          </cell>
          <cell r="AC8941">
            <v>0</v>
          </cell>
          <cell r="AD8941">
            <v>0</v>
          </cell>
          <cell r="AE8941">
            <v>0</v>
          </cell>
          <cell r="AF8941">
            <v>0</v>
          </cell>
          <cell r="AG8941">
            <v>0</v>
          </cell>
          <cell r="AH8941">
            <v>0</v>
          </cell>
          <cell r="AI8941">
            <v>0</v>
          </cell>
          <cell r="AJ8941">
            <v>0</v>
          </cell>
          <cell r="AK8941">
            <v>0</v>
          </cell>
          <cell r="AL8941">
            <v>0</v>
          </cell>
        </row>
        <row r="8942">
          <cell r="C8942">
            <v>0</v>
          </cell>
          <cell r="D8942">
            <v>0</v>
          </cell>
          <cell r="E8942">
            <v>0</v>
          </cell>
          <cell r="F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  <cell r="M8942">
            <v>0</v>
          </cell>
          <cell r="N8942">
            <v>0</v>
          </cell>
          <cell r="O8942">
            <v>0</v>
          </cell>
          <cell r="P8942">
            <v>0</v>
          </cell>
          <cell r="Q8942">
            <v>0</v>
          </cell>
          <cell r="U8942">
            <v>0</v>
          </cell>
          <cell r="V8942">
            <v>0</v>
          </cell>
          <cell r="W8942">
            <v>0</v>
          </cell>
          <cell r="X8942">
            <v>0</v>
          </cell>
          <cell r="Y8942">
            <v>0</v>
          </cell>
          <cell r="Z8942">
            <v>0</v>
          </cell>
          <cell r="AA8942">
            <v>0</v>
          </cell>
          <cell r="AB8942">
            <v>0</v>
          </cell>
          <cell r="AC8942">
            <v>0</v>
          </cell>
          <cell r="AD8942">
            <v>0</v>
          </cell>
          <cell r="AE8942">
            <v>0</v>
          </cell>
          <cell r="AF8942">
            <v>0</v>
          </cell>
          <cell r="AG8942">
            <v>0</v>
          </cell>
          <cell r="AH8942">
            <v>0</v>
          </cell>
          <cell r="AI8942">
            <v>0</v>
          </cell>
          <cell r="AJ8942">
            <v>0</v>
          </cell>
          <cell r="AK8942">
            <v>0</v>
          </cell>
          <cell r="AL8942">
            <v>0</v>
          </cell>
        </row>
        <row r="8943"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U8943">
            <v>0</v>
          </cell>
          <cell r="V8943">
            <v>0</v>
          </cell>
          <cell r="W8943">
            <v>0</v>
          </cell>
          <cell r="X8943">
            <v>0</v>
          </cell>
          <cell r="Y8943">
            <v>0</v>
          </cell>
          <cell r="Z8943">
            <v>0</v>
          </cell>
          <cell r="AA8943">
            <v>0</v>
          </cell>
          <cell r="AB8943">
            <v>0</v>
          </cell>
          <cell r="AC8943">
            <v>0</v>
          </cell>
          <cell r="AD8943">
            <v>0</v>
          </cell>
          <cell r="AE8943">
            <v>0</v>
          </cell>
          <cell r="AF8943">
            <v>0</v>
          </cell>
          <cell r="AG8943">
            <v>0</v>
          </cell>
          <cell r="AH8943">
            <v>0</v>
          </cell>
          <cell r="AI8943">
            <v>0</v>
          </cell>
          <cell r="AJ8943">
            <v>0</v>
          </cell>
          <cell r="AK8943">
            <v>0</v>
          </cell>
          <cell r="AL8943">
            <v>0</v>
          </cell>
        </row>
        <row r="8944">
          <cell r="C8944">
            <v>0</v>
          </cell>
          <cell r="D8944">
            <v>0</v>
          </cell>
          <cell r="E8944">
            <v>0</v>
          </cell>
          <cell r="F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  <cell r="N8944">
            <v>0</v>
          </cell>
          <cell r="O8944">
            <v>0</v>
          </cell>
          <cell r="P8944">
            <v>0</v>
          </cell>
          <cell r="Q8944">
            <v>0</v>
          </cell>
          <cell r="U8944">
            <v>0</v>
          </cell>
          <cell r="V8944">
            <v>0</v>
          </cell>
          <cell r="W8944">
            <v>0</v>
          </cell>
          <cell r="X8944">
            <v>0</v>
          </cell>
          <cell r="Y8944">
            <v>0</v>
          </cell>
          <cell r="Z8944">
            <v>0</v>
          </cell>
          <cell r="AA8944">
            <v>0</v>
          </cell>
          <cell r="AB8944">
            <v>0</v>
          </cell>
          <cell r="AC8944">
            <v>0</v>
          </cell>
          <cell r="AD8944">
            <v>0</v>
          </cell>
          <cell r="AE8944">
            <v>0</v>
          </cell>
          <cell r="AF8944">
            <v>0</v>
          </cell>
          <cell r="AG8944">
            <v>0</v>
          </cell>
          <cell r="AH8944">
            <v>0</v>
          </cell>
          <cell r="AI8944">
            <v>0</v>
          </cell>
          <cell r="AJ8944">
            <v>0</v>
          </cell>
          <cell r="AK8944">
            <v>0</v>
          </cell>
          <cell r="AL8944">
            <v>0</v>
          </cell>
        </row>
        <row r="8945">
          <cell r="C8945">
            <v>0</v>
          </cell>
          <cell r="D8945">
            <v>0</v>
          </cell>
          <cell r="E8945">
            <v>0</v>
          </cell>
          <cell r="F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U8945">
            <v>0</v>
          </cell>
          <cell r="V8945">
            <v>0</v>
          </cell>
          <cell r="W8945">
            <v>0</v>
          </cell>
          <cell r="X8945">
            <v>0</v>
          </cell>
          <cell r="Y8945">
            <v>0</v>
          </cell>
          <cell r="Z8945">
            <v>0</v>
          </cell>
          <cell r="AA8945">
            <v>0</v>
          </cell>
          <cell r="AB8945">
            <v>0</v>
          </cell>
          <cell r="AC8945">
            <v>0</v>
          </cell>
          <cell r="AD8945">
            <v>0</v>
          </cell>
          <cell r="AE8945">
            <v>0</v>
          </cell>
          <cell r="AF8945">
            <v>0</v>
          </cell>
          <cell r="AG8945">
            <v>0</v>
          </cell>
          <cell r="AH8945">
            <v>0</v>
          </cell>
          <cell r="AI8945">
            <v>0</v>
          </cell>
          <cell r="AJ8945">
            <v>0</v>
          </cell>
          <cell r="AK8945">
            <v>0</v>
          </cell>
          <cell r="AL8945">
            <v>0</v>
          </cell>
        </row>
        <row r="8946">
          <cell r="C8946">
            <v>0</v>
          </cell>
          <cell r="D8946">
            <v>0</v>
          </cell>
          <cell r="E8946">
            <v>0</v>
          </cell>
          <cell r="F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U8946">
            <v>0</v>
          </cell>
          <cell r="V8946">
            <v>0</v>
          </cell>
          <cell r="W8946">
            <v>0</v>
          </cell>
          <cell r="X8946">
            <v>0</v>
          </cell>
          <cell r="Y8946">
            <v>0</v>
          </cell>
          <cell r="Z8946">
            <v>0</v>
          </cell>
          <cell r="AA8946">
            <v>0</v>
          </cell>
          <cell r="AB8946">
            <v>0</v>
          </cell>
          <cell r="AC8946">
            <v>0</v>
          </cell>
          <cell r="AD8946">
            <v>0</v>
          </cell>
          <cell r="AE8946">
            <v>0</v>
          </cell>
          <cell r="AF8946">
            <v>0</v>
          </cell>
          <cell r="AG8946">
            <v>0</v>
          </cell>
          <cell r="AH8946">
            <v>0</v>
          </cell>
          <cell r="AI8946">
            <v>0</v>
          </cell>
          <cell r="AJ8946">
            <v>0</v>
          </cell>
          <cell r="AK8946">
            <v>0</v>
          </cell>
          <cell r="AL8946">
            <v>0</v>
          </cell>
        </row>
        <row r="8947">
          <cell r="C8947">
            <v>0</v>
          </cell>
          <cell r="D8947">
            <v>0</v>
          </cell>
          <cell r="E8947">
            <v>0</v>
          </cell>
          <cell r="F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U8947">
            <v>0</v>
          </cell>
          <cell r="V8947">
            <v>0</v>
          </cell>
          <cell r="W8947">
            <v>0</v>
          </cell>
          <cell r="X8947">
            <v>0</v>
          </cell>
          <cell r="Y8947">
            <v>0</v>
          </cell>
          <cell r="Z8947">
            <v>0</v>
          </cell>
          <cell r="AA8947">
            <v>0</v>
          </cell>
          <cell r="AB8947">
            <v>0</v>
          </cell>
          <cell r="AC8947">
            <v>0</v>
          </cell>
          <cell r="AD8947">
            <v>0</v>
          </cell>
          <cell r="AE8947">
            <v>0</v>
          </cell>
          <cell r="AF8947">
            <v>0</v>
          </cell>
          <cell r="AG8947">
            <v>0</v>
          </cell>
          <cell r="AH8947">
            <v>0</v>
          </cell>
          <cell r="AI8947">
            <v>0</v>
          </cell>
          <cell r="AJ8947">
            <v>0</v>
          </cell>
          <cell r="AK8947">
            <v>0</v>
          </cell>
          <cell r="AL8947">
            <v>0</v>
          </cell>
        </row>
        <row r="8948">
          <cell r="C8948">
            <v>0</v>
          </cell>
          <cell r="D8948">
            <v>0</v>
          </cell>
          <cell r="E8948">
            <v>0</v>
          </cell>
          <cell r="F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U8948">
            <v>0</v>
          </cell>
          <cell r="V8948">
            <v>0</v>
          </cell>
          <cell r="W8948">
            <v>0</v>
          </cell>
          <cell r="X8948">
            <v>0</v>
          </cell>
          <cell r="Y8948">
            <v>0</v>
          </cell>
          <cell r="Z8948">
            <v>0</v>
          </cell>
          <cell r="AA8948">
            <v>0</v>
          </cell>
          <cell r="AB8948">
            <v>0</v>
          </cell>
          <cell r="AC8948">
            <v>0</v>
          </cell>
          <cell r="AD8948">
            <v>0</v>
          </cell>
          <cell r="AE8948">
            <v>0</v>
          </cell>
          <cell r="AF8948">
            <v>0</v>
          </cell>
          <cell r="AG8948">
            <v>0</v>
          </cell>
          <cell r="AH8948">
            <v>0</v>
          </cell>
          <cell r="AI8948">
            <v>0</v>
          </cell>
          <cell r="AJ8948">
            <v>0</v>
          </cell>
          <cell r="AK8948">
            <v>0</v>
          </cell>
          <cell r="AL8948">
            <v>0</v>
          </cell>
        </row>
        <row r="8949">
          <cell r="C8949">
            <v>0</v>
          </cell>
          <cell r="D8949">
            <v>0</v>
          </cell>
          <cell r="E8949">
            <v>0</v>
          </cell>
          <cell r="F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U8949">
            <v>0</v>
          </cell>
          <cell r="V8949">
            <v>0</v>
          </cell>
          <cell r="W8949">
            <v>0</v>
          </cell>
          <cell r="X8949">
            <v>0</v>
          </cell>
          <cell r="Y8949">
            <v>0</v>
          </cell>
          <cell r="Z8949">
            <v>0</v>
          </cell>
          <cell r="AA8949">
            <v>0</v>
          </cell>
          <cell r="AB8949">
            <v>0</v>
          </cell>
          <cell r="AC8949">
            <v>0</v>
          </cell>
          <cell r="AD8949">
            <v>0</v>
          </cell>
          <cell r="AE8949">
            <v>0</v>
          </cell>
          <cell r="AF8949">
            <v>0</v>
          </cell>
          <cell r="AG8949">
            <v>0</v>
          </cell>
          <cell r="AH8949">
            <v>0</v>
          </cell>
          <cell r="AI8949">
            <v>0</v>
          </cell>
          <cell r="AJ8949">
            <v>0</v>
          </cell>
          <cell r="AK8949">
            <v>0</v>
          </cell>
          <cell r="AL8949">
            <v>0</v>
          </cell>
        </row>
        <row r="8950">
          <cell r="C8950">
            <v>0</v>
          </cell>
          <cell r="D8950">
            <v>0</v>
          </cell>
          <cell r="E8950">
            <v>0</v>
          </cell>
          <cell r="F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  <cell r="M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U8950">
            <v>0</v>
          </cell>
          <cell r="V8950">
            <v>0</v>
          </cell>
          <cell r="W8950">
            <v>0</v>
          </cell>
          <cell r="X8950">
            <v>0</v>
          </cell>
          <cell r="Y8950">
            <v>0</v>
          </cell>
          <cell r="Z8950">
            <v>0</v>
          </cell>
          <cell r="AA8950">
            <v>0</v>
          </cell>
          <cell r="AB8950">
            <v>0</v>
          </cell>
          <cell r="AC8950">
            <v>0</v>
          </cell>
          <cell r="AD8950">
            <v>0</v>
          </cell>
          <cell r="AE8950">
            <v>0</v>
          </cell>
          <cell r="AF8950">
            <v>0</v>
          </cell>
          <cell r="AG8950">
            <v>0</v>
          </cell>
          <cell r="AH8950">
            <v>0</v>
          </cell>
          <cell r="AI8950">
            <v>0</v>
          </cell>
          <cell r="AJ8950">
            <v>0</v>
          </cell>
          <cell r="AK8950">
            <v>0</v>
          </cell>
          <cell r="AL8950">
            <v>0</v>
          </cell>
        </row>
        <row r="8951"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U8951">
            <v>0</v>
          </cell>
          <cell r="V8951">
            <v>0</v>
          </cell>
          <cell r="W8951">
            <v>0</v>
          </cell>
          <cell r="X8951">
            <v>0</v>
          </cell>
          <cell r="Y8951">
            <v>0</v>
          </cell>
          <cell r="Z8951">
            <v>0</v>
          </cell>
          <cell r="AA8951">
            <v>0</v>
          </cell>
          <cell r="AB8951">
            <v>0</v>
          </cell>
          <cell r="AC8951">
            <v>0</v>
          </cell>
          <cell r="AD8951">
            <v>0</v>
          </cell>
          <cell r="AE8951">
            <v>0</v>
          </cell>
          <cell r="AF8951">
            <v>0</v>
          </cell>
          <cell r="AG8951">
            <v>0</v>
          </cell>
          <cell r="AH8951">
            <v>0</v>
          </cell>
          <cell r="AI8951">
            <v>0</v>
          </cell>
          <cell r="AJ8951">
            <v>0</v>
          </cell>
          <cell r="AK8951">
            <v>0</v>
          </cell>
          <cell r="AL8951">
            <v>0</v>
          </cell>
        </row>
        <row r="8952">
          <cell r="C8952">
            <v>0</v>
          </cell>
          <cell r="D8952">
            <v>0</v>
          </cell>
          <cell r="E8952">
            <v>0</v>
          </cell>
          <cell r="F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0</v>
          </cell>
          <cell r="U8952">
            <v>0</v>
          </cell>
          <cell r="V8952">
            <v>0</v>
          </cell>
          <cell r="W8952">
            <v>0</v>
          </cell>
          <cell r="X8952">
            <v>0</v>
          </cell>
          <cell r="Y8952">
            <v>0</v>
          </cell>
          <cell r="Z8952">
            <v>0</v>
          </cell>
          <cell r="AA8952">
            <v>0</v>
          </cell>
          <cell r="AB8952">
            <v>0</v>
          </cell>
          <cell r="AC8952">
            <v>0</v>
          </cell>
          <cell r="AD8952">
            <v>0</v>
          </cell>
          <cell r="AE8952">
            <v>0</v>
          </cell>
          <cell r="AF8952">
            <v>0</v>
          </cell>
          <cell r="AG8952">
            <v>0</v>
          </cell>
          <cell r="AH8952">
            <v>0</v>
          </cell>
          <cell r="AI8952">
            <v>0</v>
          </cell>
          <cell r="AJ8952">
            <v>0</v>
          </cell>
          <cell r="AK8952">
            <v>0</v>
          </cell>
          <cell r="AL8952">
            <v>0</v>
          </cell>
        </row>
        <row r="8953">
          <cell r="C8953">
            <v>0</v>
          </cell>
          <cell r="D8953">
            <v>0</v>
          </cell>
          <cell r="E8953">
            <v>0</v>
          </cell>
          <cell r="F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U8953">
            <v>0</v>
          </cell>
          <cell r="V8953">
            <v>0</v>
          </cell>
          <cell r="W8953">
            <v>0</v>
          </cell>
          <cell r="X8953">
            <v>0</v>
          </cell>
          <cell r="Y8953">
            <v>0</v>
          </cell>
          <cell r="Z8953">
            <v>0</v>
          </cell>
          <cell r="AA8953">
            <v>0</v>
          </cell>
          <cell r="AB8953">
            <v>0</v>
          </cell>
          <cell r="AC8953">
            <v>0</v>
          </cell>
          <cell r="AD8953">
            <v>0</v>
          </cell>
          <cell r="AE8953">
            <v>0</v>
          </cell>
          <cell r="AF8953">
            <v>0</v>
          </cell>
          <cell r="AG8953">
            <v>0</v>
          </cell>
          <cell r="AH8953">
            <v>0</v>
          </cell>
          <cell r="AI8953">
            <v>0</v>
          </cell>
          <cell r="AJ8953">
            <v>0</v>
          </cell>
          <cell r="AK8953">
            <v>0</v>
          </cell>
          <cell r="AL8953">
            <v>0</v>
          </cell>
        </row>
        <row r="8954"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U8954">
            <v>0</v>
          </cell>
          <cell r="V8954">
            <v>0</v>
          </cell>
          <cell r="W8954">
            <v>0</v>
          </cell>
          <cell r="X8954">
            <v>0</v>
          </cell>
          <cell r="Y8954">
            <v>0</v>
          </cell>
          <cell r="Z8954">
            <v>0</v>
          </cell>
          <cell r="AA8954">
            <v>0</v>
          </cell>
          <cell r="AB8954">
            <v>0</v>
          </cell>
          <cell r="AC8954">
            <v>0</v>
          </cell>
          <cell r="AD8954">
            <v>0</v>
          </cell>
          <cell r="AE8954">
            <v>0</v>
          </cell>
          <cell r="AF8954">
            <v>0</v>
          </cell>
          <cell r="AG8954">
            <v>0</v>
          </cell>
          <cell r="AH8954">
            <v>0</v>
          </cell>
          <cell r="AI8954">
            <v>0</v>
          </cell>
          <cell r="AJ8954">
            <v>0</v>
          </cell>
          <cell r="AK8954">
            <v>0</v>
          </cell>
          <cell r="AL8954">
            <v>0</v>
          </cell>
        </row>
        <row r="8955">
          <cell r="C8955">
            <v>0</v>
          </cell>
          <cell r="D8955">
            <v>0</v>
          </cell>
          <cell r="E8955">
            <v>0</v>
          </cell>
          <cell r="F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U8955">
            <v>0</v>
          </cell>
          <cell r="V8955">
            <v>0</v>
          </cell>
          <cell r="W8955">
            <v>0</v>
          </cell>
          <cell r="X8955">
            <v>0</v>
          </cell>
          <cell r="Y8955">
            <v>0</v>
          </cell>
          <cell r="Z8955">
            <v>0</v>
          </cell>
          <cell r="AA8955">
            <v>0</v>
          </cell>
          <cell r="AB8955">
            <v>0</v>
          </cell>
          <cell r="AC8955">
            <v>0</v>
          </cell>
          <cell r="AD8955">
            <v>0</v>
          </cell>
          <cell r="AE8955">
            <v>0</v>
          </cell>
          <cell r="AF8955">
            <v>0</v>
          </cell>
          <cell r="AG8955">
            <v>0</v>
          </cell>
          <cell r="AH8955">
            <v>0</v>
          </cell>
          <cell r="AI8955">
            <v>0</v>
          </cell>
          <cell r="AJ8955">
            <v>0</v>
          </cell>
          <cell r="AK8955">
            <v>0</v>
          </cell>
          <cell r="AL8955">
            <v>0</v>
          </cell>
        </row>
        <row r="8956">
          <cell r="C8956">
            <v>0</v>
          </cell>
          <cell r="D8956">
            <v>0</v>
          </cell>
          <cell r="E8956">
            <v>0</v>
          </cell>
          <cell r="F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U8956">
            <v>0</v>
          </cell>
          <cell r="V8956">
            <v>0</v>
          </cell>
          <cell r="W8956">
            <v>0</v>
          </cell>
          <cell r="X8956">
            <v>0</v>
          </cell>
          <cell r="Y8956">
            <v>0</v>
          </cell>
          <cell r="Z8956">
            <v>0</v>
          </cell>
          <cell r="AA8956">
            <v>0</v>
          </cell>
          <cell r="AB8956">
            <v>0</v>
          </cell>
          <cell r="AC8956">
            <v>0</v>
          </cell>
          <cell r="AD8956">
            <v>0</v>
          </cell>
          <cell r="AE8956">
            <v>0</v>
          </cell>
          <cell r="AF8956">
            <v>0</v>
          </cell>
          <cell r="AG8956">
            <v>0</v>
          </cell>
          <cell r="AH8956">
            <v>0</v>
          </cell>
          <cell r="AI8956">
            <v>0</v>
          </cell>
          <cell r="AJ8956">
            <v>0</v>
          </cell>
          <cell r="AK8956">
            <v>0</v>
          </cell>
          <cell r="AL8956">
            <v>0</v>
          </cell>
        </row>
        <row r="8957">
          <cell r="C8957">
            <v>0</v>
          </cell>
          <cell r="D8957">
            <v>0</v>
          </cell>
          <cell r="E8957">
            <v>0</v>
          </cell>
          <cell r="F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U8957">
            <v>0</v>
          </cell>
          <cell r="V8957">
            <v>0</v>
          </cell>
          <cell r="W8957">
            <v>0</v>
          </cell>
          <cell r="X8957">
            <v>0</v>
          </cell>
          <cell r="Y8957">
            <v>0</v>
          </cell>
          <cell r="Z8957">
            <v>0</v>
          </cell>
          <cell r="AA8957">
            <v>0</v>
          </cell>
          <cell r="AB8957">
            <v>0</v>
          </cell>
          <cell r="AC8957">
            <v>0</v>
          </cell>
          <cell r="AD8957">
            <v>0</v>
          </cell>
          <cell r="AE8957">
            <v>0</v>
          </cell>
          <cell r="AF8957">
            <v>0</v>
          </cell>
          <cell r="AG8957">
            <v>0</v>
          </cell>
          <cell r="AH8957">
            <v>0</v>
          </cell>
          <cell r="AI8957">
            <v>0</v>
          </cell>
          <cell r="AJ8957">
            <v>0</v>
          </cell>
          <cell r="AK8957">
            <v>0</v>
          </cell>
          <cell r="AL8957">
            <v>0</v>
          </cell>
        </row>
        <row r="8958">
          <cell r="C8958">
            <v>0</v>
          </cell>
          <cell r="D8958">
            <v>0</v>
          </cell>
          <cell r="E8958">
            <v>0</v>
          </cell>
          <cell r="F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0</v>
          </cell>
          <cell r="U8958">
            <v>0</v>
          </cell>
          <cell r="V8958">
            <v>0</v>
          </cell>
          <cell r="W8958">
            <v>0</v>
          </cell>
          <cell r="X8958">
            <v>0</v>
          </cell>
          <cell r="Y8958">
            <v>0</v>
          </cell>
          <cell r="Z8958">
            <v>0</v>
          </cell>
          <cell r="AA8958">
            <v>0</v>
          </cell>
          <cell r="AB8958">
            <v>0</v>
          </cell>
          <cell r="AC8958">
            <v>0</v>
          </cell>
          <cell r="AD8958">
            <v>0</v>
          </cell>
          <cell r="AE8958">
            <v>0</v>
          </cell>
          <cell r="AF8958">
            <v>0</v>
          </cell>
          <cell r="AG8958">
            <v>0</v>
          </cell>
          <cell r="AH8958">
            <v>0</v>
          </cell>
          <cell r="AI8958">
            <v>0</v>
          </cell>
          <cell r="AJ8958">
            <v>0</v>
          </cell>
          <cell r="AK8958">
            <v>0</v>
          </cell>
          <cell r="AL8958">
            <v>0</v>
          </cell>
        </row>
        <row r="8959"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U8959">
            <v>0</v>
          </cell>
          <cell r="V8959">
            <v>0</v>
          </cell>
          <cell r="W8959">
            <v>0</v>
          </cell>
          <cell r="X8959">
            <v>0</v>
          </cell>
          <cell r="Y8959">
            <v>0</v>
          </cell>
          <cell r="Z8959">
            <v>0</v>
          </cell>
          <cell r="AA8959">
            <v>0</v>
          </cell>
          <cell r="AB8959">
            <v>0</v>
          </cell>
          <cell r="AC8959">
            <v>0</v>
          </cell>
          <cell r="AD8959">
            <v>0</v>
          </cell>
          <cell r="AE8959">
            <v>0</v>
          </cell>
          <cell r="AF8959">
            <v>0</v>
          </cell>
          <cell r="AG8959">
            <v>0</v>
          </cell>
          <cell r="AH8959">
            <v>0</v>
          </cell>
          <cell r="AI8959">
            <v>0</v>
          </cell>
          <cell r="AJ8959">
            <v>0</v>
          </cell>
          <cell r="AK8959">
            <v>0</v>
          </cell>
          <cell r="AL8959">
            <v>0</v>
          </cell>
        </row>
        <row r="8960">
          <cell r="C8960">
            <v>0</v>
          </cell>
          <cell r="D8960">
            <v>0</v>
          </cell>
          <cell r="E8960">
            <v>0</v>
          </cell>
          <cell r="F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U8960">
            <v>0</v>
          </cell>
          <cell r="V8960">
            <v>0</v>
          </cell>
          <cell r="W8960">
            <v>0</v>
          </cell>
          <cell r="X8960">
            <v>0</v>
          </cell>
          <cell r="Y8960">
            <v>0</v>
          </cell>
          <cell r="Z8960">
            <v>0</v>
          </cell>
          <cell r="AA8960">
            <v>0</v>
          </cell>
          <cell r="AB8960">
            <v>0</v>
          </cell>
          <cell r="AC8960">
            <v>0</v>
          </cell>
          <cell r="AD8960">
            <v>0</v>
          </cell>
          <cell r="AE8960">
            <v>0</v>
          </cell>
          <cell r="AF8960">
            <v>0</v>
          </cell>
          <cell r="AG8960">
            <v>0</v>
          </cell>
          <cell r="AH8960">
            <v>0</v>
          </cell>
          <cell r="AI8960">
            <v>0</v>
          </cell>
          <cell r="AJ8960">
            <v>0</v>
          </cell>
          <cell r="AK8960">
            <v>0</v>
          </cell>
          <cell r="AL8960">
            <v>0</v>
          </cell>
        </row>
        <row r="8961">
          <cell r="C8961">
            <v>0</v>
          </cell>
          <cell r="D8961">
            <v>0</v>
          </cell>
          <cell r="E8961">
            <v>0</v>
          </cell>
          <cell r="F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U8961">
            <v>0</v>
          </cell>
          <cell r="V8961">
            <v>0</v>
          </cell>
          <cell r="W8961">
            <v>0</v>
          </cell>
          <cell r="X8961">
            <v>0</v>
          </cell>
          <cell r="Y8961">
            <v>0</v>
          </cell>
          <cell r="Z8961">
            <v>0</v>
          </cell>
          <cell r="AA8961">
            <v>0</v>
          </cell>
          <cell r="AB8961">
            <v>0</v>
          </cell>
          <cell r="AC8961">
            <v>0</v>
          </cell>
          <cell r="AD8961">
            <v>0</v>
          </cell>
          <cell r="AE8961">
            <v>0</v>
          </cell>
          <cell r="AF8961">
            <v>0</v>
          </cell>
          <cell r="AG8961">
            <v>0</v>
          </cell>
          <cell r="AH8961">
            <v>0</v>
          </cell>
          <cell r="AI8961">
            <v>0</v>
          </cell>
          <cell r="AJ8961">
            <v>0</v>
          </cell>
          <cell r="AK8961">
            <v>0</v>
          </cell>
          <cell r="AL8961">
            <v>0</v>
          </cell>
        </row>
        <row r="8962">
          <cell r="C8962">
            <v>0</v>
          </cell>
          <cell r="D8962">
            <v>0</v>
          </cell>
          <cell r="E8962">
            <v>0</v>
          </cell>
          <cell r="F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U8962">
            <v>0</v>
          </cell>
          <cell r="V8962">
            <v>0</v>
          </cell>
          <cell r="W8962">
            <v>0</v>
          </cell>
          <cell r="X8962">
            <v>0</v>
          </cell>
          <cell r="Y8962">
            <v>0</v>
          </cell>
          <cell r="Z8962">
            <v>0</v>
          </cell>
          <cell r="AA8962">
            <v>0</v>
          </cell>
          <cell r="AB8962">
            <v>0</v>
          </cell>
          <cell r="AC8962">
            <v>0</v>
          </cell>
          <cell r="AD8962">
            <v>0</v>
          </cell>
          <cell r="AE8962">
            <v>0</v>
          </cell>
          <cell r="AF8962">
            <v>0</v>
          </cell>
          <cell r="AG8962">
            <v>0</v>
          </cell>
          <cell r="AH8962">
            <v>0</v>
          </cell>
          <cell r="AI8962">
            <v>0</v>
          </cell>
          <cell r="AJ8962">
            <v>0</v>
          </cell>
          <cell r="AK8962">
            <v>0</v>
          </cell>
          <cell r="AL8962">
            <v>0</v>
          </cell>
        </row>
        <row r="8963"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  <cell r="N8963">
            <v>0</v>
          </cell>
          <cell r="O8963">
            <v>0</v>
          </cell>
          <cell r="P8963">
            <v>0</v>
          </cell>
          <cell r="Q8963">
            <v>0</v>
          </cell>
          <cell r="U8963">
            <v>0</v>
          </cell>
          <cell r="V8963">
            <v>0</v>
          </cell>
          <cell r="W8963">
            <v>0</v>
          </cell>
          <cell r="X8963">
            <v>0</v>
          </cell>
          <cell r="Y8963">
            <v>0</v>
          </cell>
          <cell r="Z8963">
            <v>0</v>
          </cell>
          <cell r="AA8963">
            <v>0</v>
          </cell>
          <cell r="AB8963">
            <v>0</v>
          </cell>
          <cell r="AC8963">
            <v>0</v>
          </cell>
          <cell r="AD8963">
            <v>0</v>
          </cell>
          <cell r="AE8963">
            <v>0</v>
          </cell>
          <cell r="AF8963">
            <v>0</v>
          </cell>
          <cell r="AG8963">
            <v>0</v>
          </cell>
          <cell r="AH8963">
            <v>0</v>
          </cell>
          <cell r="AI8963">
            <v>0</v>
          </cell>
          <cell r="AJ8963">
            <v>0</v>
          </cell>
          <cell r="AK8963">
            <v>0</v>
          </cell>
          <cell r="AL8963">
            <v>0</v>
          </cell>
        </row>
        <row r="8964"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U8964">
            <v>0</v>
          </cell>
          <cell r="V8964">
            <v>0</v>
          </cell>
          <cell r="W8964">
            <v>0</v>
          </cell>
          <cell r="X8964">
            <v>0</v>
          </cell>
          <cell r="Y8964">
            <v>0</v>
          </cell>
          <cell r="Z8964">
            <v>0</v>
          </cell>
          <cell r="AA8964">
            <v>0</v>
          </cell>
          <cell r="AB8964">
            <v>0</v>
          </cell>
          <cell r="AC8964">
            <v>0</v>
          </cell>
          <cell r="AD8964">
            <v>0</v>
          </cell>
          <cell r="AE8964">
            <v>0</v>
          </cell>
          <cell r="AF8964">
            <v>0</v>
          </cell>
          <cell r="AG8964">
            <v>0</v>
          </cell>
          <cell r="AH8964">
            <v>0</v>
          </cell>
          <cell r="AI8964">
            <v>0</v>
          </cell>
          <cell r="AJ8964">
            <v>0</v>
          </cell>
          <cell r="AK8964">
            <v>0</v>
          </cell>
          <cell r="AL8964">
            <v>0</v>
          </cell>
        </row>
        <row r="8965">
          <cell r="C8965">
            <v>0</v>
          </cell>
          <cell r="D8965">
            <v>0</v>
          </cell>
          <cell r="E8965">
            <v>0</v>
          </cell>
          <cell r="F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U8965">
            <v>0</v>
          </cell>
          <cell r="V8965">
            <v>0</v>
          </cell>
          <cell r="W8965">
            <v>0</v>
          </cell>
          <cell r="X8965">
            <v>0</v>
          </cell>
          <cell r="Y8965">
            <v>0</v>
          </cell>
          <cell r="Z8965">
            <v>0</v>
          </cell>
          <cell r="AA8965">
            <v>0</v>
          </cell>
          <cell r="AB8965">
            <v>0</v>
          </cell>
          <cell r="AC8965">
            <v>0</v>
          </cell>
          <cell r="AD8965">
            <v>0</v>
          </cell>
          <cell r="AE8965">
            <v>0</v>
          </cell>
          <cell r="AF8965">
            <v>0</v>
          </cell>
          <cell r="AG8965">
            <v>0</v>
          </cell>
          <cell r="AH8965">
            <v>0</v>
          </cell>
          <cell r="AI8965">
            <v>0</v>
          </cell>
          <cell r="AJ8965">
            <v>0</v>
          </cell>
          <cell r="AK8965">
            <v>0</v>
          </cell>
          <cell r="AL8965">
            <v>0</v>
          </cell>
        </row>
        <row r="8966"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U8966">
            <v>0</v>
          </cell>
          <cell r="V8966">
            <v>0</v>
          </cell>
          <cell r="W8966">
            <v>0</v>
          </cell>
          <cell r="X8966">
            <v>0</v>
          </cell>
          <cell r="Y8966">
            <v>0</v>
          </cell>
          <cell r="Z8966">
            <v>0</v>
          </cell>
          <cell r="AA8966">
            <v>0</v>
          </cell>
          <cell r="AB8966">
            <v>0</v>
          </cell>
          <cell r="AC8966">
            <v>0</v>
          </cell>
          <cell r="AD8966">
            <v>0</v>
          </cell>
          <cell r="AE8966">
            <v>0</v>
          </cell>
          <cell r="AF8966">
            <v>0</v>
          </cell>
          <cell r="AG8966">
            <v>0</v>
          </cell>
          <cell r="AH8966">
            <v>0</v>
          </cell>
          <cell r="AI8966">
            <v>0</v>
          </cell>
          <cell r="AJ8966">
            <v>0</v>
          </cell>
          <cell r="AK8966">
            <v>0</v>
          </cell>
          <cell r="AL8966">
            <v>0</v>
          </cell>
        </row>
        <row r="8967">
          <cell r="C8967">
            <v>0</v>
          </cell>
          <cell r="D8967">
            <v>0</v>
          </cell>
          <cell r="E8967">
            <v>0</v>
          </cell>
          <cell r="F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U8967">
            <v>0</v>
          </cell>
          <cell r="V8967">
            <v>0</v>
          </cell>
          <cell r="W8967">
            <v>0</v>
          </cell>
          <cell r="X8967">
            <v>0</v>
          </cell>
          <cell r="Y8967">
            <v>0</v>
          </cell>
          <cell r="Z8967">
            <v>0</v>
          </cell>
          <cell r="AA8967">
            <v>0</v>
          </cell>
          <cell r="AB8967">
            <v>0</v>
          </cell>
          <cell r="AC8967">
            <v>0</v>
          </cell>
          <cell r="AD8967">
            <v>0</v>
          </cell>
          <cell r="AE8967">
            <v>0</v>
          </cell>
          <cell r="AF8967">
            <v>0</v>
          </cell>
          <cell r="AG8967">
            <v>0</v>
          </cell>
          <cell r="AH8967">
            <v>0</v>
          </cell>
          <cell r="AI8967">
            <v>0</v>
          </cell>
          <cell r="AJ8967">
            <v>0</v>
          </cell>
          <cell r="AK8967">
            <v>0</v>
          </cell>
          <cell r="AL8967">
            <v>0</v>
          </cell>
        </row>
        <row r="8968">
          <cell r="C8968">
            <v>0</v>
          </cell>
          <cell r="D8968">
            <v>0</v>
          </cell>
          <cell r="E8968">
            <v>0</v>
          </cell>
          <cell r="F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  <cell r="M8968">
            <v>0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U8968">
            <v>0</v>
          </cell>
          <cell r="V8968">
            <v>0</v>
          </cell>
          <cell r="W8968">
            <v>0</v>
          </cell>
          <cell r="X8968">
            <v>0</v>
          </cell>
          <cell r="Y8968">
            <v>0</v>
          </cell>
          <cell r="Z8968">
            <v>0</v>
          </cell>
          <cell r="AA8968">
            <v>0</v>
          </cell>
          <cell r="AB8968">
            <v>0</v>
          </cell>
          <cell r="AC8968">
            <v>0</v>
          </cell>
          <cell r="AD8968">
            <v>0</v>
          </cell>
          <cell r="AE8968">
            <v>0</v>
          </cell>
          <cell r="AF8968">
            <v>0</v>
          </cell>
          <cell r="AG8968">
            <v>0</v>
          </cell>
          <cell r="AH8968">
            <v>0</v>
          </cell>
          <cell r="AI8968">
            <v>0</v>
          </cell>
          <cell r="AJ8968">
            <v>0</v>
          </cell>
          <cell r="AK8968">
            <v>0</v>
          </cell>
          <cell r="AL8968">
            <v>0</v>
          </cell>
        </row>
        <row r="8969">
          <cell r="C8969">
            <v>0</v>
          </cell>
          <cell r="D8969">
            <v>0</v>
          </cell>
          <cell r="E8969">
            <v>0</v>
          </cell>
          <cell r="F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U8969">
            <v>0</v>
          </cell>
          <cell r="V8969">
            <v>0</v>
          </cell>
          <cell r="W8969">
            <v>0</v>
          </cell>
          <cell r="X8969">
            <v>0</v>
          </cell>
          <cell r="Y8969">
            <v>0</v>
          </cell>
          <cell r="Z8969">
            <v>0</v>
          </cell>
          <cell r="AA8969">
            <v>0</v>
          </cell>
          <cell r="AB8969">
            <v>0</v>
          </cell>
          <cell r="AC8969">
            <v>0</v>
          </cell>
          <cell r="AD8969">
            <v>0</v>
          </cell>
          <cell r="AE8969">
            <v>0</v>
          </cell>
          <cell r="AF8969">
            <v>0</v>
          </cell>
          <cell r="AG8969">
            <v>0</v>
          </cell>
          <cell r="AH8969">
            <v>0</v>
          </cell>
          <cell r="AI8969">
            <v>0</v>
          </cell>
          <cell r="AJ8969">
            <v>0</v>
          </cell>
          <cell r="AK8969">
            <v>0</v>
          </cell>
          <cell r="AL8969">
            <v>0</v>
          </cell>
        </row>
        <row r="8970">
          <cell r="C8970">
            <v>0</v>
          </cell>
          <cell r="D8970">
            <v>0</v>
          </cell>
          <cell r="E8970">
            <v>0</v>
          </cell>
          <cell r="F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  <cell r="M8970">
            <v>0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U8970">
            <v>0</v>
          </cell>
          <cell r="V8970">
            <v>0</v>
          </cell>
          <cell r="W8970">
            <v>0</v>
          </cell>
          <cell r="X8970">
            <v>0</v>
          </cell>
          <cell r="Y8970">
            <v>0</v>
          </cell>
          <cell r="Z8970">
            <v>0</v>
          </cell>
          <cell r="AA8970">
            <v>0</v>
          </cell>
          <cell r="AB8970">
            <v>0</v>
          </cell>
          <cell r="AC8970">
            <v>0</v>
          </cell>
          <cell r="AD8970">
            <v>0</v>
          </cell>
          <cell r="AE8970">
            <v>0</v>
          </cell>
          <cell r="AF8970">
            <v>0</v>
          </cell>
          <cell r="AG8970">
            <v>0</v>
          </cell>
          <cell r="AH8970">
            <v>0</v>
          </cell>
          <cell r="AI8970">
            <v>0</v>
          </cell>
          <cell r="AJ8970">
            <v>0</v>
          </cell>
          <cell r="AK8970">
            <v>0</v>
          </cell>
          <cell r="AL8970">
            <v>0</v>
          </cell>
        </row>
        <row r="8971">
          <cell r="C8971">
            <v>0</v>
          </cell>
          <cell r="D8971">
            <v>0</v>
          </cell>
          <cell r="E8971">
            <v>0</v>
          </cell>
          <cell r="F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U8971">
            <v>0</v>
          </cell>
          <cell r="V8971">
            <v>0</v>
          </cell>
          <cell r="W8971">
            <v>0</v>
          </cell>
          <cell r="X8971">
            <v>0</v>
          </cell>
          <cell r="Y8971">
            <v>0</v>
          </cell>
          <cell r="Z8971">
            <v>0</v>
          </cell>
          <cell r="AA8971">
            <v>0</v>
          </cell>
          <cell r="AB8971">
            <v>0</v>
          </cell>
          <cell r="AC8971">
            <v>0</v>
          </cell>
          <cell r="AD8971">
            <v>0</v>
          </cell>
          <cell r="AE8971">
            <v>0</v>
          </cell>
          <cell r="AF8971">
            <v>0</v>
          </cell>
          <cell r="AG8971">
            <v>0</v>
          </cell>
          <cell r="AH8971">
            <v>0</v>
          </cell>
          <cell r="AI8971">
            <v>0</v>
          </cell>
          <cell r="AJ8971">
            <v>0</v>
          </cell>
          <cell r="AK8971">
            <v>0</v>
          </cell>
          <cell r="AL8971">
            <v>0</v>
          </cell>
        </row>
        <row r="8972">
          <cell r="C8972">
            <v>0</v>
          </cell>
          <cell r="D8972">
            <v>0</v>
          </cell>
          <cell r="E8972">
            <v>0</v>
          </cell>
          <cell r="F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M8972">
            <v>0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U8972">
            <v>0</v>
          </cell>
          <cell r="V8972">
            <v>0</v>
          </cell>
          <cell r="W8972">
            <v>0</v>
          </cell>
          <cell r="X8972">
            <v>0</v>
          </cell>
          <cell r="Y8972">
            <v>0</v>
          </cell>
          <cell r="Z8972">
            <v>0</v>
          </cell>
          <cell r="AA8972">
            <v>0</v>
          </cell>
          <cell r="AB8972">
            <v>0</v>
          </cell>
          <cell r="AC8972">
            <v>0</v>
          </cell>
          <cell r="AD8972">
            <v>0</v>
          </cell>
          <cell r="AE8972">
            <v>0</v>
          </cell>
          <cell r="AF8972">
            <v>0</v>
          </cell>
          <cell r="AG8972">
            <v>0</v>
          </cell>
          <cell r="AH8972">
            <v>0</v>
          </cell>
          <cell r="AI8972">
            <v>0</v>
          </cell>
          <cell r="AJ8972">
            <v>0</v>
          </cell>
          <cell r="AK8972">
            <v>0</v>
          </cell>
          <cell r="AL8972">
            <v>0</v>
          </cell>
        </row>
        <row r="8973">
          <cell r="C8973">
            <v>0</v>
          </cell>
          <cell r="D8973">
            <v>0</v>
          </cell>
          <cell r="E8973">
            <v>0</v>
          </cell>
          <cell r="F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U8973">
            <v>0</v>
          </cell>
          <cell r="V8973">
            <v>0</v>
          </cell>
          <cell r="W8973">
            <v>0</v>
          </cell>
          <cell r="X8973">
            <v>0</v>
          </cell>
          <cell r="Y8973">
            <v>0</v>
          </cell>
          <cell r="Z8973">
            <v>0</v>
          </cell>
          <cell r="AA8973">
            <v>0</v>
          </cell>
          <cell r="AB8973">
            <v>0</v>
          </cell>
          <cell r="AC8973">
            <v>0</v>
          </cell>
          <cell r="AD8973">
            <v>0</v>
          </cell>
          <cell r="AE8973">
            <v>0</v>
          </cell>
          <cell r="AF8973">
            <v>0</v>
          </cell>
          <cell r="AG8973">
            <v>0</v>
          </cell>
          <cell r="AH8973">
            <v>0</v>
          </cell>
          <cell r="AI8973">
            <v>0</v>
          </cell>
          <cell r="AJ8973">
            <v>0</v>
          </cell>
          <cell r="AK8973">
            <v>0</v>
          </cell>
          <cell r="AL8973">
            <v>0</v>
          </cell>
        </row>
        <row r="8974">
          <cell r="C8974">
            <v>0</v>
          </cell>
          <cell r="D8974">
            <v>0</v>
          </cell>
          <cell r="E8974">
            <v>0</v>
          </cell>
          <cell r="F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U8974">
            <v>0</v>
          </cell>
          <cell r="V8974">
            <v>0</v>
          </cell>
          <cell r="W8974">
            <v>0</v>
          </cell>
          <cell r="X8974">
            <v>0</v>
          </cell>
          <cell r="Y8974">
            <v>0</v>
          </cell>
          <cell r="Z8974">
            <v>0</v>
          </cell>
          <cell r="AA8974">
            <v>0</v>
          </cell>
          <cell r="AB8974">
            <v>0</v>
          </cell>
          <cell r="AC8974">
            <v>0</v>
          </cell>
          <cell r="AD8974">
            <v>0</v>
          </cell>
          <cell r="AE8974">
            <v>0</v>
          </cell>
          <cell r="AF8974">
            <v>0</v>
          </cell>
          <cell r="AG8974">
            <v>0</v>
          </cell>
          <cell r="AH8974">
            <v>0</v>
          </cell>
          <cell r="AI8974">
            <v>0</v>
          </cell>
          <cell r="AJ8974">
            <v>0</v>
          </cell>
          <cell r="AK8974">
            <v>0</v>
          </cell>
          <cell r="AL8974">
            <v>0</v>
          </cell>
        </row>
        <row r="8975">
          <cell r="C8975">
            <v>0</v>
          </cell>
          <cell r="D8975">
            <v>0</v>
          </cell>
          <cell r="E8975">
            <v>0</v>
          </cell>
          <cell r="F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  <cell r="M8975">
            <v>0</v>
          </cell>
          <cell r="N8975">
            <v>0</v>
          </cell>
          <cell r="O8975">
            <v>0</v>
          </cell>
          <cell r="P8975">
            <v>0</v>
          </cell>
          <cell r="Q8975">
            <v>0</v>
          </cell>
          <cell r="U8975">
            <v>0</v>
          </cell>
          <cell r="V8975">
            <v>0</v>
          </cell>
          <cell r="W8975">
            <v>0</v>
          </cell>
          <cell r="X8975">
            <v>0</v>
          </cell>
          <cell r="Y8975">
            <v>0</v>
          </cell>
          <cell r="Z8975">
            <v>0</v>
          </cell>
          <cell r="AA8975">
            <v>0</v>
          </cell>
          <cell r="AB8975">
            <v>0</v>
          </cell>
          <cell r="AC8975">
            <v>0</v>
          </cell>
          <cell r="AD8975">
            <v>0</v>
          </cell>
          <cell r="AE8975">
            <v>0</v>
          </cell>
          <cell r="AF8975">
            <v>0</v>
          </cell>
          <cell r="AG8975">
            <v>0</v>
          </cell>
          <cell r="AH8975">
            <v>0</v>
          </cell>
          <cell r="AI8975">
            <v>0</v>
          </cell>
          <cell r="AJ8975">
            <v>0</v>
          </cell>
          <cell r="AK8975">
            <v>0</v>
          </cell>
          <cell r="AL8975">
            <v>0</v>
          </cell>
        </row>
        <row r="8976">
          <cell r="C8976">
            <v>0</v>
          </cell>
          <cell r="D8976">
            <v>0</v>
          </cell>
          <cell r="E8976">
            <v>0</v>
          </cell>
          <cell r="F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U8976">
            <v>0</v>
          </cell>
          <cell r="V8976">
            <v>0</v>
          </cell>
          <cell r="W8976">
            <v>0</v>
          </cell>
          <cell r="X8976">
            <v>0</v>
          </cell>
          <cell r="Y8976">
            <v>0</v>
          </cell>
          <cell r="Z8976">
            <v>0</v>
          </cell>
          <cell r="AA8976">
            <v>0</v>
          </cell>
          <cell r="AB8976">
            <v>0</v>
          </cell>
          <cell r="AC8976">
            <v>0</v>
          </cell>
          <cell r="AD8976">
            <v>0</v>
          </cell>
          <cell r="AE8976">
            <v>0</v>
          </cell>
          <cell r="AF8976">
            <v>0</v>
          </cell>
          <cell r="AG8976">
            <v>0</v>
          </cell>
          <cell r="AH8976">
            <v>0</v>
          </cell>
          <cell r="AI8976">
            <v>0</v>
          </cell>
          <cell r="AJ8976">
            <v>0</v>
          </cell>
          <cell r="AK8976">
            <v>0</v>
          </cell>
          <cell r="AL8976">
            <v>0</v>
          </cell>
        </row>
        <row r="8977">
          <cell r="C8977">
            <v>0</v>
          </cell>
          <cell r="D8977">
            <v>0</v>
          </cell>
          <cell r="E8977">
            <v>0</v>
          </cell>
          <cell r="F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  <cell r="M8977">
            <v>0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U8977">
            <v>0</v>
          </cell>
          <cell r="V8977">
            <v>0</v>
          </cell>
          <cell r="W8977">
            <v>0</v>
          </cell>
          <cell r="X8977">
            <v>0</v>
          </cell>
          <cell r="Y8977">
            <v>0</v>
          </cell>
          <cell r="Z8977">
            <v>0</v>
          </cell>
          <cell r="AA8977">
            <v>0</v>
          </cell>
          <cell r="AB8977">
            <v>0</v>
          </cell>
          <cell r="AC8977">
            <v>0</v>
          </cell>
          <cell r="AD8977">
            <v>0</v>
          </cell>
          <cell r="AE8977">
            <v>0</v>
          </cell>
          <cell r="AF8977">
            <v>0</v>
          </cell>
          <cell r="AG8977">
            <v>0</v>
          </cell>
          <cell r="AH8977">
            <v>0</v>
          </cell>
          <cell r="AI8977">
            <v>0</v>
          </cell>
          <cell r="AJ8977">
            <v>0</v>
          </cell>
          <cell r="AK8977">
            <v>0</v>
          </cell>
          <cell r="AL8977">
            <v>0</v>
          </cell>
        </row>
        <row r="8978"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0</v>
          </cell>
          <cell r="U8978">
            <v>0</v>
          </cell>
          <cell r="V8978">
            <v>0</v>
          </cell>
          <cell r="W8978">
            <v>0</v>
          </cell>
          <cell r="X8978">
            <v>0</v>
          </cell>
          <cell r="Y8978">
            <v>0</v>
          </cell>
          <cell r="Z8978">
            <v>0</v>
          </cell>
          <cell r="AA8978">
            <v>0</v>
          </cell>
          <cell r="AB8978">
            <v>0</v>
          </cell>
          <cell r="AC8978">
            <v>0</v>
          </cell>
          <cell r="AD8978">
            <v>0</v>
          </cell>
          <cell r="AE8978">
            <v>0</v>
          </cell>
          <cell r="AF8978">
            <v>0</v>
          </cell>
          <cell r="AG8978">
            <v>0</v>
          </cell>
          <cell r="AH8978">
            <v>0</v>
          </cell>
          <cell r="AI8978">
            <v>0</v>
          </cell>
          <cell r="AJ8978">
            <v>0</v>
          </cell>
          <cell r="AK8978">
            <v>0</v>
          </cell>
          <cell r="AL8978">
            <v>0</v>
          </cell>
        </row>
        <row r="8979">
          <cell r="C8979">
            <v>0</v>
          </cell>
          <cell r="D8979">
            <v>0</v>
          </cell>
          <cell r="E8979">
            <v>0</v>
          </cell>
          <cell r="F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  <cell r="N8979">
            <v>0</v>
          </cell>
          <cell r="O8979">
            <v>0</v>
          </cell>
          <cell r="P8979">
            <v>0</v>
          </cell>
          <cell r="Q8979">
            <v>0</v>
          </cell>
          <cell r="U8979">
            <v>0</v>
          </cell>
          <cell r="V8979">
            <v>0</v>
          </cell>
          <cell r="W8979">
            <v>0</v>
          </cell>
          <cell r="X8979">
            <v>0</v>
          </cell>
          <cell r="Y8979">
            <v>0</v>
          </cell>
          <cell r="Z8979">
            <v>0</v>
          </cell>
          <cell r="AA8979">
            <v>0</v>
          </cell>
          <cell r="AB8979">
            <v>0</v>
          </cell>
          <cell r="AC8979">
            <v>0</v>
          </cell>
          <cell r="AD8979">
            <v>0</v>
          </cell>
          <cell r="AE8979">
            <v>0</v>
          </cell>
          <cell r="AF8979">
            <v>0</v>
          </cell>
          <cell r="AG8979">
            <v>0</v>
          </cell>
          <cell r="AH8979">
            <v>0</v>
          </cell>
          <cell r="AI8979">
            <v>0</v>
          </cell>
          <cell r="AJ8979">
            <v>0</v>
          </cell>
          <cell r="AK8979">
            <v>0</v>
          </cell>
          <cell r="AL8979">
            <v>0</v>
          </cell>
        </row>
        <row r="8980">
          <cell r="C8980">
            <v>0</v>
          </cell>
          <cell r="D8980">
            <v>0</v>
          </cell>
          <cell r="E8980">
            <v>0</v>
          </cell>
          <cell r="F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U8980">
            <v>0</v>
          </cell>
          <cell r="V8980">
            <v>0</v>
          </cell>
          <cell r="W8980">
            <v>0</v>
          </cell>
          <cell r="X8980">
            <v>0</v>
          </cell>
          <cell r="Y8980">
            <v>0</v>
          </cell>
          <cell r="Z8980">
            <v>0</v>
          </cell>
          <cell r="AA8980">
            <v>0</v>
          </cell>
          <cell r="AB8980">
            <v>0</v>
          </cell>
          <cell r="AC8980">
            <v>0</v>
          </cell>
          <cell r="AD8980">
            <v>0</v>
          </cell>
          <cell r="AE8980">
            <v>0</v>
          </cell>
          <cell r="AF8980">
            <v>0</v>
          </cell>
          <cell r="AG8980">
            <v>0</v>
          </cell>
          <cell r="AH8980">
            <v>0</v>
          </cell>
          <cell r="AI8980">
            <v>0</v>
          </cell>
          <cell r="AJ8980">
            <v>0</v>
          </cell>
          <cell r="AK8980">
            <v>0</v>
          </cell>
          <cell r="AL8980">
            <v>0</v>
          </cell>
        </row>
        <row r="8981">
          <cell r="C8981">
            <v>0</v>
          </cell>
          <cell r="D8981">
            <v>0</v>
          </cell>
          <cell r="E8981">
            <v>0</v>
          </cell>
          <cell r="F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  <cell r="M8981">
            <v>0</v>
          </cell>
          <cell r="N8981">
            <v>0</v>
          </cell>
          <cell r="O8981">
            <v>0</v>
          </cell>
          <cell r="P8981">
            <v>0</v>
          </cell>
          <cell r="Q8981">
            <v>0</v>
          </cell>
          <cell r="U8981">
            <v>0</v>
          </cell>
          <cell r="V8981">
            <v>0</v>
          </cell>
          <cell r="W8981">
            <v>0</v>
          </cell>
          <cell r="X8981">
            <v>0</v>
          </cell>
          <cell r="Y8981">
            <v>0</v>
          </cell>
          <cell r="Z8981">
            <v>0</v>
          </cell>
          <cell r="AA8981">
            <v>0</v>
          </cell>
          <cell r="AB8981">
            <v>0</v>
          </cell>
          <cell r="AC8981">
            <v>0</v>
          </cell>
          <cell r="AD8981">
            <v>0</v>
          </cell>
          <cell r="AE8981">
            <v>0</v>
          </cell>
          <cell r="AF8981">
            <v>0</v>
          </cell>
          <cell r="AG8981">
            <v>0</v>
          </cell>
          <cell r="AH8981">
            <v>0</v>
          </cell>
          <cell r="AI8981">
            <v>0</v>
          </cell>
          <cell r="AJ8981">
            <v>0</v>
          </cell>
          <cell r="AK8981">
            <v>0</v>
          </cell>
          <cell r="AL8981">
            <v>0</v>
          </cell>
        </row>
        <row r="8982"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U8982">
            <v>0</v>
          </cell>
          <cell r="V8982">
            <v>0</v>
          </cell>
          <cell r="W8982">
            <v>0</v>
          </cell>
          <cell r="X8982">
            <v>0</v>
          </cell>
          <cell r="Y8982">
            <v>0</v>
          </cell>
          <cell r="Z8982">
            <v>0</v>
          </cell>
          <cell r="AA8982">
            <v>0</v>
          </cell>
          <cell r="AB8982">
            <v>0</v>
          </cell>
          <cell r="AC8982">
            <v>0</v>
          </cell>
          <cell r="AD8982">
            <v>0</v>
          </cell>
          <cell r="AE8982">
            <v>0</v>
          </cell>
          <cell r="AF8982">
            <v>0</v>
          </cell>
          <cell r="AG8982">
            <v>0</v>
          </cell>
          <cell r="AH8982">
            <v>0</v>
          </cell>
          <cell r="AI8982">
            <v>0</v>
          </cell>
          <cell r="AJ8982">
            <v>0</v>
          </cell>
          <cell r="AK8982">
            <v>0</v>
          </cell>
          <cell r="AL8982">
            <v>0</v>
          </cell>
        </row>
        <row r="8983">
          <cell r="C8983">
            <v>0</v>
          </cell>
          <cell r="D8983">
            <v>0</v>
          </cell>
          <cell r="E8983">
            <v>0</v>
          </cell>
          <cell r="F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U8983">
            <v>0</v>
          </cell>
          <cell r="V8983">
            <v>0</v>
          </cell>
          <cell r="W8983">
            <v>0</v>
          </cell>
          <cell r="X8983">
            <v>0</v>
          </cell>
          <cell r="Y8983">
            <v>0</v>
          </cell>
          <cell r="Z8983">
            <v>0</v>
          </cell>
          <cell r="AA8983">
            <v>0</v>
          </cell>
          <cell r="AB8983">
            <v>0</v>
          </cell>
          <cell r="AC8983">
            <v>0</v>
          </cell>
          <cell r="AD8983">
            <v>0</v>
          </cell>
          <cell r="AE8983">
            <v>0</v>
          </cell>
          <cell r="AF8983">
            <v>0</v>
          </cell>
          <cell r="AG8983">
            <v>0</v>
          </cell>
          <cell r="AH8983">
            <v>0</v>
          </cell>
          <cell r="AI8983">
            <v>0</v>
          </cell>
          <cell r="AJ8983">
            <v>0</v>
          </cell>
          <cell r="AK8983">
            <v>0</v>
          </cell>
          <cell r="AL8983">
            <v>0</v>
          </cell>
        </row>
        <row r="8984">
          <cell r="C8984">
            <v>0</v>
          </cell>
          <cell r="D8984">
            <v>0</v>
          </cell>
          <cell r="E8984">
            <v>0</v>
          </cell>
          <cell r="F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U8984">
            <v>0</v>
          </cell>
          <cell r="V8984">
            <v>0</v>
          </cell>
          <cell r="W8984">
            <v>0</v>
          </cell>
          <cell r="X8984">
            <v>0</v>
          </cell>
          <cell r="Y8984">
            <v>0</v>
          </cell>
          <cell r="Z8984">
            <v>0</v>
          </cell>
          <cell r="AA8984">
            <v>0</v>
          </cell>
          <cell r="AB8984">
            <v>0</v>
          </cell>
          <cell r="AC8984">
            <v>0</v>
          </cell>
          <cell r="AD8984">
            <v>0</v>
          </cell>
          <cell r="AE8984">
            <v>0</v>
          </cell>
          <cell r="AF8984">
            <v>0</v>
          </cell>
          <cell r="AG8984">
            <v>0</v>
          </cell>
          <cell r="AH8984">
            <v>0</v>
          </cell>
          <cell r="AI8984">
            <v>0</v>
          </cell>
          <cell r="AJ8984">
            <v>0</v>
          </cell>
          <cell r="AK8984">
            <v>0</v>
          </cell>
          <cell r="AL8984">
            <v>0</v>
          </cell>
        </row>
        <row r="8985">
          <cell r="C8985">
            <v>0</v>
          </cell>
          <cell r="D8985">
            <v>0</v>
          </cell>
          <cell r="E8985">
            <v>0</v>
          </cell>
          <cell r="F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U8985">
            <v>0</v>
          </cell>
          <cell r="V8985">
            <v>0</v>
          </cell>
          <cell r="W8985">
            <v>0</v>
          </cell>
          <cell r="X8985">
            <v>0</v>
          </cell>
          <cell r="Y8985">
            <v>0</v>
          </cell>
          <cell r="Z8985">
            <v>0</v>
          </cell>
          <cell r="AA8985">
            <v>0</v>
          </cell>
          <cell r="AB8985">
            <v>0</v>
          </cell>
          <cell r="AC8985">
            <v>0</v>
          </cell>
          <cell r="AD8985">
            <v>0</v>
          </cell>
          <cell r="AE8985">
            <v>0</v>
          </cell>
          <cell r="AF8985">
            <v>0</v>
          </cell>
          <cell r="AG8985">
            <v>0</v>
          </cell>
          <cell r="AH8985">
            <v>0</v>
          </cell>
          <cell r="AI8985">
            <v>0</v>
          </cell>
          <cell r="AJ8985">
            <v>0</v>
          </cell>
          <cell r="AK8985">
            <v>0</v>
          </cell>
          <cell r="AL8985">
            <v>0</v>
          </cell>
        </row>
        <row r="8986">
          <cell r="C8986">
            <v>0</v>
          </cell>
          <cell r="D8986">
            <v>0</v>
          </cell>
          <cell r="E8986">
            <v>0</v>
          </cell>
          <cell r="F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U8986">
            <v>0</v>
          </cell>
          <cell r="V8986">
            <v>0</v>
          </cell>
          <cell r="W8986">
            <v>0</v>
          </cell>
          <cell r="X8986">
            <v>0</v>
          </cell>
          <cell r="Y8986">
            <v>0</v>
          </cell>
          <cell r="Z8986">
            <v>0</v>
          </cell>
          <cell r="AA8986">
            <v>0</v>
          </cell>
          <cell r="AB8986">
            <v>0</v>
          </cell>
          <cell r="AC8986">
            <v>0</v>
          </cell>
          <cell r="AD8986">
            <v>0</v>
          </cell>
          <cell r="AE8986">
            <v>0</v>
          </cell>
          <cell r="AF8986">
            <v>0</v>
          </cell>
          <cell r="AG8986">
            <v>0</v>
          </cell>
          <cell r="AH8986">
            <v>0</v>
          </cell>
          <cell r="AI8986">
            <v>0</v>
          </cell>
          <cell r="AJ8986">
            <v>0</v>
          </cell>
          <cell r="AK8986">
            <v>0</v>
          </cell>
          <cell r="AL8986">
            <v>0</v>
          </cell>
        </row>
        <row r="8987">
          <cell r="C8987">
            <v>0</v>
          </cell>
          <cell r="D8987">
            <v>0</v>
          </cell>
          <cell r="E8987">
            <v>0</v>
          </cell>
          <cell r="F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  <cell r="P8987">
            <v>0</v>
          </cell>
          <cell r="Q8987">
            <v>0</v>
          </cell>
          <cell r="U8987">
            <v>0</v>
          </cell>
          <cell r="V8987">
            <v>0</v>
          </cell>
          <cell r="W8987">
            <v>0</v>
          </cell>
          <cell r="X8987">
            <v>0</v>
          </cell>
          <cell r="Y8987">
            <v>0</v>
          </cell>
          <cell r="Z8987">
            <v>0</v>
          </cell>
          <cell r="AA8987">
            <v>0</v>
          </cell>
          <cell r="AB8987">
            <v>0</v>
          </cell>
          <cell r="AC8987">
            <v>0</v>
          </cell>
          <cell r="AD8987">
            <v>0</v>
          </cell>
          <cell r="AE8987">
            <v>0</v>
          </cell>
          <cell r="AF8987">
            <v>0</v>
          </cell>
          <cell r="AG8987">
            <v>0</v>
          </cell>
          <cell r="AH8987">
            <v>0</v>
          </cell>
          <cell r="AI8987">
            <v>0</v>
          </cell>
          <cell r="AJ8987">
            <v>0</v>
          </cell>
          <cell r="AK8987">
            <v>0</v>
          </cell>
          <cell r="AL8987">
            <v>0</v>
          </cell>
        </row>
        <row r="8988">
          <cell r="C8988">
            <v>0</v>
          </cell>
          <cell r="D8988">
            <v>0</v>
          </cell>
          <cell r="E8988">
            <v>0</v>
          </cell>
          <cell r="F8988">
            <v>0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  <cell r="L8988">
            <v>0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U8988">
            <v>0</v>
          </cell>
          <cell r="V8988">
            <v>0</v>
          </cell>
          <cell r="W8988">
            <v>0</v>
          </cell>
          <cell r="X8988">
            <v>0</v>
          </cell>
          <cell r="Y8988">
            <v>0</v>
          </cell>
          <cell r="Z8988">
            <v>0</v>
          </cell>
          <cell r="AA8988">
            <v>0</v>
          </cell>
          <cell r="AB8988">
            <v>0</v>
          </cell>
          <cell r="AC8988">
            <v>0</v>
          </cell>
          <cell r="AD8988">
            <v>0</v>
          </cell>
          <cell r="AE8988">
            <v>0</v>
          </cell>
          <cell r="AF8988">
            <v>0</v>
          </cell>
          <cell r="AG8988">
            <v>0</v>
          </cell>
          <cell r="AH8988">
            <v>0</v>
          </cell>
          <cell r="AI8988">
            <v>0</v>
          </cell>
          <cell r="AJ8988">
            <v>0</v>
          </cell>
          <cell r="AK8988">
            <v>0</v>
          </cell>
          <cell r="AL8988">
            <v>0</v>
          </cell>
        </row>
        <row r="8989">
          <cell r="C8989">
            <v>0</v>
          </cell>
          <cell r="D8989">
            <v>0</v>
          </cell>
          <cell r="E8989">
            <v>0</v>
          </cell>
          <cell r="F8989">
            <v>0</v>
          </cell>
          <cell r="H8989">
            <v>0</v>
          </cell>
          <cell r="I8989">
            <v>0</v>
          </cell>
          <cell r="J8989">
            <v>0</v>
          </cell>
          <cell r="K8989">
            <v>0</v>
          </cell>
          <cell r="L8989">
            <v>0</v>
          </cell>
          <cell r="M8989">
            <v>0</v>
          </cell>
          <cell r="N8989">
            <v>0</v>
          </cell>
          <cell r="O8989">
            <v>0</v>
          </cell>
          <cell r="P8989">
            <v>0</v>
          </cell>
          <cell r="Q8989">
            <v>0</v>
          </cell>
          <cell r="U8989">
            <v>0</v>
          </cell>
          <cell r="V8989">
            <v>0</v>
          </cell>
          <cell r="W8989">
            <v>0</v>
          </cell>
          <cell r="X8989">
            <v>0</v>
          </cell>
          <cell r="Y8989">
            <v>0</v>
          </cell>
          <cell r="Z8989">
            <v>0</v>
          </cell>
          <cell r="AA8989">
            <v>0</v>
          </cell>
          <cell r="AB8989">
            <v>0</v>
          </cell>
          <cell r="AC8989">
            <v>0</v>
          </cell>
          <cell r="AD8989">
            <v>0</v>
          </cell>
          <cell r="AE8989">
            <v>0</v>
          </cell>
          <cell r="AF8989">
            <v>0</v>
          </cell>
          <cell r="AG8989">
            <v>0</v>
          </cell>
          <cell r="AH8989">
            <v>0</v>
          </cell>
          <cell r="AI8989">
            <v>0</v>
          </cell>
          <cell r="AJ8989">
            <v>0</v>
          </cell>
          <cell r="AK8989">
            <v>0</v>
          </cell>
          <cell r="AL8989">
            <v>0</v>
          </cell>
        </row>
        <row r="8990">
          <cell r="C8990">
            <v>0</v>
          </cell>
          <cell r="D8990">
            <v>0</v>
          </cell>
          <cell r="E8990">
            <v>0</v>
          </cell>
          <cell r="F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  <cell r="P8990">
            <v>0</v>
          </cell>
          <cell r="Q8990">
            <v>0</v>
          </cell>
          <cell r="U8990">
            <v>0</v>
          </cell>
          <cell r="V8990">
            <v>0</v>
          </cell>
          <cell r="W8990">
            <v>0</v>
          </cell>
          <cell r="X8990">
            <v>0</v>
          </cell>
          <cell r="Y8990">
            <v>0</v>
          </cell>
          <cell r="Z8990">
            <v>0</v>
          </cell>
          <cell r="AA8990">
            <v>0</v>
          </cell>
          <cell r="AB8990">
            <v>0</v>
          </cell>
          <cell r="AC8990">
            <v>0</v>
          </cell>
          <cell r="AD8990">
            <v>0</v>
          </cell>
          <cell r="AE8990">
            <v>0</v>
          </cell>
          <cell r="AF8990">
            <v>0</v>
          </cell>
          <cell r="AG8990">
            <v>0</v>
          </cell>
          <cell r="AH8990">
            <v>0</v>
          </cell>
          <cell r="AI8990">
            <v>0</v>
          </cell>
          <cell r="AJ8990">
            <v>0</v>
          </cell>
          <cell r="AK8990">
            <v>0</v>
          </cell>
          <cell r="AL8990">
            <v>0</v>
          </cell>
        </row>
        <row r="8991">
          <cell r="C8991">
            <v>0</v>
          </cell>
          <cell r="D8991">
            <v>0</v>
          </cell>
          <cell r="E8991">
            <v>0</v>
          </cell>
          <cell r="F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U8991">
            <v>0</v>
          </cell>
          <cell r="V8991">
            <v>0</v>
          </cell>
          <cell r="W8991">
            <v>0</v>
          </cell>
          <cell r="X8991">
            <v>0</v>
          </cell>
          <cell r="Y8991">
            <v>0</v>
          </cell>
          <cell r="Z8991">
            <v>0</v>
          </cell>
          <cell r="AA8991">
            <v>0</v>
          </cell>
          <cell r="AB8991">
            <v>0</v>
          </cell>
          <cell r="AC8991">
            <v>0</v>
          </cell>
          <cell r="AD8991">
            <v>0</v>
          </cell>
          <cell r="AE8991">
            <v>0</v>
          </cell>
          <cell r="AF8991">
            <v>0</v>
          </cell>
          <cell r="AG8991">
            <v>0</v>
          </cell>
          <cell r="AH8991">
            <v>0</v>
          </cell>
          <cell r="AI8991">
            <v>0</v>
          </cell>
          <cell r="AJ8991">
            <v>0</v>
          </cell>
          <cell r="AK8991">
            <v>0</v>
          </cell>
          <cell r="AL8991">
            <v>0</v>
          </cell>
        </row>
        <row r="8992">
          <cell r="C8992">
            <v>0</v>
          </cell>
          <cell r="D8992">
            <v>0</v>
          </cell>
          <cell r="E8992">
            <v>0</v>
          </cell>
          <cell r="F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  <cell r="M8992">
            <v>0</v>
          </cell>
          <cell r="N8992">
            <v>0</v>
          </cell>
          <cell r="O8992">
            <v>0</v>
          </cell>
          <cell r="P8992">
            <v>0</v>
          </cell>
          <cell r="Q8992">
            <v>0</v>
          </cell>
          <cell r="U8992">
            <v>0</v>
          </cell>
          <cell r="V8992">
            <v>0</v>
          </cell>
          <cell r="W8992">
            <v>0</v>
          </cell>
          <cell r="X8992">
            <v>0</v>
          </cell>
          <cell r="Y8992">
            <v>0</v>
          </cell>
          <cell r="Z8992">
            <v>0</v>
          </cell>
          <cell r="AA8992">
            <v>0</v>
          </cell>
          <cell r="AB8992">
            <v>0</v>
          </cell>
          <cell r="AC8992">
            <v>0</v>
          </cell>
          <cell r="AD8992">
            <v>0</v>
          </cell>
          <cell r="AE8992">
            <v>0</v>
          </cell>
          <cell r="AF8992">
            <v>0</v>
          </cell>
          <cell r="AG8992">
            <v>0</v>
          </cell>
          <cell r="AH8992">
            <v>0</v>
          </cell>
          <cell r="AI8992">
            <v>0</v>
          </cell>
          <cell r="AJ8992">
            <v>0</v>
          </cell>
          <cell r="AK8992">
            <v>0</v>
          </cell>
          <cell r="AL8992">
            <v>0</v>
          </cell>
        </row>
        <row r="8993">
          <cell r="C8993">
            <v>0</v>
          </cell>
          <cell r="D8993">
            <v>0</v>
          </cell>
          <cell r="E8993">
            <v>0</v>
          </cell>
          <cell r="F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U8993">
            <v>0</v>
          </cell>
          <cell r="V8993">
            <v>0</v>
          </cell>
          <cell r="W8993">
            <v>0</v>
          </cell>
          <cell r="X8993">
            <v>0</v>
          </cell>
          <cell r="Y8993">
            <v>0</v>
          </cell>
          <cell r="Z8993">
            <v>0</v>
          </cell>
          <cell r="AA8993">
            <v>0</v>
          </cell>
          <cell r="AB8993">
            <v>0</v>
          </cell>
          <cell r="AC8993">
            <v>0</v>
          </cell>
          <cell r="AD8993">
            <v>0</v>
          </cell>
          <cell r="AE8993">
            <v>0</v>
          </cell>
          <cell r="AF8993">
            <v>0</v>
          </cell>
          <cell r="AG8993">
            <v>0</v>
          </cell>
          <cell r="AH8993">
            <v>0</v>
          </cell>
          <cell r="AI8993">
            <v>0</v>
          </cell>
          <cell r="AJ8993">
            <v>0</v>
          </cell>
          <cell r="AK8993">
            <v>0</v>
          </cell>
          <cell r="AL8993">
            <v>0</v>
          </cell>
        </row>
        <row r="8994">
          <cell r="C8994">
            <v>0</v>
          </cell>
          <cell r="D8994">
            <v>0</v>
          </cell>
          <cell r="E8994">
            <v>0</v>
          </cell>
          <cell r="F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U8994">
            <v>0</v>
          </cell>
          <cell r="V8994">
            <v>0</v>
          </cell>
          <cell r="W8994">
            <v>0</v>
          </cell>
          <cell r="X8994">
            <v>0</v>
          </cell>
          <cell r="Y8994">
            <v>0</v>
          </cell>
          <cell r="Z8994">
            <v>0</v>
          </cell>
          <cell r="AA8994">
            <v>0</v>
          </cell>
          <cell r="AB8994">
            <v>0</v>
          </cell>
          <cell r="AC8994">
            <v>0</v>
          </cell>
          <cell r="AD8994">
            <v>0</v>
          </cell>
          <cell r="AE8994">
            <v>0</v>
          </cell>
          <cell r="AF8994">
            <v>0</v>
          </cell>
          <cell r="AG8994">
            <v>0</v>
          </cell>
          <cell r="AH8994">
            <v>0</v>
          </cell>
          <cell r="AI8994">
            <v>0</v>
          </cell>
          <cell r="AJ8994">
            <v>0</v>
          </cell>
          <cell r="AK8994">
            <v>0</v>
          </cell>
          <cell r="AL8994">
            <v>0</v>
          </cell>
        </row>
        <row r="8995">
          <cell r="C8995">
            <v>0</v>
          </cell>
          <cell r="D8995">
            <v>0</v>
          </cell>
          <cell r="E8995">
            <v>0</v>
          </cell>
          <cell r="F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>
            <v>0</v>
          </cell>
          <cell r="Q8995">
            <v>0</v>
          </cell>
          <cell r="U8995">
            <v>0</v>
          </cell>
          <cell r="V8995">
            <v>0</v>
          </cell>
          <cell r="W8995">
            <v>0</v>
          </cell>
          <cell r="X8995">
            <v>0</v>
          </cell>
          <cell r="Y8995">
            <v>0</v>
          </cell>
          <cell r="Z8995">
            <v>0</v>
          </cell>
          <cell r="AA8995">
            <v>0</v>
          </cell>
          <cell r="AB8995">
            <v>0</v>
          </cell>
          <cell r="AC8995">
            <v>0</v>
          </cell>
          <cell r="AD8995">
            <v>0</v>
          </cell>
          <cell r="AE8995">
            <v>0</v>
          </cell>
          <cell r="AF8995">
            <v>0</v>
          </cell>
          <cell r="AG8995">
            <v>0</v>
          </cell>
          <cell r="AH8995">
            <v>0</v>
          </cell>
          <cell r="AI8995">
            <v>0</v>
          </cell>
          <cell r="AJ8995">
            <v>0</v>
          </cell>
          <cell r="AK8995">
            <v>0</v>
          </cell>
          <cell r="AL8995">
            <v>0</v>
          </cell>
        </row>
        <row r="8996">
          <cell r="C8996">
            <v>0</v>
          </cell>
          <cell r="D8996">
            <v>0</v>
          </cell>
          <cell r="E8996">
            <v>0</v>
          </cell>
          <cell r="F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>
            <v>0</v>
          </cell>
          <cell r="P8996">
            <v>0</v>
          </cell>
          <cell r="Q8996">
            <v>0</v>
          </cell>
          <cell r="U8996">
            <v>0</v>
          </cell>
          <cell r="V8996">
            <v>0</v>
          </cell>
          <cell r="W8996">
            <v>0</v>
          </cell>
          <cell r="X8996">
            <v>0</v>
          </cell>
          <cell r="Y8996">
            <v>0</v>
          </cell>
          <cell r="Z8996">
            <v>0</v>
          </cell>
          <cell r="AA8996">
            <v>0</v>
          </cell>
          <cell r="AB8996">
            <v>0</v>
          </cell>
          <cell r="AC8996">
            <v>0</v>
          </cell>
          <cell r="AD8996">
            <v>0</v>
          </cell>
          <cell r="AE8996">
            <v>0</v>
          </cell>
          <cell r="AF8996">
            <v>0</v>
          </cell>
          <cell r="AG8996">
            <v>0</v>
          </cell>
          <cell r="AH8996">
            <v>0</v>
          </cell>
          <cell r="AI8996">
            <v>0</v>
          </cell>
          <cell r="AJ8996">
            <v>0</v>
          </cell>
          <cell r="AK8996">
            <v>0</v>
          </cell>
          <cell r="AL8996">
            <v>0</v>
          </cell>
        </row>
        <row r="8997"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>
            <v>0</v>
          </cell>
          <cell r="Q8997">
            <v>0</v>
          </cell>
          <cell r="U8997">
            <v>0</v>
          </cell>
          <cell r="V8997">
            <v>0</v>
          </cell>
          <cell r="W8997">
            <v>0</v>
          </cell>
          <cell r="X8997">
            <v>0</v>
          </cell>
          <cell r="Y8997">
            <v>0</v>
          </cell>
          <cell r="Z8997">
            <v>0</v>
          </cell>
          <cell r="AA8997">
            <v>0</v>
          </cell>
          <cell r="AB8997">
            <v>0</v>
          </cell>
          <cell r="AC8997">
            <v>0</v>
          </cell>
          <cell r="AD8997">
            <v>0</v>
          </cell>
          <cell r="AE8997">
            <v>0</v>
          </cell>
          <cell r="AF8997">
            <v>0</v>
          </cell>
          <cell r="AG8997">
            <v>0</v>
          </cell>
          <cell r="AH8997">
            <v>0</v>
          </cell>
          <cell r="AI8997">
            <v>0</v>
          </cell>
          <cell r="AJ8997">
            <v>0</v>
          </cell>
          <cell r="AK8997">
            <v>0</v>
          </cell>
          <cell r="AL8997">
            <v>0</v>
          </cell>
        </row>
        <row r="8998">
          <cell r="C8998">
            <v>0</v>
          </cell>
          <cell r="D8998">
            <v>0</v>
          </cell>
          <cell r="E8998">
            <v>0</v>
          </cell>
          <cell r="F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N8998">
            <v>0</v>
          </cell>
          <cell r="O8998">
            <v>0</v>
          </cell>
          <cell r="P8998">
            <v>0</v>
          </cell>
          <cell r="Q8998">
            <v>0</v>
          </cell>
          <cell r="U8998">
            <v>0</v>
          </cell>
          <cell r="V8998">
            <v>0</v>
          </cell>
          <cell r="W8998">
            <v>0</v>
          </cell>
          <cell r="X8998">
            <v>0</v>
          </cell>
          <cell r="Y8998">
            <v>0</v>
          </cell>
          <cell r="Z8998">
            <v>0</v>
          </cell>
          <cell r="AA8998">
            <v>0</v>
          </cell>
          <cell r="AB8998">
            <v>0</v>
          </cell>
          <cell r="AC8998">
            <v>0</v>
          </cell>
          <cell r="AD8998">
            <v>0</v>
          </cell>
          <cell r="AE8998">
            <v>0</v>
          </cell>
          <cell r="AF8998">
            <v>0</v>
          </cell>
          <cell r="AG8998">
            <v>0</v>
          </cell>
          <cell r="AH8998">
            <v>0</v>
          </cell>
          <cell r="AI8998">
            <v>0</v>
          </cell>
          <cell r="AJ8998">
            <v>0</v>
          </cell>
          <cell r="AK8998">
            <v>0</v>
          </cell>
          <cell r="AL8998">
            <v>0</v>
          </cell>
        </row>
        <row r="8999">
          <cell r="C8999">
            <v>0</v>
          </cell>
          <cell r="D8999">
            <v>0</v>
          </cell>
          <cell r="E8999">
            <v>0</v>
          </cell>
          <cell r="F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  <cell r="M8999">
            <v>0</v>
          </cell>
          <cell r="N8999">
            <v>0</v>
          </cell>
          <cell r="O8999">
            <v>0</v>
          </cell>
          <cell r="P8999">
            <v>0</v>
          </cell>
          <cell r="Q8999">
            <v>0</v>
          </cell>
          <cell r="U8999">
            <v>0</v>
          </cell>
          <cell r="V8999">
            <v>0</v>
          </cell>
          <cell r="W8999">
            <v>0</v>
          </cell>
          <cell r="X8999">
            <v>0</v>
          </cell>
          <cell r="Y8999">
            <v>0</v>
          </cell>
          <cell r="Z8999">
            <v>0</v>
          </cell>
          <cell r="AA8999">
            <v>0</v>
          </cell>
          <cell r="AB8999">
            <v>0</v>
          </cell>
          <cell r="AC8999">
            <v>0</v>
          </cell>
          <cell r="AD8999">
            <v>0</v>
          </cell>
          <cell r="AE8999">
            <v>0</v>
          </cell>
          <cell r="AF8999">
            <v>0</v>
          </cell>
          <cell r="AG8999">
            <v>0</v>
          </cell>
          <cell r="AH8999">
            <v>0</v>
          </cell>
          <cell r="AI8999">
            <v>0</v>
          </cell>
          <cell r="AJ8999">
            <v>0</v>
          </cell>
          <cell r="AK8999">
            <v>0</v>
          </cell>
          <cell r="AL8999">
            <v>0</v>
          </cell>
        </row>
        <row r="9000">
          <cell r="C9000">
            <v>0</v>
          </cell>
          <cell r="D9000">
            <v>0</v>
          </cell>
          <cell r="E9000">
            <v>0</v>
          </cell>
          <cell r="F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  <cell r="M9000">
            <v>0</v>
          </cell>
          <cell r="N9000">
            <v>0</v>
          </cell>
          <cell r="O9000">
            <v>0</v>
          </cell>
          <cell r="P9000">
            <v>0</v>
          </cell>
          <cell r="Q9000">
            <v>0</v>
          </cell>
          <cell r="U9000">
            <v>0</v>
          </cell>
          <cell r="V9000">
            <v>0</v>
          </cell>
          <cell r="W9000">
            <v>0</v>
          </cell>
          <cell r="X9000">
            <v>0</v>
          </cell>
          <cell r="Y9000">
            <v>0</v>
          </cell>
          <cell r="Z9000">
            <v>0</v>
          </cell>
          <cell r="AA9000">
            <v>0</v>
          </cell>
          <cell r="AB9000">
            <v>0</v>
          </cell>
          <cell r="AC9000">
            <v>0</v>
          </cell>
          <cell r="AD9000">
            <v>0</v>
          </cell>
          <cell r="AE9000">
            <v>0</v>
          </cell>
          <cell r="AF9000">
            <v>0</v>
          </cell>
          <cell r="AG9000">
            <v>0</v>
          </cell>
          <cell r="AH9000">
            <v>0</v>
          </cell>
          <cell r="AI9000">
            <v>0</v>
          </cell>
          <cell r="AJ9000">
            <v>0</v>
          </cell>
          <cell r="AK9000">
            <v>0</v>
          </cell>
          <cell r="AL9000">
            <v>0</v>
          </cell>
        </row>
        <row r="9001">
          <cell r="C9001">
            <v>0</v>
          </cell>
          <cell r="D9001">
            <v>0</v>
          </cell>
          <cell r="E9001">
            <v>0</v>
          </cell>
          <cell r="F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  <cell r="M9001">
            <v>0</v>
          </cell>
          <cell r="N9001">
            <v>0</v>
          </cell>
          <cell r="O9001">
            <v>0</v>
          </cell>
          <cell r="P9001">
            <v>0</v>
          </cell>
          <cell r="Q9001">
            <v>0</v>
          </cell>
          <cell r="U9001">
            <v>0</v>
          </cell>
          <cell r="V9001">
            <v>0</v>
          </cell>
          <cell r="W9001">
            <v>0</v>
          </cell>
          <cell r="X9001">
            <v>0</v>
          </cell>
          <cell r="Y9001">
            <v>0</v>
          </cell>
          <cell r="Z9001">
            <v>0</v>
          </cell>
          <cell r="AA9001">
            <v>0</v>
          </cell>
          <cell r="AB9001">
            <v>0</v>
          </cell>
          <cell r="AC9001">
            <v>0</v>
          </cell>
          <cell r="AD9001">
            <v>0</v>
          </cell>
          <cell r="AE9001">
            <v>0</v>
          </cell>
          <cell r="AF9001">
            <v>0</v>
          </cell>
          <cell r="AG9001">
            <v>0</v>
          </cell>
          <cell r="AH9001">
            <v>0</v>
          </cell>
          <cell r="AI9001">
            <v>0</v>
          </cell>
          <cell r="AJ9001">
            <v>0</v>
          </cell>
          <cell r="AK9001">
            <v>0</v>
          </cell>
          <cell r="AL9001">
            <v>0</v>
          </cell>
        </row>
        <row r="9002">
          <cell r="C9002">
            <v>0</v>
          </cell>
          <cell r="D9002">
            <v>0</v>
          </cell>
          <cell r="E9002">
            <v>0</v>
          </cell>
          <cell r="F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  <cell r="M9002">
            <v>0</v>
          </cell>
          <cell r="N9002">
            <v>0</v>
          </cell>
          <cell r="O9002">
            <v>0</v>
          </cell>
          <cell r="P9002">
            <v>0</v>
          </cell>
          <cell r="Q9002">
            <v>0</v>
          </cell>
          <cell r="U9002">
            <v>0</v>
          </cell>
          <cell r="V9002">
            <v>0</v>
          </cell>
          <cell r="W9002">
            <v>0</v>
          </cell>
          <cell r="X9002">
            <v>0</v>
          </cell>
          <cell r="Y9002">
            <v>0</v>
          </cell>
          <cell r="Z9002">
            <v>0</v>
          </cell>
          <cell r="AA9002">
            <v>0</v>
          </cell>
          <cell r="AB9002">
            <v>0</v>
          </cell>
          <cell r="AC9002">
            <v>0</v>
          </cell>
          <cell r="AD9002">
            <v>0</v>
          </cell>
          <cell r="AE9002">
            <v>0</v>
          </cell>
          <cell r="AF9002">
            <v>0</v>
          </cell>
          <cell r="AG9002">
            <v>0</v>
          </cell>
          <cell r="AH9002">
            <v>0</v>
          </cell>
          <cell r="AI9002">
            <v>0</v>
          </cell>
          <cell r="AJ9002">
            <v>0</v>
          </cell>
          <cell r="AK9002">
            <v>0</v>
          </cell>
          <cell r="AL9002">
            <v>0</v>
          </cell>
        </row>
        <row r="9003">
          <cell r="C9003">
            <v>0</v>
          </cell>
          <cell r="D9003">
            <v>0</v>
          </cell>
          <cell r="E9003">
            <v>0</v>
          </cell>
          <cell r="F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  <cell r="M9003">
            <v>0</v>
          </cell>
          <cell r="N9003">
            <v>0</v>
          </cell>
          <cell r="O9003">
            <v>0</v>
          </cell>
          <cell r="P9003">
            <v>0</v>
          </cell>
          <cell r="Q9003">
            <v>0</v>
          </cell>
          <cell r="U9003">
            <v>0</v>
          </cell>
          <cell r="V9003">
            <v>0</v>
          </cell>
          <cell r="W9003">
            <v>0</v>
          </cell>
          <cell r="X9003">
            <v>0</v>
          </cell>
          <cell r="Y9003">
            <v>0</v>
          </cell>
          <cell r="Z9003">
            <v>0</v>
          </cell>
          <cell r="AA9003">
            <v>0</v>
          </cell>
          <cell r="AB9003">
            <v>0</v>
          </cell>
          <cell r="AC9003">
            <v>0</v>
          </cell>
          <cell r="AD9003">
            <v>0</v>
          </cell>
          <cell r="AE9003">
            <v>0</v>
          </cell>
          <cell r="AF9003">
            <v>0</v>
          </cell>
          <cell r="AG9003">
            <v>0</v>
          </cell>
          <cell r="AH9003">
            <v>0</v>
          </cell>
          <cell r="AI9003">
            <v>0</v>
          </cell>
          <cell r="AJ9003">
            <v>0</v>
          </cell>
          <cell r="AK9003">
            <v>0</v>
          </cell>
          <cell r="AL9003">
            <v>0</v>
          </cell>
        </row>
        <row r="9004"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  <cell r="M9004">
            <v>0</v>
          </cell>
          <cell r="N9004">
            <v>0</v>
          </cell>
          <cell r="O9004">
            <v>0</v>
          </cell>
          <cell r="P9004">
            <v>0</v>
          </cell>
          <cell r="Q9004">
            <v>0</v>
          </cell>
          <cell r="U9004">
            <v>0</v>
          </cell>
          <cell r="V9004">
            <v>0</v>
          </cell>
          <cell r="W9004">
            <v>0</v>
          </cell>
          <cell r="X9004">
            <v>0</v>
          </cell>
          <cell r="Y9004">
            <v>0</v>
          </cell>
          <cell r="Z9004">
            <v>0</v>
          </cell>
          <cell r="AA9004">
            <v>0</v>
          </cell>
          <cell r="AB9004">
            <v>0</v>
          </cell>
          <cell r="AC9004">
            <v>0</v>
          </cell>
          <cell r="AD9004">
            <v>0</v>
          </cell>
          <cell r="AE9004">
            <v>0</v>
          </cell>
          <cell r="AF9004">
            <v>0</v>
          </cell>
          <cell r="AG9004">
            <v>0</v>
          </cell>
          <cell r="AH9004">
            <v>0</v>
          </cell>
          <cell r="AI9004">
            <v>0</v>
          </cell>
          <cell r="AJ9004">
            <v>0</v>
          </cell>
          <cell r="AK9004">
            <v>0</v>
          </cell>
          <cell r="AL9004">
            <v>0</v>
          </cell>
        </row>
        <row r="9005">
          <cell r="C9005">
            <v>0</v>
          </cell>
          <cell r="D9005">
            <v>0</v>
          </cell>
          <cell r="E9005">
            <v>0</v>
          </cell>
          <cell r="F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  <cell r="M9005">
            <v>0</v>
          </cell>
          <cell r="N9005">
            <v>0</v>
          </cell>
          <cell r="O9005">
            <v>0</v>
          </cell>
          <cell r="P9005">
            <v>0</v>
          </cell>
          <cell r="Q9005">
            <v>0</v>
          </cell>
          <cell r="U9005">
            <v>0</v>
          </cell>
          <cell r="V9005">
            <v>0</v>
          </cell>
          <cell r="W9005">
            <v>0</v>
          </cell>
          <cell r="X9005">
            <v>0</v>
          </cell>
          <cell r="Y9005">
            <v>0</v>
          </cell>
          <cell r="Z9005">
            <v>0</v>
          </cell>
          <cell r="AA9005">
            <v>0</v>
          </cell>
          <cell r="AB9005">
            <v>0</v>
          </cell>
          <cell r="AC9005">
            <v>0</v>
          </cell>
          <cell r="AD9005">
            <v>0</v>
          </cell>
          <cell r="AE9005">
            <v>0</v>
          </cell>
          <cell r="AF9005">
            <v>0</v>
          </cell>
          <cell r="AG9005">
            <v>0</v>
          </cell>
          <cell r="AH9005">
            <v>0</v>
          </cell>
          <cell r="AI9005">
            <v>0</v>
          </cell>
          <cell r="AJ9005">
            <v>0</v>
          </cell>
          <cell r="AK9005">
            <v>0</v>
          </cell>
          <cell r="AL9005">
            <v>0</v>
          </cell>
        </row>
        <row r="9006">
          <cell r="C9006">
            <v>0</v>
          </cell>
          <cell r="D9006">
            <v>0</v>
          </cell>
          <cell r="E9006">
            <v>0</v>
          </cell>
          <cell r="F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U9006">
            <v>0</v>
          </cell>
          <cell r="V9006">
            <v>0</v>
          </cell>
          <cell r="W9006">
            <v>0</v>
          </cell>
          <cell r="X9006">
            <v>0</v>
          </cell>
          <cell r="Y9006">
            <v>0</v>
          </cell>
          <cell r="Z9006">
            <v>0</v>
          </cell>
          <cell r="AA9006">
            <v>0</v>
          </cell>
          <cell r="AB9006">
            <v>0</v>
          </cell>
          <cell r="AC9006">
            <v>0</v>
          </cell>
          <cell r="AD9006">
            <v>0</v>
          </cell>
          <cell r="AE9006">
            <v>0</v>
          </cell>
          <cell r="AF9006">
            <v>0</v>
          </cell>
          <cell r="AG9006">
            <v>0</v>
          </cell>
          <cell r="AH9006">
            <v>0</v>
          </cell>
          <cell r="AI9006">
            <v>0</v>
          </cell>
          <cell r="AJ9006">
            <v>0</v>
          </cell>
          <cell r="AK9006">
            <v>0</v>
          </cell>
          <cell r="AL9006">
            <v>0</v>
          </cell>
        </row>
        <row r="9007"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U9007">
            <v>0</v>
          </cell>
          <cell r="V9007">
            <v>0</v>
          </cell>
          <cell r="W9007">
            <v>0</v>
          </cell>
          <cell r="X9007">
            <v>0</v>
          </cell>
          <cell r="Y9007">
            <v>0</v>
          </cell>
          <cell r="Z9007">
            <v>0</v>
          </cell>
          <cell r="AA9007">
            <v>0</v>
          </cell>
          <cell r="AB9007">
            <v>0</v>
          </cell>
          <cell r="AC9007">
            <v>0</v>
          </cell>
          <cell r="AD9007">
            <v>0</v>
          </cell>
          <cell r="AE9007">
            <v>0</v>
          </cell>
          <cell r="AF9007">
            <v>0</v>
          </cell>
          <cell r="AG9007">
            <v>0</v>
          </cell>
          <cell r="AH9007">
            <v>0</v>
          </cell>
          <cell r="AI9007">
            <v>0</v>
          </cell>
          <cell r="AJ9007">
            <v>0</v>
          </cell>
          <cell r="AK9007">
            <v>0</v>
          </cell>
          <cell r="AL9007">
            <v>0</v>
          </cell>
        </row>
        <row r="9008">
          <cell r="C9008">
            <v>0</v>
          </cell>
          <cell r="D9008">
            <v>0</v>
          </cell>
          <cell r="E9008">
            <v>0</v>
          </cell>
          <cell r="F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  <cell r="M9008">
            <v>0</v>
          </cell>
          <cell r="N9008">
            <v>0</v>
          </cell>
          <cell r="O9008">
            <v>0</v>
          </cell>
          <cell r="P9008">
            <v>0</v>
          </cell>
          <cell r="Q9008">
            <v>0</v>
          </cell>
          <cell r="U9008">
            <v>0</v>
          </cell>
          <cell r="V9008">
            <v>0</v>
          </cell>
          <cell r="W9008">
            <v>0</v>
          </cell>
          <cell r="X9008">
            <v>0</v>
          </cell>
          <cell r="Y9008">
            <v>0</v>
          </cell>
          <cell r="Z9008">
            <v>0</v>
          </cell>
          <cell r="AA9008">
            <v>0</v>
          </cell>
          <cell r="AB9008">
            <v>0</v>
          </cell>
          <cell r="AC9008">
            <v>0</v>
          </cell>
          <cell r="AD9008">
            <v>0</v>
          </cell>
          <cell r="AE9008">
            <v>0</v>
          </cell>
          <cell r="AF9008">
            <v>0</v>
          </cell>
          <cell r="AG9008">
            <v>0</v>
          </cell>
          <cell r="AH9008">
            <v>0</v>
          </cell>
          <cell r="AI9008">
            <v>0</v>
          </cell>
          <cell r="AJ9008">
            <v>0</v>
          </cell>
          <cell r="AK9008">
            <v>0</v>
          </cell>
          <cell r="AL9008">
            <v>0</v>
          </cell>
        </row>
        <row r="9009">
          <cell r="C9009">
            <v>0</v>
          </cell>
          <cell r="D9009">
            <v>0</v>
          </cell>
          <cell r="E9009">
            <v>0</v>
          </cell>
          <cell r="F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  <cell r="M9009">
            <v>0</v>
          </cell>
          <cell r="N9009">
            <v>0</v>
          </cell>
          <cell r="O9009">
            <v>0</v>
          </cell>
          <cell r="P9009">
            <v>0</v>
          </cell>
          <cell r="Q9009">
            <v>0</v>
          </cell>
          <cell r="U9009">
            <v>0</v>
          </cell>
          <cell r="V9009">
            <v>0</v>
          </cell>
          <cell r="W9009">
            <v>0</v>
          </cell>
          <cell r="X9009">
            <v>0</v>
          </cell>
          <cell r="Y9009">
            <v>0</v>
          </cell>
          <cell r="Z9009">
            <v>0</v>
          </cell>
          <cell r="AA9009">
            <v>0</v>
          </cell>
          <cell r="AB9009">
            <v>0</v>
          </cell>
          <cell r="AC9009">
            <v>0</v>
          </cell>
          <cell r="AD9009">
            <v>0</v>
          </cell>
          <cell r="AE9009">
            <v>0</v>
          </cell>
          <cell r="AF9009">
            <v>0</v>
          </cell>
          <cell r="AG9009">
            <v>0</v>
          </cell>
          <cell r="AH9009">
            <v>0</v>
          </cell>
          <cell r="AI9009">
            <v>0</v>
          </cell>
          <cell r="AJ9009">
            <v>0</v>
          </cell>
          <cell r="AK9009">
            <v>0</v>
          </cell>
          <cell r="AL9009">
            <v>0</v>
          </cell>
        </row>
        <row r="9010">
          <cell r="C9010">
            <v>0</v>
          </cell>
          <cell r="D9010">
            <v>0</v>
          </cell>
          <cell r="E9010">
            <v>0</v>
          </cell>
          <cell r="F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U9010">
            <v>0</v>
          </cell>
          <cell r="V9010">
            <v>0</v>
          </cell>
          <cell r="W9010">
            <v>0</v>
          </cell>
          <cell r="X9010">
            <v>0</v>
          </cell>
          <cell r="Y9010">
            <v>0</v>
          </cell>
          <cell r="Z9010">
            <v>0</v>
          </cell>
          <cell r="AA9010">
            <v>0</v>
          </cell>
          <cell r="AB9010">
            <v>0</v>
          </cell>
          <cell r="AC9010">
            <v>0</v>
          </cell>
          <cell r="AD9010">
            <v>0</v>
          </cell>
          <cell r="AE9010">
            <v>0</v>
          </cell>
          <cell r="AF9010">
            <v>0</v>
          </cell>
          <cell r="AG9010">
            <v>0</v>
          </cell>
          <cell r="AH9010">
            <v>0</v>
          </cell>
          <cell r="AI9010">
            <v>0</v>
          </cell>
          <cell r="AJ9010">
            <v>0</v>
          </cell>
          <cell r="AK9010">
            <v>0</v>
          </cell>
          <cell r="AL9010">
            <v>0</v>
          </cell>
        </row>
        <row r="9011">
          <cell r="C9011">
            <v>0</v>
          </cell>
          <cell r="D9011">
            <v>0</v>
          </cell>
          <cell r="E9011">
            <v>0</v>
          </cell>
          <cell r="F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  <cell r="M9011">
            <v>0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U9011">
            <v>0</v>
          </cell>
          <cell r="V9011">
            <v>0</v>
          </cell>
          <cell r="W9011">
            <v>0</v>
          </cell>
          <cell r="X9011">
            <v>0</v>
          </cell>
          <cell r="Y9011">
            <v>0</v>
          </cell>
          <cell r="Z9011">
            <v>0</v>
          </cell>
          <cell r="AA9011">
            <v>0</v>
          </cell>
          <cell r="AB9011">
            <v>0</v>
          </cell>
          <cell r="AC9011">
            <v>0</v>
          </cell>
          <cell r="AD9011">
            <v>0</v>
          </cell>
          <cell r="AE9011">
            <v>0</v>
          </cell>
          <cell r="AF9011">
            <v>0</v>
          </cell>
          <cell r="AG9011">
            <v>0</v>
          </cell>
          <cell r="AH9011">
            <v>0</v>
          </cell>
          <cell r="AI9011">
            <v>0</v>
          </cell>
          <cell r="AJ9011">
            <v>0</v>
          </cell>
          <cell r="AK9011">
            <v>0</v>
          </cell>
          <cell r="AL9011">
            <v>0</v>
          </cell>
        </row>
        <row r="9012">
          <cell r="C9012">
            <v>0</v>
          </cell>
          <cell r="D9012">
            <v>0</v>
          </cell>
          <cell r="E9012">
            <v>0</v>
          </cell>
          <cell r="F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U9012">
            <v>0</v>
          </cell>
          <cell r="V9012">
            <v>0</v>
          </cell>
          <cell r="W9012">
            <v>0</v>
          </cell>
          <cell r="X9012">
            <v>0</v>
          </cell>
          <cell r="Y9012">
            <v>0</v>
          </cell>
          <cell r="Z9012">
            <v>0</v>
          </cell>
          <cell r="AA9012">
            <v>0</v>
          </cell>
          <cell r="AB9012">
            <v>0</v>
          </cell>
          <cell r="AC9012">
            <v>0</v>
          </cell>
          <cell r="AD9012">
            <v>0</v>
          </cell>
          <cell r="AE9012">
            <v>0</v>
          </cell>
          <cell r="AF9012">
            <v>0</v>
          </cell>
          <cell r="AG9012">
            <v>0</v>
          </cell>
          <cell r="AH9012">
            <v>0</v>
          </cell>
          <cell r="AI9012">
            <v>0</v>
          </cell>
          <cell r="AJ9012">
            <v>0</v>
          </cell>
          <cell r="AK9012">
            <v>0</v>
          </cell>
          <cell r="AL9012">
            <v>0</v>
          </cell>
        </row>
        <row r="9013"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U9013">
            <v>0</v>
          </cell>
          <cell r="V9013">
            <v>0</v>
          </cell>
          <cell r="W9013">
            <v>0</v>
          </cell>
          <cell r="X9013">
            <v>0</v>
          </cell>
          <cell r="Y9013">
            <v>0</v>
          </cell>
          <cell r="Z9013">
            <v>0</v>
          </cell>
          <cell r="AA9013">
            <v>0</v>
          </cell>
          <cell r="AB9013">
            <v>0</v>
          </cell>
          <cell r="AC9013">
            <v>0</v>
          </cell>
          <cell r="AD9013">
            <v>0</v>
          </cell>
          <cell r="AE9013">
            <v>0</v>
          </cell>
          <cell r="AF9013">
            <v>0</v>
          </cell>
          <cell r="AG9013">
            <v>0</v>
          </cell>
          <cell r="AH9013">
            <v>0</v>
          </cell>
          <cell r="AI9013">
            <v>0</v>
          </cell>
          <cell r="AJ9013">
            <v>0</v>
          </cell>
          <cell r="AK9013">
            <v>0</v>
          </cell>
          <cell r="AL9013">
            <v>0</v>
          </cell>
        </row>
        <row r="9014">
          <cell r="C9014">
            <v>0</v>
          </cell>
          <cell r="D9014">
            <v>0</v>
          </cell>
          <cell r="E9014">
            <v>0</v>
          </cell>
          <cell r="F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U9014">
            <v>0</v>
          </cell>
          <cell r="V9014">
            <v>0</v>
          </cell>
          <cell r="W9014">
            <v>0</v>
          </cell>
          <cell r="X9014">
            <v>0</v>
          </cell>
          <cell r="Y9014">
            <v>0</v>
          </cell>
          <cell r="Z9014">
            <v>0</v>
          </cell>
          <cell r="AA9014">
            <v>0</v>
          </cell>
          <cell r="AB9014">
            <v>0</v>
          </cell>
          <cell r="AC9014">
            <v>0</v>
          </cell>
          <cell r="AD9014">
            <v>0</v>
          </cell>
          <cell r="AE9014">
            <v>0</v>
          </cell>
          <cell r="AF9014">
            <v>0</v>
          </cell>
          <cell r="AG9014">
            <v>0</v>
          </cell>
          <cell r="AH9014">
            <v>0</v>
          </cell>
          <cell r="AI9014">
            <v>0</v>
          </cell>
          <cell r="AJ9014">
            <v>0</v>
          </cell>
          <cell r="AK9014">
            <v>0</v>
          </cell>
          <cell r="AL9014">
            <v>0</v>
          </cell>
        </row>
        <row r="9015">
          <cell r="C9015">
            <v>0</v>
          </cell>
          <cell r="D9015">
            <v>0</v>
          </cell>
          <cell r="E9015">
            <v>0</v>
          </cell>
          <cell r="F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U9015">
            <v>0</v>
          </cell>
          <cell r="V9015">
            <v>0</v>
          </cell>
          <cell r="W9015">
            <v>0</v>
          </cell>
          <cell r="X9015">
            <v>0</v>
          </cell>
          <cell r="Y9015">
            <v>0</v>
          </cell>
          <cell r="Z9015">
            <v>0</v>
          </cell>
          <cell r="AA9015">
            <v>0</v>
          </cell>
          <cell r="AB9015">
            <v>0</v>
          </cell>
          <cell r="AC9015">
            <v>0</v>
          </cell>
          <cell r="AD9015">
            <v>0</v>
          </cell>
          <cell r="AE9015">
            <v>0</v>
          </cell>
          <cell r="AF9015">
            <v>0</v>
          </cell>
          <cell r="AG9015">
            <v>0</v>
          </cell>
          <cell r="AH9015">
            <v>0</v>
          </cell>
          <cell r="AI9015">
            <v>0</v>
          </cell>
          <cell r="AJ9015">
            <v>0</v>
          </cell>
          <cell r="AK9015">
            <v>0</v>
          </cell>
          <cell r="AL9015">
            <v>0</v>
          </cell>
        </row>
        <row r="9016">
          <cell r="C9016">
            <v>0</v>
          </cell>
          <cell r="D9016">
            <v>0</v>
          </cell>
          <cell r="E9016">
            <v>0</v>
          </cell>
          <cell r="F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0</v>
          </cell>
          <cell r="U9016">
            <v>0</v>
          </cell>
          <cell r="V9016">
            <v>0</v>
          </cell>
          <cell r="W9016">
            <v>0</v>
          </cell>
          <cell r="X9016">
            <v>0</v>
          </cell>
          <cell r="Y9016">
            <v>0</v>
          </cell>
          <cell r="Z9016">
            <v>0</v>
          </cell>
          <cell r="AA9016">
            <v>0</v>
          </cell>
          <cell r="AB9016">
            <v>0</v>
          </cell>
          <cell r="AC9016">
            <v>0</v>
          </cell>
          <cell r="AD9016">
            <v>0</v>
          </cell>
          <cell r="AE9016">
            <v>0</v>
          </cell>
          <cell r="AF9016">
            <v>0</v>
          </cell>
          <cell r="AG9016">
            <v>0</v>
          </cell>
          <cell r="AH9016">
            <v>0</v>
          </cell>
          <cell r="AI9016">
            <v>0</v>
          </cell>
          <cell r="AJ9016">
            <v>0</v>
          </cell>
          <cell r="AK9016">
            <v>0</v>
          </cell>
          <cell r="AL9016">
            <v>0</v>
          </cell>
        </row>
        <row r="9017">
          <cell r="C9017">
            <v>0</v>
          </cell>
          <cell r="D9017">
            <v>0</v>
          </cell>
          <cell r="E9017">
            <v>0</v>
          </cell>
          <cell r="F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  <cell r="M9017">
            <v>0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U9017">
            <v>0</v>
          </cell>
          <cell r="V9017">
            <v>0</v>
          </cell>
          <cell r="W9017">
            <v>0</v>
          </cell>
          <cell r="X9017">
            <v>0</v>
          </cell>
          <cell r="Y9017">
            <v>0</v>
          </cell>
          <cell r="Z9017">
            <v>0</v>
          </cell>
          <cell r="AA9017">
            <v>0</v>
          </cell>
          <cell r="AB9017">
            <v>0</v>
          </cell>
          <cell r="AC9017">
            <v>0</v>
          </cell>
          <cell r="AD9017">
            <v>0</v>
          </cell>
          <cell r="AE9017">
            <v>0</v>
          </cell>
          <cell r="AF9017">
            <v>0</v>
          </cell>
          <cell r="AG9017">
            <v>0</v>
          </cell>
          <cell r="AH9017">
            <v>0</v>
          </cell>
          <cell r="AI9017">
            <v>0</v>
          </cell>
          <cell r="AJ9017">
            <v>0</v>
          </cell>
          <cell r="AK9017">
            <v>0</v>
          </cell>
          <cell r="AL9017">
            <v>0</v>
          </cell>
        </row>
        <row r="9018">
          <cell r="C9018">
            <v>0</v>
          </cell>
          <cell r="D9018">
            <v>0</v>
          </cell>
          <cell r="E9018">
            <v>0</v>
          </cell>
          <cell r="F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U9018">
            <v>0</v>
          </cell>
          <cell r="V9018">
            <v>0</v>
          </cell>
          <cell r="W9018">
            <v>0</v>
          </cell>
          <cell r="X9018">
            <v>0</v>
          </cell>
          <cell r="Y9018">
            <v>0</v>
          </cell>
          <cell r="Z9018">
            <v>0</v>
          </cell>
          <cell r="AA9018">
            <v>0</v>
          </cell>
          <cell r="AB9018">
            <v>0</v>
          </cell>
          <cell r="AC9018">
            <v>0</v>
          </cell>
          <cell r="AD9018">
            <v>0</v>
          </cell>
          <cell r="AE9018">
            <v>0</v>
          </cell>
          <cell r="AF9018">
            <v>0</v>
          </cell>
          <cell r="AG9018">
            <v>0</v>
          </cell>
          <cell r="AH9018">
            <v>0</v>
          </cell>
          <cell r="AI9018">
            <v>0</v>
          </cell>
          <cell r="AJ9018">
            <v>0</v>
          </cell>
          <cell r="AK9018">
            <v>0</v>
          </cell>
          <cell r="AL9018">
            <v>0</v>
          </cell>
        </row>
        <row r="9019">
          <cell r="C9019">
            <v>0</v>
          </cell>
          <cell r="D9019">
            <v>0</v>
          </cell>
          <cell r="E9019">
            <v>0</v>
          </cell>
          <cell r="F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U9019">
            <v>0</v>
          </cell>
          <cell r="V9019">
            <v>0</v>
          </cell>
          <cell r="W9019">
            <v>0</v>
          </cell>
          <cell r="X9019">
            <v>0</v>
          </cell>
          <cell r="Y9019">
            <v>0</v>
          </cell>
          <cell r="Z9019">
            <v>0</v>
          </cell>
          <cell r="AA9019">
            <v>0</v>
          </cell>
          <cell r="AB9019">
            <v>0</v>
          </cell>
          <cell r="AC9019">
            <v>0</v>
          </cell>
          <cell r="AD9019">
            <v>0</v>
          </cell>
          <cell r="AE9019">
            <v>0</v>
          </cell>
          <cell r="AF9019">
            <v>0</v>
          </cell>
          <cell r="AG9019">
            <v>0</v>
          </cell>
          <cell r="AH9019">
            <v>0</v>
          </cell>
          <cell r="AI9019">
            <v>0</v>
          </cell>
          <cell r="AJ9019">
            <v>0</v>
          </cell>
          <cell r="AK9019">
            <v>0</v>
          </cell>
          <cell r="AL9019">
            <v>0</v>
          </cell>
        </row>
        <row r="9020">
          <cell r="C9020">
            <v>0</v>
          </cell>
          <cell r="D9020">
            <v>0</v>
          </cell>
          <cell r="E9020">
            <v>0</v>
          </cell>
          <cell r="F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  <cell r="M9020">
            <v>0</v>
          </cell>
          <cell r="N9020">
            <v>0</v>
          </cell>
          <cell r="O9020">
            <v>0</v>
          </cell>
          <cell r="P9020">
            <v>0</v>
          </cell>
          <cell r="Q9020">
            <v>0</v>
          </cell>
          <cell r="U9020">
            <v>0</v>
          </cell>
          <cell r="V9020">
            <v>0</v>
          </cell>
          <cell r="W9020">
            <v>0</v>
          </cell>
          <cell r="X9020">
            <v>0</v>
          </cell>
          <cell r="Y9020">
            <v>0</v>
          </cell>
          <cell r="Z9020">
            <v>0</v>
          </cell>
          <cell r="AA9020">
            <v>0</v>
          </cell>
          <cell r="AB9020">
            <v>0</v>
          </cell>
          <cell r="AC9020">
            <v>0</v>
          </cell>
          <cell r="AD9020">
            <v>0</v>
          </cell>
          <cell r="AE9020">
            <v>0</v>
          </cell>
          <cell r="AF9020">
            <v>0</v>
          </cell>
          <cell r="AG9020">
            <v>0</v>
          </cell>
          <cell r="AH9020">
            <v>0</v>
          </cell>
          <cell r="AI9020">
            <v>0</v>
          </cell>
          <cell r="AJ9020">
            <v>0</v>
          </cell>
          <cell r="AK9020">
            <v>0</v>
          </cell>
          <cell r="AL9020">
            <v>0</v>
          </cell>
        </row>
        <row r="9021">
          <cell r="C9021">
            <v>0</v>
          </cell>
          <cell r="D9021">
            <v>0</v>
          </cell>
          <cell r="E9021">
            <v>0</v>
          </cell>
          <cell r="F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U9021">
            <v>0</v>
          </cell>
          <cell r="V9021">
            <v>0</v>
          </cell>
          <cell r="W9021">
            <v>0</v>
          </cell>
          <cell r="X9021">
            <v>0</v>
          </cell>
          <cell r="Y9021">
            <v>0</v>
          </cell>
          <cell r="Z9021">
            <v>0</v>
          </cell>
          <cell r="AA9021">
            <v>0</v>
          </cell>
          <cell r="AB9021">
            <v>0</v>
          </cell>
          <cell r="AC9021">
            <v>0</v>
          </cell>
          <cell r="AD9021">
            <v>0</v>
          </cell>
          <cell r="AE9021">
            <v>0</v>
          </cell>
          <cell r="AF9021">
            <v>0</v>
          </cell>
          <cell r="AG9021">
            <v>0</v>
          </cell>
          <cell r="AH9021">
            <v>0</v>
          </cell>
          <cell r="AI9021">
            <v>0</v>
          </cell>
          <cell r="AJ9021">
            <v>0</v>
          </cell>
          <cell r="AK9021">
            <v>0</v>
          </cell>
          <cell r="AL9021">
            <v>0</v>
          </cell>
        </row>
        <row r="9022">
          <cell r="C9022">
            <v>0</v>
          </cell>
          <cell r="D9022">
            <v>0</v>
          </cell>
          <cell r="E9022">
            <v>0</v>
          </cell>
          <cell r="F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  <cell r="M9022">
            <v>0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U9022">
            <v>0</v>
          </cell>
          <cell r="V9022">
            <v>0</v>
          </cell>
          <cell r="W9022">
            <v>0</v>
          </cell>
          <cell r="X9022">
            <v>0</v>
          </cell>
          <cell r="Y9022">
            <v>0</v>
          </cell>
          <cell r="Z9022">
            <v>0</v>
          </cell>
          <cell r="AA9022">
            <v>0</v>
          </cell>
          <cell r="AB9022">
            <v>0</v>
          </cell>
          <cell r="AC9022">
            <v>0</v>
          </cell>
          <cell r="AD9022">
            <v>0</v>
          </cell>
          <cell r="AE9022">
            <v>0</v>
          </cell>
          <cell r="AF9022">
            <v>0</v>
          </cell>
          <cell r="AG9022">
            <v>0</v>
          </cell>
          <cell r="AH9022">
            <v>0</v>
          </cell>
          <cell r="AI9022">
            <v>0</v>
          </cell>
          <cell r="AJ9022">
            <v>0</v>
          </cell>
          <cell r="AK9022">
            <v>0</v>
          </cell>
          <cell r="AL9022">
            <v>0</v>
          </cell>
        </row>
        <row r="9023">
          <cell r="C9023">
            <v>0</v>
          </cell>
          <cell r="D9023">
            <v>0</v>
          </cell>
          <cell r="E9023">
            <v>0</v>
          </cell>
          <cell r="F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U9023">
            <v>0</v>
          </cell>
          <cell r="V9023">
            <v>0</v>
          </cell>
          <cell r="W9023">
            <v>0</v>
          </cell>
          <cell r="X9023">
            <v>0</v>
          </cell>
          <cell r="Y9023">
            <v>0</v>
          </cell>
          <cell r="Z9023">
            <v>0</v>
          </cell>
          <cell r="AA9023">
            <v>0</v>
          </cell>
          <cell r="AB9023">
            <v>0</v>
          </cell>
          <cell r="AC9023">
            <v>0</v>
          </cell>
          <cell r="AD9023">
            <v>0</v>
          </cell>
          <cell r="AE9023">
            <v>0</v>
          </cell>
          <cell r="AF9023">
            <v>0</v>
          </cell>
          <cell r="AG9023">
            <v>0</v>
          </cell>
          <cell r="AH9023">
            <v>0</v>
          </cell>
          <cell r="AI9023">
            <v>0</v>
          </cell>
          <cell r="AJ9023">
            <v>0</v>
          </cell>
          <cell r="AK9023">
            <v>0</v>
          </cell>
          <cell r="AL9023">
            <v>0</v>
          </cell>
        </row>
        <row r="9024">
          <cell r="C9024">
            <v>0</v>
          </cell>
          <cell r="D9024">
            <v>0</v>
          </cell>
          <cell r="E9024">
            <v>0</v>
          </cell>
          <cell r="F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  <cell r="M9024">
            <v>0</v>
          </cell>
          <cell r="N9024">
            <v>0</v>
          </cell>
          <cell r="O9024">
            <v>0</v>
          </cell>
          <cell r="P9024">
            <v>0</v>
          </cell>
          <cell r="Q9024">
            <v>0</v>
          </cell>
          <cell r="U9024">
            <v>0</v>
          </cell>
          <cell r="V9024">
            <v>0</v>
          </cell>
          <cell r="W9024">
            <v>0</v>
          </cell>
          <cell r="X9024">
            <v>0</v>
          </cell>
          <cell r="Y9024">
            <v>0</v>
          </cell>
          <cell r="Z9024">
            <v>0</v>
          </cell>
          <cell r="AA9024">
            <v>0</v>
          </cell>
          <cell r="AB9024">
            <v>0</v>
          </cell>
          <cell r="AC9024">
            <v>0</v>
          </cell>
          <cell r="AD9024">
            <v>0</v>
          </cell>
          <cell r="AE9024">
            <v>0</v>
          </cell>
          <cell r="AF9024">
            <v>0</v>
          </cell>
          <cell r="AG9024">
            <v>0</v>
          </cell>
          <cell r="AH9024">
            <v>0</v>
          </cell>
          <cell r="AI9024">
            <v>0</v>
          </cell>
          <cell r="AJ9024">
            <v>0</v>
          </cell>
          <cell r="AK9024">
            <v>0</v>
          </cell>
          <cell r="AL9024">
            <v>0</v>
          </cell>
        </row>
        <row r="9025"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U9025">
            <v>0</v>
          </cell>
          <cell r="V9025">
            <v>0</v>
          </cell>
          <cell r="W9025">
            <v>0</v>
          </cell>
          <cell r="X9025">
            <v>0</v>
          </cell>
          <cell r="Y9025">
            <v>0</v>
          </cell>
          <cell r="Z9025">
            <v>0</v>
          </cell>
          <cell r="AA9025">
            <v>0</v>
          </cell>
          <cell r="AB9025">
            <v>0</v>
          </cell>
          <cell r="AC9025">
            <v>0</v>
          </cell>
          <cell r="AD9025">
            <v>0</v>
          </cell>
          <cell r="AE9025">
            <v>0</v>
          </cell>
          <cell r="AF9025">
            <v>0</v>
          </cell>
          <cell r="AG9025">
            <v>0</v>
          </cell>
          <cell r="AH9025">
            <v>0</v>
          </cell>
          <cell r="AI9025">
            <v>0</v>
          </cell>
          <cell r="AJ9025">
            <v>0</v>
          </cell>
          <cell r="AK9025">
            <v>0</v>
          </cell>
          <cell r="AL9025">
            <v>0</v>
          </cell>
        </row>
        <row r="9026">
          <cell r="C9026">
            <v>0</v>
          </cell>
          <cell r="D9026">
            <v>0</v>
          </cell>
          <cell r="E9026">
            <v>0</v>
          </cell>
          <cell r="F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  <cell r="N9026">
            <v>0</v>
          </cell>
          <cell r="O9026">
            <v>0</v>
          </cell>
          <cell r="P9026">
            <v>0</v>
          </cell>
          <cell r="Q9026">
            <v>0</v>
          </cell>
          <cell r="U9026">
            <v>0</v>
          </cell>
          <cell r="V9026">
            <v>0</v>
          </cell>
          <cell r="W9026">
            <v>0</v>
          </cell>
          <cell r="X9026">
            <v>0</v>
          </cell>
          <cell r="Y9026">
            <v>0</v>
          </cell>
          <cell r="Z9026">
            <v>0</v>
          </cell>
          <cell r="AA9026">
            <v>0</v>
          </cell>
          <cell r="AB9026">
            <v>0</v>
          </cell>
          <cell r="AC9026">
            <v>0</v>
          </cell>
          <cell r="AD9026">
            <v>0</v>
          </cell>
          <cell r="AE9026">
            <v>0</v>
          </cell>
          <cell r="AF9026">
            <v>0</v>
          </cell>
          <cell r="AG9026">
            <v>0</v>
          </cell>
          <cell r="AH9026">
            <v>0</v>
          </cell>
          <cell r="AI9026">
            <v>0</v>
          </cell>
          <cell r="AJ9026">
            <v>0</v>
          </cell>
          <cell r="AK9026">
            <v>0</v>
          </cell>
          <cell r="AL9026">
            <v>0</v>
          </cell>
        </row>
        <row r="9027"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  <cell r="M9027">
            <v>0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U9027">
            <v>0</v>
          </cell>
          <cell r="V9027">
            <v>0</v>
          </cell>
          <cell r="W9027">
            <v>0</v>
          </cell>
          <cell r="X9027">
            <v>0</v>
          </cell>
          <cell r="Y9027">
            <v>0</v>
          </cell>
          <cell r="Z9027">
            <v>0</v>
          </cell>
          <cell r="AA9027">
            <v>0</v>
          </cell>
          <cell r="AB9027">
            <v>0</v>
          </cell>
          <cell r="AC9027">
            <v>0</v>
          </cell>
          <cell r="AD9027">
            <v>0</v>
          </cell>
          <cell r="AE9027">
            <v>0</v>
          </cell>
          <cell r="AF9027">
            <v>0</v>
          </cell>
          <cell r="AG9027">
            <v>0</v>
          </cell>
          <cell r="AH9027">
            <v>0</v>
          </cell>
          <cell r="AI9027">
            <v>0</v>
          </cell>
          <cell r="AJ9027">
            <v>0</v>
          </cell>
          <cell r="AK9027">
            <v>0</v>
          </cell>
          <cell r="AL9027">
            <v>0</v>
          </cell>
        </row>
        <row r="9028">
          <cell r="C9028">
            <v>0</v>
          </cell>
          <cell r="D9028">
            <v>0</v>
          </cell>
          <cell r="E9028">
            <v>0</v>
          </cell>
          <cell r="F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U9028">
            <v>0</v>
          </cell>
          <cell r="V9028">
            <v>0</v>
          </cell>
          <cell r="W9028">
            <v>0</v>
          </cell>
          <cell r="X9028">
            <v>0</v>
          </cell>
          <cell r="Y9028">
            <v>0</v>
          </cell>
          <cell r="Z9028">
            <v>0</v>
          </cell>
          <cell r="AA9028">
            <v>0</v>
          </cell>
          <cell r="AB9028">
            <v>0</v>
          </cell>
          <cell r="AC9028">
            <v>0</v>
          </cell>
          <cell r="AD9028">
            <v>0</v>
          </cell>
          <cell r="AE9028">
            <v>0</v>
          </cell>
          <cell r="AF9028">
            <v>0</v>
          </cell>
          <cell r="AG9028">
            <v>0</v>
          </cell>
          <cell r="AH9028">
            <v>0</v>
          </cell>
          <cell r="AI9028">
            <v>0</v>
          </cell>
          <cell r="AJ9028">
            <v>0</v>
          </cell>
          <cell r="AK9028">
            <v>0</v>
          </cell>
          <cell r="AL9028">
            <v>0</v>
          </cell>
        </row>
        <row r="9029">
          <cell r="C9029">
            <v>0</v>
          </cell>
          <cell r="D9029">
            <v>0</v>
          </cell>
          <cell r="E9029">
            <v>0</v>
          </cell>
          <cell r="F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  <cell r="M9029">
            <v>0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U9029">
            <v>0</v>
          </cell>
          <cell r="V9029">
            <v>0</v>
          </cell>
          <cell r="W9029">
            <v>0</v>
          </cell>
          <cell r="X9029">
            <v>0</v>
          </cell>
          <cell r="Y9029">
            <v>0</v>
          </cell>
          <cell r="Z9029">
            <v>0</v>
          </cell>
          <cell r="AA9029">
            <v>0</v>
          </cell>
          <cell r="AB9029">
            <v>0</v>
          </cell>
          <cell r="AC9029">
            <v>0</v>
          </cell>
          <cell r="AD9029">
            <v>0</v>
          </cell>
          <cell r="AE9029">
            <v>0</v>
          </cell>
          <cell r="AF9029">
            <v>0</v>
          </cell>
          <cell r="AG9029">
            <v>0</v>
          </cell>
          <cell r="AH9029">
            <v>0</v>
          </cell>
          <cell r="AI9029">
            <v>0</v>
          </cell>
          <cell r="AJ9029">
            <v>0</v>
          </cell>
          <cell r="AK9029">
            <v>0</v>
          </cell>
          <cell r="AL9029">
            <v>0</v>
          </cell>
        </row>
        <row r="9030">
          <cell r="C9030">
            <v>0</v>
          </cell>
          <cell r="D9030">
            <v>0</v>
          </cell>
          <cell r="E9030">
            <v>0</v>
          </cell>
          <cell r="F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U9030">
            <v>0</v>
          </cell>
          <cell r="V9030">
            <v>0</v>
          </cell>
          <cell r="W9030">
            <v>0</v>
          </cell>
          <cell r="X9030">
            <v>0</v>
          </cell>
          <cell r="Y9030">
            <v>0</v>
          </cell>
          <cell r="Z9030">
            <v>0</v>
          </cell>
          <cell r="AA9030">
            <v>0</v>
          </cell>
          <cell r="AB9030">
            <v>0</v>
          </cell>
          <cell r="AC9030">
            <v>0</v>
          </cell>
          <cell r="AD9030">
            <v>0</v>
          </cell>
          <cell r="AE9030">
            <v>0</v>
          </cell>
          <cell r="AF9030">
            <v>0</v>
          </cell>
          <cell r="AG9030">
            <v>0</v>
          </cell>
          <cell r="AH9030">
            <v>0</v>
          </cell>
          <cell r="AI9030">
            <v>0</v>
          </cell>
          <cell r="AJ9030">
            <v>0</v>
          </cell>
          <cell r="AK9030">
            <v>0</v>
          </cell>
          <cell r="AL9030">
            <v>0</v>
          </cell>
        </row>
        <row r="9031">
          <cell r="C9031">
            <v>0</v>
          </cell>
          <cell r="D9031">
            <v>0</v>
          </cell>
          <cell r="E9031">
            <v>0</v>
          </cell>
          <cell r="F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  <cell r="M9031">
            <v>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U9031">
            <v>0</v>
          </cell>
          <cell r="V9031">
            <v>0</v>
          </cell>
          <cell r="W9031">
            <v>0</v>
          </cell>
          <cell r="X9031">
            <v>0</v>
          </cell>
          <cell r="Y9031">
            <v>0</v>
          </cell>
          <cell r="Z9031">
            <v>0</v>
          </cell>
          <cell r="AA9031">
            <v>0</v>
          </cell>
          <cell r="AB9031">
            <v>0</v>
          </cell>
          <cell r="AC9031">
            <v>0</v>
          </cell>
          <cell r="AD9031">
            <v>0</v>
          </cell>
          <cell r="AE9031">
            <v>0</v>
          </cell>
          <cell r="AF9031">
            <v>0</v>
          </cell>
          <cell r="AG9031">
            <v>0</v>
          </cell>
          <cell r="AH9031">
            <v>0</v>
          </cell>
          <cell r="AI9031">
            <v>0</v>
          </cell>
          <cell r="AJ9031">
            <v>0</v>
          </cell>
          <cell r="AK9031">
            <v>0</v>
          </cell>
          <cell r="AL9031">
            <v>0</v>
          </cell>
        </row>
        <row r="9032">
          <cell r="C9032">
            <v>0</v>
          </cell>
          <cell r="D9032">
            <v>0</v>
          </cell>
          <cell r="E9032">
            <v>0</v>
          </cell>
          <cell r="F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  <cell r="M9032">
            <v>0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U9032">
            <v>0</v>
          </cell>
          <cell r="V9032">
            <v>0</v>
          </cell>
          <cell r="W9032">
            <v>0</v>
          </cell>
          <cell r="X9032">
            <v>0</v>
          </cell>
          <cell r="Y9032">
            <v>0</v>
          </cell>
          <cell r="Z9032">
            <v>0</v>
          </cell>
          <cell r="AA9032">
            <v>0</v>
          </cell>
          <cell r="AB9032">
            <v>0</v>
          </cell>
          <cell r="AC9032">
            <v>0</v>
          </cell>
          <cell r="AD9032">
            <v>0</v>
          </cell>
          <cell r="AE9032">
            <v>0</v>
          </cell>
          <cell r="AF9032">
            <v>0</v>
          </cell>
          <cell r="AG9032">
            <v>0</v>
          </cell>
          <cell r="AH9032">
            <v>0</v>
          </cell>
          <cell r="AI9032">
            <v>0</v>
          </cell>
          <cell r="AJ9032">
            <v>0</v>
          </cell>
          <cell r="AK9032">
            <v>0</v>
          </cell>
          <cell r="AL9032">
            <v>0</v>
          </cell>
        </row>
        <row r="9033">
          <cell r="C9033">
            <v>0</v>
          </cell>
          <cell r="D9033">
            <v>0</v>
          </cell>
          <cell r="E9033">
            <v>0</v>
          </cell>
          <cell r="F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U9033">
            <v>0</v>
          </cell>
          <cell r="V9033">
            <v>0</v>
          </cell>
          <cell r="W9033">
            <v>0</v>
          </cell>
          <cell r="X9033">
            <v>0</v>
          </cell>
          <cell r="Y9033">
            <v>0</v>
          </cell>
          <cell r="Z9033">
            <v>0</v>
          </cell>
          <cell r="AA9033">
            <v>0</v>
          </cell>
          <cell r="AB9033">
            <v>0</v>
          </cell>
          <cell r="AC9033">
            <v>0</v>
          </cell>
          <cell r="AD9033">
            <v>0</v>
          </cell>
          <cell r="AE9033">
            <v>0</v>
          </cell>
          <cell r="AF9033">
            <v>0</v>
          </cell>
          <cell r="AG9033">
            <v>0</v>
          </cell>
          <cell r="AH9033">
            <v>0</v>
          </cell>
          <cell r="AI9033">
            <v>0</v>
          </cell>
          <cell r="AJ9033">
            <v>0</v>
          </cell>
          <cell r="AK9033">
            <v>0</v>
          </cell>
          <cell r="AL9033">
            <v>0</v>
          </cell>
        </row>
        <row r="9034">
          <cell r="C9034">
            <v>0</v>
          </cell>
          <cell r="D9034">
            <v>0</v>
          </cell>
          <cell r="E9034">
            <v>0</v>
          </cell>
          <cell r="F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U9034">
            <v>0</v>
          </cell>
          <cell r="V9034">
            <v>0</v>
          </cell>
          <cell r="W9034">
            <v>0</v>
          </cell>
          <cell r="X9034">
            <v>0</v>
          </cell>
          <cell r="Y9034">
            <v>0</v>
          </cell>
          <cell r="Z9034">
            <v>0</v>
          </cell>
          <cell r="AA9034">
            <v>0</v>
          </cell>
          <cell r="AB9034">
            <v>0</v>
          </cell>
          <cell r="AC9034">
            <v>0</v>
          </cell>
          <cell r="AD9034">
            <v>0</v>
          </cell>
          <cell r="AE9034">
            <v>0</v>
          </cell>
          <cell r="AF9034">
            <v>0</v>
          </cell>
          <cell r="AG9034">
            <v>0</v>
          </cell>
          <cell r="AH9034">
            <v>0</v>
          </cell>
          <cell r="AI9034">
            <v>0</v>
          </cell>
          <cell r="AJ9034">
            <v>0</v>
          </cell>
          <cell r="AK9034">
            <v>0</v>
          </cell>
          <cell r="AL9034">
            <v>0</v>
          </cell>
        </row>
        <row r="9035">
          <cell r="C9035">
            <v>0</v>
          </cell>
          <cell r="D9035">
            <v>0</v>
          </cell>
          <cell r="E9035">
            <v>0</v>
          </cell>
          <cell r="F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U9035">
            <v>0</v>
          </cell>
          <cell r="V9035">
            <v>0</v>
          </cell>
          <cell r="W9035">
            <v>0</v>
          </cell>
          <cell r="X9035">
            <v>0</v>
          </cell>
          <cell r="Y9035">
            <v>0</v>
          </cell>
          <cell r="Z9035">
            <v>0</v>
          </cell>
          <cell r="AA9035">
            <v>0</v>
          </cell>
          <cell r="AB9035">
            <v>0</v>
          </cell>
          <cell r="AC9035">
            <v>0</v>
          </cell>
          <cell r="AD9035">
            <v>0</v>
          </cell>
          <cell r="AE9035">
            <v>0</v>
          </cell>
          <cell r="AF9035">
            <v>0</v>
          </cell>
          <cell r="AG9035">
            <v>0</v>
          </cell>
          <cell r="AH9035">
            <v>0</v>
          </cell>
          <cell r="AI9035">
            <v>0</v>
          </cell>
          <cell r="AJ9035">
            <v>0</v>
          </cell>
          <cell r="AK9035">
            <v>0</v>
          </cell>
          <cell r="AL9035">
            <v>0</v>
          </cell>
        </row>
        <row r="9036">
          <cell r="C9036">
            <v>0</v>
          </cell>
          <cell r="D9036">
            <v>0</v>
          </cell>
          <cell r="E9036">
            <v>0</v>
          </cell>
          <cell r="F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U9036">
            <v>0</v>
          </cell>
          <cell r="V9036">
            <v>0</v>
          </cell>
          <cell r="W9036">
            <v>0</v>
          </cell>
          <cell r="X9036">
            <v>0</v>
          </cell>
          <cell r="Y9036">
            <v>0</v>
          </cell>
          <cell r="Z9036">
            <v>0</v>
          </cell>
          <cell r="AA9036">
            <v>0</v>
          </cell>
          <cell r="AB9036">
            <v>0</v>
          </cell>
          <cell r="AC9036">
            <v>0</v>
          </cell>
          <cell r="AD9036">
            <v>0</v>
          </cell>
          <cell r="AE9036">
            <v>0</v>
          </cell>
          <cell r="AF9036">
            <v>0</v>
          </cell>
          <cell r="AG9036">
            <v>0</v>
          </cell>
          <cell r="AH9036">
            <v>0</v>
          </cell>
          <cell r="AI9036">
            <v>0</v>
          </cell>
          <cell r="AJ9036">
            <v>0</v>
          </cell>
          <cell r="AK9036">
            <v>0</v>
          </cell>
          <cell r="AL9036">
            <v>0</v>
          </cell>
        </row>
        <row r="9037"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U9037">
            <v>0</v>
          </cell>
          <cell r="V9037">
            <v>0</v>
          </cell>
          <cell r="W9037">
            <v>0</v>
          </cell>
          <cell r="X9037">
            <v>0</v>
          </cell>
          <cell r="Y9037">
            <v>0</v>
          </cell>
          <cell r="Z9037">
            <v>0</v>
          </cell>
          <cell r="AA9037">
            <v>0</v>
          </cell>
          <cell r="AB9037">
            <v>0</v>
          </cell>
          <cell r="AC9037">
            <v>0</v>
          </cell>
          <cell r="AD9037">
            <v>0</v>
          </cell>
          <cell r="AE9037">
            <v>0</v>
          </cell>
          <cell r="AF9037">
            <v>0</v>
          </cell>
          <cell r="AG9037">
            <v>0</v>
          </cell>
          <cell r="AH9037">
            <v>0</v>
          </cell>
          <cell r="AI9037">
            <v>0</v>
          </cell>
          <cell r="AJ9037">
            <v>0</v>
          </cell>
          <cell r="AK9037">
            <v>0</v>
          </cell>
          <cell r="AL9037">
            <v>0</v>
          </cell>
        </row>
        <row r="9038"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U9038">
            <v>0</v>
          </cell>
          <cell r="V9038">
            <v>0</v>
          </cell>
          <cell r="W9038">
            <v>0</v>
          </cell>
          <cell r="X9038">
            <v>0</v>
          </cell>
          <cell r="Y9038">
            <v>0</v>
          </cell>
          <cell r="Z9038">
            <v>0</v>
          </cell>
          <cell r="AA9038">
            <v>0</v>
          </cell>
          <cell r="AB9038">
            <v>0</v>
          </cell>
          <cell r="AC9038">
            <v>0</v>
          </cell>
          <cell r="AD9038">
            <v>0</v>
          </cell>
          <cell r="AE9038">
            <v>0</v>
          </cell>
          <cell r="AF9038">
            <v>0</v>
          </cell>
          <cell r="AG9038">
            <v>0</v>
          </cell>
          <cell r="AH9038">
            <v>0</v>
          </cell>
          <cell r="AI9038">
            <v>0</v>
          </cell>
          <cell r="AJ9038">
            <v>0</v>
          </cell>
          <cell r="AK9038">
            <v>0</v>
          </cell>
          <cell r="AL9038">
            <v>0</v>
          </cell>
        </row>
        <row r="9039">
          <cell r="C9039">
            <v>0</v>
          </cell>
          <cell r="D9039">
            <v>0</v>
          </cell>
          <cell r="E9039">
            <v>0</v>
          </cell>
          <cell r="F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U9039">
            <v>0</v>
          </cell>
          <cell r="V9039">
            <v>0</v>
          </cell>
          <cell r="W9039">
            <v>0</v>
          </cell>
          <cell r="X9039">
            <v>0</v>
          </cell>
          <cell r="Y9039">
            <v>0</v>
          </cell>
          <cell r="Z9039">
            <v>0</v>
          </cell>
          <cell r="AA9039">
            <v>0</v>
          </cell>
          <cell r="AB9039">
            <v>0</v>
          </cell>
          <cell r="AC9039">
            <v>0</v>
          </cell>
          <cell r="AD9039">
            <v>0</v>
          </cell>
          <cell r="AE9039">
            <v>0</v>
          </cell>
          <cell r="AF9039">
            <v>0</v>
          </cell>
          <cell r="AG9039">
            <v>0</v>
          </cell>
          <cell r="AH9039">
            <v>0</v>
          </cell>
          <cell r="AI9039">
            <v>0</v>
          </cell>
          <cell r="AJ9039">
            <v>0</v>
          </cell>
          <cell r="AK9039">
            <v>0</v>
          </cell>
          <cell r="AL9039">
            <v>0</v>
          </cell>
        </row>
        <row r="9040">
          <cell r="C9040">
            <v>0</v>
          </cell>
          <cell r="D9040">
            <v>0</v>
          </cell>
          <cell r="E9040">
            <v>0</v>
          </cell>
          <cell r="F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U9040">
            <v>0</v>
          </cell>
          <cell r="V9040">
            <v>0</v>
          </cell>
          <cell r="W9040">
            <v>0</v>
          </cell>
          <cell r="X9040">
            <v>0</v>
          </cell>
          <cell r="Y9040">
            <v>0</v>
          </cell>
          <cell r="Z9040">
            <v>0</v>
          </cell>
          <cell r="AA9040">
            <v>0</v>
          </cell>
          <cell r="AB9040">
            <v>0</v>
          </cell>
          <cell r="AC9040">
            <v>0</v>
          </cell>
          <cell r="AD9040">
            <v>0</v>
          </cell>
          <cell r="AE9040">
            <v>0</v>
          </cell>
          <cell r="AF9040">
            <v>0</v>
          </cell>
          <cell r="AG9040">
            <v>0</v>
          </cell>
          <cell r="AH9040">
            <v>0</v>
          </cell>
          <cell r="AI9040">
            <v>0</v>
          </cell>
          <cell r="AJ9040">
            <v>0</v>
          </cell>
          <cell r="AK9040">
            <v>0</v>
          </cell>
          <cell r="AL9040">
            <v>0</v>
          </cell>
        </row>
        <row r="9041">
          <cell r="C9041">
            <v>0</v>
          </cell>
          <cell r="D9041">
            <v>0</v>
          </cell>
          <cell r="E9041">
            <v>0</v>
          </cell>
          <cell r="F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U9041">
            <v>0</v>
          </cell>
          <cell r="V9041">
            <v>0</v>
          </cell>
          <cell r="W9041">
            <v>0</v>
          </cell>
          <cell r="X9041">
            <v>0</v>
          </cell>
          <cell r="Y9041">
            <v>0</v>
          </cell>
          <cell r="Z9041">
            <v>0</v>
          </cell>
          <cell r="AA9041">
            <v>0</v>
          </cell>
          <cell r="AB9041">
            <v>0</v>
          </cell>
          <cell r="AC9041">
            <v>0</v>
          </cell>
          <cell r="AD9041">
            <v>0</v>
          </cell>
          <cell r="AE9041">
            <v>0</v>
          </cell>
          <cell r="AF9041">
            <v>0</v>
          </cell>
          <cell r="AG9041">
            <v>0</v>
          </cell>
          <cell r="AH9041">
            <v>0</v>
          </cell>
          <cell r="AI9041">
            <v>0</v>
          </cell>
          <cell r="AJ9041">
            <v>0</v>
          </cell>
          <cell r="AK9041">
            <v>0</v>
          </cell>
          <cell r="AL9041">
            <v>0</v>
          </cell>
        </row>
        <row r="9042">
          <cell r="C9042">
            <v>0</v>
          </cell>
          <cell r="D9042">
            <v>0</v>
          </cell>
          <cell r="E9042">
            <v>0</v>
          </cell>
          <cell r="F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  <cell r="M9042">
            <v>0</v>
          </cell>
          <cell r="N9042">
            <v>0</v>
          </cell>
          <cell r="O9042">
            <v>0</v>
          </cell>
          <cell r="P9042">
            <v>0</v>
          </cell>
          <cell r="Q9042">
            <v>0</v>
          </cell>
          <cell r="U9042">
            <v>0</v>
          </cell>
          <cell r="V9042">
            <v>0</v>
          </cell>
          <cell r="W9042">
            <v>0</v>
          </cell>
          <cell r="X9042">
            <v>0</v>
          </cell>
          <cell r="Y9042">
            <v>0</v>
          </cell>
          <cell r="Z9042">
            <v>0</v>
          </cell>
          <cell r="AA9042">
            <v>0</v>
          </cell>
          <cell r="AB9042">
            <v>0</v>
          </cell>
          <cell r="AC9042">
            <v>0</v>
          </cell>
          <cell r="AD9042">
            <v>0</v>
          </cell>
          <cell r="AE9042">
            <v>0</v>
          </cell>
          <cell r="AF9042">
            <v>0</v>
          </cell>
          <cell r="AG9042">
            <v>0</v>
          </cell>
          <cell r="AH9042">
            <v>0</v>
          </cell>
          <cell r="AI9042">
            <v>0</v>
          </cell>
          <cell r="AJ9042">
            <v>0</v>
          </cell>
          <cell r="AK9042">
            <v>0</v>
          </cell>
          <cell r="AL9042">
            <v>0</v>
          </cell>
        </row>
        <row r="9043"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0</v>
          </cell>
          <cell r="U9043">
            <v>0</v>
          </cell>
          <cell r="V9043">
            <v>0</v>
          </cell>
          <cell r="W9043">
            <v>0</v>
          </cell>
          <cell r="X9043">
            <v>0</v>
          </cell>
          <cell r="Y9043">
            <v>0</v>
          </cell>
          <cell r="Z9043">
            <v>0</v>
          </cell>
          <cell r="AA9043">
            <v>0</v>
          </cell>
          <cell r="AB9043">
            <v>0</v>
          </cell>
          <cell r="AC9043">
            <v>0</v>
          </cell>
          <cell r="AD9043">
            <v>0</v>
          </cell>
          <cell r="AE9043">
            <v>0</v>
          </cell>
          <cell r="AF9043">
            <v>0</v>
          </cell>
          <cell r="AG9043">
            <v>0</v>
          </cell>
          <cell r="AH9043">
            <v>0</v>
          </cell>
          <cell r="AI9043">
            <v>0</v>
          </cell>
          <cell r="AJ9043">
            <v>0</v>
          </cell>
          <cell r="AK9043">
            <v>0</v>
          </cell>
          <cell r="AL9043">
            <v>0</v>
          </cell>
        </row>
        <row r="9044">
          <cell r="C9044">
            <v>0</v>
          </cell>
          <cell r="D9044">
            <v>0</v>
          </cell>
          <cell r="E9044">
            <v>0</v>
          </cell>
          <cell r="F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>
            <v>0</v>
          </cell>
          <cell r="P9044">
            <v>0</v>
          </cell>
          <cell r="Q9044">
            <v>0</v>
          </cell>
          <cell r="U9044">
            <v>0</v>
          </cell>
          <cell r="V9044">
            <v>0</v>
          </cell>
          <cell r="W9044">
            <v>0</v>
          </cell>
          <cell r="X9044">
            <v>0</v>
          </cell>
          <cell r="Y9044">
            <v>0</v>
          </cell>
          <cell r="Z9044">
            <v>0</v>
          </cell>
          <cell r="AA9044">
            <v>0</v>
          </cell>
          <cell r="AB9044">
            <v>0</v>
          </cell>
          <cell r="AC9044">
            <v>0</v>
          </cell>
          <cell r="AD9044">
            <v>0</v>
          </cell>
          <cell r="AE9044">
            <v>0</v>
          </cell>
          <cell r="AF9044">
            <v>0</v>
          </cell>
          <cell r="AG9044">
            <v>0</v>
          </cell>
          <cell r="AH9044">
            <v>0</v>
          </cell>
          <cell r="AI9044">
            <v>0</v>
          </cell>
          <cell r="AJ9044">
            <v>0</v>
          </cell>
          <cell r="AK9044">
            <v>0</v>
          </cell>
          <cell r="AL9044">
            <v>0</v>
          </cell>
        </row>
        <row r="9045">
          <cell r="C9045">
            <v>0</v>
          </cell>
          <cell r="D9045">
            <v>0</v>
          </cell>
          <cell r="E9045">
            <v>0</v>
          </cell>
          <cell r="F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  <cell r="P9045">
            <v>0</v>
          </cell>
          <cell r="Q9045">
            <v>0</v>
          </cell>
          <cell r="U9045">
            <v>0</v>
          </cell>
          <cell r="V9045">
            <v>0</v>
          </cell>
          <cell r="W9045">
            <v>0</v>
          </cell>
          <cell r="X9045">
            <v>0</v>
          </cell>
          <cell r="Y9045">
            <v>0</v>
          </cell>
          <cell r="Z9045">
            <v>0</v>
          </cell>
          <cell r="AA9045">
            <v>0</v>
          </cell>
          <cell r="AB9045">
            <v>0</v>
          </cell>
          <cell r="AC9045">
            <v>0</v>
          </cell>
          <cell r="AD9045">
            <v>0</v>
          </cell>
          <cell r="AE9045">
            <v>0</v>
          </cell>
          <cell r="AF9045">
            <v>0</v>
          </cell>
          <cell r="AG9045">
            <v>0</v>
          </cell>
          <cell r="AH9045">
            <v>0</v>
          </cell>
          <cell r="AI9045">
            <v>0</v>
          </cell>
          <cell r="AJ9045">
            <v>0</v>
          </cell>
          <cell r="AK9045">
            <v>0</v>
          </cell>
          <cell r="AL9045">
            <v>0</v>
          </cell>
        </row>
        <row r="9046">
          <cell r="C9046">
            <v>0</v>
          </cell>
          <cell r="D9046">
            <v>0</v>
          </cell>
          <cell r="E9046">
            <v>0</v>
          </cell>
          <cell r="F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0</v>
          </cell>
          <cell r="P9046">
            <v>0</v>
          </cell>
          <cell r="Q9046">
            <v>0</v>
          </cell>
          <cell r="U9046">
            <v>0</v>
          </cell>
          <cell r="V9046">
            <v>0</v>
          </cell>
          <cell r="W9046">
            <v>0</v>
          </cell>
          <cell r="X9046">
            <v>0</v>
          </cell>
          <cell r="Y9046">
            <v>0</v>
          </cell>
          <cell r="Z9046">
            <v>0</v>
          </cell>
          <cell r="AA9046">
            <v>0</v>
          </cell>
          <cell r="AB9046">
            <v>0</v>
          </cell>
          <cell r="AC9046">
            <v>0</v>
          </cell>
          <cell r="AD9046">
            <v>0</v>
          </cell>
          <cell r="AE9046">
            <v>0</v>
          </cell>
          <cell r="AF9046">
            <v>0</v>
          </cell>
          <cell r="AG9046">
            <v>0</v>
          </cell>
          <cell r="AH9046">
            <v>0</v>
          </cell>
          <cell r="AI9046">
            <v>0</v>
          </cell>
          <cell r="AJ9046">
            <v>0</v>
          </cell>
          <cell r="AK9046">
            <v>0</v>
          </cell>
          <cell r="AL9046">
            <v>0</v>
          </cell>
        </row>
        <row r="9047">
          <cell r="C9047">
            <v>0</v>
          </cell>
          <cell r="D9047">
            <v>0</v>
          </cell>
          <cell r="E9047">
            <v>0</v>
          </cell>
          <cell r="F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  <cell r="P9047">
            <v>0</v>
          </cell>
          <cell r="Q9047">
            <v>0</v>
          </cell>
          <cell r="U9047">
            <v>0</v>
          </cell>
          <cell r="V9047">
            <v>0</v>
          </cell>
          <cell r="W9047">
            <v>0</v>
          </cell>
          <cell r="X9047">
            <v>0</v>
          </cell>
          <cell r="Y9047">
            <v>0</v>
          </cell>
          <cell r="Z9047">
            <v>0</v>
          </cell>
          <cell r="AA9047">
            <v>0</v>
          </cell>
          <cell r="AB9047">
            <v>0</v>
          </cell>
          <cell r="AC9047">
            <v>0</v>
          </cell>
          <cell r="AD9047">
            <v>0</v>
          </cell>
          <cell r="AE9047">
            <v>0</v>
          </cell>
          <cell r="AF9047">
            <v>0</v>
          </cell>
          <cell r="AG9047">
            <v>0</v>
          </cell>
          <cell r="AH9047">
            <v>0</v>
          </cell>
          <cell r="AI9047">
            <v>0</v>
          </cell>
          <cell r="AJ9047">
            <v>0</v>
          </cell>
          <cell r="AK9047">
            <v>0</v>
          </cell>
          <cell r="AL9047">
            <v>0</v>
          </cell>
        </row>
        <row r="9048">
          <cell r="C9048">
            <v>0</v>
          </cell>
          <cell r="D9048">
            <v>0</v>
          </cell>
          <cell r="E9048">
            <v>0</v>
          </cell>
          <cell r="F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>
            <v>0</v>
          </cell>
          <cell r="P9048">
            <v>0</v>
          </cell>
          <cell r="Q9048">
            <v>0</v>
          </cell>
          <cell r="U9048">
            <v>0</v>
          </cell>
          <cell r="V9048">
            <v>0</v>
          </cell>
          <cell r="W9048">
            <v>0</v>
          </cell>
          <cell r="X9048">
            <v>0</v>
          </cell>
          <cell r="Y9048">
            <v>0</v>
          </cell>
          <cell r="Z9048">
            <v>0</v>
          </cell>
          <cell r="AA9048">
            <v>0</v>
          </cell>
          <cell r="AB9048">
            <v>0</v>
          </cell>
          <cell r="AC9048">
            <v>0</v>
          </cell>
          <cell r="AD9048">
            <v>0</v>
          </cell>
          <cell r="AE9048">
            <v>0</v>
          </cell>
          <cell r="AF9048">
            <v>0</v>
          </cell>
          <cell r="AG9048">
            <v>0</v>
          </cell>
          <cell r="AH9048">
            <v>0</v>
          </cell>
          <cell r="AI9048">
            <v>0</v>
          </cell>
          <cell r="AJ9048">
            <v>0</v>
          </cell>
          <cell r="AK9048">
            <v>0</v>
          </cell>
          <cell r="AL9048">
            <v>0</v>
          </cell>
        </row>
        <row r="9049">
          <cell r="C9049">
            <v>0</v>
          </cell>
          <cell r="D9049">
            <v>0</v>
          </cell>
          <cell r="E9049">
            <v>0</v>
          </cell>
          <cell r="F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>
            <v>0</v>
          </cell>
          <cell r="P9049">
            <v>0</v>
          </cell>
          <cell r="Q9049">
            <v>0</v>
          </cell>
          <cell r="U9049">
            <v>0</v>
          </cell>
          <cell r="V9049">
            <v>0</v>
          </cell>
          <cell r="W9049">
            <v>0</v>
          </cell>
          <cell r="X9049">
            <v>0</v>
          </cell>
          <cell r="Y9049">
            <v>0</v>
          </cell>
          <cell r="Z9049">
            <v>0</v>
          </cell>
          <cell r="AA9049">
            <v>0</v>
          </cell>
          <cell r="AB9049">
            <v>0</v>
          </cell>
          <cell r="AC9049">
            <v>0</v>
          </cell>
          <cell r="AD9049">
            <v>0</v>
          </cell>
          <cell r="AE9049">
            <v>0</v>
          </cell>
          <cell r="AF9049">
            <v>0</v>
          </cell>
          <cell r="AG9049">
            <v>0</v>
          </cell>
          <cell r="AH9049">
            <v>0</v>
          </cell>
          <cell r="AI9049">
            <v>0</v>
          </cell>
          <cell r="AJ9049">
            <v>0</v>
          </cell>
          <cell r="AK9049">
            <v>0</v>
          </cell>
          <cell r="AL9049">
            <v>0</v>
          </cell>
        </row>
        <row r="9050">
          <cell r="C9050">
            <v>0</v>
          </cell>
          <cell r="D9050">
            <v>0</v>
          </cell>
          <cell r="E9050">
            <v>0</v>
          </cell>
          <cell r="F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  <cell r="P9050">
            <v>0</v>
          </cell>
          <cell r="Q9050">
            <v>0</v>
          </cell>
          <cell r="U9050">
            <v>0</v>
          </cell>
          <cell r="V9050">
            <v>0</v>
          </cell>
          <cell r="W9050">
            <v>0</v>
          </cell>
          <cell r="X9050">
            <v>0</v>
          </cell>
          <cell r="Y9050">
            <v>0</v>
          </cell>
          <cell r="Z9050">
            <v>0</v>
          </cell>
          <cell r="AA9050">
            <v>0</v>
          </cell>
          <cell r="AB9050">
            <v>0</v>
          </cell>
          <cell r="AC9050">
            <v>0</v>
          </cell>
          <cell r="AD9050">
            <v>0</v>
          </cell>
          <cell r="AE9050">
            <v>0</v>
          </cell>
          <cell r="AF9050">
            <v>0</v>
          </cell>
          <cell r="AG9050">
            <v>0</v>
          </cell>
          <cell r="AH9050">
            <v>0</v>
          </cell>
          <cell r="AI9050">
            <v>0</v>
          </cell>
          <cell r="AJ9050">
            <v>0</v>
          </cell>
          <cell r="AK9050">
            <v>0</v>
          </cell>
          <cell r="AL9050">
            <v>0</v>
          </cell>
        </row>
        <row r="9051">
          <cell r="C9051">
            <v>0</v>
          </cell>
          <cell r="D9051">
            <v>0</v>
          </cell>
          <cell r="E9051">
            <v>0</v>
          </cell>
          <cell r="F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>
            <v>0</v>
          </cell>
          <cell r="Q9051">
            <v>0</v>
          </cell>
          <cell r="U9051">
            <v>0</v>
          </cell>
          <cell r="V9051">
            <v>0</v>
          </cell>
          <cell r="W9051">
            <v>0</v>
          </cell>
          <cell r="X9051">
            <v>0</v>
          </cell>
          <cell r="Y9051">
            <v>0</v>
          </cell>
          <cell r="Z9051">
            <v>0</v>
          </cell>
          <cell r="AA9051">
            <v>0</v>
          </cell>
          <cell r="AB9051">
            <v>0</v>
          </cell>
          <cell r="AC9051">
            <v>0</v>
          </cell>
          <cell r="AD9051">
            <v>0</v>
          </cell>
          <cell r="AE9051">
            <v>0</v>
          </cell>
          <cell r="AF9051">
            <v>0</v>
          </cell>
          <cell r="AG9051">
            <v>0</v>
          </cell>
          <cell r="AH9051">
            <v>0</v>
          </cell>
          <cell r="AI9051">
            <v>0</v>
          </cell>
          <cell r="AJ9051">
            <v>0</v>
          </cell>
          <cell r="AK9051">
            <v>0</v>
          </cell>
          <cell r="AL9051">
            <v>0</v>
          </cell>
        </row>
        <row r="9052">
          <cell r="C9052">
            <v>0</v>
          </cell>
          <cell r="D9052">
            <v>0</v>
          </cell>
          <cell r="E9052">
            <v>0</v>
          </cell>
          <cell r="F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U9052">
            <v>0</v>
          </cell>
          <cell r="V9052">
            <v>0</v>
          </cell>
          <cell r="W9052">
            <v>0</v>
          </cell>
          <cell r="X9052">
            <v>0</v>
          </cell>
          <cell r="Y9052">
            <v>0</v>
          </cell>
          <cell r="Z9052">
            <v>0</v>
          </cell>
          <cell r="AA9052">
            <v>0</v>
          </cell>
          <cell r="AB9052">
            <v>0</v>
          </cell>
          <cell r="AC9052">
            <v>0</v>
          </cell>
          <cell r="AD9052">
            <v>0</v>
          </cell>
          <cell r="AE9052">
            <v>0</v>
          </cell>
          <cell r="AF9052">
            <v>0</v>
          </cell>
          <cell r="AG9052">
            <v>0</v>
          </cell>
          <cell r="AH9052">
            <v>0</v>
          </cell>
          <cell r="AI9052">
            <v>0</v>
          </cell>
          <cell r="AJ9052">
            <v>0</v>
          </cell>
          <cell r="AK9052">
            <v>0</v>
          </cell>
          <cell r="AL9052">
            <v>0</v>
          </cell>
        </row>
        <row r="9053"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U9053">
            <v>0</v>
          </cell>
          <cell r="V9053">
            <v>0</v>
          </cell>
          <cell r="W9053">
            <v>0</v>
          </cell>
          <cell r="X9053">
            <v>0</v>
          </cell>
          <cell r="Y9053">
            <v>0</v>
          </cell>
          <cell r="Z9053">
            <v>0</v>
          </cell>
          <cell r="AA9053">
            <v>0</v>
          </cell>
          <cell r="AB9053">
            <v>0</v>
          </cell>
          <cell r="AC9053">
            <v>0</v>
          </cell>
          <cell r="AD9053">
            <v>0</v>
          </cell>
          <cell r="AE9053">
            <v>0</v>
          </cell>
          <cell r="AF9053">
            <v>0</v>
          </cell>
          <cell r="AG9053">
            <v>0</v>
          </cell>
          <cell r="AH9053">
            <v>0</v>
          </cell>
          <cell r="AI9053">
            <v>0</v>
          </cell>
          <cell r="AJ9053">
            <v>0</v>
          </cell>
          <cell r="AK9053">
            <v>0</v>
          </cell>
          <cell r="AL9053">
            <v>0</v>
          </cell>
        </row>
        <row r="9054">
          <cell r="C9054">
            <v>0</v>
          </cell>
          <cell r="D9054">
            <v>0</v>
          </cell>
          <cell r="E9054">
            <v>0</v>
          </cell>
          <cell r="F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  <cell r="P9054">
            <v>0</v>
          </cell>
          <cell r="Q9054">
            <v>0</v>
          </cell>
          <cell r="U9054">
            <v>0</v>
          </cell>
          <cell r="V9054">
            <v>0</v>
          </cell>
          <cell r="W9054">
            <v>0</v>
          </cell>
          <cell r="X9054">
            <v>0</v>
          </cell>
          <cell r="Y9054">
            <v>0</v>
          </cell>
          <cell r="Z9054">
            <v>0</v>
          </cell>
          <cell r="AA9054">
            <v>0</v>
          </cell>
          <cell r="AB9054">
            <v>0</v>
          </cell>
          <cell r="AC9054">
            <v>0</v>
          </cell>
          <cell r="AD9054">
            <v>0</v>
          </cell>
          <cell r="AE9054">
            <v>0</v>
          </cell>
          <cell r="AF9054">
            <v>0</v>
          </cell>
          <cell r="AG9054">
            <v>0</v>
          </cell>
          <cell r="AH9054">
            <v>0</v>
          </cell>
          <cell r="AI9054">
            <v>0</v>
          </cell>
          <cell r="AJ9054">
            <v>0</v>
          </cell>
          <cell r="AK9054">
            <v>0</v>
          </cell>
          <cell r="AL9054">
            <v>0</v>
          </cell>
        </row>
        <row r="9055">
          <cell r="C9055">
            <v>0</v>
          </cell>
          <cell r="D9055">
            <v>0</v>
          </cell>
          <cell r="E9055">
            <v>0</v>
          </cell>
          <cell r="F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>
            <v>0</v>
          </cell>
          <cell r="Q9055">
            <v>0</v>
          </cell>
          <cell r="U9055">
            <v>0</v>
          </cell>
          <cell r="V9055">
            <v>0</v>
          </cell>
          <cell r="W9055">
            <v>0</v>
          </cell>
          <cell r="X9055">
            <v>0</v>
          </cell>
          <cell r="Y9055">
            <v>0</v>
          </cell>
          <cell r="Z9055">
            <v>0</v>
          </cell>
          <cell r="AA9055">
            <v>0</v>
          </cell>
          <cell r="AB9055">
            <v>0</v>
          </cell>
          <cell r="AC9055">
            <v>0</v>
          </cell>
          <cell r="AD9055">
            <v>0</v>
          </cell>
          <cell r="AE9055">
            <v>0</v>
          </cell>
          <cell r="AF9055">
            <v>0</v>
          </cell>
          <cell r="AG9055">
            <v>0</v>
          </cell>
          <cell r="AH9055">
            <v>0</v>
          </cell>
          <cell r="AI9055">
            <v>0</v>
          </cell>
          <cell r="AJ9055">
            <v>0</v>
          </cell>
          <cell r="AK9055">
            <v>0</v>
          </cell>
          <cell r="AL9055">
            <v>0</v>
          </cell>
        </row>
        <row r="9056">
          <cell r="C9056">
            <v>0</v>
          </cell>
          <cell r="D9056">
            <v>0</v>
          </cell>
          <cell r="E9056">
            <v>0</v>
          </cell>
          <cell r="F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U9056">
            <v>0</v>
          </cell>
          <cell r="V9056">
            <v>0</v>
          </cell>
          <cell r="W9056">
            <v>0</v>
          </cell>
          <cell r="X9056">
            <v>0</v>
          </cell>
          <cell r="Y9056">
            <v>0</v>
          </cell>
          <cell r="Z9056">
            <v>0</v>
          </cell>
          <cell r="AA9056">
            <v>0</v>
          </cell>
          <cell r="AB9056">
            <v>0</v>
          </cell>
          <cell r="AC9056">
            <v>0</v>
          </cell>
          <cell r="AD9056">
            <v>0</v>
          </cell>
          <cell r="AE9056">
            <v>0</v>
          </cell>
          <cell r="AF9056">
            <v>0</v>
          </cell>
          <cell r="AG9056">
            <v>0</v>
          </cell>
          <cell r="AH9056">
            <v>0</v>
          </cell>
          <cell r="AI9056">
            <v>0</v>
          </cell>
          <cell r="AJ9056">
            <v>0</v>
          </cell>
          <cell r="AK9056">
            <v>0</v>
          </cell>
          <cell r="AL9056">
            <v>0</v>
          </cell>
        </row>
        <row r="9057"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  <cell r="P9057">
            <v>0</v>
          </cell>
          <cell r="Q9057">
            <v>0</v>
          </cell>
          <cell r="U9057">
            <v>0</v>
          </cell>
          <cell r="V9057">
            <v>0</v>
          </cell>
          <cell r="W9057">
            <v>0</v>
          </cell>
          <cell r="X9057">
            <v>0</v>
          </cell>
          <cell r="Y9057">
            <v>0</v>
          </cell>
          <cell r="Z9057">
            <v>0</v>
          </cell>
          <cell r="AA9057">
            <v>0</v>
          </cell>
          <cell r="AB9057">
            <v>0</v>
          </cell>
          <cell r="AC9057">
            <v>0</v>
          </cell>
          <cell r="AD9057">
            <v>0</v>
          </cell>
          <cell r="AE9057">
            <v>0</v>
          </cell>
          <cell r="AF9057">
            <v>0</v>
          </cell>
          <cell r="AG9057">
            <v>0</v>
          </cell>
          <cell r="AH9057">
            <v>0</v>
          </cell>
          <cell r="AI9057">
            <v>0</v>
          </cell>
          <cell r="AJ9057">
            <v>0</v>
          </cell>
          <cell r="AK9057">
            <v>0</v>
          </cell>
          <cell r="AL9057">
            <v>0</v>
          </cell>
        </row>
        <row r="9058">
          <cell r="C9058">
            <v>0</v>
          </cell>
          <cell r="D9058">
            <v>0</v>
          </cell>
          <cell r="E9058">
            <v>0</v>
          </cell>
          <cell r="F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U9058">
            <v>0</v>
          </cell>
          <cell r="V9058">
            <v>0</v>
          </cell>
          <cell r="W9058">
            <v>0</v>
          </cell>
          <cell r="X9058">
            <v>0</v>
          </cell>
          <cell r="Y9058">
            <v>0</v>
          </cell>
          <cell r="Z9058">
            <v>0</v>
          </cell>
          <cell r="AA9058">
            <v>0</v>
          </cell>
          <cell r="AB9058">
            <v>0</v>
          </cell>
          <cell r="AC9058">
            <v>0</v>
          </cell>
          <cell r="AD9058">
            <v>0</v>
          </cell>
          <cell r="AE9058">
            <v>0</v>
          </cell>
          <cell r="AF9058">
            <v>0</v>
          </cell>
          <cell r="AG9058">
            <v>0</v>
          </cell>
          <cell r="AH9058">
            <v>0</v>
          </cell>
          <cell r="AI9058">
            <v>0</v>
          </cell>
          <cell r="AJ9058">
            <v>0</v>
          </cell>
          <cell r="AK9058">
            <v>0</v>
          </cell>
          <cell r="AL9058">
            <v>0</v>
          </cell>
        </row>
        <row r="9059">
          <cell r="C9059">
            <v>0</v>
          </cell>
          <cell r="D9059">
            <v>0</v>
          </cell>
          <cell r="E9059">
            <v>0</v>
          </cell>
          <cell r="F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U9059">
            <v>0</v>
          </cell>
          <cell r="V9059">
            <v>0</v>
          </cell>
          <cell r="W9059">
            <v>0</v>
          </cell>
          <cell r="X9059">
            <v>0</v>
          </cell>
          <cell r="Y9059">
            <v>0</v>
          </cell>
          <cell r="Z9059">
            <v>0</v>
          </cell>
          <cell r="AA9059">
            <v>0</v>
          </cell>
          <cell r="AB9059">
            <v>0</v>
          </cell>
          <cell r="AC9059">
            <v>0</v>
          </cell>
          <cell r="AD9059">
            <v>0</v>
          </cell>
          <cell r="AE9059">
            <v>0</v>
          </cell>
          <cell r="AF9059">
            <v>0</v>
          </cell>
          <cell r="AG9059">
            <v>0</v>
          </cell>
          <cell r="AH9059">
            <v>0</v>
          </cell>
          <cell r="AI9059">
            <v>0</v>
          </cell>
          <cell r="AJ9059">
            <v>0</v>
          </cell>
          <cell r="AK9059">
            <v>0</v>
          </cell>
          <cell r="AL9059">
            <v>0</v>
          </cell>
        </row>
        <row r="9060">
          <cell r="C9060">
            <v>0</v>
          </cell>
          <cell r="D9060">
            <v>0</v>
          </cell>
          <cell r="E9060">
            <v>0</v>
          </cell>
          <cell r="F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0</v>
          </cell>
          <cell r="U9060">
            <v>0</v>
          </cell>
          <cell r="V9060">
            <v>0</v>
          </cell>
          <cell r="W9060">
            <v>0</v>
          </cell>
          <cell r="X9060">
            <v>0</v>
          </cell>
          <cell r="Y9060">
            <v>0</v>
          </cell>
          <cell r="Z9060">
            <v>0</v>
          </cell>
          <cell r="AA9060">
            <v>0</v>
          </cell>
          <cell r="AB9060">
            <v>0</v>
          </cell>
          <cell r="AC9060">
            <v>0</v>
          </cell>
          <cell r="AD9060">
            <v>0</v>
          </cell>
          <cell r="AE9060">
            <v>0</v>
          </cell>
          <cell r="AF9060">
            <v>0</v>
          </cell>
          <cell r="AG9060">
            <v>0</v>
          </cell>
          <cell r="AH9060">
            <v>0</v>
          </cell>
          <cell r="AI9060">
            <v>0</v>
          </cell>
          <cell r="AJ9060">
            <v>0</v>
          </cell>
          <cell r="AK9060">
            <v>0</v>
          </cell>
          <cell r="AL9060">
            <v>0</v>
          </cell>
        </row>
        <row r="9061">
          <cell r="C9061">
            <v>0</v>
          </cell>
          <cell r="D9061">
            <v>0</v>
          </cell>
          <cell r="E9061">
            <v>0</v>
          </cell>
          <cell r="F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  <cell r="P9061">
            <v>0</v>
          </cell>
          <cell r="Q9061">
            <v>0</v>
          </cell>
          <cell r="U9061">
            <v>0</v>
          </cell>
          <cell r="V9061">
            <v>0</v>
          </cell>
          <cell r="W9061">
            <v>0</v>
          </cell>
          <cell r="X9061">
            <v>0</v>
          </cell>
          <cell r="Y9061">
            <v>0</v>
          </cell>
          <cell r="Z9061">
            <v>0</v>
          </cell>
          <cell r="AA9061">
            <v>0</v>
          </cell>
          <cell r="AB9061">
            <v>0</v>
          </cell>
          <cell r="AC9061">
            <v>0</v>
          </cell>
          <cell r="AD9061">
            <v>0</v>
          </cell>
          <cell r="AE9061">
            <v>0</v>
          </cell>
          <cell r="AF9061">
            <v>0</v>
          </cell>
          <cell r="AG9061">
            <v>0</v>
          </cell>
          <cell r="AH9061">
            <v>0</v>
          </cell>
          <cell r="AI9061">
            <v>0</v>
          </cell>
          <cell r="AJ9061">
            <v>0</v>
          </cell>
          <cell r="AK9061">
            <v>0</v>
          </cell>
          <cell r="AL9061">
            <v>0</v>
          </cell>
        </row>
        <row r="9062">
          <cell r="C9062">
            <v>0</v>
          </cell>
          <cell r="D9062">
            <v>0</v>
          </cell>
          <cell r="E9062">
            <v>0</v>
          </cell>
          <cell r="F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U9062">
            <v>0</v>
          </cell>
          <cell r="V9062">
            <v>0</v>
          </cell>
          <cell r="W9062">
            <v>0</v>
          </cell>
          <cell r="X9062">
            <v>0</v>
          </cell>
          <cell r="Y9062">
            <v>0</v>
          </cell>
          <cell r="Z9062">
            <v>0</v>
          </cell>
          <cell r="AA9062">
            <v>0</v>
          </cell>
          <cell r="AB9062">
            <v>0</v>
          </cell>
          <cell r="AC9062">
            <v>0</v>
          </cell>
          <cell r="AD9062">
            <v>0</v>
          </cell>
          <cell r="AE9062">
            <v>0</v>
          </cell>
          <cell r="AF9062">
            <v>0</v>
          </cell>
          <cell r="AG9062">
            <v>0</v>
          </cell>
          <cell r="AH9062">
            <v>0</v>
          </cell>
          <cell r="AI9062">
            <v>0</v>
          </cell>
          <cell r="AJ9062">
            <v>0</v>
          </cell>
          <cell r="AK9062">
            <v>0</v>
          </cell>
          <cell r="AL9062">
            <v>0</v>
          </cell>
        </row>
        <row r="9063">
          <cell r="C9063">
            <v>0</v>
          </cell>
          <cell r="D9063">
            <v>0</v>
          </cell>
          <cell r="E9063">
            <v>0</v>
          </cell>
          <cell r="F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U9063">
            <v>0</v>
          </cell>
          <cell r="V9063">
            <v>0</v>
          </cell>
          <cell r="W9063">
            <v>0</v>
          </cell>
          <cell r="X9063">
            <v>0</v>
          </cell>
          <cell r="Y9063">
            <v>0</v>
          </cell>
          <cell r="Z9063">
            <v>0</v>
          </cell>
          <cell r="AA9063">
            <v>0</v>
          </cell>
          <cell r="AB9063">
            <v>0</v>
          </cell>
          <cell r="AC9063">
            <v>0</v>
          </cell>
          <cell r="AD9063">
            <v>0</v>
          </cell>
          <cell r="AE9063">
            <v>0</v>
          </cell>
          <cell r="AF9063">
            <v>0</v>
          </cell>
          <cell r="AG9063">
            <v>0</v>
          </cell>
          <cell r="AH9063">
            <v>0</v>
          </cell>
          <cell r="AI9063">
            <v>0</v>
          </cell>
          <cell r="AJ9063">
            <v>0</v>
          </cell>
          <cell r="AK9063">
            <v>0</v>
          </cell>
          <cell r="AL9063">
            <v>0</v>
          </cell>
        </row>
        <row r="9064">
          <cell r="C9064">
            <v>0</v>
          </cell>
          <cell r="D9064">
            <v>0</v>
          </cell>
          <cell r="E9064">
            <v>0</v>
          </cell>
          <cell r="F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U9064">
            <v>0</v>
          </cell>
          <cell r="V9064">
            <v>0</v>
          </cell>
          <cell r="W9064">
            <v>0</v>
          </cell>
          <cell r="X9064">
            <v>0</v>
          </cell>
          <cell r="Y9064">
            <v>0</v>
          </cell>
          <cell r="Z9064">
            <v>0</v>
          </cell>
          <cell r="AA9064">
            <v>0</v>
          </cell>
          <cell r="AB9064">
            <v>0</v>
          </cell>
          <cell r="AC9064">
            <v>0</v>
          </cell>
          <cell r="AD9064">
            <v>0</v>
          </cell>
          <cell r="AE9064">
            <v>0</v>
          </cell>
          <cell r="AF9064">
            <v>0</v>
          </cell>
          <cell r="AG9064">
            <v>0</v>
          </cell>
          <cell r="AH9064">
            <v>0</v>
          </cell>
          <cell r="AI9064">
            <v>0</v>
          </cell>
          <cell r="AJ9064">
            <v>0</v>
          </cell>
          <cell r="AK9064">
            <v>0</v>
          </cell>
          <cell r="AL9064">
            <v>0</v>
          </cell>
        </row>
        <row r="9065"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>
            <v>0</v>
          </cell>
          <cell r="Q9065">
            <v>0</v>
          </cell>
          <cell r="U9065">
            <v>0</v>
          </cell>
          <cell r="V9065">
            <v>0</v>
          </cell>
          <cell r="W9065">
            <v>0</v>
          </cell>
          <cell r="X9065">
            <v>0</v>
          </cell>
          <cell r="Y9065">
            <v>0</v>
          </cell>
          <cell r="Z9065">
            <v>0</v>
          </cell>
          <cell r="AA9065">
            <v>0</v>
          </cell>
          <cell r="AB9065">
            <v>0</v>
          </cell>
          <cell r="AC9065">
            <v>0</v>
          </cell>
          <cell r="AD9065">
            <v>0</v>
          </cell>
          <cell r="AE9065">
            <v>0</v>
          </cell>
          <cell r="AF9065">
            <v>0</v>
          </cell>
          <cell r="AG9065">
            <v>0</v>
          </cell>
          <cell r="AH9065">
            <v>0</v>
          </cell>
          <cell r="AI9065">
            <v>0</v>
          </cell>
          <cell r="AJ9065">
            <v>0</v>
          </cell>
          <cell r="AK9065">
            <v>0</v>
          </cell>
          <cell r="AL9065">
            <v>0</v>
          </cell>
        </row>
        <row r="9066">
          <cell r="C9066">
            <v>0</v>
          </cell>
          <cell r="D9066">
            <v>0</v>
          </cell>
          <cell r="E9066">
            <v>0</v>
          </cell>
          <cell r="F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U9066">
            <v>0</v>
          </cell>
          <cell r="V9066">
            <v>0</v>
          </cell>
          <cell r="W9066">
            <v>0</v>
          </cell>
          <cell r="X9066">
            <v>0</v>
          </cell>
          <cell r="Y9066">
            <v>0</v>
          </cell>
          <cell r="Z9066">
            <v>0</v>
          </cell>
          <cell r="AA9066">
            <v>0</v>
          </cell>
          <cell r="AB9066">
            <v>0</v>
          </cell>
          <cell r="AC9066">
            <v>0</v>
          </cell>
          <cell r="AD9066">
            <v>0</v>
          </cell>
          <cell r="AE9066">
            <v>0</v>
          </cell>
          <cell r="AF9066">
            <v>0</v>
          </cell>
          <cell r="AG9066">
            <v>0</v>
          </cell>
          <cell r="AH9066">
            <v>0</v>
          </cell>
          <cell r="AI9066">
            <v>0</v>
          </cell>
          <cell r="AJ9066">
            <v>0</v>
          </cell>
          <cell r="AK9066">
            <v>0</v>
          </cell>
          <cell r="AL9066">
            <v>0</v>
          </cell>
        </row>
        <row r="9067">
          <cell r="C9067">
            <v>0</v>
          </cell>
          <cell r="D9067">
            <v>0</v>
          </cell>
          <cell r="E9067">
            <v>0</v>
          </cell>
          <cell r="F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  <cell r="M9067">
            <v>0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U9067">
            <v>0</v>
          </cell>
          <cell r="V9067">
            <v>0</v>
          </cell>
          <cell r="W9067">
            <v>0</v>
          </cell>
          <cell r="X9067">
            <v>0</v>
          </cell>
          <cell r="Y9067">
            <v>0</v>
          </cell>
          <cell r="Z9067">
            <v>0</v>
          </cell>
          <cell r="AA9067">
            <v>0</v>
          </cell>
          <cell r="AB9067">
            <v>0</v>
          </cell>
          <cell r="AC9067">
            <v>0</v>
          </cell>
          <cell r="AD9067">
            <v>0</v>
          </cell>
          <cell r="AE9067">
            <v>0</v>
          </cell>
          <cell r="AF9067">
            <v>0</v>
          </cell>
          <cell r="AG9067">
            <v>0</v>
          </cell>
          <cell r="AH9067">
            <v>0</v>
          </cell>
          <cell r="AI9067">
            <v>0</v>
          </cell>
          <cell r="AJ9067">
            <v>0</v>
          </cell>
          <cell r="AK9067">
            <v>0</v>
          </cell>
          <cell r="AL9067">
            <v>0</v>
          </cell>
        </row>
        <row r="9068">
          <cell r="C9068">
            <v>0</v>
          </cell>
          <cell r="D9068">
            <v>0</v>
          </cell>
          <cell r="E9068">
            <v>0</v>
          </cell>
          <cell r="F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0</v>
          </cell>
          <cell r="U9068">
            <v>0</v>
          </cell>
          <cell r="V9068">
            <v>0</v>
          </cell>
          <cell r="W9068">
            <v>0</v>
          </cell>
          <cell r="X9068">
            <v>0</v>
          </cell>
          <cell r="Y9068">
            <v>0</v>
          </cell>
          <cell r="Z9068">
            <v>0</v>
          </cell>
          <cell r="AA9068">
            <v>0</v>
          </cell>
          <cell r="AB9068">
            <v>0</v>
          </cell>
          <cell r="AC9068">
            <v>0</v>
          </cell>
          <cell r="AD9068">
            <v>0</v>
          </cell>
          <cell r="AE9068">
            <v>0</v>
          </cell>
          <cell r="AF9068">
            <v>0</v>
          </cell>
          <cell r="AG9068">
            <v>0</v>
          </cell>
          <cell r="AH9068">
            <v>0</v>
          </cell>
          <cell r="AI9068">
            <v>0</v>
          </cell>
          <cell r="AJ9068">
            <v>0</v>
          </cell>
          <cell r="AK9068">
            <v>0</v>
          </cell>
          <cell r="AL9068">
            <v>0</v>
          </cell>
        </row>
        <row r="9069">
          <cell r="C9069">
            <v>0</v>
          </cell>
          <cell r="D9069">
            <v>0</v>
          </cell>
          <cell r="E9069">
            <v>0</v>
          </cell>
          <cell r="F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  <cell r="M9069">
            <v>0</v>
          </cell>
          <cell r="N9069">
            <v>0</v>
          </cell>
          <cell r="O9069">
            <v>0</v>
          </cell>
          <cell r="P9069">
            <v>0</v>
          </cell>
          <cell r="Q9069">
            <v>0</v>
          </cell>
          <cell r="U9069">
            <v>0</v>
          </cell>
          <cell r="V9069">
            <v>0</v>
          </cell>
          <cell r="W9069">
            <v>0</v>
          </cell>
          <cell r="X9069">
            <v>0</v>
          </cell>
          <cell r="Y9069">
            <v>0</v>
          </cell>
          <cell r="Z9069">
            <v>0</v>
          </cell>
          <cell r="AA9069">
            <v>0</v>
          </cell>
          <cell r="AB9069">
            <v>0</v>
          </cell>
          <cell r="AC9069">
            <v>0</v>
          </cell>
          <cell r="AD9069">
            <v>0</v>
          </cell>
          <cell r="AE9069">
            <v>0</v>
          </cell>
          <cell r="AF9069">
            <v>0</v>
          </cell>
          <cell r="AG9069">
            <v>0</v>
          </cell>
          <cell r="AH9069">
            <v>0</v>
          </cell>
          <cell r="AI9069">
            <v>0</v>
          </cell>
          <cell r="AJ9069">
            <v>0</v>
          </cell>
          <cell r="AK9069">
            <v>0</v>
          </cell>
          <cell r="AL9069">
            <v>0</v>
          </cell>
        </row>
        <row r="9070">
          <cell r="C9070">
            <v>0</v>
          </cell>
          <cell r="D9070">
            <v>0</v>
          </cell>
          <cell r="E9070">
            <v>0</v>
          </cell>
          <cell r="F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N9070">
            <v>0</v>
          </cell>
          <cell r="O9070">
            <v>0</v>
          </cell>
          <cell r="P9070">
            <v>0</v>
          </cell>
          <cell r="Q9070">
            <v>0</v>
          </cell>
          <cell r="U9070">
            <v>0</v>
          </cell>
          <cell r="V9070">
            <v>0</v>
          </cell>
          <cell r="W9070">
            <v>0</v>
          </cell>
          <cell r="X9070">
            <v>0</v>
          </cell>
          <cell r="Y9070">
            <v>0</v>
          </cell>
          <cell r="Z9070">
            <v>0</v>
          </cell>
          <cell r="AA9070">
            <v>0</v>
          </cell>
          <cell r="AB9070">
            <v>0</v>
          </cell>
          <cell r="AC9070">
            <v>0</v>
          </cell>
          <cell r="AD9070">
            <v>0</v>
          </cell>
          <cell r="AE9070">
            <v>0</v>
          </cell>
          <cell r="AF9070">
            <v>0</v>
          </cell>
          <cell r="AG9070">
            <v>0</v>
          </cell>
          <cell r="AH9070">
            <v>0</v>
          </cell>
          <cell r="AI9070">
            <v>0</v>
          </cell>
          <cell r="AJ9070">
            <v>0</v>
          </cell>
          <cell r="AK9070">
            <v>0</v>
          </cell>
          <cell r="AL9070">
            <v>0</v>
          </cell>
        </row>
        <row r="9071">
          <cell r="C9071">
            <v>0</v>
          </cell>
          <cell r="D9071">
            <v>0</v>
          </cell>
          <cell r="E9071">
            <v>0</v>
          </cell>
          <cell r="F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U9071">
            <v>0</v>
          </cell>
          <cell r="V9071">
            <v>0</v>
          </cell>
          <cell r="W9071">
            <v>0</v>
          </cell>
          <cell r="X9071">
            <v>0</v>
          </cell>
          <cell r="Y9071">
            <v>0</v>
          </cell>
          <cell r="Z9071">
            <v>0</v>
          </cell>
          <cell r="AA9071">
            <v>0</v>
          </cell>
          <cell r="AB9071">
            <v>0</v>
          </cell>
          <cell r="AC9071">
            <v>0</v>
          </cell>
          <cell r="AD9071">
            <v>0</v>
          </cell>
          <cell r="AE9071">
            <v>0</v>
          </cell>
          <cell r="AF9071">
            <v>0</v>
          </cell>
          <cell r="AG9071">
            <v>0</v>
          </cell>
          <cell r="AH9071">
            <v>0</v>
          </cell>
          <cell r="AI9071">
            <v>0</v>
          </cell>
          <cell r="AJ9071">
            <v>0</v>
          </cell>
          <cell r="AK9071">
            <v>0</v>
          </cell>
          <cell r="AL9071">
            <v>0</v>
          </cell>
        </row>
        <row r="9072">
          <cell r="C9072">
            <v>0</v>
          </cell>
          <cell r="D9072">
            <v>0</v>
          </cell>
          <cell r="E9072">
            <v>0</v>
          </cell>
          <cell r="F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  <cell r="M9072">
            <v>0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U9072">
            <v>0</v>
          </cell>
          <cell r="V9072">
            <v>0</v>
          </cell>
          <cell r="W9072">
            <v>0</v>
          </cell>
          <cell r="X9072">
            <v>0</v>
          </cell>
          <cell r="Y9072">
            <v>0</v>
          </cell>
          <cell r="Z9072">
            <v>0</v>
          </cell>
          <cell r="AA9072">
            <v>0</v>
          </cell>
          <cell r="AB9072">
            <v>0</v>
          </cell>
          <cell r="AC9072">
            <v>0</v>
          </cell>
          <cell r="AD9072">
            <v>0</v>
          </cell>
          <cell r="AE9072">
            <v>0</v>
          </cell>
          <cell r="AF9072">
            <v>0</v>
          </cell>
          <cell r="AG9072">
            <v>0</v>
          </cell>
          <cell r="AH9072">
            <v>0</v>
          </cell>
          <cell r="AI9072">
            <v>0</v>
          </cell>
          <cell r="AJ9072">
            <v>0</v>
          </cell>
          <cell r="AK9072">
            <v>0</v>
          </cell>
          <cell r="AL9072">
            <v>0</v>
          </cell>
        </row>
        <row r="9073">
          <cell r="C9073">
            <v>0</v>
          </cell>
          <cell r="D9073">
            <v>0</v>
          </cell>
          <cell r="E9073">
            <v>0</v>
          </cell>
          <cell r="F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>
            <v>0</v>
          </cell>
          <cell r="P9073">
            <v>0</v>
          </cell>
          <cell r="Q9073">
            <v>0</v>
          </cell>
          <cell r="U9073">
            <v>0</v>
          </cell>
          <cell r="V9073">
            <v>0</v>
          </cell>
          <cell r="W9073">
            <v>0</v>
          </cell>
          <cell r="X9073">
            <v>0</v>
          </cell>
          <cell r="Y9073">
            <v>0</v>
          </cell>
          <cell r="Z9073">
            <v>0</v>
          </cell>
          <cell r="AA9073">
            <v>0</v>
          </cell>
          <cell r="AB9073">
            <v>0</v>
          </cell>
          <cell r="AC9073">
            <v>0</v>
          </cell>
          <cell r="AD9073">
            <v>0</v>
          </cell>
          <cell r="AE9073">
            <v>0</v>
          </cell>
          <cell r="AF9073">
            <v>0</v>
          </cell>
          <cell r="AG9073">
            <v>0</v>
          </cell>
          <cell r="AH9073">
            <v>0</v>
          </cell>
          <cell r="AI9073">
            <v>0</v>
          </cell>
          <cell r="AJ9073">
            <v>0</v>
          </cell>
          <cell r="AK9073">
            <v>0</v>
          </cell>
          <cell r="AL9073">
            <v>0</v>
          </cell>
        </row>
        <row r="9074">
          <cell r="C9074">
            <v>0</v>
          </cell>
          <cell r="D9074">
            <v>0</v>
          </cell>
          <cell r="E9074">
            <v>0</v>
          </cell>
          <cell r="F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  <cell r="P9074">
            <v>0</v>
          </cell>
          <cell r="Q9074">
            <v>0</v>
          </cell>
          <cell r="U9074">
            <v>0</v>
          </cell>
          <cell r="V9074">
            <v>0</v>
          </cell>
          <cell r="W9074">
            <v>0</v>
          </cell>
          <cell r="X9074">
            <v>0</v>
          </cell>
          <cell r="Y9074">
            <v>0</v>
          </cell>
          <cell r="Z9074">
            <v>0</v>
          </cell>
          <cell r="AA9074">
            <v>0</v>
          </cell>
          <cell r="AB9074">
            <v>0</v>
          </cell>
          <cell r="AC9074">
            <v>0</v>
          </cell>
          <cell r="AD9074">
            <v>0</v>
          </cell>
          <cell r="AE9074">
            <v>0</v>
          </cell>
          <cell r="AF9074">
            <v>0</v>
          </cell>
          <cell r="AG9074">
            <v>0</v>
          </cell>
          <cell r="AH9074">
            <v>0</v>
          </cell>
          <cell r="AI9074">
            <v>0</v>
          </cell>
          <cell r="AJ9074">
            <v>0</v>
          </cell>
          <cell r="AK9074">
            <v>0</v>
          </cell>
          <cell r="AL9074">
            <v>0</v>
          </cell>
        </row>
        <row r="9075">
          <cell r="C9075">
            <v>0</v>
          </cell>
          <cell r="D9075">
            <v>0</v>
          </cell>
          <cell r="E9075">
            <v>0</v>
          </cell>
          <cell r="F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  <cell r="M9075">
            <v>0</v>
          </cell>
          <cell r="N9075">
            <v>0</v>
          </cell>
          <cell r="O9075">
            <v>0</v>
          </cell>
          <cell r="P9075">
            <v>0</v>
          </cell>
          <cell r="Q9075">
            <v>0</v>
          </cell>
          <cell r="U9075">
            <v>0</v>
          </cell>
          <cell r="V9075">
            <v>0</v>
          </cell>
          <cell r="W9075">
            <v>0</v>
          </cell>
          <cell r="X9075">
            <v>0</v>
          </cell>
          <cell r="Y9075">
            <v>0</v>
          </cell>
          <cell r="Z9075">
            <v>0</v>
          </cell>
          <cell r="AA9075">
            <v>0</v>
          </cell>
          <cell r="AB9075">
            <v>0</v>
          </cell>
          <cell r="AC9075">
            <v>0</v>
          </cell>
          <cell r="AD9075">
            <v>0</v>
          </cell>
          <cell r="AE9075">
            <v>0</v>
          </cell>
          <cell r="AF9075">
            <v>0</v>
          </cell>
          <cell r="AG9075">
            <v>0</v>
          </cell>
          <cell r="AH9075">
            <v>0</v>
          </cell>
          <cell r="AI9075">
            <v>0</v>
          </cell>
          <cell r="AJ9075">
            <v>0</v>
          </cell>
          <cell r="AK9075">
            <v>0</v>
          </cell>
          <cell r="AL9075">
            <v>0</v>
          </cell>
        </row>
        <row r="9076">
          <cell r="C9076">
            <v>0</v>
          </cell>
          <cell r="D9076">
            <v>0</v>
          </cell>
          <cell r="E9076">
            <v>0</v>
          </cell>
          <cell r="F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U9076">
            <v>0</v>
          </cell>
          <cell r="V9076">
            <v>0</v>
          </cell>
          <cell r="W9076">
            <v>0</v>
          </cell>
          <cell r="X9076">
            <v>0</v>
          </cell>
          <cell r="Y9076">
            <v>0</v>
          </cell>
          <cell r="Z9076">
            <v>0</v>
          </cell>
          <cell r="AA9076">
            <v>0</v>
          </cell>
          <cell r="AB9076">
            <v>0</v>
          </cell>
          <cell r="AC9076">
            <v>0</v>
          </cell>
          <cell r="AD9076">
            <v>0</v>
          </cell>
          <cell r="AE9076">
            <v>0</v>
          </cell>
          <cell r="AF9076">
            <v>0</v>
          </cell>
          <cell r="AG9076">
            <v>0</v>
          </cell>
          <cell r="AH9076">
            <v>0</v>
          </cell>
          <cell r="AI9076">
            <v>0</v>
          </cell>
          <cell r="AJ9076">
            <v>0</v>
          </cell>
          <cell r="AK9076">
            <v>0</v>
          </cell>
          <cell r="AL9076">
            <v>0</v>
          </cell>
        </row>
        <row r="9077">
          <cell r="C9077">
            <v>0</v>
          </cell>
          <cell r="D9077">
            <v>0</v>
          </cell>
          <cell r="E9077">
            <v>0</v>
          </cell>
          <cell r="F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  <cell r="P9077">
            <v>0</v>
          </cell>
          <cell r="Q9077">
            <v>0</v>
          </cell>
          <cell r="U9077">
            <v>0</v>
          </cell>
          <cell r="V9077">
            <v>0</v>
          </cell>
          <cell r="W9077">
            <v>0</v>
          </cell>
          <cell r="X9077">
            <v>0</v>
          </cell>
          <cell r="Y9077">
            <v>0</v>
          </cell>
          <cell r="Z9077">
            <v>0</v>
          </cell>
          <cell r="AA9077">
            <v>0</v>
          </cell>
          <cell r="AB9077">
            <v>0</v>
          </cell>
          <cell r="AC9077">
            <v>0</v>
          </cell>
          <cell r="AD9077">
            <v>0</v>
          </cell>
          <cell r="AE9077">
            <v>0</v>
          </cell>
          <cell r="AF9077">
            <v>0</v>
          </cell>
          <cell r="AG9077">
            <v>0</v>
          </cell>
          <cell r="AH9077">
            <v>0</v>
          </cell>
          <cell r="AI9077">
            <v>0</v>
          </cell>
          <cell r="AJ9077">
            <v>0</v>
          </cell>
          <cell r="AK9077">
            <v>0</v>
          </cell>
          <cell r="AL9077">
            <v>0</v>
          </cell>
        </row>
        <row r="9078">
          <cell r="C9078">
            <v>0</v>
          </cell>
          <cell r="D9078">
            <v>0</v>
          </cell>
          <cell r="E9078">
            <v>0</v>
          </cell>
          <cell r="F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U9078">
            <v>0</v>
          </cell>
          <cell r="V9078">
            <v>0</v>
          </cell>
          <cell r="W9078">
            <v>0</v>
          </cell>
          <cell r="X9078">
            <v>0</v>
          </cell>
          <cell r="Y9078">
            <v>0</v>
          </cell>
          <cell r="Z9078">
            <v>0</v>
          </cell>
          <cell r="AA9078">
            <v>0</v>
          </cell>
          <cell r="AB9078">
            <v>0</v>
          </cell>
          <cell r="AC9078">
            <v>0</v>
          </cell>
          <cell r="AD9078">
            <v>0</v>
          </cell>
          <cell r="AE9078">
            <v>0</v>
          </cell>
          <cell r="AF9078">
            <v>0</v>
          </cell>
          <cell r="AG9078">
            <v>0</v>
          </cell>
          <cell r="AH9078">
            <v>0</v>
          </cell>
          <cell r="AI9078">
            <v>0</v>
          </cell>
          <cell r="AJ9078">
            <v>0</v>
          </cell>
          <cell r="AK9078">
            <v>0</v>
          </cell>
          <cell r="AL9078">
            <v>0</v>
          </cell>
        </row>
        <row r="9079">
          <cell r="C9079">
            <v>0</v>
          </cell>
          <cell r="D9079">
            <v>0</v>
          </cell>
          <cell r="E9079">
            <v>0</v>
          </cell>
          <cell r="F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U9079">
            <v>0</v>
          </cell>
          <cell r="V9079">
            <v>0</v>
          </cell>
          <cell r="W9079">
            <v>0</v>
          </cell>
          <cell r="X9079">
            <v>0</v>
          </cell>
          <cell r="Y9079">
            <v>0</v>
          </cell>
          <cell r="Z9079">
            <v>0</v>
          </cell>
          <cell r="AA9079">
            <v>0</v>
          </cell>
          <cell r="AB9079">
            <v>0</v>
          </cell>
          <cell r="AC9079">
            <v>0</v>
          </cell>
          <cell r="AD9079">
            <v>0</v>
          </cell>
          <cell r="AE9079">
            <v>0</v>
          </cell>
          <cell r="AF9079">
            <v>0</v>
          </cell>
          <cell r="AG9079">
            <v>0</v>
          </cell>
          <cell r="AH9079">
            <v>0</v>
          </cell>
          <cell r="AI9079">
            <v>0</v>
          </cell>
          <cell r="AJ9079">
            <v>0</v>
          </cell>
          <cell r="AK9079">
            <v>0</v>
          </cell>
          <cell r="AL9079">
            <v>0</v>
          </cell>
        </row>
        <row r="9080">
          <cell r="C9080">
            <v>0</v>
          </cell>
          <cell r="D9080">
            <v>0</v>
          </cell>
          <cell r="E9080">
            <v>0</v>
          </cell>
          <cell r="F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  <cell r="M9080">
            <v>0</v>
          </cell>
          <cell r="N9080">
            <v>0</v>
          </cell>
          <cell r="O9080">
            <v>0</v>
          </cell>
          <cell r="P9080">
            <v>0</v>
          </cell>
          <cell r="Q9080">
            <v>0</v>
          </cell>
          <cell r="U9080">
            <v>0</v>
          </cell>
          <cell r="V9080">
            <v>0</v>
          </cell>
          <cell r="W9080">
            <v>0</v>
          </cell>
          <cell r="X9080">
            <v>0</v>
          </cell>
          <cell r="Y9080">
            <v>0</v>
          </cell>
          <cell r="Z9080">
            <v>0</v>
          </cell>
          <cell r="AA9080">
            <v>0</v>
          </cell>
          <cell r="AB9080">
            <v>0</v>
          </cell>
          <cell r="AC9080">
            <v>0</v>
          </cell>
          <cell r="AD9080">
            <v>0</v>
          </cell>
          <cell r="AE9080">
            <v>0</v>
          </cell>
          <cell r="AF9080">
            <v>0</v>
          </cell>
          <cell r="AG9080">
            <v>0</v>
          </cell>
          <cell r="AH9080">
            <v>0</v>
          </cell>
          <cell r="AI9080">
            <v>0</v>
          </cell>
          <cell r="AJ9080">
            <v>0</v>
          </cell>
          <cell r="AK9080">
            <v>0</v>
          </cell>
          <cell r="AL9080">
            <v>0</v>
          </cell>
        </row>
        <row r="9081">
          <cell r="C9081">
            <v>0</v>
          </cell>
          <cell r="D9081">
            <v>0</v>
          </cell>
          <cell r="E9081">
            <v>0</v>
          </cell>
          <cell r="F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  <cell r="M9081">
            <v>0</v>
          </cell>
          <cell r="N9081">
            <v>0</v>
          </cell>
          <cell r="O9081">
            <v>0</v>
          </cell>
          <cell r="P9081">
            <v>0</v>
          </cell>
          <cell r="Q9081">
            <v>0</v>
          </cell>
          <cell r="U9081">
            <v>0</v>
          </cell>
          <cell r="V9081">
            <v>0</v>
          </cell>
          <cell r="W9081">
            <v>0</v>
          </cell>
          <cell r="X9081">
            <v>0</v>
          </cell>
          <cell r="Y9081">
            <v>0</v>
          </cell>
          <cell r="Z9081">
            <v>0</v>
          </cell>
          <cell r="AA9081">
            <v>0</v>
          </cell>
          <cell r="AB9081">
            <v>0</v>
          </cell>
          <cell r="AC9081">
            <v>0</v>
          </cell>
          <cell r="AD9081">
            <v>0</v>
          </cell>
          <cell r="AE9081">
            <v>0</v>
          </cell>
          <cell r="AF9081">
            <v>0</v>
          </cell>
          <cell r="AG9081">
            <v>0</v>
          </cell>
          <cell r="AH9081">
            <v>0</v>
          </cell>
          <cell r="AI9081">
            <v>0</v>
          </cell>
          <cell r="AJ9081">
            <v>0</v>
          </cell>
          <cell r="AK9081">
            <v>0</v>
          </cell>
          <cell r="AL9081">
            <v>0</v>
          </cell>
        </row>
        <row r="9082">
          <cell r="C9082">
            <v>0</v>
          </cell>
          <cell r="D9082">
            <v>0</v>
          </cell>
          <cell r="E9082">
            <v>0</v>
          </cell>
          <cell r="F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U9082">
            <v>0</v>
          </cell>
          <cell r="V9082">
            <v>0</v>
          </cell>
          <cell r="W9082">
            <v>0</v>
          </cell>
          <cell r="X9082">
            <v>0</v>
          </cell>
          <cell r="Y9082">
            <v>0</v>
          </cell>
          <cell r="Z9082">
            <v>0</v>
          </cell>
          <cell r="AA9082">
            <v>0</v>
          </cell>
          <cell r="AB9082">
            <v>0</v>
          </cell>
          <cell r="AC9082">
            <v>0</v>
          </cell>
          <cell r="AD9082">
            <v>0</v>
          </cell>
          <cell r="AE9082">
            <v>0</v>
          </cell>
          <cell r="AF9082">
            <v>0</v>
          </cell>
          <cell r="AG9082">
            <v>0</v>
          </cell>
          <cell r="AH9082">
            <v>0</v>
          </cell>
          <cell r="AI9082">
            <v>0</v>
          </cell>
          <cell r="AJ9082">
            <v>0</v>
          </cell>
          <cell r="AK9082">
            <v>0</v>
          </cell>
          <cell r="AL9082">
            <v>0</v>
          </cell>
        </row>
        <row r="9083">
          <cell r="C9083">
            <v>0</v>
          </cell>
          <cell r="D9083">
            <v>0</v>
          </cell>
          <cell r="E9083">
            <v>0</v>
          </cell>
          <cell r="F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0</v>
          </cell>
          <cell r="U9083">
            <v>0</v>
          </cell>
          <cell r="V9083">
            <v>0</v>
          </cell>
          <cell r="W9083">
            <v>0</v>
          </cell>
          <cell r="X9083">
            <v>0</v>
          </cell>
          <cell r="Y9083">
            <v>0</v>
          </cell>
          <cell r="Z9083">
            <v>0</v>
          </cell>
          <cell r="AA9083">
            <v>0</v>
          </cell>
          <cell r="AB9083">
            <v>0</v>
          </cell>
          <cell r="AC9083">
            <v>0</v>
          </cell>
          <cell r="AD9083">
            <v>0</v>
          </cell>
          <cell r="AE9083">
            <v>0</v>
          </cell>
          <cell r="AF9083">
            <v>0</v>
          </cell>
          <cell r="AG9083">
            <v>0</v>
          </cell>
          <cell r="AH9083">
            <v>0</v>
          </cell>
          <cell r="AI9083">
            <v>0</v>
          </cell>
          <cell r="AJ9083">
            <v>0</v>
          </cell>
          <cell r="AK9083">
            <v>0</v>
          </cell>
          <cell r="AL9083">
            <v>0</v>
          </cell>
        </row>
        <row r="9084">
          <cell r="C9084">
            <v>0</v>
          </cell>
          <cell r="D9084">
            <v>0</v>
          </cell>
          <cell r="E9084">
            <v>0</v>
          </cell>
          <cell r="F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  <cell r="M9084">
            <v>0</v>
          </cell>
          <cell r="N9084">
            <v>0</v>
          </cell>
          <cell r="O9084">
            <v>0</v>
          </cell>
          <cell r="P9084">
            <v>0</v>
          </cell>
          <cell r="Q9084">
            <v>0</v>
          </cell>
          <cell r="U9084">
            <v>0</v>
          </cell>
          <cell r="V9084">
            <v>0</v>
          </cell>
          <cell r="W9084">
            <v>0</v>
          </cell>
          <cell r="X9084">
            <v>0</v>
          </cell>
          <cell r="Y9084">
            <v>0</v>
          </cell>
          <cell r="Z9084">
            <v>0</v>
          </cell>
          <cell r="AA9084">
            <v>0</v>
          </cell>
          <cell r="AB9084">
            <v>0</v>
          </cell>
          <cell r="AC9084">
            <v>0</v>
          </cell>
          <cell r="AD9084">
            <v>0</v>
          </cell>
          <cell r="AE9084">
            <v>0</v>
          </cell>
          <cell r="AF9084">
            <v>0</v>
          </cell>
          <cell r="AG9084">
            <v>0</v>
          </cell>
          <cell r="AH9084">
            <v>0</v>
          </cell>
          <cell r="AI9084">
            <v>0</v>
          </cell>
          <cell r="AJ9084">
            <v>0</v>
          </cell>
          <cell r="AK9084">
            <v>0</v>
          </cell>
          <cell r="AL9084">
            <v>0</v>
          </cell>
        </row>
        <row r="9085">
          <cell r="C9085">
            <v>0</v>
          </cell>
          <cell r="D9085">
            <v>0</v>
          </cell>
          <cell r="E9085">
            <v>0</v>
          </cell>
          <cell r="F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  <cell r="P9085">
            <v>0</v>
          </cell>
          <cell r="Q9085">
            <v>0</v>
          </cell>
          <cell r="U9085">
            <v>0</v>
          </cell>
          <cell r="V9085">
            <v>0</v>
          </cell>
          <cell r="W9085">
            <v>0</v>
          </cell>
          <cell r="X9085">
            <v>0</v>
          </cell>
          <cell r="Y9085">
            <v>0</v>
          </cell>
          <cell r="Z9085">
            <v>0</v>
          </cell>
          <cell r="AA9085">
            <v>0</v>
          </cell>
          <cell r="AB9085">
            <v>0</v>
          </cell>
          <cell r="AC9085">
            <v>0</v>
          </cell>
          <cell r="AD9085">
            <v>0</v>
          </cell>
          <cell r="AE9085">
            <v>0</v>
          </cell>
          <cell r="AF9085">
            <v>0</v>
          </cell>
          <cell r="AG9085">
            <v>0</v>
          </cell>
          <cell r="AH9085">
            <v>0</v>
          </cell>
          <cell r="AI9085">
            <v>0</v>
          </cell>
          <cell r="AJ9085">
            <v>0</v>
          </cell>
          <cell r="AK9085">
            <v>0</v>
          </cell>
          <cell r="AL9085">
            <v>0</v>
          </cell>
        </row>
        <row r="9086">
          <cell r="C9086">
            <v>0</v>
          </cell>
          <cell r="D9086">
            <v>0</v>
          </cell>
          <cell r="E9086">
            <v>0</v>
          </cell>
          <cell r="F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  <cell r="M9086">
            <v>0</v>
          </cell>
          <cell r="N9086">
            <v>0</v>
          </cell>
          <cell r="O9086">
            <v>0</v>
          </cell>
          <cell r="P9086">
            <v>0</v>
          </cell>
          <cell r="Q9086">
            <v>0</v>
          </cell>
          <cell r="U9086">
            <v>0</v>
          </cell>
          <cell r="V9086">
            <v>0</v>
          </cell>
          <cell r="W9086">
            <v>0</v>
          </cell>
          <cell r="X9086">
            <v>0</v>
          </cell>
          <cell r="Y9086">
            <v>0</v>
          </cell>
          <cell r="Z9086">
            <v>0</v>
          </cell>
          <cell r="AA9086">
            <v>0</v>
          </cell>
          <cell r="AB9086">
            <v>0</v>
          </cell>
          <cell r="AC9086">
            <v>0</v>
          </cell>
          <cell r="AD9086">
            <v>0</v>
          </cell>
          <cell r="AE9086">
            <v>0</v>
          </cell>
          <cell r="AF9086">
            <v>0</v>
          </cell>
          <cell r="AG9086">
            <v>0</v>
          </cell>
          <cell r="AH9086">
            <v>0</v>
          </cell>
          <cell r="AI9086">
            <v>0</v>
          </cell>
          <cell r="AJ9086">
            <v>0</v>
          </cell>
          <cell r="AK9086">
            <v>0</v>
          </cell>
          <cell r="AL9086">
            <v>0</v>
          </cell>
        </row>
        <row r="9087">
          <cell r="C9087">
            <v>0</v>
          </cell>
          <cell r="D9087">
            <v>0</v>
          </cell>
          <cell r="E9087">
            <v>0</v>
          </cell>
          <cell r="F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U9087">
            <v>0</v>
          </cell>
          <cell r="V9087">
            <v>0</v>
          </cell>
          <cell r="W9087">
            <v>0</v>
          </cell>
          <cell r="X9087">
            <v>0</v>
          </cell>
          <cell r="Y9087">
            <v>0</v>
          </cell>
          <cell r="Z9087">
            <v>0</v>
          </cell>
          <cell r="AA9087">
            <v>0</v>
          </cell>
          <cell r="AB9087">
            <v>0</v>
          </cell>
          <cell r="AC9087">
            <v>0</v>
          </cell>
          <cell r="AD9087">
            <v>0</v>
          </cell>
          <cell r="AE9087">
            <v>0</v>
          </cell>
          <cell r="AF9087">
            <v>0</v>
          </cell>
          <cell r="AG9087">
            <v>0</v>
          </cell>
          <cell r="AH9087">
            <v>0</v>
          </cell>
          <cell r="AI9087">
            <v>0</v>
          </cell>
          <cell r="AJ9087">
            <v>0</v>
          </cell>
          <cell r="AK9087">
            <v>0</v>
          </cell>
          <cell r="AL9087">
            <v>0</v>
          </cell>
        </row>
        <row r="9088"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  <cell r="M9088">
            <v>0</v>
          </cell>
          <cell r="N9088">
            <v>0</v>
          </cell>
          <cell r="O9088">
            <v>0</v>
          </cell>
          <cell r="P9088">
            <v>0</v>
          </cell>
          <cell r="Q9088">
            <v>0</v>
          </cell>
          <cell r="U9088">
            <v>0</v>
          </cell>
          <cell r="V9088">
            <v>0</v>
          </cell>
          <cell r="W9088">
            <v>0</v>
          </cell>
          <cell r="X9088">
            <v>0</v>
          </cell>
          <cell r="Y9088">
            <v>0</v>
          </cell>
          <cell r="Z9088">
            <v>0</v>
          </cell>
          <cell r="AA9088">
            <v>0</v>
          </cell>
          <cell r="AB9088">
            <v>0</v>
          </cell>
          <cell r="AC9088">
            <v>0</v>
          </cell>
          <cell r="AD9088">
            <v>0</v>
          </cell>
          <cell r="AE9088">
            <v>0</v>
          </cell>
          <cell r="AF9088">
            <v>0</v>
          </cell>
          <cell r="AG9088">
            <v>0</v>
          </cell>
          <cell r="AH9088">
            <v>0</v>
          </cell>
          <cell r="AI9088">
            <v>0</v>
          </cell>
          <cell r="AJ9088">
            <v>0</v>
          </cell>
          <cell r="AK9088">
            <v>0</v>
          </cell>
          <cell r="AL9088">
            <v>0</v>
          </cell>
        </row>
        <row r="9089">
          <cell r="C9089">
            <v>0</v>
          </cell>
          <cell r="D9089">
            <v>0</v>
          </cell>
          <cell r="E9089">
            <v>0</v>
          </cell>
          <cell r="F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0</v>
          </cell>
          <cell r="U9089">
            <v>0</v>
          </cell>
          <cell r="V9089">
            <v>0</v>
          </cell>
          <cell r="W9089">
            <v>0</v>
          </cell>
          <cell r="X9089">
            <v>0</v>
          </cell>
          <cell r="Y9089">
            <v>0</v>
          </cell>
          <cell r="Z9089">
            <v>0</v>
          </cell>
          <cell r="AA9089">
            <v>0</v>
          </cell>
          <cell r="AB9089">
            <v>0</v>
          </cell>
          <cell r="AC9089">
            <v>0</v>
          </cell>
          <cell r="AD9089">
            <v>0</v>
          </cell>
          <cell r="AE9089">
            <v>0</v>
          </cell>
          <cell r="AF9089">
            <v>0</v>
          </cell>
          <cell r="AG9089">
            <v>0</v>
          </cell>
          <cell r="AH9089">
            <v>0</v>
          </cell>
          <cell r="AI9089">
            <v>0</v>
          </cell>
          <cell r="AJ9089">
            <v>0</v>
          </cell>
          <cell r="AK9089">
            <v>0</v>
          </cell>
          <cell r="AL9089">
            <v>0</v>
          </cell>
        </row>
        <row r="9090"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  <cell r="L9090">
            <v>0</v>
          </cell>
          <cell r="M9090">
            <v>0</v>
          </cell>
          <cell r="N9090">
            <v>0</v>
          </cell>
          <cell r="O9090">
            <v>0</v>
          </cell>
          <cell r="P9090">
            <v>0</v>
          </cell>
          <cell r="Q9090">
            <v>0</v>
          </cell>
          <cell r="U9090">
            <v>0</v>
          </cell>
          <cell r="V9090">
            <v>0</v>
          </cell>
          <cell r="W9090">
            <v>0</v>
          </cell>
          <cell r="X9090">
            <v>0</v>
          </cell>
          <cell r="Y9090">
            <v>0</v>
          </cell>
          <cell r="Z9090">
            <v>0</v>
          </cell>
          <cell r="AA9090">
            <v>0</v>
          </cell>
          <cell r="AB9090">
            <v>0</v>
          </cell>
          <cell r="AC9090">
            <v>0</v>
          </cell>
          <cell r="AD9090">
            <v>0</v>
          </cell>
          <cell r="AE9090">
            <v>0</v>
          </cell>
          <cell r="AF9090">
            <v>0</v>
          </cell>
          <cell r="AG9090">
            <v>0</v>
          </cell>
          <cell r="AH9090">
            <v>0</v>
          </cell>
          <cell r="AI9090">
            <v>0</v>
          </cell>
          <cell r="AJ9090">
            <v>0</v>
          </cell>
          <cell r="AK9090">
            <v>0</v>
          </cell>
          <cell r="AL9090">
            <v>0</v>
          </cell>
        </row>
        <row r="9091">
          <cell r="C9091">
            <v>0</v>
          </cell>
          <cell r="D9091">
            <v>0</v>
          </cell>
          <cell r="E9091">
            <v>0</v>
          </cell>
          <cell r="F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U9091">
            <v>0</v>
          </cell>
          <cell r="V9091">
            <v>0</v>
          </cell>
          <cell r="W9091">
            <v>0</v>
          </cell>
          <cell r="X9091">
            <v>0</v>
          </cell>
          <cell r="Y9091">
            <v>0</v>
          </cell>
          <cell r="Z9091">
            <v>0</v>
          </cell>
          <cell r="AA9091">
            <v>0</v>
          </cell>
          <cell r="AB9091">
            <v>0</v>
          </cell>
          <cell r="AC9091">
            <v>0</v>
          </cell>
          <cell r="AD9091">
            <v>0</v>
          </cell>
          <cell r="AE9091">
            <v>0</v>
          </cell>
          <cell r="AF9091">
            <v>0</v>
          </cell>
          <cell r="AG9091">
            <v>0</v>
          </cell>
          <cell r="AH9091">
            <v>0</v>
          </cell>
          <cell r="AI9091">
            <v>0</v>
          </cell>
          <cell r="AJ9091">
            <v>0</v>
          </cell>
          <cell r="AK9091">
            <v>0</v>
          </cell>
          <cell r="AL9091">
            <v>0</v>
          </cell>
        </row>
        <row r="9092">
          <cell r="C9092">
            <v>0</v>
          </cell>
          <cell r="D9092">
            <v>0</v>
          </cell>
          <cell r="E9092">
            <v>0</v>
          </cell>
          <cell r="F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  <cell r="N9092">
            <v>0</v>
          </cell>
          <cell r="O9092">
            <v>0</v>
          </cell>
          <cell r="P9092">
            <v>0</v>
          </cell>
          <cell r="Q9092">
            <v>0</v>
          </cell>
          <cell r="U9092">
            <v>0</v>
          </cell>
          <cell r="V9092">
            <v>0</v>
          </cell>
          <cell r="W9092">
            <v>0</v>
          </cell>
          <cell r="X9092">
            <v>0</v>
          </cell>
          <cell r="Y9092">
            <v>0</v>
          </cell>
          <cell r="Z9092">
            <v>0</v>
          </cell>
          <cell r="AA9092">
            <v>0</v>
          </cell>
          <cell r="AB9092">
            <v>0</v>
          </cell>
          <cell r="AC9092">
            <v>0</v>
          </cell>
          <cell r="AD9092">
            <v>0</v>
          </cell>
          <cell r="AE9092">
            <v>0</v>
          </cell>
          <cell r="AF9092">
            <v>0</v>
          </cell>
          <cell r="AG9092">
            <v>0</v>
          </cell>
          <cell r="AH9092">
            <v>0</v>
          </cell>
          <cell r="AI9092">
            <v>0</v>
          </cell>
          <cell r="AJ9092">
            <v>0</v>
          </cell>
          <cell r="AK9092">
            <v>0</v>
          </cell>
          <cell r="AL9092">
            <v>0</v>
          </cell>
        </row>
        <row r="9093">
          <cell r="C9093">
            <v>0</v>
          </cell>
          <cell r="D9093">
            <v>0</v>
          </cell>
          <cell r="E9093">
            <v>0</v>
          </cell>
          <cell r="F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  <cell r="N9093">
            <v>0</v>
          </cell>
          <cell r="O9093">
            <v>0</v>
          </cell>
          <cell r="P9093">
            <v>0</v>
          </cell>
          <cell r="Q9093">
            <v>0</v>
          </cell>
          <cell r="U9093">
            <v>0</v>
          </cell>
          <cell r="V9093">
            <v>0</v>
          </cell>
          <cell r="W9093">
            <v>0</v>
          </cell>
          <cell r="X9093">
            <v>0</v>
          </cell>
          <cell r="Y9093">
            <v>0</v>
          </cell>
          <cell r="Z9093">
            <v>0</v>
          </cell>
          <cell r="AA9093">
            <v>0</v>
          </cell>
          <cell r="AB9093">
            <v>0</v>
          </cell>
          <cell r="AC9093">
            <v>0</v>
          </cell>
          <cell r="AD9093">
            <v>0</v>
          </cell>
          <cell r="AE9093">
            <v>0</v>
          </cell>
          <cell r="AF9093">
            <v>0</v>
          </cell>
          <cell r="AG9093">
            <v>0</v>
          </cell>
          <cell r="AH9093">
            <v>0</v>
          </cell>
          <cell r="AI9093">
            <v>0</v>
          </cell>
          <cell r="AJ9093">
            <v>0</v>
          </cell>
          <cell r="AK9093">
            <v>0</v>
          </cell>
          <cell r="AL9093">
            <v>0</v>
          </cell>
        </row>
        <row r="9094">
          <cell r="C9094">
            <v>0</v>
          </cell>
          <cell r="D9094">
            <v>0</v>
          </cell>
          <cell r="E9094">
            <v>0</v>
          </cell>
          <cell r="F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U9094">
            <v>0</v>
          </cell>
          <cell r="V9094">
            <v>0</v>
          </cell>
          <cell r="W9094">
            <v>0</v>
          </cell>
          <cell r="X9094">
            <v>0</v>
          </cell>
          <cell r="Y9094">
            <v>0</v>
          </cell>
          <cell r="Z9094">
            <v>0</v>
          </cell>
          <cell r="AA9094">
            <v>0</v>
          </cell>
          <cell r="AB9094">
            <v>0</v>
          </cell>
          <cell r="AC9094">
            <v>0</v>
          </cell>
          <cell r="AD9094">
            <v>0</v>
          </cell>
          <cell r="AE9094">
            <v>0</v>
          </cell>
          <cell r="AF9094">
            <v>0</v>
          </cell>
          <cell r="AG9094">
            <v>0</v>
          </cell>
          <cell r="AH9094">
            <v>0</v>
          </cell>
          <cell r="AI9094">
            <v>0</v>
          </cell>
          <cell r="AJ9094">
            <v>0</v>
          </cell>
          <cell r="AK9094">
            <v>0</v>
          </cell>
          <cell r="AL9094">
            <v>0</v>
          </cell>
        </row>
        <row r="9095">
          <cell r="C9095">
            <v>0</v>
          </cell>
          <cell r="D9095">
            <v>0</v>
          </cell>
          <cell r="E9095">
            <v>0</v>
          </cell>
          <cell r="F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U9095">
            <v>0</v>
          </cell>
          <cell r="V9095">
            <v>0</v>
          </cell>
          <cell r="W9095">
            <v>0</v>
          </cell>
          <cell r="X9095">
            <v>0</v>
          </cell>
          <cell r="Y9095">
            <v>0</v>
          </cell>
          <cell r="Z9095">
            <v>0</v>
          </cell>
          <cell r="AA9095">
            <v>0</v>
          </cell>
          <cell r="AB9095">
            <v>0</v>
          </cell>
          <cell r="AC9095">
            <v>0</v>
          </cell>
          <cell r="AD9095">
            <v>0</v>
          </cell>
          <cell r="AE9095">
            <v>0</v>
          </cell>
          <cell r="AF9095">
            <v>0</v>
          </cell>
          <cell r="AG9095">
            <v>0</v>
          </cell>
          <cell r="AH9095">
            <v>0</v>
          </cell>
          <cell r="AI9095">
            <v>0</v>
          </cell>
          <cell r="AJ9095">
            <v>0</v>
          </cell>
          <cell r="AK9095">
            <v>0</v>
          </cell>
          <cell r="AL9095">
            <v>0</v>
          </cell>
        </row>
        <row r="9096">
          <cell r="C9096">
            <v>0</v>
          </cell>
          <cell r="D9096">
            <v>0</v>
          </cell>
          <cell r="E9096">
            <v>0</v>
          </cell>
          <cell r="F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>
            <v>0</v>
          </cell>
          <cell r="Q9096">
            <v>0</v>
          </cell>
          <cell r="U9096">
            <v>0</v>
          </cell>
          <cell r="V9096">
            <v>0</v>
          </cell>
          <cell r="W9096">
            <v>0</v>
          </cell>
          <cell r="X9096">
            <v>0</v>
          </cell>
          <cell r="Y9096">
            <v>0</v>
          </cell>
          <cell r="Z9096">
            <v>0</v>
          </cell>
          <cell r="AA9096">
            <v>0</v>
          </cell>
          <cell r="AB9096">
            <v>0</v>
          </cell>
          <cell r="AC9096">
            <v>0</v>
          </cell>
          <cell r="AD9096">
            <v>0</v>
          </cell>
          <cell r="AE9096">
            <v>0</v>
          </cell>
          <cell r="AF9096">
            <v>0</v>
          </cell>
          <cell r="AG9096">
            <v>0</v>
          </cell>
          <cell r="AH9096">
            <v>0</v>
          </cell>
          <cell r="AI9096">
            <v>0</v>
          </cell>
          <cell r="AJ9096">
            <v>0</v>
          </cell>
          <cell r="AK9096">
            <v>0</v>
          </cell>
          <cell r="AL9096">
            <v>0</v>
          </cell>
        </row>
        <row r="9097"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U9097">
            <v>0</v>
          </cell>
          <cell r="V9097">
            <v>0</v>
          </cell>
          <cell r="W9097">
            <v>0</v>
          </cell>
          <cell r="X9097">
            <v>0</v>
          </cell>
          <cell r="Y9097">
            <v>0</v>
          </cell>
          <cell r="Z9097">
            <v>0</v>
          </cell>
          <cell r="AA9097">
            <v>0</v>
          </cell>
          <cell r="AB9097">
            <v>0</v>
          </cell>
          <cell r="AC9097">
            <v>0</v>
          </cell>
          <cell r="AD9097">
            <v>0</v>
          </cell>
          <cell r="AE9097">
            <v>0</v>
          </cell>
          <cell r="AF9097">
            <v>0</v>
          </cell>
          <cell r="AG9097">
            <v>0</v>
          </cell>
          <cell r="AH9097">
            <v>0</v>
          </cell>
          <cell r="AI9097">
            <v>0</v>
          </cell>
          <cell r="AJ9097">
            <v>0</v>
          </cell>
          <cell r="AK9097">
            <v>0</v>
          </cell>
          <cell r="AL9097">
            <v>0</v>
          </cell>
        </row>
        <row r="9098"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>
            <v>0</v>
          </cell>
          <cell r="Q9098">
            <v>0</v>
          </cell>
          <cell r="U9098">
            <v>0</v>
          </cell>
          <cell r="V9098">
            <v>0</v>
          </cell>
          <cell r="W9098">
            <v>0</v>
          </cell>
          <cell r="X9098">
            <v>0</v>
          </cell>
          <cell r="Y9098">
            <v>0</v>
          </cell>
          <cell r="Z9098">
            <v>0</v>
          </cell>
          <cell r="AA9098">
            <v>0</v>
          </cell>
          <cell r="AB9098">
            <v>0</v>
          </cell>
          <cell r="AC9098">
            <v>0</v>
          </cell>
          <cell r="AD9098">
            <v>0</v>
          </cell>
          <cell r="AE9098">
            <v>0</v>
          </cell>
          <cell r="AF9098">
            <v>0</v>
          </cell>
          <cell r="AG9098">
            <v>0</v>
          </cell>
          <cell r="AH9098">
            <v>0</v>
          </cell>
          <cell r="AI9098">
            <v>0</v>
          </cell>
          <cell r="AJ9098">
            <v>0</v>
          </cell>
          <cell r="AK9098">
            <v>0</v>
          </cell>
          <cell r="AL9098">
            <v>0</v>
          </cell>
        </row>
        <row r="9099"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U9099">
            <v>0</v>
          </cell>
          <cell r="V9099">
            <v>0</v>
          </cell>
          <cell r="W9099">
            <v>0</v>
          </cell>
          <cell r="X9099">
            <v>0</v>
          </cell>
          <cell r="Y9099">
            <v>0</v>
          </cell>
          <cell r="Z9099">
            <v>0</v>
          </cell>
          <cell r="AA9099">
            <v>0</v>
          </cell>
          <cell r="AB9099">
            <v>0</v>
          </cell>
          <cell r="AC9099">
            <v>0</v>
          </cell>
          <cell r="AD9099">
            <v>0</v>
          </cell>
          <cell r="AE9099">
            <v>0</v>
          </cell>
          <cell r="AF9099">
            <v>0</v>
          </cell>
          <cell r="AG9099">
            <v>0</v>
          </cell>
          <cell r="AH9099">
            <v>0</v>
          </cell>
          <cell r="AI9099">
            <v>0</v>
          </cell>
          <cell r="AJ9099">
            <v>0</v>
          </cell>
          <cell r="AK9099">
            <v>0</v>
          </cell>
          <cell r="AL9099">
            <v>0</v>
          </cell>
        </row>
        <row r="9100">
          <cell r="C9100">
            <v>0</v>
          </cell>
          <cell r="D9100">
            <v>0</v>
          </cell>
          <cell r="E9100">
            <v>0</v>
          </cell>
          <cell r="F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>
            <v>0</v>
          </cell>
          <cell r="Q9100">
            <v>0</v>
          </cell>
          <cell r="U9100">
            <v>0</v>
          </cell>
          <cell r="V9100">
            <v>0</v>
          </cell>
          <cell r="W9100">
            <v>0</v>
          </cell>
          <cell r="X9100">
            <v>0</v>
          </cell>
          <cell r="Y9100">
            <v>0</v>
          </cell>
          <cell r="Z9100">
            <v>0</v>
          </cell>
          <cell r="AA9100">
            <v>0</v>
          </cell>
          <cell r="AB9100">
            <v>0</v>
          </cell>
          <cell r="AC9100">
            <v>0</v>
          </cell>
          <cell r="AD9100">
            <v>0</v>
          </cell>
          <cell r="AE9100">
            <v>0</v>
          </cell>
          <cell r="AF9100">
            <v>0</v>
          </cell>
          <cell r="AG9100">
            <v>0</v>
          </cell>
          <cell r="AH9100">
            <v>0</v>
          </cell>
          <cell r="AI9100">
            <v>0</v>
          </cell>
          <cell r="AJ9100">
            <v>0</v>
          </cell>
          <cell r="AK9100">
            <v>0</v>
          </cell>
          <cell r="AL9100">
            <v>0</v>
          </cell>
        </row>
        <row r="9101">
          <cell r="C9101">
            <v>0</v>
          </cell>
          <cell r="D9101">
            <v>0</v>
          </cell>
          <cell r="E9101">
            <v>0</v>
          </cell>
          <cell r="F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>
            <v>0</v>
          </cell>
          <cell r="Q9101">
            <v>0</v>
          </cell>
          <cell r="U9101">
            <v>0</v>
          </cell>
          <cell r="V9101">
            <v>0</v>
          </cell>
          <cell r="W9101">
            <v>0</v>
          </cell>
          <cell r="X9101">
            <v>0</v>
          </cell>
          <cell r="Y9101">
            <v>0</v>
          </cell>
          <cell r="Z9101">
            <v>0</v>
          </cell>
          <cell r="AA9101">
            <v>0</v>
          </cell>
          <cell r="AB9101">
            <v>0</v>
          </cell>
          <cell r="AC9101">
            <v>0</v>
          </cell>
          <cell r="AD9101">
            <v>0</v>
          </cell>
          <cell r="AE9101">
            <v>0</v>
          </cell>
          <cell r="AF9101">
            <v>0</v>
          </cell>
          <cell r="AG9101">
            <v>0</v>
          </cell>
          <cell r="AH9101">
            <v>0</v>
          </cell>
          <cell r="AI9101">
            <v>0</v>
          </cell>
          <cell r="AJ9101">
            <v>0</v>
          </cell>
          <cell r="AK9101">
            <v>0</v>
          </cell>
          <cell r="AL9101">
            <v>0</v>
          </cell>
        </row>
        <row r="9102">
          <cell r="C9102">
            <v>0</v>
          </cell>
          <cell r="D9102">
            <v>0</v>
          </cell>
          <cell r="E9102">
            <v>0</v>
          </cell>
          <cell r="F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  <cell r="N9102">
            <v>0</v>
          </cell>
          <cell r="O9102">
            <v>0</v>
          </cell>
          <cell r="P9102">
            <v>0</v>
          </cell>
          <cell r="Q9102">
            <v>0</v>
          </cell>
          <cell r="U9102">
            <v>0</v>
          </cell>
          <cell r="V9102">
            <v>0</v>
          </cell>
          <cell r="W9102">
            <v>0</v>
          </cell>
          <cell r="X9102">
            <v>0</v>
          </cell>
          <cell r="Y9102">
            <v>0</v>
          </cell>
          <cell r="Z9102">
            <v>0</v>
          </cell>
          <cell r="AA9102">
            <v>0</v>
          </cell>
          <cell r="AB9102">
            <v>0</v>
          </cell>
          <cell r="AC9102">
            <v>0</v>
          </cell>
          <cell r="AD9102">
            <v>0</v>
          </cell>
          <cell r="AE9102">
            <v>0</v>
          </cell>
          <cell r="AF9102">
            <v>0</v>
          </cell>
          <cell r="AG9102">
            <v>0</v>
          </cell>
          <cell r="AH9102">
            <v>0</v>
          </cell>
          <cell r="AI9102">
            <v>0</v>
          </cell>
          <cell r="AJ9102">
            <v>0</v>
          </cell>
          <cell r="AK9102">
            <v>0</v>
          </cell>
          <cell r="AL9102">
            <v>0</v>
          </cell>
        </row>
        <row r="9103"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>
            <v>0</v>
          </cell>
          <cell r="P9103">
            <v>0</v>
          </cell>
          <cell r="Q9103">
            <v>0</v>
          </cell>
          <cell r="U9103">
            <v>0</v>
          </cell>
          <cell r="V9103">
            <v>0</v>
          </cell>
          <cell r="W9103">
            <v>0</v>
          </cell>
          <cell r="X9103">
            <v>0</v>
          </cell>
          <cell r="Y9103">
            <v>0</v>
          </cell>
          <cell r="Z9103">
            <v>0</v>
          </cell>
          <cell r="AA9103">
            <v>0</v>
          </cell>
          <cell r="AB9103">
            <v>0</v>
          </cell>
          <cell r="AC9103">
            <v>0</v>
          </cell>
          <cell r="AD9103">
            <v>0</v>
          </cell>
          <cell r="AE9103">
            <v>0</v>
          </cell>
          <cell r="AF9103">
            <v>0</v>
          </cell>
          <cell r="AG9103">
            <v>0</v>
          </cell>
          <cell r="AH9103">
            <v>0</v>
          </cell>
          <cell r="AI9103">
            <v>0</v>
          </cell>
          <cell r="AJ9103">
            <v>0</v>
          </cell>
          <cell r="AK9103">
            <v>0</v>
          </cell>
          <cell r="AL9103">
            <v>0</v>
          </cell>
        </row>
        <row r="9104">
          <cell r="C9104">
            <v>0</v>
          </cell>
          <cell r="D9104">
            <v>0</v>
          </cell>
          <cell r="E9104">
            <v>0</v>
          </cell>
          <cell r="F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>
            <v>0</v>
          </cell>
          <cell r="Q9104">
            <v>0</v>
          </cell>
          <cell r="U9104">
            <v>0</v>
          </cell>
          <cell r="V9104">
            <v>0</v>
          </cell>
          <cell r="W9104">
            <v>0</v>
          </cell>
          <cell r="X9104">
            <v>0</v>
          </cell>
          <cell r="Y9104">
            <v>0</v>
          </cell>
          <cell r="Z9104">
            <v>0</v>
          </cell>
          <cell r="AA9104">
            <v>0</v>
          </cell>
          <cell r="AB9104">
            <v>0</v>
          </cell>
          <cell r="AC9104">
            <v>0</v>
          </cell>
          <cell r="AD9104">
            <v>0</v>
          </cell>
          <cell r="AE9104">
            <v>0</v>
          </cell>
          <cell r="AF9104">
            <v>0</v>
          </cell>
          <cell r="AG9104">
            <v>0</v>
          </cell>
          <cell r="AH9104">
            <v>0</v>
          </cell>
          <cell r="AI9104">
            <v>0</v>
          </cell>
          <cell r="AJ9104">
            <v>0</v>
          </cell>
          <cell r="AK9104">
            <v>0</v>
          </cell>
          <cell r="AL9104">
            <v>0</v>
          </cell>
        </row>
        <row r="9105"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0</v>
          </cell>
          <cell r="U9105">
            <v>0</v>
          </cell>
          <cell r="V9105">
            <v>0</v>
          </cell>
          <cell r="W9105">
            <v>0</v>
          </cell>
          <cell r="X9105">
            <v>0</v>
          </cell>
          <cell r="Y9105">
            <v>0</v>
          </cell>
          <cell r="Z9105">
            <v>0</v>
          </cell>
          <cell r="AA9105">
            <v>0</v>
          </cell>
          <cell r="AB9105">
            <v>0</v>
          </cell>
          <cell r="AC9105">
            <v>0</v>
          </cell>
          <cell r="AD9105">
            <v>0</v>
          </cell>
          <cell r="AE9105">
            <v>0</v>
          </cell>
          <cell r="AF9105">
            <v>0</v>
          </cell>
          <cell r="AG9105">
            <v>0</v>
          </cell>
          <cell r="AH9105">
            <v>0</v>
          </cell>
          <cell r="AI9105">
            <v>0</v>
          </cell>
          <cell r="AJ9105">
            <v>0</v>
          </cell>
          <cell r="AK9105">
            <v>0</v>
          </cell>
          <cell r="AL9105">
            <v>0</v>
          </cell>
        </row>
        <row r="9106">
          <cell r="C9106">
            <v>0</v>
          </cell>
          <cell r="D9106">
            <v>0</v>
          </cell>
          <cell r="E9106">
            <v>0</v>
          </cell>
          <cell r="F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  <cell r="M9106">
            <v>0</v>
          </cell>
          <cell r="N9106">
            <v>0</v>
          </cell>
          <cell r="O9106">
            <v>0</v>
          </cell>
          <cell r="P9106">
            <v>0</v>
          </cell>
          <cell r="Q9106">
            <v>0</v>
          </cell>
          <cell r="U9106">
            <v>0</v>
          </cell>
          <cell r="V9106">
            <v>0</v>
          </cell>
          <cell r="W9106">
            <v>0</v>
          </cell>
          <cell r="X9106">
            <v>0</v>
          </cell>
          <cell r="Y9106">
            <v>0</v>
          </cell>
          <cell r="Z9106">
            <v>0</v>
          </cell>
          <cell r="AA9106">
            <v>0</v>
          </cell>
          <cell r="AB9106">
            <v>0</v>
          </cell>
          <cell r="AC9106">
            <v>0</v>
          </cell>
          <cell r="AD9106">
            <v>0</v>
          </cell>
          <cell r="AE9106">
            <v>0</v>
          </cell>
          <cell r="AF9106">
            <v>0</v>
          </cell>
          <cell r="AG9106">
            <v>0</v>
          </cell>
          <cell r="AH9106">
            <v>0</v>
          </cell>
          <cell r="AI9106">
            <v>0</v>
          </cell>
          <cell r="AJ9106">
            <v>0</v>
          </cell>
          <cell r="AK9106">
            <v>0</v>
          </cell>
          <cell r="AL9106">
            <v>0</v>
          </cell>
        </row>
        <row r="9107">
          <cell r="C9107">
            <v>0</v>
          </cell>
          <cell r="D9107">
            <v>0</v>
          </cell>
          <cell r="E9107">
            <v>0</v>
          </cell>
          <cell r="F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>
            <v>0</v>
          </cell>
          <cell r="Q9107">
            <v>0</v>
          </cell>
          <cell r="U9107">
            <v>0</v>
          </cell>
          <cell r="V9107">
            <v>0</v>
          </cell>
          <cell r="W9107">
            <v>0</v>
          </cell>
          <cell r="X9107">
            <v>0</v>
          </cell>
          <cell r="Y9107">
            <v>0</v>
          </cell>
          <cell r="Z9107">
            <v>0</v>
          </cell>
          <cell r="AA9107">
            <v>0</v>
          </cell>
          <cell r="AB9107">
            <v>0</v>
          </cell>
          <cell r="AC9107">
            <v>0</v>
          </cell>
          <cell r="AD9107">
            <v>0</v>
          </cell>
          <cell r="AE9107">
            <v>0</v>
          </cell>
          <cell r="AF9107">
            <v>0</v>
          </cell>
          <cell r="AG9107">
            <v>0</v>
          </cell>
          <cell r="AH9107">
            <v>0</v>
          </cell>
          <cell r="AI9107">
            <v>0</v>
          </cell>
          <cell r="AJ9107">
            <v>0</v>
          </cell>
          <cell r="AK9107">
            <v>0</v>
          </cell>
          <cell r="AL9107">
            <v>0</v>
          </cell>
        </row>
        <row r="9108">
          <cell r="C9108">
            <v>0</v>
          </cell>
          <cell r="D9108">
            <v>0</v>
          </cell>
          <cell r="E9108">
            <v>0</v>
          </cell>
          <cell r="F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U9108">
            <v>0</v>
          </cell>
          <cell r="V9108">
            <v>0</v>
          </cell>
          <cell r="W9108">
            <v>0</v>
          </cell>
          <cell r="X9108">
            <v>0</v>
          </cell>
          <cell r="Y9108">
            <v>0</v>
          </cell>
          <cell r="Z9108">
            <v>0</v>
          </cell>
          <cell r="AA9108">
            <v>0</v>
          </cell>
          <cell r="AB9108">
            <v>0</v>
          </cell>
          <cell r="AC9108">
            <v>0</v>
          </cell>
          <cell r="AD9108">
            <v>0</v>
          </cell>
          <cell r="AE9108">
            <v>0</v>
          </cell>
          <cell r="AF9108">
            <v>0</v>
          </cell>
          <cell r="AG9108">
            <v>0</v>
          </cell>
          <cell r="AH9108">
            <v>0</v>
          </cell>
          <cell r="AI9108">
            <v>0</v>
          </cell>
          <cell r="AJ9108">
            <v>0</v>
          </cell>
          <cell r="AK9108">
            <v>0</v>
          </cell>
          <cell r="AL9108">
            <v>0</v>
          </cell>
        </row>
        <row r="9109">
          <cell r="C9109">
            <v>0</v>
          </cell>
          <cell r="D9109">
            <v>0</v>
          </cell>
          <cell r="E9109">
            <v>0</v>
          </cell>
          <cell r="F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>
            <v>0</v>
          </cell>
          <cell r="Q9109">
            <v>0</v>
          </cell>
          <cell r="U9109">
            <v>0</v>
          </cell>
          <cell r="V9109">
            <v>0</v>
          </cell>
          <cell r="W9109">
            <v>0</v>
          </cell>
          <cell r="X9109">
            <v>0</v>
          </cell>
          <cell r="Y9109">
            <v>0</v>
          </cell>
          <cell r="Z9109">
            <v>0</v>
          </cell>
          <cell r="AA9109">
            <v>0</v>
          </cell>
          <cell r="AB9109">
            <v>0</v>
          </cell>
          <cell r="AC9109">
            <v>0</v>
          </cell>
          <cell r="AD9109">
            <v>0</v>
          </cell>
          <cell r="AE9109">
            <v>0</v>
          </cell>
          <cell r="AF9109">
            <v>0</v>
          </cell>
          <cell r="AG9109">
            <v>0</v>
          </cell>
          <cell r="AH9109">
            <v>0</v>
          </cell>
          <cell r="AI9109">
            <v>0</v>
          </cell>
          <cell r="AJ9109">
            <v>0</v>
          </cell>
          <cell r="AK9109">
            <v>0</v>
          </cell>
          <cell r="AL9109">
            <v>0</v>
          </cell>
        </row>
        <row r="9110">
          <cell r="C9110">
            <v>0</v>
          </cell>
          <cell r="D9110">
            <v>0</v>
          </cell>
          <cell r="E9110">
            <v>0</v>
          </cell>
          <cell r="F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  <cell r="M9110">
            <v>0</v>
          </cell>
          <cell r="N9110">
            <v>0</v>
          </cell>
          <cell r="O9110">
            <v>0</v>
          </cell>
          <cell r="P9110">
            <v>0</v>
          </cell>
          <cell r="Q9110">
            <v>0</v>
          </cell>
          <cell r="U9110">
            <v>0</v>
          </cell>
          <cell r="V9110">
            <v>0</v>
          </cell>
          <cell r="W9110">
            <v>0</v>
          </cell>
          <cell r="X9110">
            <v>0</v>
          </cell>
          <cell r="Y9110">
            <v>0</v>
          </cell>
          <cell r="Z9110">
            <v>0</v>
          </cell>
          <cell r="AA9110">
            <v>0</v>
          </cell>
          <cell r="AB9110">
            <v>0</v>
          </cell>
          <cell r="AC9110">
            <v>0</v>
          </cell>
          <cell r="AD9110">
            <v>0</v>
          </cell>
          <cell r="AE9110">
            <v>0</v>
          </cell>
          <cell r="AF9110">
            <v>0</v>
          </cell>
          <cell r="AG9110">
            <v>0</v>
          </cell>
          <cell r="AH9110">
            <v>0</v>
          </cell>
          <cell r="AI9110">
            <v>0</v>
          </cell>
          <cell r="AJ9110">
            <v>0</v>
          </cell>
          <cell r="AK9110">
            <v>0</v>
          </cell>
          <cell r="AL9110">
            <v>0</v>
          </cell>
        </row>
        <row r="9111">
          <cell r="C9111">
            <v>0</v>
          </cell>
          <cell r="D9111">
            <v>0</v>
          </cell>
          <cell r="E9111">
            <v>0</v>
          </cell>
          <cell r="F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>
            <v>0</v>
          </cell>
          <cell r="Q9111">
            <v>0</v>
          </cell>
          <cell r="U9111">
            <v>0</v>
          </cell>
          <cell r="V9111">
            <v>0</v>
          </cell>
          <cell r="W9111">
            <v>0</v>
          </cell>
          <cell r="X9111">
            <v>0</v>
          </cell>
          <cell r="Y9111">
            <v>0</v>
          </cell>
          <cell r="Z9111">
            <v>0</v>
          </cell>
          <cell r="AA9111">
            <v>0</v>
          </cell>
          <cell r="AB9111">
            <v>0</v>
          </cell>
          <cell r="AC9111">
            <v>0</v>
          </cell>
          <cell r="AD9111">
            <v>0</v>
          </cell>
          <cell r="AE9111">
            <v>0</v>
          </cell>
          <cell r="AF9111">
            <v>0</v>
          </cell>
          <cell r="AG9111">
            <v>0</v>
          </cell>
          <cell r="AH9111">
            <v>0</v>
          </cell>
          <cell r="AI9111">
            <v>0</v>
          </cell>
          <cell r="AJ9111">
            <v>0</v>
          </cell>
          <cell r="AK9111">
            <v>0</v>
          </cell>
          <cell r="AL9111">
            <v>0</v>
          </cell>
        </row>
        <row r="9112">
          <cell r="C9112">
            <v>0</v>
          </cell>
          <cell r="D9112">
            <v>0</v>
          </cell>
          <cell r="E9112">
            <v>0</v>
          </cell>
          <cell r="F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U9112">
            <v>0</v>
          </cell>
          <cell r="V9112">
            <v>0</v>
          </cell>
          <cell r="W9112">
            <v>0</v>
          </cell>
          <cell r="X9112">
            <v>0</v>
          </cell>
          <cell r="Y9112">
            <v>0</v>
          </cell>
          <cell r="Z9112">
            <v>0</v>
          </cell>
          <cell r="AA9112">
            <v>0</v>
          </cell>
          <cell r="AB9112">
            <v>0</v>
          </cell>
          <cell r="AC9112">
            <v>0</v>
          </cell>
          <cell r="AD9112">
            <v>0</v>
          </cell>
          <cell r="AE9112">
            <v>0</v>
          </cell>
          <cell r="AF9112">
            <v>0</v>
          </cell>
          <cell r="AG9112">
            <v>0</v>
          </cell>
          <cell r="AH9112">
            <v>0</v>
          </cell>
          <cell r="AI9112">
            <v>0</v>
          </cell>
          <cell r="AJ9112">
            <v>0</v>
          </cell>
          <cell r="AK9112">
            <v>0</v>
          </cell>
          <cell r="AL9112">
            <v>0</v>
          </cell>
        </row>
        <row r="9113"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U9113">
            <v>0</v>
          </cell>
          <cell r="V9113">
            <v>0</v>
          </cell>
          <cell r="W9113">
            <v>0</v>
          </cell>
          <cell r="X9113">
            <v>0</v>
          </cell>
          <cell r="Y9113">
            <v>0</v>
          </cell>
          <cell r="Z9113">
            <v>0</v>
          </cell>
          <cell r="AA9113">
            <v>0</v>
          </cell>
          <cell r="AB9113">
            <v>0</v>
          </cell>
          <cell r="AC9113">
            <v>0</v>
          </cell>
          <cell r="AD9113">
            <v>0</v>
          </cell>
          <cell r="AE9113">
            <v>0</v>
          </cell>
          <cell r="AF9113">
            <v>0</v>
          </cell>
          <cell r="AG9113">
            <v>0</v>
          </cell>
          <cell r="AH9113">
            <v>0</v>
          </cell>
          <cell r="AI9113">
            <v>0</v>
          </cell>
          <cell r="AJ9113">
            <v>0</v>
          </cell>
          <cell r="AK9113">
            <v>0</v>
          </cell>
          <cell r="AL9113">
            <v>0</v>
          </cell>
        </row>
        <row r="9114"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  <cell r="M9114">
            <v>0</v>
          </cell>
          <cell r="N9114">
            <v>0</v>
          </cell>
          <cell r="O9114">
            <v>0</v>
          </cell>
          <cell r="P9114">
            <v>0</v>
          </cell>
          <cell r="Q9114">
            <v>0</v>
          </cell>
          <cell r="U9114">
            <v>0</v>
          </cell>
          <cell r="V9114">
            <v>0</v>
          </cell>
          <cell r="W9114">
            <v>0</v>
          </cell>
          <cell r="X9114">
            <v>0</v>
          </cell>
          <cell r="Y9114">
            <v>0</v>
          </cell>
          <cell r="Z9114">
            <v>0</v>
          </cell>
          <cell r="AA9114">
            <v>0</v>
          </cell>
          <cell r="AB9114">
            <v>0</v>
          </cell>
          <cell r="AC9114">
            <v>0</v>
          </cell>
          <cell r="AD9114">
            <v>0</v>
          </cell>
          <cell r="AE9114">
            <v>0</v>
          </cell>
          <cell r="AF9114">
            <v>0</v>
          </cell>
          <cell r="AG9114">
            <v>0</v>
          </cell>
          <cell r="AH9114">
            <v>0</v>
          </cell>
          <cell r="AI9114">
            <v>0</v>
          </cell>
          <cell r="AJ9114">
            <v>0</v>
          </cell>
          <cell r="AK9114">
            <v>0</v>
          </cell>
          <cell r="AL9114">
            <v>0</v>
          </cell>
        </row>
        <row r="9115">
          <cell r="C9115">
            <v>0</v>
          </cell>
          <cell r="D9115">
            <v>0</v>
          </cell>
          <cell r="E9115">
            <v>0</v>
          </cell>
          <cell r="F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U9115">
            <v>0</v>
          </cell>
          <cell r="V9115">
            <v>0</v>
          </cell>
          <cell r="W9115">
            <v>0</v>
          </cell>
          <cell r="X9115">
            <v>0</v>
          </cell>
          <cell r="Y9115">
            <v>0</v>
          </cell>
          <cell r="Z9115">
            <v>0</v>
          </cell>
          <cell r="AA9115">
            <v>0</v>
          </cell>
          <cell r="AB9115">
            <v>0</v>
          </cell>
          <cell r="AC9115">
            <v>0</v>
          </cell>
          <cell r="AD9115">
            <v>0</v>
          </cell>
          <cell r="AE9115">
            <v>0</v>
          </cell>
          <cell r="AF9115">
            <v>0</v>
          </cell>
          <cell r="AG9115">
            <v>0</v>
          </cell>
          <cell r="AH9115">
            <v>0</v>
          </cell>
          <cell r="AI9115">
            <v>0</v>
          </cell>
          <cell r="AJ9115">
            <v>0</v>
          </cell>
          <cell r="AK9115">
            <v>0</v>
          </cell>
          <cell r="AL9115">
            <v>0</v>
          </cell>
        </row>
        <row r="9116"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  <cell r="M9116">
            <v>0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U9116">
            <v>0</v>
          </cell>
          <cell r="V9116">
            <v>0</v>
          </cell>
          <cell r="W9116">
            <v>0</v>
          </cell>
          <cell r="X9116">
            <v>0</v>
          </cell>
          <cell r="Y9116">
            <v>0</v>
          </cell>
          <cell r="Z9116">
            <v>0</v>
          </cell>
          <cell r="AA9116">
            <v>0</v>
          </cell>
          <cell r="AB9116">
            <v>0</v>
          </cell>
          <cell r="AC9116">
            <v>0</v>
          </cell>
          <cell r="AD9116">
            <v>0</v>
          </cell>
          <cell r="AE9116">
            <v>0</v>
          </cell>
          <cell r="AF9116">
            <v>0</v>
          </cell>
          <cell r="AG9116">
            <v>0</v>
          </cell>
          <cell r="AH9116">
            <v>0</v>
          </cell>
          <cell r="AI9116">
            <v>0</v>
          </cell>
          <cell r="AJ9116">
            <v>0</v>
          </cell>
          <cell r="AK9116">
            <v>0</v>
          </cell>
          <cell r="AL9116">
            <v>0</v>
          </cell>
        </row>
        <row r="9117">
          <cell r="C9117">
            <v>0</v>
          </cell>
          <cell r="D9117">
            <v>0</v>
          </cell>
          <cell r="E9117">
            <v>0</v>
          </cell>
          <cell r="F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U9117">
            <v>0</v>
          </cell>
          <cell r="V9117">
            <v>0</v>
          </cell>
          <cell r="W9117">
            <v>0</v>
          </cell>
          <cell r="X9117">
            <v>0</v>
          </cell>
          <cell r="Y9117">
            <v>0</v>
          </cell>
          <cell r="Z9117">
            <v>0</v>
          </cell>
          <cell r="AA9117">
            <v>0</v>
          </cell>
          <cell r="AB9117">
            <v>0</v>
          </cell>
          <cell r="AC9117">
            <v>0</v>
          </cell>
          <cell r="AD9117">
            <v>0</v>
          </cell>
          <cell r="AE9117">
            <v>0</v>
          </cell>
          <cell r="AF9117">
            <v>0</v>
          </cell>
          <cell r="AG9117">
            <v>0</v>
          </cell>
          <cell r="AH9117">
            <v>0</v>
          </cell>
          <cell r="AI9117">
            <v>0</v>
          </cell>
          <cell r="AJ9117">
            <v>0</v>
          </cell>
          <cell r="AK9117">
            <v>0</v>
          </cell>
          <cell r="AL9117">
            <v>0</v>
          </cell>
        </row>
        <row r="9118">
          <cell r="C9118">
            <v>0</v>
          </cell>
          <cell r="D9118">
            <v>0</v>
          </cell>
          <cell r="E9118">
            <v>0</v>
          </cell>
          <cell r="F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U9118">
            <v>0</v>
          </cell>
          <cell r="V9118">
            <v>0</v>
          </cell>
          <cell r="W9118">
            <v>0</v>
          </cell>
          <cell r="X9118">
            <v>0</v>
          </cell>
          <cell r="Y9118">
            <v>0</v>
          </cell>
          <cell r="Z9118">
            <v>0</v>
          </cell>
          <cell r="AA9118">
            <v>0</v>
          </cell>
          <cell r="AB9118">
            <v>0</v>
          </cell>
          <cell r="AC9118">
            <v>0</v>
          </cell>
          <cell r="AD9118">
            <v>0</v>
          </cell>
          <cell r="AE9118">
            <v>0</v>
          </cell>
          <cell r="AF9118">
            <v>0</v>
          </cell>
          <cell r="AG9118">
            <v>0</v>
          </cell>
          <cell r="AH9118">
            <v>0</v>
          </cell>
          <cell r="AI9118">
            <v>0</v>
          </cell>
          <cell r="AJ9118">
            <v>0</v>
          </cell>
          <cell r="AK9118">
            <v>0</v>
          </cell>
          <cell r="AL9118">
            <v>0</v>
          </cell>
        </row>
        <row r="9119">
          <cell r="C9119">
            <v>0</v>
          </cell>
          <cell r="D9119">
            <v>0</v>
          </cell>
          <cell r="E9119">
            <v>0</v>
          </cell>
          <cell r="F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U9119">
            <v>0</v>
          </cell>
          <cell r="V9119">
            <v>0</v>
          </cell>
          <cell r="W9119">
            <v>0</v>
          </cell>
          <cell r="X9119">
            <v>0</v>
          </cell>
          <cell r="Y9119">
            <v>0</v>
          </cell>
          <cell r="Z9119">
            <v>0</v>
          </cell>
          <cell r="AA9119">
            <v>0</v>
          </cell>
          <cell r="AB9119">
            <v>0</v>
          </cell>
          <cell r="AC9119">
            <v>0</v>
          </cell>
          <cell r="AD9119">
            <v>0</v>
          </cell>
          <cell r="AE9119">
            <v>0</v>
          </cell>
          <cell r="AF9119">
            <v>0</v>
          </cell>
          <cell r="AG9119">
            <v>0</v>
          </cell>
          <cell r="AH9119">
            <v>0</v>
          </cell>
          <cell r="AI9119">
            <v>0</v>
          </cell>
          <cell r="AJ9119">
            <v>0</v>
          </cell>
          <cell r="AK9119">
            <v>0</v>
          </cell>
          <cell r="AL9119">
            <v>0</v>
          </cell>
        </row>
        <row r="9120">
          <cell r="C9120">
            <v>0</v>
          </cell>
          <cell r="D9120">
            <v>0</v>
          </cell>
          <cell r="E9120">
            <v>0</v>
          </cell>
          <cell r="F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  <cell r="M9120">
            <v>0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U9120">
            <v>0</v>
          </cell>
          <cell r="V9120">
            <v>0</v>
          </cell>
          <cell r="W9120">
            <v>0</v>
          </cell>
          <cell r="X9120">
            <v>0</v>
          </cell>
          <cell r="Y9120">
            <v>0</v>
          </cell>
          <cell r="Z9120">
            <v>0</v>
          </cell>
          <cell r="AA9120">
            <v>0</v>
          </cell>
          <cell r="AB9120">
            <v>0</v>
          </cell>
          <cell r="AC9120">
            <v>0</v>
          </cell>
          <cell r="AD9120">
            <v>0</v>
          </cell>
          <cell r="AE9120">
            <v>0</v>
          </cell>
          <cell r="AF9120">
            <v>0</v>
          </cell>
          <cell r="AG9120">
            <v>0</v>
          </cell>
          <cell r="AH9120">
            <v>0</v>
          </cell>
          <cell r="AI9120">
            <v>0</v>
          </cell>
          <cell r="AJ9120">
            <v>0</v>
          </cell>
          <cell r="AK9120">
            <v>0</v>
          </cell>
          <cell r="AL9120">
            <v>0</v>
          </cell>
        </row>
        <row r="9121">
          <cell r="C9121">
            <v>0</v>
          </cell>
          <cell r="D9121">
            <v>0</v>
          </cell>
          <cell r="E9121">
            <v>0</v>
          </cell>
          <cell r="F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U9121">
            <v>0</v>
          </cell>
          <cell r="V9121">
            <v>0</v>
          </cell>
          <cell r="W9121">
            <v>0</v>
          </cell>
          <cell r="X9121">
            <v>0</v>
          </cell>
          <cell r="Y9121">
            <v>0</v>
          </cell>
          <cell r="Z9121">
            <v>0</v>
          </cell>
          <cell r="AA9121">
            <v>0</v>
          </cell>
          <cell r="AB9121">
            <v>0</v>
          </cell>
          <cell r="AC9121">
            <v>0</v>
          </cell>
          <cell r="AD9121">
            <v>0</v>
          </cell>
          <cell r="AE9121">
            <v>0</v>
          </cell>
          <cell r="AF9121">
            <v>0</v>
          </cell>
          <cell r="AG9121">
            <v>0</v>
          </cell>
          <cell r="AH9121">
            <v>0</v>
          </cell>
          <cell r="AI9121">
            <v>0</v>
          </cell>
          <cell r="AJ9121">
            <v>0</v>
          </cell>
          <cell r="AK9121">
            <v>0</v>
          </cell>
          <cell r="AL9121">
            <v>0</v>
          </cell>
        </row>
        <row r="9122">
          <cell r="C9122">
            <v>0</v>
          </cell>
          <cell r="D9122">
            <v>0</v>
          </cell>
          <cell r="E9122">
            <v>0</v>
          </cell>
          <cell r="F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  <cell r="M9122">
            <v>0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U9122">
            <v>0</v>
          </cell>
          <cell r="V9122">
            <v>0</v>
          </cell>
          <cell r="W9122">
            <v>0</v>
          </cell>
          <cell r="X9122">
            <v>0</v>
          </cell>
          <cell r="Y9122">
            <v>0</v>
          </cell>
          <cell r="Z9122">
            <v>0</v>
          </cell>
          <cell r="AA9122">
            <v>0</v>
          </cell>
          <cell r="AB9122">
            <v>0</v>
          </cell>
          <cell r="AC9122">
            <v>0</v>
          </cell>
          <cell r="AD9122">
            <v>0</v>
          </cell>
          <cell r="AE9122">
            <v>0</v>
          </cell>
          <cell r="AF9122">
            <v>0</v>
          </cell>
          <cell r="AG9122">
            <v>0</v>
          </cell>
          <cell r="AH9122">
            <v>0</v>
          </cell>
          <cell r="AI9122">
            <v>0</v>
          </cell>
          <cell r="AJ9122">
            <v>0</v>
          </cell>
          <cell r="AK9122">
            <v>0</v>
          </cell>
          <cell r="AL9122">
            <v>0</v>
          </cell>
        </row>
        <row r="9123">
          <cell r="C9123">
            <v>0</v>
          </cell>
          <cell r="D9123">
            <v>0</v>
          </cell>
          <cell r="E9123">
            <v>0</v>
          </cell>
          <cell r="F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U9123">
            <v>0</v>
          </cell>
          <cell r="V9123">
            <v>0</v>
          </cell>
          <cell r="W9123">
            <v>0</v>
          </cell>
          <cell r="X9123">
            <v>0</v>
          </cell>
          <cell r="Y9123">
            <v>0</v>
          </cell>
          <cell r="Z9123">
            <v>0</v>
          </cell>
          <cell r="AA9123">
            <v>0</v>
          </cell>
          <cell r="AB9123">
            <v>0</v>
          </cell>
          <cell r="AC9123">
            <v>0</v>
          </cell>
          <cell r="AD9123">
            <v>0</v>
          </cell>
          <cell r="AE9123">
            <v>0</v>
          </cell>
          <cell r="AF9123">
            <v>0</v>
          </cell>
          <cell r="AG9123">
            <v>0</v>
          </cell>
          <cell r="AH9123">
            <v>0</v>
          </cell>
          <cell r="AI9123">
            <v>0</v>
          </cell>
          <cell r="AJ9123">
            <v>0</v>
          </cell>
          <cell r="AK9123">
            <v>0</v>
          </cell>
          <cell r="AL9123">
            <v>0</v>
          </cell>
        </row>
        <row r="9124">
          <cell r="C9124">
            <v>0</v>
          </cell>
          <cell r="D9124">
            <v>0</v>
          </cell>
          <cell r="E9124">
            <v>0</v>
          </cell>
          <cell r="F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  <cell r="M9124">
            <v>0</v>
          </cell>
          <cell r="N9124">
            <v>0</v>
          </cell>
          <cell r="O9124">
            <v>0</v>
          </cell>
          <cell r="P9124">
            <v>0</v>
          </cell>
          <cell r="Q9124">
            <v>0</v>
          </cell>
          <cell r="U9124">
            <v>0</v>
          </cell>
          <cell r="V9124">
            <v>0</v>
          </cell>
          <cell r="W9124">
            <v>0</v>
          </cell>
          <cell r="X9124">
            <v>0</v>
          </cell>
          <cell r="Y9124">
            <v>0</v>
          </cell>
          <cell r="Z9124">
            <v>0</v>
          </cell>
          <cell r="AA9124">
            <v>0</v>
          </cell>
          <cell r="AB9124">
            <v>0</v>
          </cell>
          <cell r="AC9124">
            <v>0</v>
          </cell>
          <cell r="AD9124">
            <v>0</v>
          </cell>
          <cell r="AE9124">
            <v>0</v>
          </cell>
          <cell r="AF9124">
            <v>0</v>
          </cell>
          <cell r="AG9124">
            <v>0</v>
          </cell>
          <cell r="AH9124">
            <v>0</v>
          </cell>
          <cell r="AI9124">
            <v>0</v>
          </cell>
          <cell r="AJ9124">
            <v>0</v>
          </cell>
          <cell r="AK9124">
            <v>0</v>
          </cell>
          <cell r="AL9124">
            <v>0</v>
          </cell>
        </row>
        <row r="9125">
          <cell r="C9125">
            <v>0</v>
          </cell>
          <cell r="D9125">
            <v>0</v>
          </cell>
          <cell r="E9125">
            <v>0</v>
          </cell>
          <cell r="F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>
            <v>0</v>
          </cell>
          <cell r="Q9125">
            <v>0</v>
          </cell>
          <cell r="U9125">
            <v>0</v>
          </cell>
          <cell r="V9125">
            <v>0</v>
          </cell>
          <cell r="W9125">
            <v>0</v>
          </cell>
          <cell r="X9125">
            <v>0</v>
          </cell>
          <cell r="Y9125">
            <v>0</v>
          </cell>
          <cell r="Z9125">
            <v>0</v>
          </cell>
          <cell r="AA9125">
            <v>0</v>
          </cell>
          <cell r="AB9125">
            <v>0</v>
          </cell>
          <cell r="AC9125">
            <v>0</v>
          </cell>
          <cell r="AD9125">
            <v>0</v>
          </cell>
          <cell r="AE9125">
            <v>0</v>
          </cell>
          <cell r="AF9125">
            <v>0</v>
          </cell>
          <cell r="AG9125">
            <v>0</v>
          </cell>
          <cell r="AH9125">
            <v>0</v>
          </cell>
          <cell r="AI9125">
            <v>0</v>
          </cell>
          <cell r="AJ9125">
            <v>0</v>
          </cell>
          <cell r="AK9125">
            <v>0</v>
          </cell>
          <cell r="AL9125">
            <v>0</v>
          </cell>
        </row>
        <row r="9126">
          <cell r="C9126">
            <v>0</v>
          </cell>
          <cell r="D9126">
            <v>0</v>
          </cell>
          <cell r="E9126">
            <v>0</v>
          </cell>
          <cell r="F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U9126">
            <v>0</v>
          </cell>
          <cell r="V9126">
            <v>0</v>
          </cell>
          <cell r="W9126">
            <v>0</v>
          </cell>
          <cell r="X9126">
            <v>0</v>
          </cell>
          <cell r="Y9126">
            <v>0</v>
          </cell>
          <cell r="Z9126">
            <v>0</v>
          </cell>
          <cell r="AA9126">
            <v>0</v>
          </cell>
          <cell r="AB9126">
            <v>0</v>
          </cell>
          <cell r="AC9126">
            <v>0</v>
          </cell>
          <cell r="AD9126">
            <v>0</v>
          </cell>
          <cell r="AE9126">
            <v>0</v>
          </cell>
          <cell r="AF9126">
            <v>0</v>
          </cell>
          <cell r="AG9126">
            <v>0</v>
          </cell>
          <cell r="AH9126">
            <v>0</v>
          </cell>
          <cell r="AI9126">
            <v>0</v>
          </cell>
          <cell r="AJ9126">
            <v>0</v>
          </cell>
          <cell r="AK9126">
            <v>0</v>
          </cell>
          <cell r="AL9126">
            <v>0</v>
          </cell>
        </row>
        <row r="9127"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>
            <v>0</v>
          </cell>
          <cell r="P9127">
            <v>0</v>
          </cell>
          <cell r="Q9127">
            <v>0</v>
          </cell>
          <cell r="U9127">
            <v>0</v>
          </cell>
          <cell r="V9127">
            <v>0</v>
          </cell>
          <cell r="W9127">
            <v>0</v>
          </cell>
          <cell r="X9127">
            <v>0</v>
          </cell>
          <cell r="Y9127">
            <v>0</v>
          </cell>
          <cell r="Z9127">
            <v>0</v>
          </cell>
          <cell r="AA9127">
            <v>0</v>
          </cell>
          <cell r="AB9127">
            <v>0</v>
          </cell>
          <cell r="AC9127">
            <v>0</v>
          </cell>
          <cell r="AD9127">
            <v>0</v>
          </cell>
          <cell r="AE9127">
            <v>0</v>
          </cell>
          <cell r="AF9127">
            <v>0</v>
          </cell>
          <cell r="AG9127">
            <v>0</v>
          </cell>
          <cell r="AH9127">
            <v>0</v>
          </cell>
          <cell r="AI9127">
            <v>0</v>
          </cell>
          <cell r="AJ9127">
            <v>0</v>
          </cell>
          <cell r="AK9127">
            <v>0</v>
          </cell>
          <cell r="AL9127">
            <v>0</v>
          </cell>
        </row>
        <row r="9128">
          <cell r="C9128">
            <v>0</v>
          </cell>
          <cell r="D9128">
            <v>0</v>
          </cell>
          <cell r="E9128">
            <v>0</v>
          </cell>
          <cell r="F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  <cell r="M9128">
            <v>0</v>
          </cell>
          <cell r="N9128">
            <v>0</v>
          </cell>
          <cell r="O9128">
            <v>0</v>
          </cell>
          <cell r="P9128">
            <v>0</v>
          </cell>
          <cell r="Q9128">
            <v>0</v>
          </cell>
          <cell r="U9128">
            <v>0</v>
          </cell>
          <cell r="V9128">
            <v>0</v>
          </cell>
          <cell r="W9128">
            <v>0</v>
          </cell>
          <cell r="X9128">
            <v>0</v>
          </cell>
          <cell r="Y9128">
            <v>0</v>
          </cell>
          <cell r="Z9128">
            <v>0</v>
          </cell>
          <cell r="AA9128">
            <v>0</v>
          </cell>
          <cell r="AB9128">
            <v>0</v>
          </cell>
          <cell r="AC9128">
            <v>0</v>
          </cell>
          <cell r="AD9128">
            <v>0</v>
          </cell>
          <cell r="AE9128">
            <v>0</v>
          </cell>
          <cell r="AF9128">
            <v>0</v>
          </cell>
          <cell r="AG9128">
            <v>0</v>
          </cell>
          <cell r="AH9128">
            <v>0</v>
          </cell>
          <cell r="AI9128">
            <v>0</v>
          </cell>
          <cell r="AJ9128">
            <v>0</v>
          </cell>
          <cell r="AK9128">
            <v>0</v>
          </cell>
          <cell r="AL9128">
            <v>0</v>
          </cell>
        </row>
        <row r="9129">
          <cell r="C9129">
            <v>0</v>
          </cell>
          <cell r="D9129">
            <v>0</v>
          </cell>
          <cell r="E9129">
            <v>0</v>
          </cell>
          <cell r="F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U9129">
            <v>0</v>
          </cell>
          <cell r="V9129">
            <v>0</v>
          </cell>
          <cell r="W9129">
            <v>0</v>
          </cell>
          <cell r="X9129">
            <v>0</v>
          </cell>
          <cell r="Y9129">
            <v>0</v>
          </cell>
          <cell r="Z9129">
            <v>0</v>
          </cell>
          <cell r="AA9129">
            <v>0</v>
          </cell>
          <cell r="AB9129">
            <v>0</v>
          </cell>
          <cell r="AC9129">
            <v>0</v>
          </cell>
          <cell r="AD9129">
            <v>0</v>
          </cell>
          <cell r="AE9129">
            <v>0</v>
          </cell>
          <cell r="AF9129">
            <v>0</v>
          </cell>
          <cell r="AG9129">
            <v>0</v>
          </cell>
          <cell r="AH9129">
            <v>0</v>
          </cell>
          <cell r="AI9129">
            <v>0</v>
          </cell>
          <cell r="AJ9129">
            <v>0</v>
          </cell>
          <cell r="AK9129">
            <v>0</v>
          </cell>
          <cell r="AL9129">
            <v>0</v>
          </cell>
        </row>
        <row r="9130">
          <cell r="C9130">
            <v>0</v>
          </cell>
          <cell r="D9130">
            <v>0</v>
          </cell>
          <cell r="E9130">
            <v>0</v>
          </cell>
          <cell r="F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U9130">
            <v>0</v>
          </cell>
          <cell r="V9130">
            <v>0</v>
          </cell>
          <cell r="W9130">
            <v>0</v>
          </cell>
          <cell r="X9130">
            <v>0</v>
          </cell>
          <cell r="Y9130">
            <v>0</v>
          </cell>
          <cell r="Z9130">
            <v>0</v>
          </cell>
          <cell r="AA9130">
            <v>0</v>
          </cell>
          <cell r="AB9130">
            <v>0</v>
          </cell>
          <cell r="AC9130">
            <v>0</v>
          </cell>
          <cell r="AD9130">
            <v>0</v>
          </cell>
          <cell r="AE9130">
            <v>0</v>
          </cell>
          <cell r="AF9130">
            <v>0</v>
          </cell>
          <cell r="AG9130">
            <v>0</v>
          </cell>
          <cell r="AH9130">
            <v>0</v>
          </cell>
          <cell r="AI9130">
            <v>0</v>
          </cell>
          <cell r="AJ9130">
            <v>0</v>
          </cell>
          <cell r="AK9130">
            <v>0</v>
          </cell>
          <cell r="AL9130">
            <v>0</v>
          </cell>
        </row>
        <row r="9131">
          <cell r="C9131">
            <v>0</v>
          </cell>
          <cell r="D9131">
            <v>0</v>
          </cell>
          <cell r="E9131">
            <v>0</v>
          </cell>
          <cell r="F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U9131">
            <v>0</v>
          </cell>
          <cell r="V9131">
            <v>0</v>
          </cell>
          <cell r="W9131">
            <v>0</v>
          </cell>
          <cell r="X9131">
            <v>0</v>
          </cell>
          <cell r="Y9131">
            <v>0</v>
          </cell>
          <cell r="Z9131">
            <v>0</v>
          </cell>
          <cell r="AA9131">
            <v>0</v>
          </cell>
          <cell r="AB9131">
            <v>0</v>
          </cell>
          <cell r="AC9131">
            <v>0</v>
          </cell>
          <cell r="AD9131">
            <v>0</v>
          </cell>
          <cell r="AE9131">
            <v>0</v>
          </cell>
          <cell r="AF9131">
            <v>0</v>
          </cell>
          <cell r="AG9131">
            <v>0</v>
          </cell>
          <cell r="AH9131">
            <v>0</v>
          </cell>
          <cell r="AI9131">
            <v>0</v>
          </cell>
          <cell r="AJ9131">
            <v>0</v>
          </cell>
          <cell r="AK9131">
            <v>0</v>
          </cell>
          <cell r="AL9131">
            <v>0</v>
          </cell>
        </row>
        <row r="9132"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0</v>
          </cell>
          <cell r="U9132">
            <v>0</v>
          </cell>
          <cell r="V9132">
            <v>0</v>
          </cell>
          <cell r="W9132">
            <v>0</v>
          </cell>
          <cell r="X9132">
            <v>0</v>
          </cell>
          <cell r="Y9132">
            <v>0</v>
          </cell>
          <cell r="Z9132">
            <v>0</v>
          </cell>
          <cell r="AA9132">
            <v>0</v>
          </cell>
          <cell r="AB9132">
            <v>0</v>
          </cell>
          <cell r="AC9132">
            <v>0</v>
          </cell>
          <cell r="AD9132">
            <v>0</v>
          </cell>
          <cell r="AE9132">
            <v>0</v>
          </cell>
          <cell r="AF9132">
            <v>0</v>
          </cell>
          <cell r="AG9132">
            <v>0</v>
          </cell>
          <cell r="AH9132">
            <v>0</v>
          </cell>
          <cell r="AI9132">
            <v>0</v>
          </cell>
          <cell r="AJ9132">
            <v>0</v>
          </cell>
          <cell r="AK9132">
            <v>0</v>
          </cell>
          <cell r="AL9132">
            <v>0</v>
          </cell>
        </row>
        <row r="9133">
          <cell r="C9133">
            <v>0</v>
          </cell>
          <cell r="D9133">
            <v>0</v>
          </cell>
          <cell r="E9133">
            <v>0</v>
          </cell>
          <cell r="F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0</v>
          </cell>
          <cell r="U9133">
            <v>0</v>
          </cell>
          <cell r="V9133">
            <v>0</v>
          </cell>
          <cell r="W9133">
            <v>0</v>
          </cell>
          <cell r="X9133">
            <v>0</v>
          </cell>
          <cell r="Y9133">
            <v>0</v>
          </cell>
          <cell r="Z9133">
            <v>0</v>
          </cell>
          <cell r="AA9133">
            <v>0</v>
          </cell>
          <cell r="AB9133">
            <v>0</v>
          </cell>
          <cell r="AC9133">
            <v>0</v>
          </cell>
          <cell r="AD9133">
            <v>0</v>
          </cell>
          <cell r="AE9133">
            <v>0</v>
          </cell>
          <cell r="AF9133">
            <v>0</v>
          </cell>
          <cell r="AG9133">
            <v>0</v>
          </cell>
          <cell r="AH9133">
            <v>0</v>
          </cell>
          <cell r="AI9133">
            <v>0</v>
          </cell>
          <cell r="AJ9133">
            <v>0</v>
          </cell>
          <cell r="AK9133">
            <v>0</v>
          </cell>
          <cell r="AL9133">
            <v>0</v>
          </cell>
        </row>
        <row r="9134">
          <cell r="C9134">
            <v>0</v>
          </cell>
          <cell r="D9134">
            <v>0</v>
          </cell>
          <cell r="E9134">
            <v>0</v>
          </cell>
          <cell r="F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>
            <v>0</v>
          </cell>
          <cell r="Q9134">
            <v>0</v>
          </cell>
          <cell r="U9134">
            <v>0</v>
          </cell>
          <cell r="V9134">
            <v>0</v>
          </cell>
          <cell r="W9134">
            <v>0</v>
          </cell>
          <cell r="X9134">
            <v>0</v>
          </cell>
          <cell r="Y9134">
            <v>0</v>
          </cell>
          <cell r="Z9134">
            <v>0</v>
          </cell>
          <cell r="AA9134">
            <v>0</v>
          </cell>
          <cell r="AB9134">
            <v>0</v>
          </cell>
          <cell r="AC9134">
            <v>0</v>
          </cell>
          <cell r="AD9134">
            <v>0</v>
          </cell>
          <cell r="AE9134">
            <v>0</v>
          </cell>
          <cell r="AF9134">
            <v>0</v>
          </cell>
          <cell r="AG9134">
            <v>0</v>
          </cell>
          <cell r="AH9134">
            <v>0</v>
          </cell>
          <cell r="AI9134">
            <v>0</v>
          </cell>
          <cell r="AJ9134">
            <v>0</v>
          </cell>
          <cell r="AK9134">
            <v>0</v>
          </cell>
          <cell r="AL9134">
            <v>0</v>
          </cell>
        </row>
        <row r="9135">
          <cell r="C9135">
            <v>0</v>
          </cell>
          <cell r="D9135">
            <v>0</v>
          </cell>
          <cell r="E9135">
            <v>0</v>
          </cell>
          <cell r="F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U9135">
            <v>0</v>
          </cell>
          <cell r="V9135">
            <v>0</v>
          </cell>
          <cell r="W9135">
            <v>0</v>
          </cell>
          <cell r="X9135">
            <v>0</v>
          </cell>
          <cell r="Y9135">
            <v>0</v>
          </cell>
          <cell r="Z9135">
            <v>0</v>
          </cell>
          <cell r="AA9135">
            <v>0</v>
          </cell>
          <cell r="AB9135">
            <v>0</v>
          </cell>
          <cell r="AC9135">
            <v>0</v>
          </cell>
          <cell r="AD9135">
            <v>0</v>
          </cell>
          <cell r="AE9135">
            <v>0</v>
          </cell>
          <cell r="AF9135">
            <v>0</v>
          </cell>
          <cell r="AG9135">
            <v>0</v>
          </cell>
          <cell r="AH9135">
            <v>0</v>
          </cell>
          <cell r="AI9135">
            <v>0</v>
          </cell>
          <cell r="AJ9135">
            <v>0</v>
          </cell>
          <cell r="AK9135">
            <v>0</v>
          </cell>
          <cell r="AL9135">
            <v>0</v>
          </cell>
        </row>
        <row r="9136">
          <cell r="C9136">
            <v>0</v>
          </cell>
          <cell r="D9136">
            <v>0</v>
          </cell>
          <cell r="E9136">
            <v>0</v>
          </cell>
          <cell r="F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  <cell r="M9136">
            <v>0</v>
          </cell>
          <cell r="N9136">
            <v>0</v>
          </cell>
          <cell r="O9136">
            <v>0</v>
          </cell>
          <cell r="P9136">
            <v>0</v>
          </cell>
          <cell r="Q9136">
            <v>0</v>
          </cell>
          <cell r="U9136">
            <v>0</v>
          </cell>
          <cell r="V9136">
            <v>0</v>
          </cell>
          <cell r="W9136">
            <v>0</v>
          </cell>
          <cell r="X9136">
            <v>0</v>
          </cell>
          <cell r="Y9136">
            <v>0</v>
          </cell>
          <cell r="Z9136">
            <v>0</v>
          </cell>
          <cell r="AA9136">
            <v>0</v>
          </cell>
          <cell r="AB9136">
            <v>0</v>
          </cell>
          <cell r="AC9136">
            <v>0</v>
          </cell>
          <cell r="AD9136">
            <v>0</v>
          </cell>
          <cell r="AE9136">
            <v>0</v>
          </cell>
          <cell r="AF9136">
            <v>0</v>
          </cell>
          <cell r="AG9136">
            <v>0</v>
          </cell>
          <cell r="AH9136">
            <v>0</v>
          </cell>
          <cell r="AI9136">
            <v>0</v>
          </cell>
          <cell r="AJ9136">
            <v>0</v>
          </cell>
          <cell r="AK9136">
            <v>0</v>
          </cell>
          <cell r="AL9136">
            <v>0</v>
          </cell>
        </row>
        <row r="9137">
          <cell r="C9137">
            <v>0</v>
          </cell>
          <cell r="D9137">
            <v>0</v>
          </cell>
          <cell r="E9137">
            <v>0</v>
          </cell>
          <cell r="F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U9137">
            <v>0</v>
          </cell>
          <cell r="V9137">
            <v>0</v>
          </cell>
          <cell r="W9137">
            <v>0</v>
          </cell>
          <cell r="X9137">
            <v>0</v>
          </cell>
          <cell r="Y9137">
            <v>0</v>
          </cell>
          <cell r="Z9137">
            <v>0</v>
          </cell>
          <cell r="AA9137">
            <v>0</v>
          </cell>
          <cell r="AB9137">
            <v>0</v>
          </cell>
          <cell r="AC9137">
            <v>0</v>
          </cell>
          <cell r="AD9137">
            <v>0</v>
          </cell>
          <cell r="AE9137">
            <v>0</v>
          </cell>
          <cell r="AF9137">
            <v>0</v>
          </cell>
          <cell r="AG9137">
            <v>0</v>
          </cell>
          <cell r="AH9137">
            <v>0</v>
          </cell>
          <cell r="AI9137">
            <v>0</v>
          </cell>
          <cell r="AJ9137">
            <v>0</v>
          </cell>
          <cell r="AK9137">
            <v>0</v>
          </cell>
          <cell r="AL9137">
            <v>0</v>
          </cell>
        </row>
        <row r="9138">
          <cell r="C9138">
            <v>0</v>
          </cell>
          <cell r="D9138">
            <v>0</v>
          </cell>
          <cell r="E9138">
            <v>0</v>
          </cell>
          <cell r="F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  <cell r="M9138">
            <v>0</v>
          </cell>
          <cell r="N9138">
            <v>0</v>
          </cell>
          <cell r="O9138">
            <v>0</v>
          </cell>
          <cell r="P9138">
            <v>0</v>
          </cell>
          <cell r="Q9138">
            <v>0</v>
          </cell>
          <cell r="U9138">
            <v>0</v>
          </cell>
          <cell r="V9138">
            <v>0</v>
          </cell>
          <cell r="W9138">
            <v>0</v>
          </cell>
          <cell r="X9138">
            <v>0</v>
          </cell>
          <cell r="Y9138">
            <v>0</v>
          </cell>
          <cell r="Z9138">
            <v>0</v>
          </cell>
          <cell r="AA9138">
            <v>0</v>
          </cell>
          <cell r="AB9138">
            <v>0</v>
          </cell>
          <cell r="AC9138">
            <v>0</v>
          </cell>
          <cell r="AD9138">
            <v>0</v>
          </cell>
          <cell r="AE9138">
            <v>0</v>
          </cell>
          <cell r="AF9138">
            <v>0</v>
          </cell>
          <cell r="AG9138">
            <v>0</v>
          </cell>
          <cell r="AH9138">
            <v>0</v>
          </cell>
          <cell r="AI9138">
            <v>0</v>
          </cell>
          <cell r="AJ9138">
            <v>0</v>
          </cell>
          <cell r="AK9138">
            <v>0</v>
          </cell>
          <cell r="AL9138">
            <v>0</v>
          </cell>
        </row>
        <row r="9139">
          <cell r="C9139">
            <v>0</v>
          </cell>
          <cell r="D9139">
            <v>0</v>
          </cell>
          <cell r="E9139">
            <v>0</v>
          </cell>
          <cell r="F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U9139">
            <v>0</v>
          </cell>
          <cell r="V9139">
            <v>0</v>
          </cell>
          <cell r="W9139">
            <v>0</v>
          </cell>
          <cell r="X9139">
            <v>0</v>
          </cell>
          <cell r="Y9139">
            <v>0</v>
          </cell>
          <cell r="Z9139">
            <v>0</v>
          </cell>
          <cell r="AA9139">
            <v>0</v>
          </cell>
          <cell r="AB9139">
            <v>0</v>
          </cell>
          <cell r="AC9139">
            <v>0</v>
          </cell>
          <cell r="AD9139">
            <v>0</v>
          </cell>
          <cell r="AE9139">
            <v>0</v>
          </cell>
          <cell r="AF9139">
            <v>0</v>
          </cell>
          <cell r="AG9139">
            <v>0</v>
          </cell>
          <cell r="AH9139">
            <v>0</v>
          </cell>
          <cell r="AI9139">
            <v>0</v>
          </cell>
          <cell r="AJ9139">
            <v>0</v>
          </cell>
          <cell r="AK9139">
            <v>0</v>
          </cell>
          <cell r="AL9139">
            <v>0</v>
          </cell>
        </row>
        <row r="9140">
          <cell r="C9140">
            <v>0</v>
          </cell>
          <cell r="D9140">
            <v>0</v>
          </cell>
          <cell r="E9140">
            <v>0</v>
          </cell>
          <cell r="F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  <cell r="M9140">
            <v>0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U9140">
            <v>0</v>
          </cell>
          <cell r="V9140">
            <v>0</v>
          </cell>
          <cell r="W9140">
            <v>0</v>
          </cell>
          <cell r="X9140">
            <v>0</v>
          </cell>
          <cell r="Y9140">
            <v>0</v>
          </cell>
          <cell r="Z9140">
            <v>0</v>
          </cell>
          <cell r="AA9140">
            <v>0</v>
          </cell>
          <cell r="AB9140">
            <v>0</v>
          </cell>
          <cell r="AC9140">
            <v>0</v>
          </cell>
          <cell r="AD9140">
            <v>0</v>
          </cell>
          <cell r="AE9140">
            <v>0</v>
          </cell>
          <cell r="AF9140">
            <v>0</v>
          </cell>
          <cell r="AG9140">
            <v>0</v>
          </cell>
          <cell r="AH9140">
            <v>0</v>
          </cell>
          <cell r="AI9140">
            <v>0</v>
          </cell>
          <cell r="AJ9140">
            <v>0</v>
          </cell>
          <cell r="AK9140">
            <v>0</v>
          </cell>
          <cell r="AL9140">
            <v>0</v>
          </cell>
        </row>
        <row r="9141">
          <cell r="C9141">
            <v>0</v>
          </cell>
          <cell r="D9141">
            <v>0</v>
          </cell>
          <cell r="E9141">
            <v>0</v>
          </cell>
          <cell r="F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  <cell r="M9141">
            <v>0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U9141">
            <v>0</v>
          </cell>
          <cell r="V9141">
            <v>0</v>
          </cell>
          <cell r="W9141">
            <v>0</v>
          </cell>
          <cell r="X9141">
            <v>0</v>
          </cell>
          <cell r="Y9141">
            <v>0</v>
          </cell>
          <cell r="Z9141">
            <v>0</v>
          </cell>
          <cell r="AA9141">
            <v>0</v>
          </cell>
          <cell r="AB9141">
            <v>0</v>
          </cell>
          <cell r="AC9141">
            <v>0</v>
          </cell>
          <cell r="AD9141">
            <v>0</v>
          </cell>
          <cell r="AE9141">
            <v>0</v>
          </cell>
          <cell r="AF9141">
            <v>0</v>
          </cell>
          <cell r="AG9141">
            <v>0</v>
          </cell>
          <cell r="AH9141">
            <v>0</v>
          </cell>
          <cell r="AI9141">
            <v>0</v>
          </cell>
          <cell r="AJ9141">
            <v>0</v>
          </cell>
          <cell r="AK9141">
            <v>0</v>
          </cell>
          <cell r="AL9141">
            <v>0</v>
          </cell>
        </row>
        <row r="9142">
          <cell r="C9142">
            <v>0</v>
          </cell>
          <cell r="D9142">
            <v>0</v>
          </cell>
          <cell r="E9142">
            <v>0</v>
          </cell>
          <cell r="F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U9142">
            <v>0</v>
          </cell>
          <cell r="V9142">
            <v>0</v>
          </cell>
          <cell r="W9142">
            <v>0</v>
          </cell>
          <cell r="X9142">
            <v>0</v>
          </cell>
          <cell r="Y9142">
            <v>0</v>
          </cell>
          <cell r="Z9142">
            <v>0</v>
          </cell>
          <cell r="AA9142">
            <v>0</v>
          </cell>
          <cell r="AB9142">
            <v>0</v>
          </cell>
          <cell r="AC9142">
            <v>0</v>
          </cell>
          <cell r="AD9142">
            <v>0</v>
          </cell>
          <cell r="AE9142">
            <v>0</v>
          </cell>
          <cell r="AF9142">
            <v>0</v>
          </cell>
          <cell r="AG9142">
            <v>0</v>
          </cell>
          <cell r="AH9142">
            <v>0</v>
          </cell>
          <cell r="AI9142">
            <v>0</v>
          </cell>
          <cell r="AJ9142">
            <v>0</v>
          </cell>
          <cell r="AK9142">
            <v>0</v>
          </cell>
          <cell r="AL9142">
            <v>0</v>
          </cell>
        </row>
        <row r="9143">
          <cell r="C9143">
            <v>0</v>
          </cell>
          <cell r="D9143">
            <v>0</v>
          </cell>
          <cell r="E9143">
            <v>0</v>
          </cell>
          <cell r="F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U9143">
            <v>0</v>
          </cell>
          <cell r="V9143">
            <v>0</v>
          </cell>
          <cell r="W9143">
            <v>0</v>
          </cell>
          <cell r="X9143">
            <v>0</v>
          </cell>
          <cell r="Y9143">
            <v>0</v>
          </cell>
          <cell r="Z9143">
            <v>0</v>
          </cell>
          <cell r="AA9143">
            <v>0</v>
          </cell>
          <cell r="AB9143">
            <v>0</v>
          </cell>
          <cell r="AC9143">
            <v>0</v>
          </cell>
          <cell r="AD9143">
            <v>0</v>
          </cell>
          <cell r="AE9143">
            <v>0</v>
          </cell>
          <cell r="AF9143">
            <v>0</v>
          </cell>
          <cell r="AG9143">
            <v>0</v>
          </cell>
          <cell r="AH9143">
            <v>0</v>
          </cell>
          <cell r="AI9143">
            <v>0</v>
          </cell>
          <cell r="AJ9143">
            <v>0</v>
          </cell>
          <cell r="AK9143">
            <v>0</v>
          </cell>
          <cell r="AL9143">
            <v>0</v>
          </cell>
        </row>
        <row r="9144">
          <cell r="C9144">
            <v>0</v>
          </cell>
          <cell r="D9144">
            <v>0</v>
          </cell>
          <cell r="E9144">
            <v>0</v>
          </cell>
          <cell r="F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  <cell r="M9144">
            <v>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U9144">
            <v>0</v>
          </cell>
          <cell r="V9144">
            <v>0</v>
          </cell>
          <cell r="W9144">
            <v>0</v>
          </cell>
          <cell r="X9144">
            <v>0</v>
          </cell>
          <cell r="Y9144">
            <v>0</v>
          </cell>
          <cell r="Z9144">
            <v>0</v>
          </cell>
          <cell r="AA9144">
            <v>0</v>
          </cell>
          <cell r="AB9144">
            <v>0</v>
          </cell>
          <cell r="AC9144">
            <v>0</v>
          </cell>
          <cell r="AD9144">
            <v>0</v>
          </cell>
          <cell r="AE9144">
            <v>0</v>
          </cell>
          <cell r="AF9144">
            <v>0</v>
          </cell>
          <cell r="AG9144">
            <v>0</v>
          </cell>
          <cell r="AH9144">
            <v>0</v>
          </cell>
          <cell r="AI9144">
            <v>0</v>
          </cell>
          <cell r="AJ9144">
            <v>0</v>
          </cell>
          <cell r="AK9144">
            <v>0</v>
          </cell>
          <cell r="AL9144">
            <v>0</v>
          </cell>
        </row>
        <row r="9145">
          <cell r="C9145">
            <v>0</v>
          </cell>
          <cell r="D9145">
            <v>0</v>
          </cell>
          <cell r="E9145">
            <v>0</v>
          </cell>
          <cell r="F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  <cell r="M9145">
            <v>0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U9145">
            <v>0</v>
          </cell>
          <cell r="V9145">
            <v>0</v>
          </cell>
          <cell r="W9145">
            <v>0</v>
          </cell>
          <cell r="X9145">
            <v>0</v>
          </cell>
          <cell r="Y9145">
            <v>0</v>
          </cell>
          <cell r="Z9145">
            <v>0</v>
          </cell>
          <cell r="AA9145">
            <v>0</v>
          </cell>
          <cell r="AB9145">
            <v>0</v>
          </cell>
          <cell r="AC9145">
            <v>0</v>
          </cell>
          <cell r="AD9145">
            <v>0</v>
          </cell>
          <cell r="AE9145">
            <v>0</v>
          </cell>
          <cell r="AF9145">
            <v>0</v>
          </cell>
          <cell r="AG9145">
            <v>0</v>
          </cell>
          <cell r="AH9145">
            <v>0</v>
          </cell>
          <cell r="AI9145">
            <v>0</v>
          </cell>
          <cell r="AJ9145">
            <v>0</v>
          </cell>
          <cell r="AK9145">
            <v>0</v>
          </cell>
          <cell r="AL9145">
            <v>0</v>
          </cell>
        </row>
        <row r="9146">
          <cell r="C9146">
            <v>0</v>
          </cell>
          <cell r="D9146">
            <v>0</v>
          </cell>
          <cell r="E9146">
            <v>0</v>
          </cell>
          <cell r="F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U9146">
            <v>0</v>
          </cell>
          <cell r="V9146">
            <v>0</v>
          </cell>
          <cell r="W9146">
            <v>0</v>
          </cell>
          <cell r="X9146">
            <v>0</v>
          </cell>
          <cell r="Y9146">
            <v>0</v>
          </cell>
          <cell r="Z9146">
            <v>0</v>
          </cell>
          <cell r="AA9146">
            <v>0</v>
          </cell>
          <cell r="AB9146">
            <v>0</v>
          </cell>
          <cell r="AC9146">
            <v>0</v>
          </cell>
          <cell r="AD9146">
            <v>0</v>
          </cell>
          <cell r="AE9146">
            <v>0</v>
          </cell>
          <cell r="AF9146">
            <v>0</v>
          </cell>
          <cell r="AG9146">
            <v>0</v>
          </cell>
          <cell r="AH9146">
            <v>0</v>
          </cell>
          <cell r="AI9146">
            <v>0</v>
          </cell>
          <cell r="AJ9146">
            <v>0</v>
          </cell>
          <cell r="AK9146">
            <v>0</v>
          </cell>
          <cell r="AL9146">
            <v>0</v>
          </cell>
        </row>
        <row r="9147">
          <cell r="C9147">
            <v>0</v>
          </cell>
          <cell r="D9147">
            <v>0</v>
          </cell>
          <cell r="E9147">
            <v>0</v>
          </cell>
          <cell r="F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  <cell r="M9147">
            <v>0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U9147">
            <v>0</v>
          </cell>
          <cell r="V9147">
            <v>0</v>
          </cell>
          <cell r="W9147">
            <v>0</v>
          </cell>
          <cell r="X9147">
            <v>0</v>
          </cell>
          <cell r="Y9147">
            <v>0</v>
          </cell>
          <cell r="Z9147">
            <v>0</v>
          </cell>
          <cell r="AA9147">
            <v>0</v>
          </cell>
          <cell r="AB9147">
            <v>0</v>
          </cell>
          <cell r="AC9147">
            <v>0</v>
          </cell>
          <cell r="AD9147">
            <v>0</v>
          </cell>
          <cell r="AE9147">
            <v>0</v>
          </cell>
          <cell r="AF9147">
            <v>0</v>
          </cell>
          <cell r="AG9147">
            <v>0</v>
          </cell>
          <cell r="AH9147">
            <v>0</v>
          </cell>
          <cell r="AI9147">
            <v>0</v>
          </cell>
          <cell r="AJ9147">
            <v>0</v>
          </cell>
          <cell r="AK9147">
            <v>0</v>
          </cell>
          <cell r="AL9147">
            <v>0</v>
          </cell>
        </row>
        <row r="9148">
          <cell r="C9148">
            <v>0</v>
          </cell>
          <cell r="D9148">
            <v>0</v>
          </cell>
          <cell r="E9148">
            <v>0</v>
          </cell>
          <cell r="F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U9148">
            <v>0</v>
          </cell>
          <cell r="V9148">
            <v>0</v>
          </cell>
          <cell r="W9148">
            <v>0</v>
          </cell>
          <cell r="X9148">
            <v>0</v>
          </cell>
          <cell r="Y9148">
            <v>0</v>
          </cell>
          <cell r="Z9148">
            <v>0</v>
          </cell>
          <cell r="AA9148">
            <v>0</v>
          </cell>
          <cell r="AB9148">
            <v>0</v>
          </cell>
          <cell r="AC9148">
            <v>0</v>
          </cell>
          <cell r="AD9148">
            <v>0</v>
          </cell>
          <cell r="AE9148">
            <v>0</v>
          </cell>
          <cell r="AF9148">
            <v>0</v>
          </cell>
          <cell r="AG9148">
            <v>0</v>
          </cell>
          <cell r="AH9148">
            <v>0</v>
          </cell>
          <cell r="AI9148">
            <v>0</v>
          </cell>
          <cell r="AJ9148">
            <v>0</v>
          </cell>
          <cell r="AK9148">
            <v>0</v>
          </cell>
          <cell r="AL9148">
            <v>0</v>
          </cell>
        </row>
        <row r="9149">
          <cell r="C9149">
            <v>0</v>
          </cell>
          <cell r="D9149">
            <v>0</v>
          </cell>
          <cell r="E9149">
            <v>0</v>
          </cell>
          <cell r="F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U9149">
            <v>0</v>
          </cell>
          <cell r="V9149">
            <v>0</v>
          </cell>
          <cell r="W9149">
            <v>0</v>
          </cell>
          <cell r="X9149">
            <v>0</v>
          </cell>
          <cell r="Y9149">
            <v>0</v>
          </cell>
          <cell r="Z9149">
            <v>0</v>
          </cell>
          <cell r="AA9149">
            <v>0</v>
          </cell>
          <cell r="AB9149">
            <v>0</v>
          </cell>
          <cell r="AC9149">
            <v>0</v>
          </cell>
          <cell r="AD9149">
            <v>0</v>
          </cell>
          <cell r="AE9149">
            <v>0</v>
          </cell>
          <cell r="AF9149">
            <v>0</v>
          </cell>
          <cell r="AG9149">
            <v>0</v>
          </cell>
          <cell r="AH9149">
            <v>0</v>
          </cell>
          <cell r="AI9149">
            <v>0</v>
          </cell>
          <cell r="AJ9149">
            <v>0</v>
          </cell>
          <cell r="AK9149">
            <v>0</v>
          </cell>
          <cell r="AL9149">
            <v>0</v>
          </cell>
        </row>
        <row r="9150">
          <cell r="C9150">
            <v>0</v>
          </cell>
          <cell r="D9150">
            <v>0</v>
          </cell>
          <cell r="E9150">
            <v>0</v>
          </cell>
          <cell r="F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U9150">
            <v>0</v>
          </cell>
          <cell r="V9150">
            <v>0</v>
          </cell>
          <cell r="W9150">
            <v>0</v>
          </cell>
          <cell r="X9150">
            <v>0</v>
          </cell>
          <cell r="Y9150">
            <v>0</v>
          </cell>
          <cell r="Z9150">
            <v>0</v>
          </cell>
          <cell r="AA9150">
            <v>0</v>
          </cell>
          <cell r="AB9150">
            <v>0</v>
          </cell>
          <cell r="AC9150">
            <v>0</v>
          </cell>
          <cell r="AD9150">
            <v>0</v>
          </cell>
          <cell r="AE9150">
            <v>0</v>
          </cell>
          <cell r="AF9150">
            <v>0</v>
          </cell>
          <cell r="AG9150">
            <v>0</v>
          </cell>
          <cell r="AH9150">
            <v>0</v>
          </cell>
          <cell r="AI9150">
            <v>0</v>
          </cell>
          <cell r="AJ9150">
            <v>0</v>
          </cell>
          <cell r="AK9150">
            <v>0</v>
          </cell>
          <cell r="AL9150">
            <v>0</v>
          </cell>
        </row>
        <row r="9151">
          <cell r="C9151">
            <v>0</v>
          </cell>
          <cell r="D9151">
            <v>0</v>
          </cell>
          <cell r="E9151">
            <v>0</v>
          </cell>
          <cell r="F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  <cell r="M9151">
            <v>0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U9151">
            <v>0</v>
          </cell>
          <cell r="V9151">
            <v>0</v>
          </cell>
          <cell r="W9151">
            <v>0</v>
          </cell>
          <cell r="X9151">
            <v>0</v>
          </cell>
          <cell r="Y9151">
            <v>0</v>
          </cell>
          <cell r="Z9151">
            <v>0</v>
          </cell>
          <cell r="AA9151">
            <v>0</v>
          </cell>
          <cell r="AB9151">
            <v>0</v>
          </cell>
          <cell r="AC9151">
            <v>0</v>
          </cell>
          <cell r="AD9151">
            <v>0</v>
          </cell>
          <cell r="AE9151">
            <v>0</v>
          </cell>
          <cell r="AF9151">
            <v>0</v>
          </cell>
          <cell r="AG9151">
            <v>0</v>
          </cell>
          <cell r="AH9151">
            <v>0</v>
          </cell>
          <cell r="AI9151">
            <v>0</v>
          </cell>
          <cell r="AJ9151">
            <v>0</v>
          </cell>
          <cell r="AK9151">
            <v>0</v>
          </cell>
          <cell r="AL9151">
            <v>0</v>
          </cell>
        </row>
        <row r="9152">
          <cell r="C9152">
            <v>0</v>
          </cell>
          <cell r="D9152">
            <v>0</v>
          </cell>
          <cell r="E9152">
            <v>0</v>
          </cell>
          <cell r="F9152">
            <v>0</v>
          </cell>
          <cell r="H9152">
            <v>0</v>
          </cell>
          <cell r="I9152">
            <v>0</v>
          </cell>
          <cell r="J9152">
            <v>0</v>
          </cell>
          <cell r="K9152">
            <v>0</v>
          </cell>
          <cell r="L9152">
            <v>0</v>
          </cell>
          <cell r="M9152">
            <v>0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U9152">
            <v>0</v>
          </cell>
          <cell r="V9152">
            <v>0</v>
          </cell>
          <cell r="W9152">
            <v>0</v>
          </cell>
          <cell r="X9152">
            <v>0</v>
          </cell>
          <cell r="Y9152">
            <v>0</v>
          </cell>
          <cell r="Z9152">
            <v>0</v>
          </cell>
          <cell r="AA9152">
            <v>0</v>
          </cell>
          <cell r="AB9152">
            <v>0</v>
          </cell>
          <cell r="AC9152">
            <v>0</v>
          </cell>
          <cell r="AD9152">
            <v>0</v>
          </cell>
          <cell r="AE9152">
            <v>0</v>
          </cell>
          <cell r="AF9152">
            <v>0</v>
          </cell>
          <cell r="AG9152">
            <v>0</v>
          </cell>
          <cell r="AH9152">
            <v>0</v>
          </cell>
          <cell r="AI9152">
            <v>0</v>
          </cell>
          <cell r="AJ9152">
            <v>0</v>
          </cell>
          <cell r="AK9152">
            <v>0</v>
          </cell>
          <cell r="AL9152">
            <v>0</v>
          </cell>
        </row>
        <row r="9153"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  <cell r="L9153">
            <v>0</v>
          </cell>
          <cell r="M9153">
            <v>0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U9153">
            <v>0</v>
          </cell>
          <cell r="V9153">
            <v>0</v>
          </cell>
          <cell r="W9153">
            <v>0</v>
          </cell>
          <cell r="X9153">
            <v>0</v>
          </cell>
          <cell r="Y9153">
            <v>0</v>
          </cell>
          <cell r="Z9153">
            <v>0</v>
          </cell>
          <cell r="AA9153">
            <v>0</v>
          </cell>
          <cell r="AB9153">
            <v>0</v>
          </cell>
          <cell r="AC9153">
            <v>0</v>
          </cell>
          <cell r="AD9153">
            <v>0</v>
          </cell>
          <cell r="AE9153">
            <v>0</v>
          </cell>
          <cell r="AF9153">
            <v>0</v>
          </cell>
          <cell r="AG9153">
            <v>0</v>
          </cell>
          <cell r="AH9153">
            <v>0</v>
          </cell>
          <cell r="AI9153">
            <v>0</v>
          </cell>
          <cell r="AJ9153">
            <v>0</v>
          </cell>
          <cell r="AK9153">
            <v>0</v>
          </cell>
          <cell r="AL9153">
            <v>0</v>
          </cell>
        </row>
        <row r="9154">
          <cell r="C9154">
            <v>0</v>
          </cell>
          <cell r="D9154">
            <v>0</v>
          </cell>
          <cell r="E9154">
            <v>0</v>
          </cell>
          <cell r="F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U9154">
            <v>0</v>
          </cell>
          <cell r="V9154">
            <v>0</v>
          </cell>
          <cell r="W9154">
            <v>0</v>
          </cell>
          <cell r="X9154">
            <v>0</v>
          </cell>
          <cell r="Y9154">
            <v>0</v>
          </cell>
          <cell r="Z9154">
            <v>0</v>
          </cell>
          <cell r="AA9154">
            <v>0</v>
          </cell>
          <cell r="AB9154">
            <v>0</v>
          </cell>
          <cell r="AC9154">
            <v>0</v>
          </cell>
          <cell r="AD9154">
            <v>0</v>
          </cell>
          <cell r="AE9154">
            <v>0</v>
          </cell>
          <cell r="AF9154">
            <v>0</v>
          </cell>
          <cell r="AG9154">
            <v>0</v>
          </cell>
          <cell r="AH9154">
            <v>0</v>
          </cell>
          <cell r="AI9154">
            <v>0</v>
          </cell>
          <cell r="AJ9154">
            <v>0</v>
          </cell>
          <cell r="AK9154">
            <v>0</v>
          </cell>
          <cell r="AL9154">
            <v>0</v>
          </cell>
        </row>
        <row r="9155">
          <cell r="C9155">
            <v>0</v>
          </cell>
          <cell r="D9155">
            <v>0</v>
          </cell>
          <cell r="E9155">
            <v>0</v>
          </cell>
          <cell r="F9155">
            <v>0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  <cell r="L9155">
            <v>0</v>
          </cell>
          <cell r="M9155">
            <v>0</v>
          </cell>
          <cell r="N9155">
            <v>0</v>
          </cell>
          <cell r="O9155">
            <v>0</v>
          </cell>
          <cell r="P9155">
            <v>0</v>
          </cell>
          <cell r="Q9155">
            <v>0</v>
          </cell>
          <cell r="U9155">
            <v>0</v>
          </cell>
          <cell r="V9155">
            <v>0</v>
          </cell>
          <cell r="W9155">
            <v>0</v>
          </cell>
          <cell r="X9155">
            <v>0</v>
          </cell>
          <cell r="Y9155">
            <v>0</v>
          </cell>
          <cell r="Z9155">
            <v>0</v>
          </cell>
          <cell r="AA9155">
            <v>0</v>
          </cell>
          <cell r="AB9155">
            <v>0</v>
          </cell>
          <cell r="AC9155">
            <v>0</v>
          </cell>
          <cell r="AD9155">
            <v>0</v>
          </cell>
          <cell r="AE9155">
            <v>0</v>
          </cell>
          <cell r="AF9155">
            <v>0</v>
          </cell>
          <cell r="AG9155">
            <v>0</v>
          </cell>
          <cell r="AH9155">
            <v>0</v>
          </cell>
          <cell r="AI9155">
            <v>0</v>
          </cell>
          <cell r="AJ9155">
            <v>0</v>
          </cell>
          <cell r="AK9155">
            <v>0</v>
          </cell>
          <cell r="AL9155">
            <v>0</v>
          </cell>
        </row>
        <row r="9156">
          <cell r="C9156">
            <v>0</v>
          </cell>
          <cell r="D9156">
            <v>0</v>
          </cell>
          <cell r="E9156">
            <v>0</v>
          </cell>
          <cell r="F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>
            <v>0</v>
          </cell>
          <cell r="Q9156">
            <v>0</v>
          </cell>
          <cell r="U9156">
            <v>0</v>
          </cell>
          <cell r="V9156">
            <v>0</v>
          </cell>
          <cell r="W9156">
            <v>0</v>
          </cell>
          <cell r="X9156">
            <v>0</v>
          </cell>
          <cell r="Y9156">
            <v>0</v>
          </cell>
          <cell r="Z9156">
            <v>0</v>
          </cell>
          <cell r="AA9156">
            <v>0</v>
          </cell>
          <cell r="AB9156">
            <v>0</v>
          </cell>
          <cell r="AC9156">
            <v>0</v>
          </cell>
          <cell r="AD9156">
            <v>0</v>
          </cell>
          <cell r="AE9156">
            <v>0</v>
          </cell>
          <cell r="AF9156">
            <v>0</v>
          </cell>
          <cell r="AG9156">
            <v>0</v>
          </cell>
          <cell r="AH9156">
            <v>0</v>
          </cell>
          <cell r="AI9156">
            <v>0</v>
          </cell>
          <cell r="AJ9156">
            <v>0</v>
          </cell>
          <cell r="AK9156">
            <v>0</v>
          </cell>
          <cell r="AL9156">
            <v>0</v>
          </cell>
        </row>
        <row r="9157"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>
            <v>0</v>
          </cell>
          <cell r="Q9157">
            <v>0</v>
          </cell>
          <cell r="U9157">
            <v>0</v>
          </cell>
          <cell r="V9157">
            <v>0</v>
          </cell>
          <cell r="W9157">
            <v>0</v>
          </cell>
          <cell r="X9157">
            <v>0</v>
          </cell>
          <cell r="Y9157">
            <v>0</v>
          </cell>
          <cell r="Z9157">
            <v>0</v>
          </cell>
          <cell r="AA9157">
            <v>0</v>
          </cell>
          <cell r="AB9157">
            <v>0</v>
          </cell>
          <cell r="AC9157">
            <v>0</v>
          </cell>
          <cell r="AD9157">
            <v>0</v>
          </cell>
          <cell r="AE9157">
            <v>0</v>
          </cell>
          <cell r="AF9157">
            <v>0</v>
          </cell>
          <cell r="AG9157">
            <v>0</v>
          </cell>
          <cell r="AH9157">
            <v>0</v>
          </cell>
          <cell r="AI9157">
            <v>0</v>
          </cell>
          <cell r="AJ9157">
            <v>0</v>
          </cell>
          <cell r="AK9157">
            <v>0</v>
          </cell>
          <cell r="AL9157">
            <v>0</v>
          </cell>
        </row>
        <row r="9158">
          <cell r="C9158">
            <v>0</v>
          </cell>
          <cell r="D9158">
            <v>0</v>
          </cell>
          <cell r="E9158">
            <v>0</v>
          </cell>
          <cell r="F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>
            <v>0</v>
          </cell>
          <cell r="Q9158">
            <v>0</v>
          </cell>
          <cell r="U9158">
            <v>0</v>
          </cell>
          <cell r="V9158">
            <v>0</v>
          </cell>
          <cell r="W9158">
            <v>0</v>
          </cell>
          <cell r="X9158">
            <v>0</v>
          </cell>
          <cell r="Y9158">
            <v>0</v>
          </cell>
          <cell r="Z9158">
            <v>0</v>
          </cell>
          <cell r="AA9158">
            <v>0</v>
          </cell>
          <cell r="AB9158">
            <v>0</v>
          </cell>
          <cell r="AC9158">
            <v>0</v>
          </cell>
          <cell r="AD9158">
            <v>0</v>
          </cell>
          <cell r="AE9158">
            <v>0</v>
          </cell>
          <cell r="AF9158">
            <v>0</v>
          </cell>
          <cell r="AG9158">
            <v>0</v>
          </cell>
          <cell r="AH9158">
            <v>0</v>
          </cell>
          <cell r="AI9158">
            <v>0</v>
          </cell>
          <cell r="AJ9158">
            <v>0</v>
          </cell>
          <cell r="AK9158">
            <v>0</v>
          </cell>
          <cell r="AL9158">
            <v>0</v>
          </cell>
        </row>
        <row r="9159">
          <cell r="C9159">
            <v>0</v>
          </cell>
          <cell r="D9159">
            <v>0</v>
          </cell>
          <cell r="E9159">
            <v>0</v>
          </cell>
          <cell r="F9159">
            <v>0</v>
          </cell>
          <cell r="H9159">
            <v>0</v>
          </cell>
          <cell r="I9159">
            <v>0</v>
          </cell>
          <cell r="J9159">
            <v>0</v>
          </cell>
          <cell r="K9159">
            <v>0</v>
          </cell>
          <cell r="L9159">
            <v>0</v>
          </cell>
          <cell r="M9159">
            <v>0</v>
          </cell>
          <cell r="N9159">
            <v>0</v>
          </cell>
          <cell r="O9159">
            <v>0</v>
          </cell>
          <cell r="P9159">
            <v>0</v>
          </cell>
          <cell r="Q9159">
            <v>0</v>
          </cell>
          <cell r="U9159">
            <v>0</v>
          </cell>
          <cell r="V9159">
            <v>0</v>
          </cell>
          <cell r="W9159">
            <v>0</v>
          </cell>
          <cell r="X9159">
            <v>0</v>
          </cell>
          <cell r="Y9159">
            <v>0</v>
          </cell>
          <cell r="Z9159">
            <v>0</v>
          </cell>
          <cell r="AA9159">
            <v>0</v>
          </cell>
          <cell r="AB9159">
            <v>0</v>
          </cell>
          <cell r="AC9159">
            <v>0</v>
          </cell>
          <cell r="AD9159">
            <v>0</v>
          </cell>
          <cell r="AE9159">
            <v>0</v>
          </cell>
          <cell r="AF9159">
            <v>0</v>
          </cell>
          <cell r="AG9159">
            <v>0</v>
          </cell>
          <cell r="AH9159">
            <v>0</v>
          </cell>
          <cell r="AI9159">
            <v>0</v>
          </cell>
          <cell r="AJ9159">
            <v>0</v>
          </cell>
          <cell r="AK9159">
            <v>0</v>
          </cell>
          <cell r="AL9159">
            <v>0</v>
          </cell>
        </row>
        <row r="9160">
          <cell r="C9160">
            <v>0</v>
          </cell>
          <cell r="D9160">
            <v>0</v>
          </cell>
          <cell r="E9160">
            <v>0</v>
          </cell>
          <cell r="F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  <cell r="L9160">
            <v>0</v>
          </cell>
          <cell r="M9160">
            <v>0</v>
          </cell>
          <cell r="N9160">
            <v>0</v>
          </cell>
          <cell r="O9160">
            <v>0</v>
          </cell>
          <cell r="P9160">
            <v>0</v>
          </cell>
          <cell r="Q9160">
            <v>0</v>
          </cell>
          <cell r="U9160">
            <v>0</v>
          </cell>
          <cell r="V9160">
            <v>0</v>
          </cell>
          <cell r="W9160">
            <v>0</v>
          </cell>
          <cell r="X9160">
            <v>0</v>
          </cell>
          <cell r="Y9160">
            <v>0</v>
          </cell>
          <cell r="Z9160">
            <v>0</v>
          </cell>
          <cell r="AA9160">
            <v>0</v>
          </cell>
          <cell r="AB9160">
            <v>0</v>
          </cell>
          <cell r="AC9160">
            <v>0</v>
          </cell>
          <cell r="AD9160">
            <v>0</v>
          </cell>
          <cell r="AE9160">
            <v>0</v>
          </cell>
          <cell r="AF9160">
            <v>0</v>
          </cell>
          <cell r="AG9160">
            <v>0</v>
          </cell>
          <cell r="AH9160">
            <v>0</v>
          </cell>
          <cell r="AI9160">
            <v>0</v>
          </cell>
          <cell r="AJ9160">
            <v>0</v>
          </cell>
          <cell r="AK9160">
            <v>0</v>
          </cell>
          <cell r="AL9160">
            <v>0</v>
          </cell>
        </row>
        <row r="9161">
          <cell r="C9161">
            <v>0</v>
          </cell>
          <cell r="D9161">
            <v>0</v>
          </cell>
          <cell r="E9161">
            <v>0</v>
          </cell>
          <cell r="F9161">
            <v>0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  <cell r="L9161">
            <v>0</v>
          </cell>
          <cell r="M9161">
            <v>0</v>
          </cell>
          <cell r="N9161">
            <v>0</v>
          </cell>
          <cell r="O9161">
            <v>0</v>
          </cell>
          <cell r="P9161">
            <v>0</v>
          </cell>
          <cell r="Q9161">
            <v>0</v>
          </cell>
          <cell r="U9161">
            <v>0</v>
          </cell>
          <cell r="V9161">
            <v>0</v>
          </cell>
          <cell r="W9161">
            <v>0</v>
          </cell>
          <cell r="X9161">
            <v>0</v>
          </cell>
          <cell r="Y9161">
            <v>0</v>
          </cell>
          <cell r="Z9161">
            <v>0</v>
          </cell>
          <cell r="AA9161">
            <v>0</v>
          </cell>
          <cell r="AB9161">
            <v>0</v>
          </cell>
          <cell r="AC9161">
            <v>0</v>
          </cell>
          <cell r="AD9161">
            <v>0</v>
          </cell>
          <cell r="AE9161">
            <v>0</v>
          </cell>
          <cell r="AF9161">
            <v>0</v>
          </cell>
          <cell r="AG9161">
            <v>0</v>
          </cell>
          <cell r="AH9161">
            <v>0</v>
          </cell>
          <cell r="AI9161">
            <v>0</v>
          </cell>
          <cell r="AJ9161">
            <v>0</v>
          </cell>
          <cell r="AK9161">
            <v>0</v>
          </cell>
          <cell r="AL9161">
            <v>0</v>
          </cell>
        </row>
        <row r="9162">
          <cell r="C9162">
            <v>0</v>
          </cell>
          <cell r="D9162">
            <v>0</v>
          </cell>
          <cell r="E9162">
            <v>0</v>
          </cell>
          <cell r="F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>
            <v>0</v>
          </cell>
          <cell r="Q9162">
            <v>0</v>
          </cell>
          <cell r="U9162">
            <v>0</v>
          </cell>
          <cell r="V9162">
            <v>0</v>
          </cell>
          <cell r="W9162">
            <v>0</v>
          </cell>
          <cell r="X9162">
            <v>0</v>
          </cell>
          <cell r="Y9162">
            <v>0</v>
          </cell>
          <cell r="Z9162">
            <v>0</v>
          </cell>
          <cell r="AA9162">
            <v>0</v>
          </cell>
          <cell r="AB9162">
            <v>0</v>
          </cell>
          <cell r="AC9162">
            <v>0</v>
          </cell>
          <cell r="AD9162">
            <v>0</v>
          </cell>
          <cell r="AE9162">
            <v>0</v>
          </cell>
          <cell r="AF9162">
            <v>0</v>
          </cell>
          <cell r="AG9162">
            <v>0</v>
          </cell>
          <cell r="AH9162">
            <v>0</v>
          </cell>
          <cell r="AI9162">
            <v>0</v>
          </cell>
          <cell r="AJ9162">
            <v>0</v>
          </cell>
          <cell r="AK9162">
            <v>0</v>
          </cell>
          <cell r="AL9162">
            <v>0</v>
          </cell>
        </row>
        <row r="9163">
          <cell r="C9163">
            <v>0</v>
          </cell>
          <cell r="D9163">
            <v>0</v>
          </cell>
          <cell r="E9163">
            <v>0</v>
          </cell>
          <cell r="F9163">
            <v>0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  <cell r="L9163">
            <v>0</v>
          </cell>
          <cell r="M9163">
            <v>0</v>
          </cell>
          <cell r="N9163">
            <v>0</v>
          </cell>
          <cell r="O9163">
            <v>0</v>
          </cell>
          <cell r="P9163">
            <v>0</v>
          </cell>
          <cell r="Q9163">
            <v>0</v>
          </cell>
          <cell r="U9163">
            <v>0</v>
          </cell>
          <cell r="V9163">
            <v>0</v>
          </cell>
          <cell r="W9163">
            <v>0</v>
          </cell>
          <cell r="X9163">
            <v>0</v>
          </cell>
          <cell r="Y9163">
            <v>0</v>
          </cell>
          <cell r="Z9163">
            <v>0</v>
          </cell>
          <cell r="AA9163">
            <v>0</v>
          </cell>
          <cell r="AB9163">
            <v>0</v>
          </cell>
          <cell r="AC9163">
            <v>0</v>
          </cell>
          <cell r="AD9163">
            <v>0</v>
          </cell>
          <cell r="AE9163">
            <v>0</v>
          </cell>
          <cell r="AF9163">
            <v>0</v>
          </cell>
          <cell r="AG9163">
            <v>0</v>
          </cell>
          <cell r="AH9163">
            <v>0</v>
          </cell>
          <cell r="AI9163">
            <v>0</v>
          </cell>
          <cell r="AJ9163">
            <v>0</v>
          </cell>
          <cell r="AK9163">
            <v>0</v>
          </cell>
          <cell r="AL9163">
            <v>0</v>
          </cell>
        </row>
        <row r="9164"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  <cell r="L9164">
            <v>0</v>
          </cell>
          <cell r="M9164">
            <v>0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U9164">
            <v>0</v>
          </cell>
          <cell r="V9164">
            <v>0</v>
          </cell>
          <cell r="W9164">
            <v>0</v>
          </cell>
          <cell r="X9164">
            <v>0</v>
          </cell>
          <cell r="Y9164">
            <v>0</v>
          </cell>
          <cell r="Z9164">
            <v>0</v>
          </cell>
          <cell r="AA9164">
            <v>0</v>
          </cell>
          <cell r="AB9164">
            <v>0</v>
          </cell>
          <cell r="AC9164">
            <v>0</v>
          </cell>
          <cell r="AD9164">
            <v>0</v>
          </cell>
          <cell r="AE9164">
            <v>0</v>
          </cell>
          <cell r="AF9164">
            <v>0</v>
          </cell>
          <cell r="AG9164">
            <v>0</v>
          </cell>
          <cell r="AH9164">
            <v>0</v>
          </cell>
          <cell r="AI9164">
            <v>0</v>
          </cell>
          <cell r="AJ9164">
            <v>0</v>
          </cell>
          <cell r="AK9164">
            <v>0</v>
          </cell>
          <cell r="AL9164">
            <v>0</v>
          </cell>
        </row>
        <row r="9165">
          <cell r="C9165">
            <v>0</v>
          </cell>
          <cell r="D9165">
            <v>0</v>
          </cell>
          <cell r="E9165">
            <v>0</v>
          </cell>
          <cell r="F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U9165">
            <v>0</v>
          </cell>
          <cell r="V9165">
            <v>0</v>
          </cell>
          <cell r="W9165">
            <v>0</v>
          </cell>
          <cell r="X9165">
            <v>0</v>
          </cell>
          <cell r="Y9165">
            <v>0</v>
          </cell>
          <cell r="Z9165">
            <v>0</v>
          </cell>
          <cell r="AA9165">
            <v>0</v>
          </cell>
          <cell r="AB9165">
            <v>0</v>
          </cell>
          <cell r="AC9165">
            <v>0</v>
          </cell>
          <cell r="AD9165">
            <v>0</v>
          </cell>
          <cell r="AE9165">
            <v>0</v>
          </cell>
          <cell r="AF9165">
            <v>0</v>
          </cell>
          <cell r="AG9165">
            <v>0</v>
          </cell>
          <cell r="AH9165">
            <v>0</v>
          </cell>
          <cell r="AI9165">
            <v>0</v>
          </cell>
          <cell r="AJ9165">
            <v>0</v>
          </cell>
          <cell r="AK9165">
            <v>0</v>
          </cell>
          <cell r="AL9165">
            <v>0</v>
          </cell>
        </row>
        <row r="9166">
          <cell r="C9166">
            <v>0</v>
          </cell>
          <cell r="D9166">
            <v>0</v>
          </cell>
          <cell r="E9166">
            <v>0</v>
          </cell>
          <cell r="F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U9166">
            <v>0</v>
          </cell>
          <cell r="V9166">
            <v>0</v>
          </cell>
          <cell r="W9166">
            <v>0</v>
          </cell>
          <cell r="X9166">
            <v>0</v>
          </cell>
          <cell r="Y9166">
            <v>0</v>
          </cell>
          <cell r="Z9166">
            <v>0</v>
          </cell>
          <cell r="AA9166">
            <v>0</v>
          </cell>
          <cell r="AB9166">
            <v>0</v>
          </cell>
          <cell r="AC9166">
            <v>0</v>
          </cell>
          <cell r="AD9166">
            <v>0</v>
          </cell>
          <cell r="AE9166">
            <v>0</v>
          </cell>
          <cell r="AF9166">
            <v>0</v>
          </cell>
          <cell r="AG9166">
            <v>0</v>
          </cell>
          <cell r="AH9166">
            <v>0</v>
          </cell>
          <cell r="AI9166">
            <v>0</v>
          </cell>
          <cell r="AJ9166">
            <v>0</v>
          </cell>
          <cell r="AK9166">
            <v>0</v>
          </cell>
          <cell r="AL9166">
            <v>0</v>
          </cell>
        </row>
        <row r="9167">
          <cell r="C9167">
            <v>0</v>
          </cell>
          <cell r="D9167">
            <v>0</v>
          </cell>
          <cell r="E9167">
            <v>0</v>
          </cell>
          <cell r="F9167">
            <v>0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U9167">
            <v>0</v>
          </cell>
          <cell r="V9167">
            <v>0</v>
          </cell>
          <cell r="W9167">
            <v>0</v>
          </cell>
          <cell r="X9167">
            <v>0</v>
          </cell>
          <cell r="Y9167">
            <v>0</v>
          </cell>
          <cell r="Z9167">
            <v>0</v>
          </cell>
          <cell r="AA9167">
            <v>0</v>
          </cell>
          <cell r="AB9167">
            <v>0</v>
          </cell>
          <cell r="AC9167">
            <v>0</v>
          </cell>
          <cell r="AD9167">
            <v>0</v>
          </cell>
          <cell r="AE9167">
            <v>0</v>
          </cell>
          <cell r="AF9167">
            <v>0</v>
          </cell>
          <cell r="AG9167">
            <v>0</v>
          </cell>
          <cell r="AH9167">
            <v>0</v>
          </cell>
          <cell r="AI9167">
            <v>0</v>
          </cell>
          <cell r="AJ9167">
            <v>0</v>
          </cell>
          <cell r="AK9167">
            <v>0</v>
          </cell>
          <cell r="AL9167">
            <v>0</v>
          </cell>
        </row>
        <row r="9168">
          <cell r="C9168">
            <v>0</v>
          </cell>
          <cell r="D9168">
            <v>0</v>
          </cell>
          <cell r="E9168">
            <v>0</v>
          </cell>
          <cell r="F9168">
            <v>0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  <cell r="L9168">
            <v>0</v>
          </cell>
          <cell r="M9168">
            <v>0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U9168">
            <v>0</v>
          </cell>
          <cell r="V9168">
            <v>0</v>
          </cell>
          <cell r="W9168">
            <v>0</v>
          </cell>
          <cell r="X9168">
            <v>0</v>
          </cell>
          <cell r="Y9168">
            <v>0</v>
          </cell>
          <cell r="Z9168">
            <v>0</v>
          </cell>
          <cell r="AA9168">
            <v>0</v>
          </cell>
          <cell r="AB9168">
            <v>0</v>
          </cell>
          <cell r="AC9168">
            <v>0</v>
          </cell>
          <cell r="AD9168">
            <v>0</v>
          </cell>
          <cell r="AE9168">
            <v>0</v>
          </cell>
          <cell r="AF9168">
            <v>0</v>
          </cell>
          <cell r="AG9168">
            <v>0</v>
          </cell>
          <cell r="AH9168">
            <v>0</v>
          </cell>
          <cell r="AI9168">
            <v>0</v>
          </cell>
          <cell r="AJ9168">
            <v>0</v>
          </cell>
          <cell r="AK9168">
            <v>0</v>
          </cell>
          <cell r="AL9168">
            <v>0</v>
          </cell>
        </row>
        <row r="9169">
          <cell r="C9169">
            <v>0</v>
          </cell>
          <cell r="D9169">
            <v>0</v>
          </cell>
          <cell r="E9169">
            <v>0</v>
          </cell>
          <cell r="F9169">
            <v>0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U9169">
            <v>0</v>
          </cell>
          <cell r="V9169">
            <v>0</v>
          </cell>
          <cell r="W9169">
            <v>0</v>
          </cell>
          <cell r="X9169">
            <v>0</v>
          </cell>
          <cell r="Y9169">
            <v>0</v>
          </cell>
          <cell r="Z9169">
            <v>0</v>
          </cell>
          <cell r="AA9169">
            <v>0</v>
          </cell>
          <cell r="AB9169">
            <v>0</v>
          </cell>
          <cell r="AC9169">
            <v>0</v>
          </cell>
          <cell r="AD9169">
            <v>0</v>
          </cell>
          <cell r="AE9169">
            <v>0</v>
          </cell>
          <cell r="AF9169">
            <v>0</v>
          </cell>
          <cell r="AG9169">
            <v>0</v>
          </cell>
          <cell r="AH9169">
            <v>0</v>
          </cell>
          <cell r="AI9169">
            <v>0</v>
          </cell>
          <cell r="AJ9169">
            <v>0</v>
          </cell>
          <cell r="AK9169">
            <v>0</v>
          </cell>
          <cell r="AL9169">
            <v>0</v>
          </cell>
        </row>
        <row r="9170">
          <cell r="C9170">
            <v>0</v>
          </cell>
          <cell r="D9170">
            <v>0</v>
          </cell>
          <cell r="E9170">
            <v>0</v>
          </cell>
          <cell r="F9170">
            <v>0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>
            <v>0</v>
          </cell>
          <cell r="M9170">
            <v>0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U9170">
            <v>0</v>
          </cell>
          <cell r="V9170">
            <v>0</v>
          </cell>
          <cell r="W9170">
            <v>0</v>
          </cell>
          <cell r="X9170">
            <v>0</v>
          </cell>
          <cell r="Y9170">
            <v>0</v>
          </cell>
          <cell r="Z9170">
            <v>0</v>
          </cell>
          <cell r="AA9170">
            <v>0</v>
          </cell>
          <cell r="AB9170">
            <v>0</v>
          </cell>
          <cell r="AC9170">
            <v>0</v>
          </cell>
          <cell r="AD9170">
            <v>0</v>
          </cell>
          <cell r="AE9170">
            <v>0</v>
          </cell>
          <cell r="AF9170">
            <v>0</v>
          </cell>
          <cell r="AG9170">
            <v>0</v>
          </cell>
          <cell r="AH9170">
            <v>0</v>
          </cell>
          <cell r="AI9170">
            <v>0</v>
          </cell>
          <cell r="AJ9170">
            <v>0</v>
          </cell>
          <cell r="AK9170">
            <v>0</v>
          </cell>
          <cell r="AL9170">
            <v>0</v>
          </cell>
        </row>
        <row r="9171">
          <cell r="C9171">
            <v>0</v>
          </cell>
          <cell r="D9171">
            <v>0</v>
          </cell>
          <cell r="E9171">
            <v>0</v>
          </cell>
          <cell r="F9171">
            <v>0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U9171">
            <v>0</v>
          </cell>
          <cell r="V9171">
            <v>0</v>
          </cell>
          <cell r="W9171">
            <v>0</v>
          </cell>
          <cell r="X9171">
            <v>0</v>
          </cell>
          <cell r="Y9171">
            <v>0</v>
          </cell>
          <cell r="Z9171">
            <v>0</v>
          </cell>
          <cell r="AA9171">
            <v>0</v>
          </cell>
          <cell r="AB9171">
            <v>0</v>
          </cell>
          <cell r="AC9171">
            <v>0</v>
          </cell>
          <cell r="AD9171">
            <v>0</v>
          </cell>
          <cell r="AE9171">
            <v>0</v>
          </cell>
          <cell r="AF9171">
            <v>0</v>
          </cell>
          <cell r="AG9171">
            <v>0</v>
          </cell>
          <cell r="AH9171">
            <v>0</v>
          </cell>
          <cell r="AI9171">
            <v>0</v>
          </cell>
          <cell r="AJ9171">
            <v>0</v>
          </cell>
          <cell r="AK9171">
            <v>0</v>
          </cell>
          <cell r="AL9171">
            <v>0</v>
          </cell>
        </row>
        <row r="9172">
          <cell r="C9172">
            <v>0</v>
          </cell>
          <cell r="D9172">
            <v>0</v>
          </cell>
          <cell r="E9172">
            <v>0</v>
          </cell>
          <cell r="F9172">
            <v>0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  <cell r="L9172">
            <v>0</v>
          </cell>
          <cell r="M9172">
            <v>0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U9172">
            <v>0</v>
          </cell>
          <cell r="V9172">
            <v>0</v>
          </cell>
          <cell r="W9172">
            <v>0</v>
          </cell>
          <cell r="X9172">
            <v>0</v>
          </cell>
          <cell r="Y9172">
            <v>0</v>
          </cell>
          <cell r="Z9172">
            <v>0</v>
          </cell>
          <cell r="AA9172">
            <v>0</v>
          </cell>
          <cell r="AB9172">
            <v>0</v>
          </cell>
          <cell r="AC9172">
            <v>0</v>
          </cell>
          <cell r="AD9172">
            <v>0</v>
          </cell>
          <cell r="AE9172">
            <v>0</v>
          </cell>
          <cell r="AF9172">
            <v>0</v>
          </cell>
          <cell r="AG9172">
            <v>0</v>
          </cell>
          <cell r="AH9172">
            <v>0</v>
          </cell>
          <cell r="AI9172">
            <v>0</v>
          </cell>
          <cell r="AJ9172">
            <v>0</v>
          </cell>
          <cell r="AK9172">
            <v>0</v>
          </cell>
          <cell r="AL9172">
            <v>0</v>
          </cell>
        </row>
        <row r="9173">
          <cell r="C9173">
            <v>0</v>
          </cell>
          <cell r="D9173">
            <v>0</v>
          </cell>
          <cell r="E9173">
            <v>0</v>
          </cell>
          <cell r="F9173">
            <v>0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U9173">
            <v>0</v>
          </cell>
          <cell r="V9173">
            <v>0</v>
          </cell>
          <cell r="W9173">
            <v>0</v>
          </cell>
          <cell r="X9173">
            <v>0</v>
          </cell>
          <cell r="Y9173">
            <v>0</v>
          </cell>
          <cell r="Z9173">
            <v>0</v>
          </cell>
          <cell r="AA9173">
            <v>0</v>
          </cell>
          <cell r="AB9173">
            <v>0</v>
          </cell>
          <cell r="AC9173">
            <v>0</v>
          </cell>
          <cell r="AD9173">
            <v>0</v>
          </cell>
          <cell r="AE9173">
            <v>0</v>
          </cell>
          <cell r="AF9173">
            <v>0</v>
          </cell>
          <cell r="AG9173">
            <v>0</v>
          </cell>
          <cell r="AH9173">
            <v>0</v>
          </cell>
          <cell r="AI9173">
            <v>0</v>
          </cell>
          <cell r="AJ9173">
            <v>0</v>
          </cell>
          <cell r="AK9173">
            <v>0</v>
          </cell>
          <cell r="AL9173">
            <v>0</v>
          </cell>
        </row>
        <row r="9174">
          <cell r="C9174">
            <v>0</v>
          </cell>
          <cell r="D9174">
            <v>0</v>
          </cell>
          <cell r="E9174">
            <v>0</v>
          </cell>
          <cell r="F9174">
            <v>0</v>
          </cell>
          <cell r="H9174">
            <v>0</v>
          </cell>
          <cell r="I9174">
            <v>0</v>
          </cell>
          <cell r="J9174">
            <v>0</v>
          </cell>
          <cell r="K9174">
            <v>0</v>
          </cell>
          <cell r="L9174">
            <v>0</v>
          </cell>
          <cell r="M9174">
            <v>0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U9174">
            <v>0</v>
          </cell>
          <cell r="V9174">
            <v>0</v>
          </cell>
          <cell r="W9174">
            <v>0</v>
          </cell>
          <cell r="X9174">
            <v>0</v>
          </cell>
          <cell r="Y9174">
            <v>0</v>
          </cell>
          <cell r="Z9174">
            <v>0</v>
          </cell>
          <cell r="AA9174">
            <v>0</v>
          </cell>
          <cell r="AB9174">
            <v>0</v>
          </cell>
          <cell r="AC9174">
            <v>0</v>
          </cell>
          <cell r="AD9174">
            <v>0</v>
          </cell>
          <cell r="AE9174">
            <v>0</v>
          </cell>
          <cell r="AF9174">
            <v>0</v>
          </cell>
          <cell r="AG9174">
            <v>0</v>
          </cell>
          <cell r="AH9174">
            <v>0</v>
          </cell>
          <cell r="AI9174">
            <v>0</v>
          </cell>
          <cell r="AJ9174">
            <v>0</v>
          </cell>
          <cell r="AK9174">
            <v>0</v>
          </cell>
          <cell r="AL9174">
            <v>0</v>
          </cell>
        </row>
        <row r="9175">
          <cell r="C9175">
            <v>0</v>
          </cell>
          <cell r="D9175">
            <v>0</v>
          </cell>
          <cell r="E9175">
            <v>0</v>
          </cell>
          <cell r="F9175">
            <v>0</v>
          </cell>
          <cell r="H9175">
            <v>0</v>
          </cell>
          <cell r="I9175">
            <v>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U9175">
            <v>0</v>
          </cell>
          <cell r="V9175">
            <v>0</v>
          </cell>
          <cell r="W9175">
            <v>0</v>
          </cell>
          <cell r="X9175">
            <v>0</v>
          </cell>
          <cell r="Y9175">
            <v>0</v>
          </cell>
          <cell r="Z9175">
            <v>0</v>
          </cell>
          <cell r="AA9175">
            <v>0</v>
          </cell>
          <cell r="AB9175">
            <v>0</v>
          </cell>
          <cell r="AC9175">
            <v>0</v>
          </cell>
          <cell r="AD9175">
            <v>0</v>
          </cell>
          <cell r="AE9175">
            <v>0</v>
          </cell>
          <cell r="AF9175">
            <v>0</v>
          </cell>
          <cell r="AG9175">
            <v>0</v>
          </cell>
          <cell r="AH9175">
            <v>0</v>
          </cell>
          <cell r="AI9175">
            <v>0</v>
          </cell>
          <cell r="AJ9175">
            <v>0</v>
          </cell>
          <cell r="AK9175">
            <v>0</v>
          </cell>
          <cell r="AL9175">
            <v>0</v>
          </cell>
        </row>
        <row r="9176">
          <cell r="C9176">
            <v>0</v>
          </cell>
          <cell r="D9176">
            <v>0</v>
          </cell>
          <cell r="E9176">
            <v>0</v>
          </cell>
          <cell r="F9176">
            <v>0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  <cell r="L9176">
            <v>0</v>
          </cell>
          <cell r="M9176">
            <v>0</v>
          </cell>
          <cell r="N9176">
            <v>0</v>
          </cell>
          <cell r="O9176">
            <v>0</v>
          </cell>
          <cell r="P9176">
            <v>0</v>
          </cell>
          <cell r="Q9176">
            <v>0</v>
          </cell>
          <cell r="U9176">
            <v>0</v>
          </cell>
          <cell r="V9176">
            <v>0</v>
          </cell>
          <cell r="W9176">
            <v>0</v>
          </cell>
          <cell r="X9176">
            <v>0</v>
          </cell>
          <cell r="Y9176">
            <v>0</v>
          </cell>
          <cell r="Z9176">
            <v>0</v>
          </cell>
          <cell r="AA9176">
            <v>0</v>
          </cell>
          <cell r="AB9176">
            <v>0</v>
          </cell>
          <cell r="AC9176">
            <v>0</v>
          </cell>
          <cell r="AD9176">
            <v>0</v>
          </cell>
          <cell r="AE9176">
            <v>0</v>
          </cell>
          <cell r="AF9176">
            <v>0</v>
          </cell>
          <cell r="AG9176">
            <v>0</v>
          </cell>
          <cell r="AH9176">
            <v>0</v>
          </cell>
          <cell r="AI9176">
            <v>0</v>
          </cell>
          <cell r="AJ9176">
            <v>0</v>
          </cell>
          <cell r="AK9176">
            <v>0</v>
          </cell>
          <cell r="AL9176">
            <v>0</v>
          </cell>
        </row>
        <row r="9177">
          <cell r="C9177">
            <v>0</v>
          </cell>
          <cell r="D9177">
            <v>0</v>
          </cell>
          <cell r="E9177">
            <v>0</v>
          </cell>
          <cell r="F9177">
            <v>0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  <cell r="L9177">
            <v>0</v>
          </cell>
          <cell r="M9177">
            <v>0</v>
          </cell>
          <cell r="N9177">
            <v>0</v>
          </cell>
          <cell r="O9177">
            <v>0</v>
          </cell>
          <cell r="P9177">
            <v>0</v>
          </cell>
          <cell r="Q9177">
            <v>0</v>
          </cell>
          <cell r="U9177">
            <v>0</v>
          </cell>
          <cell r="V9177">
            <v>0</v>
          </cell>
          <cell r="W9177">
            <v>0</v>
          </cell>
          <cell r="X9177">
            <v>0</v>
          </cell>
          <cell r="Y9177">
            <v>0</v>
          </cell>
          <cell r="Z9177">
            <v>0</v>
          </cell>
          <cell r="AA9177">
            <v>0</v>
          </cell>
          <cell r="AB9177">
            <v>0</v>
          </cell>
          <cell r="AC9177">
            <v>0</v>
          </cell>
          <cell r="AD9177">
            <v>0</v>
          </cell>
          <cell r="AE9177">
            <v>0</v>
          </cell>
          <cell r="AF9177">
            <v>0</v>
          </cell>
          <cell r="AG9177">
            <v>0</v>
          </cell>
          <cell r="AH9177">
            <v>0</v>
          </cell>
          <cell r="AI9177">
            <v>0</v>
          </cell>
          <cell r="AJ9177">
            <v>0</v>
          </cell>
          <cell r="AK9177">
            <v>0</v>
          </cell>
          <cell r="AL9177">
            <v>0</v>
          </cell>
        </row>
        <row r="9178">
          <cell r="C9178">
            <v>0</v>
          </cell>
          <cell r="D9178">
            <v>0</v>
          </cell>
          <cell r="E9178">
            <v>0</v>
          </cell>
          <cell r="F9178">
            <v>0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  <cell r="M9178">
            <v>0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U9178">
            <v>0</v>
          </cell>
          <cell r="V9178">
            <v>0</v>
          </cell>
          <cell r="W9178">
            <v>0</v>
          </cell>
          <cell r="X9178">
            <v>0</v>
          </cell>
          <cell r="Y9178">
            <v>0</v>
          </cell>
          <cell r="Z9178">
            <v>0</v>
          </cell>
          <cell r="AA9178">
            <v>0</v>
          </cell>
          <cell r="AB9178">
            <v>0</v>
          </cell>
          <cell r="AC9178">
            <v>0</v>
          </cell>
          <cell r="AD9178">
            <v>0</v>
          </cell>
          <cell r="AE9178">
            <v>0</v>
          </cell>
          <cell r="AF9178">
            <v>0</v>
          </cell>
          <cell r="AG9178">
            <v>0</v>
          </cell>
          <cell r="AH9178">
            <v>0</v>
          </cell>
          <cell r="AI9178">
            <v>0</v>
          </cell>
          <cell r="AJ9178">
            <v>0</v>
          </cell>
          <cell r="AK9178">
            <v>0</v>
          </cell>
          <cell r="AL9178">
            <v>0</v>
          </cell>
        </row>
        <row r="9179">
          <cell r="C9179">
            <v>0</v>
          </cell>
          <cell r="D9179">
            <v>0</v>
          </cell>
          <cell r="E9179">
            <v>0</v>
          </cell>
          <cell r="F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U9179">
            <v>0</v>
          </cell>
          <cell r="V9179">
            <v>0</v>
          </cell>
          <cell r="W9179">
            <v>0</v>
          </cell>
          <cell r="X9179">
            <v>0</v>
          </cell>
          <cell r="Y9179">
            <v>0</v>
          </cell>
          <cell r="Z9179">
            <v>0</v>
          </cell>
          <cell r="AA9179">
            <v>0</v>
          </cell>
          <cell r="AB9179">
            <v>0</v>
          </cell>
          <cell r="AC9179">
            <v>0</v>
          </cell>
          <cell r="AD9179">
            <v>0</v>
          </cell>
          <cell r="AE9179">
            <v>0</v>
          </cell>
          <cell r="AF9179">
            <v>0</v>
          </cell>
          <cell r="AG9179">
            <v>0</v>
          </cell>
          <cell r="AH9179">
            <v>0</v>
          </cell>
          <cell r="AI9179">
            <v>0</v>
          </cell>
          <cell r="AJ9179">
            <v>0</v>
          </cell>
          <cell r="AK9179">
            <v>0</v>
          </cell>
          <cell r="AL9179">
            <v>0</v>
          </cell>
        </row>
        <row r="9180">
          <cell r="C9180">
            <v>0</v>
          </cell>
          <cell r="D9180">
            <v>0</v>
          </cell>
          <cell r="E9180">
            <v>0</v>
          </cell>
          <cell r="F9180">
            <v>0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  <cell r="M9180">
            <v>0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U9180">
            <v>0</v>
          </cell>
          <cell r="V9180">
            <v>0</v>
          </cell>
          <cell r="W9180">
            <v>0</v>
          </cell>
          <cell r="X9180">
            <v>0</v>
          </cell>
          <cell r="Y9180">
            <v>0</v>
          </cell>
          <cell r="Z9180">
            <v>0</v>
          </cell>
          <cell r="AA9180">
            <v>0</v>
          </cell>
          <cell r="AB9180">
            <v>0</v>
          </cell>
          <cell r="AC9180">
            <v>0</v>
          </cell>
          <cell r="AD9180">
            <v>0</v>
          </cell>
          <cell r="AE9180">
            <v>0</v>
          </cell>
          <cell r="AF9180">
            <v>0</v>
          </cell>
          <cell r="AG9180">
            <v>0</v>
          </cell>
          <cell r="AH9180">
            <v>0</v>
          </cell>
          <cell r="AI9180">
            <v>0</v>
          </cell>
          <cell r="AJ9180">
            <v>0</v>
          </cell>
          <cell r="AK9180">
            <v>0</v>
          </cell>
          <cell r="AL9180">
            <v>0</v>
          </cell>
        </row>
        <row r="9181">
          <cell r="C9181">
            <v>0</v>
          </cell>
          <cell r="D9181">
            <v>0</v>
          </cell>
          <cell r="E9181">
            <v>0</v>
          </cell>
          <cell r="F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0</v>
          </cell>
          <cell r="Q9181">
            <v>0</v>
          </cell>
          <cell r="U9181">
            <v>0</v>
          </cell>
          <cell r="V9181">
            <v>0</v>
          </cell>
          <cell r="W9181">
            <v>0</v>
          </cell>
          <cell r="X9181">
            <v>0</v>
          </cell>
          <cell r="Y9181">
            <v>0</v>
          </cell>
          <cell r="Z9181">
            <v>0</v>
          </cell>
          <cell r="AA9181">
            <v>0</v>
          </cell>
          <cell r="AB9181">
            <v>0</v>
          </cell>
          <cell r="AC9181">
            <v>0</v>
          </cell>
          <cell r="AD9181">
            <v>0</v>
          </cell>
          <cell r="AE9181">
            <v>0</v>
          </cell>
          <cell r="AF9181">
            <v>0</v>
          </cell>
          <cell r="AG9181">
            <v>0</v>
          </cell>
          <cell r="AH9181">
            <v>0</v>
          </cell>
          <cell r="AI9181">
            <v>0</v>
          </cell>
          <cell r="AJ9181">
            <v>0</v>
          </cell>
          <cell r="AK9181">
            <v>0</v>
          </cell>
          <cell r="AL9181">
            <v>0</v>
          </cell>
        </row>
        <row r="9182">
          <cell r="C9182">
            <v>0</v>
          </cell>
          <cell r="D9182">
            <v>0</v>
          </cell>
          <cell r="E9182">
            <v>0</v>
          </cell>
          <cell r="F9182">
            <v>0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  <cell r="L9182">
            <v>0</v>
          </cell>
          <cell r="M9182">
            <v>0</v>
          </cell>
          <cell r="N9182">
            <v>0</v>
          </cell>
          <cell r="O9182">
            <v>0</v>
          </cell>
          <cell r="P9182">
            <v>0</v>
          </cell>
          <cell r="Q9182">
            <v>0</v>
          </cell>
          <cell r="U9182">
            <v>0</v>
          </cell>
          <cell r="V9182">
            <v>0</v>
          </cell>
          <cell r="W9182">
            <v>0</v>
          </cell>
          <cell r="X9182">
            <v>0</v>
          </cell>
          <cell r="Y9182">
            <v>0</v>
          </cell>
          <cell r="Z9182">
            <v>0</v>
          </cell>
          <cell r="AA9182">
            <v>0</v>
          </cell>
          <cell r="AB9182">
            <v>0</v>
          </cell>
          <cell r="AC9182">
            <v>0</v>
          </cell>
          <cell r="AD9182">
            <v>0</v>
          </cell>
          <cell r="AE9182">
            <v>0</v>
          </cell>
          <cell r="AF9182">
            <v>0</v>
          </cell>
          <cell r="AG9182">
            <v>0</v>
          </cell>
          <cell r="AH9182">
            <v>0</v>
          </cell>
          <cell r="AI9182">
            <v>0</v>
          </cell>
          <cell r="AJ9182">
            <v>0</v>
          </cell>
          <cell r="AK9182">
            <v>0</v>
          </cell>
          <cell r="AL9182">
            <v>0</v>
          </cell>
        </row>
        <row r="9183">
          <cell r="C9183">
            <v>0</v>
          </cell>
          <cell r="D9183">
            <v>0</v>
          </cell>
          <cell r="E9183">
            <v>0</v>
          </cell>
          <cell r="F9183">
            <v>0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  <cell r="M9183">
            <v>0</v>
          </cell>
          <cell r="N9183">
            <v>0</v>
          </cell>
          <cell r="O9183">
            <v>0</v>
          </cell>
          <cell r="P9183">
            <v>0</v>
          </cell>
          <cell r="Q9183">
            <v>0</v>
          </cell>
          <cell r="U9183">
            <v>0</v>
          </cell>
          <cell r="V9183">
            <v>0</v>
          </cell>
          <cell r="W9183">
            <v>0</v>
          </cell>
          <cell r="X9183">
            <v>0</v>
          </cell>
          <cell r="Y9183">
            <v>0</v>
          </cell>
          <cell r="Z9183">
            <v>0</v>
          </cell>
          <cell r="AA9183">
            <v>0</v>
          </cell>
          <cell r="AB9183">
            <v>0</v>
          </cell>
          <cell r="AC9183">
            <v>0</v>
          </cell>
          <cell r="AD9183">
            <v>0</v>
          </cell>
          <cell r="AE9183">
            <v>0</v>
          </cell>
          <cell r="AF9183">
            <v>0</v>
          </cell>
          <cell r="AG9183">
            <v>0</v>
          </cell>
          <cell r="AH9183">
            <v>0</v>
          </cell>
          <cell r="AI9183">
            <v>0</v>
          </cell>
          <cell r="AJ9183">
            <v>0</v>
          </cell>
          <cell r="AK9183">
            <v>0</v>
          </cell>
          <cell r="AL9183">
            <v>0</v>
          </cell>
        </row>
        <row r="9184"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  <cell r="M9184">
            <v>0</v>
          </cell>
          <cell r="N9184">
            <v>0</v>
          </cell>
          <cell r="O9184">
            <v>0</v>
          </cell>
          <cell r="P9184">
            <v>0</v>
          </cell>
          <cell r="Q9184">
            <v>0</v>
          </cell>
          <cell r="U9184">
            <v>0</v>
          </cell>
          <cell r="V9184">
            <v>0</v>
          </cell>
          <cell r="W9184">
            <v>0</v>
          </cell>
          <cell r="X9184">
            <v>0</v>
          </cell>
          <cell r="Y9184">
            <v>0</v>
          </cell>
          <cell r="Z9184">
            <v>0</v>
          </cell>
          <cell r="AA9184">
            <v>0</v>
          </cell>
          <cell r="AB9184">
            <v>0</v>
          </cell>
          <cell r="AC9184">
            <v>0</v>
          </cell>
          <cell r="AD9184">
            <v>0</v>
          </cell>
          <cell r="AE9184">
            <v>0</v>
          </cell>
          <cell r="AF9184">
            <v>0</v>
          </cell>
          <cell r="AG9184">
            <v>0</v>
          </cell>
          <cell r="AH9184">
            <v>0</v>
          </cell>
          <cell r="AI9184">
            <v>0</v>
          </cell>
          <cell r="AJ9184">
            <v>0</v>
          </cell>
          <cell r="AK9184">
            <v>0</v>
          </cell>
          <cell r="AL9184">
            <v>0</v>
          </cell>
        </row>
        <row r="9185">
          <cell r="C9185">
            <v>0</v>
          </cell>
          <cell r="D9185">
            <v>0</v>
          </cell>
          <cell r="E9185">
            <v>0</v>
          </cell>
          <cell r="F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  <cell r="L9185">
            <v>0</v>
          </cell>
          <cell r="M9185">
            <v>0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U9185">
            <v>0</v>
          </cell>
          <cell r="V9185">
            <v>0</v>
          </cell>
          <cell r="W9185">
            <v>0</v>
          </cell>
          <cell r="X9185">
            <v>0</v>
          </cell>
          <cell r="Y9185">
            <v>0</v>
          </cell>
          <cell r="Z9185">
            <v>0</v>
          </cell>
          <cell r="AA9185">
            <v>0</v>
          </cell>
          <cell r="AB9185">
            <v>0</v>
          </cell>
          <cell r="AC9185">
            <v>0</v>
          </cell>
          <cell r="AD9185">
            <v>0</v>
          </cell>
          <cell r="AE9185">
            <v>0</v>
          </cell>
          <cell r="AF9185">
            <v>0</v>
          </cell>
          <cell r="AG9185">
            <v>0</v>
          </cell>
          <cell r="AH9185">
            <v>0</v>
          </cell>
          <cell r="AI9185">
            <v>0</v>
          </cell>
          <cell r="AJ9185">
            <v>0</v>
          </cell>
          <cell r="AK9185">
            <v>0</v>
          </cell>
          <cell r="AL9185">
            <v>0</v>
          </cell>
        </row>
        <row r="9186">
          <cell r="C9186">
            <v>0</v>
          </cell>
          <cell r="D9186">
            <v>0</v>
          </cell>
          <cell r="E9186">
            <v>0</v>
          </cell>
          <cell r="F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>
            <v>0</v>
          </cell>
          <cell r="Q9186">
            <v>0</v>
          </cell>
          <cell r="U9186">
            <v>0</v>
          </cell>
          <cell r="V9186">
            <v>0</v>
          </cell>
          <cell r="W9186">
            <v>0</v>
          </cell>
          <cell r="X9186">
            <v>0</v>
          </cell>
          <cell r="Y9186">
            <v>0</v>
          </cell>
          <cell r="Z9186">
            <v>0</v>
          </cell>
          <cell r="AA9186">
            <v>0</v>
          </cell>
          <cell r="AB9186">
            <v>0</v>
          </cell>
          <cell r="AC9186">
            <v>0</v>
          </cell>
          <cell r="AD9186">
            <v>0</v>
          </cell>
          <cell r="AE9186">
            <v>0</v>
          </cell>
          <cell r="AF9186">
            <v>0</v>
          </cell>
          <cell r="AG9186">
            <v>0</v>
          </cell>
          <cell r="AH9186">
            <v>0</v>
          </cell>
          <cell r="AI9186">
            <v>0</v>
          </cell>
          <cell r="AJ9186">
            <v>0</v>
          </cell>
          <cell r="AK9186">
            <v>0</v>
          </cell>
          <cell r="AL9186">
            <v>0</v>
          </cell>
        </row>
        <row r="9187">
          <cell r="C9187">
            <v>0</v>
          </cell>
          <cell r="D9187">
            <v>0</v>
          </cell>
          <cell r="E9187">
            <v>0</v>
          </cell>
          <cell r="F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U9187">
            <v>0</v>
          </cell>
          <cell r="V9187">
            <v>0</v>
          </cell>
          <cell r="W9187">
            <v>0</v>
          </cell>
          <cell r="X9187">
            <v>0</v>
          </cell>
          <cell r="Y9187">
            <v>0</v>
          </cell>
          <cell r="Z9187">
            <v>0</v>
          </cell>
          <cell r="AA9187">
            <v>0</v>
          </cell>
          <cell r="AB9187">
            <v>0</v>
          </cell>
          <cell r="AC9187">
            <v>0</v>
          </cell>
          <cell r="AD9187">
            <v>0</v>
          </cell>
          <cell r="AE9187">
            <v>0</v>
          </cell>
          <cell r="AF9187">
            <v>0</v>
          </cell>
          <cell r="AG9187">
            <v>0</v>
          </cell>
          <cell r="AH9187">
            <v>0</v>
          </cell>
          <cell r="AI9187">
            <v>0</v>
          </cell>
          <cell r="AJ9187">
            <v>0</v>
          </cell>
          <cell r="AK9187">
            <v>0</v>
          </cell>
          <cell r="AL9187">
            <v>0</v>
          </cell>
        </row>
        <row r="9188">
          <cell r="C9188">
            <v>0</v>
          </cell>
          <cell r="D9188">
            <v>0</v>
          </cell>
          <cell r="E9188">
            <v>0</v>
          </cell>
          <cell r="F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>
            <v>0</v>
          </cell>
          <cell r="P9188">
            <v>0</v>
          </cell>
          <cell r="Q9188">
            <v>0</v>
          </cell>
          <cell r="U9188">
            <v>0</v>
          </cell>
          <cell r="V9188">
            <v>0</v>
          </cell>
          <cell r="W9188">
            <v>0</v>
          </cell>
          <cell r="X9188">
            <v>0</v>
          </cell>
          <cell r="Y9188">
            <v>0</v>
          </cell>
          <cell r="Z9188">
            <v>0</v>
          </cell>
          <cell r="AA9188">
            <v>0</v>
          </cell>
          <cell r="AB9188">
            <v>0</v>
          </cell>
          <cell r="AC9188">
            <v>0</v>
          </cell>
          <cell r="AD9188">
            <v>0</v>
          </cell>
          <cell r="AE9188">
            <v>0</v>
          </cell>
          <cell r="AF9188">
            <v>0</v>
          </cell>
          <cell r="AG9188">
            <v>0</v>
          </cell>
          <cell r="AH9188">
            <v>0</v>
          </cell>
          <cell r="AI9188">
            <v>0</v>
          </cell>
          <cell r="AJ9188">
            <v>0</v>
          </cell>
          <cell r="AK9188">
            <v>0</v>
          </cell>
          <cell r="AL9188">
            <v>0</v>
          </cell>
        </row>
        <row r="9189">
          <cell r="C9189">
            <v>0</v>
          </cell>
          <cell r="D9189">
            <v>0</v>
          </cell>
          <cell r="E9189">
            <v>0</v>
          </cell>
          <cell r="F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>
            <v>0</v>
          </cell>
          <cell r="M9189">
            <v>0</v>
          </cell>
          <cell r="N9189">
            <v>0</v>
          </cell>
          <cell r="O9189">
            <v>0</v>
          </cell>
          <cell r="P9189">
            <v>0</v>
          </cell>
          <cell r="Q9189">
            <v>0</v>
          </cell>
          <cell r="U9189">
            <v>0</v>
          </cell>
          <cell r="V9189">
            <v>0</v>
          </cell>
          <cell r="W9189">
            <v>0</v>
          </cell>
          <cell r="X9189">
            <v>0</v>
          </cell>
          <cell r="Y9189">
            <v>0</v>
          </cell>
          <cell r="Z9189">
            <v>0</v>
          </cell>
          <cell r="AA9189">
            <v>0</v>
          </cell>
          <cell r="AB9189">
            <v>0</v>
          </cell>
          <cell r="AC9189">
            <v>0</v>
          </cell>
          <cell r="AD9189">
            <v>0</v>
          </cell>
          <cell r="AE9189">
            <v>0</v>
          </cell>
          <cell r="AF9189">
            <v>0</v>
          </cell>
          <cell r="AG9189">
            <v>0</v>
          </cell>
          <cell r="AH9189">
            <v>0</v>
          </cell>
          <cell r="AI9189">
            <v>0</v>
          </cell>
          <cell r="AJ9189">
            <v>0</v>
          </cell>
          <cell r="AK9189">
            <v>0</v>
          </cell>
          <cell r="AL9189">
            <v>0</v>
          </cell>
        </row>
        <row r="9190">
          <cell r="C9190">
            <v>0</v>
          </cell>
          <cell r="D9190">
            <v>0</v>
          </cell>
          <cell r="E9190">
            <v>0</v>
          </cell>
          <cell r="F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>
            <v>0</v>
          </cell>
          <cell r="Q9190">
            <v>0</v>
          </cell>
          <cell r="U9190">
            <v>0</v>
          </cell>
          <cell r="V9190">
            <v>0</v>
          </cell>
          <cell r="W9190">
            <v>0</v>
          </cell>
          <cell r="X9190">
            <v>0</v>
          </cell>
          <cell r="Y9190">
            <v>0</v>
          </cell>
          <cell r="Z9190">
            <v>0</v>
          </cell>
          <cell r="AA9190">
            <v>0</v>
          </cell>
          <cell r="AB9190">
            <v>0</v>
          </cell>
          <cell r="AC9190">
            <v>0</v>
          </cell>
          <cell r="AD9190">
            <v>0</v>
          </cell>
          <cell r="AE9190">
            <v>0</v>
          </cell>
          <cell r="AF9190">
            <v>0</v>
          </cell>
          <cell r="AG9190">
            <v>0</v>
          </cell>
          <cell r="AH9190">
            <v>0</v>
          </cell>
          <cell r="AI9190">
            <v>0</v>
          </cell>
          <cell r="AJ9190">
            <v>0</v>
          </cell>
          <cell r="AK9190">
            <v>0</v>
          </cell>
          <cell r="AL9190">
            <v>0</v>
          </cell>
        </row>
        <row r="9191">
          <cell r="C9191">
            <v>0</v>
          </cell>
          <cell r="D9191">
            <v>0</v>
          </cell>
          <cell r="E9191">
            <v>0</v>
          </cell>
          <cell r="F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>
            <v>0</v>
          </cell>
          <cell r="Q9191">
            <v>0</v>
          </cell>
          <cell r="U9191">
            <v>0</v>
          </cell>
          <cell r="V9191">
            <v>0</v>
          </cell>
          <cell r="W9191">
            <v>0</v>
          </cell>
          <cell r="X9191">
            <v>0</v>
          </cell>
          <cell r="Y9191">
            <v>0</v>
          </cell>
          <cell r="Z9191">
            <v>0</v>
          </cell>
          <cell r="AA9191">
            <v>0</v>
          </cell>
          <cell r="AB9191">
            <v>0</v>
          </cell>
          <cell r="AC9191">
            <v>0</v>
          </cell>
          <cell r="AD9191">
            <v>0</v>
          </cell>
          <cell r="AE9191">
            <v>0</v>
          </cell>
          <cell r="AF9191">
            <v>0</v>
          </cell>
          <cell r="AG9191">
            <v>0</v>
          </cell>
          <cell r="AH9191">
            <v>0</v>
          </cell>
          <cell r="AI9191">
            <v>0</v>
          </cell>
          <cell r="AJ9191">
            <v>0</v>
          </cell>
          <cell r="AK9191">
            <v>0</v>
          </cell>
          <cell r="AL9191">
            <v>0</v>
          </cell>
        </row>
        <row r="9192">
          <cell r="C9192">
            <v>0</v>
          </cell>
          <cell r="D9192">
            <v>0</v>
          </cell>
          <cell r="E9192">
            <v>0</v>
          </cell>
          <cell r="F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>
            <v>0</v>
          </cell>
          <cell r="Q9192">
            <v>0</v>
          </cell>
          <cell r="U9192">
            <v>0</v>
          </cell>
          <cell r="V9192">
            <v>0</v>
          </cell>
          <cell r="W9192">
            <v>0</v>
          </cell>
          <cell r="X9192">
            <v>0</v>
          </cell>
          <cell r="Y9192">
            <v>0</v>
          </cell>
          <cell r="Z9192">
            <v>0</v>
          </cell>
          <cell r="AA9192">
            <v>0</v>
          </cell>
          <cell r="AB9192">
            <v>0</v>
          </cell>
          <cell r="AC9192">
            <v>0</v>
          </cell>
          <cell r="AD9192">
            <v>0</v>
          </cell>
          <cell r="AE9192">
            <v>0</v>
          </cell>
          <cell r="AF9192">
            <v>0</v>
          </cell>
          <cell r="AG9192">
            <v>0</v>
          </cell>
          <cell r="AH9192">
            <v>0</v>
          </cell>
          <cell r="AI9192">
            <v>0</v>
          </cell>
          <cell r="AJ9192">
            <v>0</v>
          </cell>
          <cell r="AK9192">
            <v>0</v>
          </cell>
          <cell r="AL9192">
            <v>0</v>
          </cell>
        </row>
        <row r="9193">
          <cell r="C9193">
            <v>0</v>
          </cell>
          <cell r="D9193">
            <v>0</v>
          </cell>
          <cell r="E9193">
            <v>0</v>
          </cell>
          <cell r="F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U9193">
            <v>0</v>
          </cell>
          <cell r="V9193">
            <v>0</v>
          </cell>
          <cell r="W9193">
            <v>0</v>
          </cell>
          <cell r="X9193">
            <v>0</v>
          </cell>
          <cell r="Y9193">
            <v>0</v>
          </cell>
          <cell r="Z9193">
            <v>0</v>
          </cell>
          <cell r="AA9193">
            <v>0</v>
          </cell>
          <cell r="AB9193">
            <v>0</v>
          </cell>
          <cell r="AC9193">
            <v>0</v>
          </cell>
          <cell r="AD9193">
            <v>0</v>
          </cell>
          <cell r="AE9193">
            <v>0</v>
          </cell>
          <cell r="AF9193">
            <v>0</v>
          </cell>
          <cell r="AG9193">
            <v>0</v>
          </cell>
          <cell r="AH9193">
            <v>0</v>
          </cell>
          <cell r="AI9193">
            <v>0</v>
          </cell>
          <cell r="AJ9193">
            <v>0</v>
          </cell>
          <cell r="AK9193">
            <v>0</v>
          </cell>
          <cell r="AL9193">
            <v>0</v>
          </cell>
        </row>
        <row r="9194">
          <cell r="C9194">
            <v>0</v>
          </cell>
          <cell r="D9194">
            <v>0</v>
          </cell>
          <cell r="E9194">
            <v>0</v>
          </cell>
          <cell r="F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  <cell r="P9194">
            <v>0</v>
          </cell>
          <cell r="Q9194">
            <v>0</v>
          </cell>
          <cell r="U9194">
            <v>0</v>
          </cell>
          <cell r="V9194">
            <v>0</v>
          </cell>
          <cell r="W9194">
            <v>0</v>
          </cell>
          <cell r="X9194">
            <v>0</v>
          </cell>
          <cell r="Y9194">
            <v>0</v>
          </cell>
          <cell r="Z9194">
            <v>0</v>
          </cell>
          <cell r="AA9194">
            <v>0</v>
          </cell>
          <cell r="AB9194">
            <v>0</v>
          </cell>
          <cell r="AC9194">
            <v>0</v>
          </cell>
          <cell r="AD9194">
            <v>0</v>
          </cell>
          <cell r="AE9194">
            <v>0</v>
          </cell>
          <cell r="AF9194">
            <v>0</v>
          </cell>
          <cell r="AG9194">
            <v>0</v>
          </cell>
          <cell r="AH9194">
            <v>0</v>
          </cell>
          <cell r="AI9194">
            <v>0</v>
          </cell>
          <cell r="AJ9194">
            <v>0</v>
          </cell>
          <cell r="AK9194">
            <v>0</v>
          </cell>
          <cell r="AL9194">
            <v>0</v>
          </cell>
        </row>
        <row r="9195">
          <cell r="C9195">
            <v>0</v>
          </cell>
          <cell r="D9195">
            <v>0</v>
          </cell>
          <cell r="E9195">
            <v>0</v>
          </cell>
          <cell r="F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  <cell r="P9195">
            <v>0</v>
          </cell>
          <cell r="Q9195">
            <v>0</v>
          </cell>
          <cell r="U9195">
            <v>0</v>
          </cell>
          <cell r="V9195">
            <v>0</v>
          </cell>
          <cell r="W9195">
            <v>0</v>
          </cell>
          <cell r="X9195">
            <v>0</v>
          </cell>
          <cell r="Y9195">
            <v>0</v>
          </cell>
          <cell r="Z9195">
            <v>0</v>
          </cell>
          <cell r="AA9195">
            <v>0</v>
          </cell>
          <cell r="AB9195">
            <v>0</v>
          </cell>
          <cell r="AC9195">
            <v>0</v>
          </cell>
          <cell r="AD9195">
            <v>0</v>
          </cell>
          <cell r="AE9195">
            <v>0</v>
          </cell>
          <cell r="AF9195">
            <v>0</v>
          </cell>
          <cell r="AG9195">
            <v>0</v>
          </cell>
          <cell r="AH9195">
            <v>0</v>
          </cell>
          <cell r="AI9195">
            <v>0</v>
          </cell>
          <cell r="AJ9195">
            <v>0</v>
          </cell>
          <cell r="AK9195">
            <v>0</v>
          </cell>
          <cell r="AL9195">
            <v>0</v>
          </cell>
        </row>
        <row r="9196">
          <cell r="C9196">
            <v>0</v>
          </cell>
          <cell r="D9196">
            <v>0</v>
          </cell>
          <cell r="E9196">
            <v>0</v>
          </cell>
          <cell r="F9196">
            <v>0</v>
          </cell>
          <cell r="H9196">
            <v>0</v>
          </cell>
          <cell r="I9196">
            <v>0</v>
          </cell>
          <cell r="J9196">
            <v>0</v>
          </cell>
          <cell r="K9196">
            <v>0</v>
          </cell>
          <cell r="L9196">
            <v>0</v>
          </cell>
          <cell r="M9196">
            <v>0</v>
          </cell>
          <cell r="N9196">
            <v>0</v>
          </cell>
          <cell r="O9196">
            <v>0</v>
          </cell>
          <cell r="P9196">
            <v>0</v>
          </cell>
          <cell r="Q9196">
            <v>0</v>
          </cell>
          <cell r="U9196">
            <v>0</v>
          </cell>
          <cell r="V9196">
            <v>0</v>
          </cell>
          <cell r="W9196">
            <v>0</v>
          </cell>
          <cell r="X9196">
            <v>0</v>
          </cell>
          <cell r="Y9196">
            <v>0</v>
          </cell>
          <cell r="Z9196">
            <v>0</v>
          </cell>
          <cell r="AA9196">
            <v>0</v>
          </cell>
          <cell r="AB9196">
            <v>0</v>
          </cell>
          <cell r="AC9196">
            <v>0</v>
          </cell>
          <cell r="AD9196">
            <v>0</v>
          </cell>
          <cell r="AE9196">
            <v>0</v>
          </cell>
          <cell r="AF9196">
            <v>0</v>
          </cell>
          <cell r="AG9196">
            <v>0</v>
          </cell>
          <cell r="AH9196">
            <v>0</v>
          </cell>
          <cell r="AI9196">
            <v>0</v>
          </cell>
          <cell r="AJ9196">
            <v>0</v>
          </cell>
          <cell r="AK9196">
            <v>0</v>
          </cell>
          <cell r="AL9196">
            <v>0</v>
          </cell>
        </row>
        <row r="9197">
          <cell r="C9197">
            <v>0</v>
          </cell>
          <cell r="D9197">
            <v>0</v>
          </cell>
          <cell r="E9197">
            <v>0</v>
          </cell>
          <cell r="F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U9197">
            <v>0</v>
          </cell>
          <cell r="V9197">
            <v>0</v>
          </cell>
          <cell r="W9197">
            <v>0</v>
          </cell>
          <cell r="X9197">
            <v>0</v>
          </cell>
          <cell r="Y9197">
            <v>0</v>
          </cell>
          <cell r="Z9197">
            <v>0</v>
          </cell>
          <cell r="AA9197">
            <v>0</v>
          </cell>
          <cell r="AB9197">
            <v>0</v>
          </cell>
          <cell r="AC9197">
            <v>0</v>
          </cell>
          <cell r="AD9197">
            <v>0</v>
          </cell>
          <cell r="AE9197">
            <v>0</v>
          </cell>
          <cell r="AF9197">
            <v>0</v>
          </cell>
          <cell r="AG9197">
            <v>0</v>
          </cell>
          <cell r="AH9197">
            <v>0</v>
          </cell>
          <cell r="AI9197">
            <v>0</v>
          </cell>
          <cell r="AJ9197">
            <v>0</v>
          </cell>
          <cell r="AK9197">
            <v>0</v>
          </cell>
          <cell r="AL9197">
            <v>0</v>
          </cell>
        </row>
        <row r="9198">
          <cell r="C9198">
            <v>0</v>
          </cell>
          <cell r="D9198">
            <v>0</v>
          </cell>
          <cell r="E9198">
            <v>0</v>
          </cell>
          <cell r="F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  <cell r="L9198">
            <v>0</v>
          </cell>
          <cell r="M9198">
            <v>0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U9198">
            <v>0</v>
          </cell>
          <cell r="V9198">
            <v>0</v>
          </cell>
          <cell r="W9198">
            <v>0</v>
          </cell>
          <cell r="X9198">
            <v>0</v>
          </cell>
          <cell r="Y9198">
            <v>0</v>
          </cell>
          <cell r="Z9198">
            <v>0</v>
          </cell>
          <cell r="AA9198">
            <v>0</v>
          </cell>
          <cell r="AB9198">
            <v>0</v>
          </cell>
          <cell r="AC9198">
            <v>0</v>
          </cell>
          <cell r="AD9198">
            <v>0</v>
          </cell>
          <cell r="AE9198">
            <v>0</v>
          </cell>
          <cell r="AF9198">
            <v>0</v>
          </cell>
          <cell r="AG9198">
            <v>0</v>
          </cell>
          <cell r="AH9198">
            <v>0</v>
          </cell>
          <cell r="AI9198">
            <v>0</v>
          </cell>
          <cell r="AJ9198">
            <v>0</v>
          </cell>
          <cell r="AK9198">
            <v>0</v>
          </cell>
          <cell r="AL9198">
            <v>0</v>
          </cell>
        </row>
        <row r="9199"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U9199">
            <v>0</v>
          </cell>
          <cell r="V9199">
            <v>0</v>
          </cell>
          <cell r="W9199">
            <v>0</v>
          </cell>
          <cell r="X9199">
            <v>0</v>
          </cell>
          <cell r="Y9199">
            <v>0</v>
          </cell>
          <cell r="Z9199">
            <v>0</v>
          </cell>
          <cell r="AA9199">
            <v>0</v>
          </cell>
          <cell r="AB9199">
            <v>0</v>
          </cell>
          <cell r="AC9199">
            <v>0</v>
          </cell>
          <cell r="AD9199">
            <v>0</v>
          </cell>
          <cell r="AE9199">
            <v>0</v>
          </cell>
          <cell r="AF9199">
            <v>0</v>
          </cell>
          <cell r="AG9199">
            <v>0</v>
          </cell>
          <cell r="AH9199">
            <v>0</v>
          </cell>
          <cell r="AI9199">
            <v>0</v>
          </cell>
          <cell r="AJ9199">
            <v>0</v>
          </cell>
          <cell r="AK9199">
            <v>0</v>
          </cell>
          <cell r="AL9199">
            <v>0</v>
          </cell>
        </row>
        <row r="9200">
          <cell r="C9200">
            <v>0</v>
          </cell>
          <cell r="D9200">
            <v>0</v>
          </cell>
          <cell r="E9200">
            <v>0</v>
          </cell>
          <cell r="F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U9200">
            <v>0</v>
          </cell>
          <cell r="V9200">
            <v>0</v>
          </cell>
          <cell r="W9200">
            <v>0</v>
          </cell>
          <cell r="X9200">
            <v>0</v>
          </cell>
          <cell r="Y9200">
            <v>0</v>
          </cell>
          <cell r="Z9200">
            <v>0</v>
          </cell>
          <cell r="AA9200">
            <v>0</v>
          </cell>
          <cell r="AB9200">
            <v>0</v>
          </cell>
          <cell r="AC9200">
            <v>0</v>
          </cell>
          <cell r="AD9200">
            <v>0</v>
          </cell>
          <cell r="AE9200">
            <v>0</v>
          </cell>
          <cell r="AF9200">
            <v>0</v>
          </cell>
          <cell r="AG9200">
            <v>0</v>
          </cell>
          <cell r="AH9200">
            <v>0</v>
          </cell>
          <cell r="AI9200">
            <v>0</v>
          </cell>
          <cell r="AJ9200">
            <v>0</v>
          </cell>
          <cell r="AK9200">
            <v>0</v>
          </cell>
          <cell r="AL9200">
            <v>0</v>
          </cell>
        </row>
        <row r="9201">
          <cell r="C9201">
            <v>0</v>
          </cell>
          <cell r="D9201">
            <v>0</v>
          </cell>
          <cell r="E9201">
            <v>0</v>
          </cell>
          <cell r="F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U9201">
            <v>0</v>
          </cell>
          <cell r="V9201">
            <v>0</v>
          </cell>
          <cell r="W9201">
            <v>0</v>
          </cell>
          <cell r="X9201">
            <v>0</v>
          </cell>
          <cell r="Y9201">
            <v>0</v>
          </cell>
          <cell r="Z9201">
            <v>0</v>
          </cell>
          <cell r="AA9201">
            <v>0</v>
          </cell>
          <cell r="AB9201">
            <v>0</v>
          </cell>
          <cell r="AC9201">
            <v>0</v>
          </cell>
          <cell r="AD9201">
            <v>0</v>
          </cell>
          <cell r="AE9201">
            <v>0</v>
          </cell>
          <cell r="AF9201">
            <v>0</v>
          </cell>
          <cell r="AG9201">
            <v>0</v>
          </cell>
          <cell r="AH9201">
            <v>0</v>
          </cell>
          <cell r="AI9201">
            <v>0</v>
          </cell>
          <cell r="AJ9201">
            <v>0</v>
          </cell>
          <cell r="AK9201">
            <v>0</v>
          </cell>
          <cell r="AL9201">
            <v>0</v>
          </cell>
        </row>
        <row r="9202">
          <cell r="C9202">
            <v>0</v>
          </cell>
          <cell r="D9202">
            <v>0</v>
          </cell>
          <cell r="E9202">
            <v>0</v>
          </cell>
          <cell r="F9202">
            <v>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U9202">
            <v>0</v>
          </cell>
          <cell r="V9202">
            <v>0</v>
          </cell>
          <cell r="W9202">
            <v>0</v>
          </cell>
          <cell r="X9202">
            <v>0</v>
          </cell>
          <cell r="Y9202">
            <v>0</v>
          </cell>
          <cell r="Z9202">
            <v>0</v>
          </cell>
          <cell r="AA9202">
            <v>0</v>
          </cell>
          <cell r="AB9202">
            <v>0</v>
          </cell>
          <cell r="AC9202">
            <v>0</v>
          </cell>
          <cell r="AD9202">
            <v>0</v>
          </cell>
          <cell r="AE9202">
            <v>0</v>
          </cell>
          <cell r="AF9202">
            <v>0</v>
          </cell>
          <cell r="AG9202">
            <v>0</v>
          </cell>
          <cell r="AH9202">
            <v>0</v>
          </cell>
          <cell r="AI9202">
            <v>0</v>
          </cell>
          <cell r="AJ9202">
            <v>0</v>
          </cell>
          <cell r="AK9202">
            <v>0</v>
          </cell>
          <cell r="AL9202">
            <v>0</v>
          </cell>
        </row>
        <row r="9203">
          <cell r="C9203">
            <v>0</v>
          </cell>
          <cell r="D9203">
            <v>0</v>
          </cell>
          <cell r="E9203">
            <v>0</v>
          </cell>
          <cell r="F9203">
            <v>0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U9203">
            <v>0</v>
          </cell>
          <cell r="V9203">
            <v>0</v>
          </cell>
          <cell r="W9203">
            <v>0</v>
          </cell>
          <cell r="X9203">
            <v>0</v>
          </cell>
          <cell r="Y9203">
            <v>0</v>
          </cell>
          <cell r="Z9203">
            <v>0</v>
          </cell>
          <cell r="AA9203">
            <v>0</v>
          </cell>
          <cell r="AB9203">
            <v>0</v>
          </cell>
          <cell r="AC9203">
            <v>0</v>
          </cell>
          <cell r="AD9203">
            <v>0</v>
          </cell>
          <cell r="AE9203">
            <v>0</v>
          </cell>
          <cell r="AF9203">
            <v>0</v>
          </cell>
          <cell r="AG9203">
            <v>0</v>
          </cell>
          <cell r="AH9203">
            <v>0</v>
          </cell>
          <cell r="AI9203">
            <v>0</v>
          </cell>
          <cell r="AJ9203">
            <v>0</v>
          </cell>
          <cell r="AK9203">
            <v>0</v>
          </cell>
          <cell r="AL9203">
            <v>0</v>
          </cell>
        </row>
        <row r="9204">
          <cell r="C9204">
            <v>0</v>
          </cell>
          <cell r="D9204">
            <v>0</v>
          </cell>
          <cell r="E9204">
            <v>0</v>
          </cell>
          <cell r="F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>
            <v>0</v>
          </cell>
          <cell r="M9204">
            <v>0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U9204">
            <v>0</v>
          </cell>
          <cell r="V9204">
            <v>0</v>
          </cell>
          <cell r="W9204">
            <v>0</v>
          </cell>
          <cell r="X9204">
            <v>0</v>
          </cell>
          <cell r="Y9204">
            <v>0</v>
          </cell>
          <cell r="Z9204">
            <v>0</v>
          </cell>
          <cell r="AA9204">
            <v>0</v>
          </cell>
          <cell r="AB9204">
            <v>0</v>
          </cell>
          <cell r="AC9204">
            <v>0</v>
          </cell>
          <cell r="AD9204">
            <v>0</v>
          </cell>
          <cell r="AE9204">
            <v>0</v>
          </cell>
          <cell r="AF9204">
            <v>0</v>
          </cell>
          <cell r="AG9204">
            <v>0</v>
          </cell>
          <cell r="AH9204">
            <v>0</v>
          </cell>
          <cell r="AI9204">
            <v>0</v>
          </cell>
          <cell r="AJ9204">
            <v>0</v>
          </cell>
          <cell r="AK9204">
            <v>0</v>
          </cell>
          <cell r="AL9204">
            <v>0</v>
          </cell>
        </row>
        <row r="9205">
          <cell r="C9205">
            <v>0</v>
          </cell>
          <cell r="D9205">
            <v>0</v>
          </cell>
          <cell r="E9205">
            <v>0</v>
          </cell>
          <cell r="F9205">
            <v>0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U9205">
            <v>0</v>
          </cell>
          <cell r="V9205">
            <v>0</v>
          </cell>
          <cell r="W9205">
            <v>0</v>
          </cell>
          <cell r="X9205">
            <v>0</v>
          </cell>
          <cell r="Y9205">
            <v>0</v>
          </cell>
          <cell r="Z9205">
            <v>0</v>
          </cell>
          <cell r="AA9205">
            <v>0</v>
          </cell>
          <cell r="AB9205">
            <v>0</v>
          </cell>
          <cell r="AC9205">
            <v>0</v>
          </cell>
          <cell r="AD9205">
            <v>0</v>
          </cell>
          <cell r="AE9205">
            <v>0</v>
          </cell>
          <cell r="AF9205">
            <v>0</v>
          </cell>
          <cell r="AG9205">
            <v>0</v>
          </cell>
          <cell r="AH9205">
            <v>0</v>
          </cell>
          <cell r="AI9205">
            <v>0</v>
          </cell>
          <cell r="AJ9205">
            <v>0</v>
          </cell>
          <cell r="AK9205">
            <v>0</v>
          </cell>
          <cell r="AL9205">
            <v>0</v>
          </cell>
        </row>
        <row r="9206">
          <cell r="C9206">
            <v>0</v>
          </cell>
          <cell r="D9206">
            <v>0</v>
          </cell>
          <cell r="E9206">
            <v>0</v>
          </cell>
          <cell r="F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>
            <v>0</v>
          </cell>
          <cell r="M9206">
            <v>0</v>
          </cell>
          <cell r="N9206">
            <v>0</v>
          </cell>
          <cell r="O9206">
            <v>0</v>
          </cell>
          <cell r="P9206">
            <v>0</v>
          </cell>
          <cell r="Q9206">
            <v>0</v>
          </cell>
          <cell r="U9206">
            <v>0</v>
          </cell>
          <cell r="V9206">
            <v>0</v>
          </cell>
          <cell r="W9206">
            <v>0</v>
          </cell>
          <cell r="X9206">
            <v>0</v>
          </cell>
          <cell r="Y9206">
            <v>0</v>
          </cell>
          <cell r="Z9206">
            <v>0</v>
          </cell>
          <cell r="AA9206">
            <v>0</v>
          </cell>
          <cell r="AB9206">
            <v>0</v>
          </cell>
          <cell r="AC9206">
            <v>0</v>
          </cell>
          <cell r="AD9206">
            <v>0</v>
          </cell>
          <cell r="AE9206">
            <v>0</v>
          </cell>
          <cell r="AF9206">
            <v>0</v>
          </cell>
          <cell r="AG9206">
            <v>0</v>
          </cell>
          <cell r="AH9206">
            <v>0</v>
          </cell>
          <cell r="AI9206">
            <v>0</v>
          </cell>
          <cell r="AJ9206">
            <v>0</v>
          </cell>
          <cell r="AK9206">
            <v>0</v>
          </cell>
          <cell r="AL9206">
            <v>0</v>
          </cell>
        </row>
        <row r="9207">
          <cell r="C9207">
            <v>0</v>
          </cell>
          <cell r="D9207">
            <v>0</v>
          </cell>
          <cell r="E9207">
            <v>0</v>
          </cell>
          <cell r="F9207">
            <v>0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  <cell r="L9207">
            <v>0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U9207">
            <v>0</v>
          </cell>
          <cell r="V9207">
            <v>0</v>
          </cell>
          <cell r="W9207">
            <v>0</v>
          </cell>
          <cell r="X9207">
            <v>0</v>
          </cell>
          <cell r="Y9207">
            <v>0</v>
          </cell>
          <cell r="Z9207">
            <v>0</v>
          </cell>
          <cell r="AA9207">
            <v>0</v>
          </cell>
          <cell r="AB9207">
            <v>0</v>
          </cell>
          <cell r="AC9207">
            <v>0</v>
          </cell>
          <cell r="AD9207">
            <v>0</v>
          </cell>
          <cell r="AE9207">
            <v>0</v>
          </cell>
          <cell r="AF9207">
            <v>0</v>
          </cell>
          <cell r="AG9207">
            <v>0</v>
          </cell>
          <cell r="AH9207">
            <v>0</v>
          </cell>
          <cell r="AI9207">
            <v>0</v>
          </cell>
          <cell r="AJ9207">
            <v>0</v>
          </cell>
          <cell r="AK9207">
            <v>0</v>
          </cell>
          <cell r="AL9207">
            <v>0</v>
          </cell>
        </row>
        <row r="9208">
          <cell r="C9208">
            <v>0</v>
          </cell>
          <cell r="D9208">
            <v>0</v>
          </cell>
          <cell r="E9208">
            <v>0</v>
          </cell>
          <cell r="F9208">
            <v>0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  <cell r="L9208">
            <v>0</v>
          </cell>
          <cell r="M9208">
            <v>0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U9208">
            <v>0</v>
          </cell>
          <cell r="V9208">
            <v>0</v>
          </cell>
          <cell r="W9208">
            <v>0</v>
          </cell>
          <cell r="X9208">
            <v>0</v>
          </cell>
          <cell r="Y9208">
            <v>0</v>
          </cell>
          <cell r="Z9208">
            <v>0</v>
          </cell>
          <cell r="AA9208">
            <v>0</v>
          </cell>
          <cell r="AB9208">
            <v>0</v>
          </cell>
          <cell r="AC9208">
            <v>0</v>
          </cell>
          <cell r="AD9208">
            <v>0</v>
          </cell>
          <cell r="AE9208">
            <v>0</v>
          </cell>
          <cell r="AF9208">
            <v>0</v>
          </cell>
          <cell r="AG9208">
            <v>0</v>
          </cell>
          <cell r="AH9208">
            <v>0</v>
          </cell>
          <cell r="AI9208">
            <v>0</v>
          </cell>
          <cell r="AJ9208">
            <v>0</v>
          </cell>
          <cell r="AK9208">
            <v>0</v>
          </cell>
          <cell r="AL9208">
            <v>0</v>
          </cell>
        </row>
        <row r="9209">
          <cell r="C9209">
            <v>0</v>
          </cell>
          <cell r="D9209">
            <v>0</v>
          </cell>
          <cell r="E9209">
            <v>0</v>
          </cell>
          <cell r="F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U9209">
            <v>0</v>
          </cell>
          <cell r="V9209">
            <v>0</v>
          </cell>
          <cell r="W9209">
            <v>0</v>
          </cell>
          <cell r="X9209">
            <v>0</v>
          </cell>
          <cell r="Y9209">
            <v>0</v>
          </cell>
          <cell r="Z9209">
            <v>0</v>
          </cell>
          <cell r="AA9209">
            <v>0</v>
          </cell>
          <cell r="AB9209">
            <v>0</v>
          </cell>
          <cell r="AC9209">
            <v>0</v>
          </cell>
          <cell r="AD9209">
            <v>0</v>
          </cell>
          <cell r="AE9209">
            <v>0</v>
          </cell>
          <cell r="AF9209">
            <v>0</v>
          </cell>
          <cell r="AG9209">
            <v>0</v>
          </cell>
          <cell r="AH9209">
            <v>0</v>
          </cell>
          <cell r="AI9209">
            <v>0</v>
          </cell>
          <cell r="AJ9209">
            <v>0</v>
          </cell>
          <cell r="AK9209">
            <v>0</v>
          </cell>
          <cell r="AL9209">
            <v>0</v>
          </cell>
        </row>
        <row r="9210">
          <cell r="C9210">
            <v>0</v>
          </cell>
          <cell r="D9210">
            <v>0</v>
          </cell>
          <cell r="E9210">
            <v>0</v>
          </cell>
          <cell r="F9210">
            <v>0</v>
          </cell>
          <cell r="H9210">
            <v>0</v>
          </cell>
          <cell r="I9210">
            <v>0</v>
          </cell>
          <cell r="J9210">
            <v>0</v>
          </cell>
          <cell r="K9210">
            <v>0</v>
          </cell>
          <cell r="L9210">
            <v>0</v>
          </cell>
          <cell r="M9210">
            <v>0</v>
          </cell>
          <cell r="N9210">
            <v>0</v>
          </cell>
          <cell r="O9210">
            <v>0</v>
          </cell>
          <cell r="P9210">
            <v>0</v>
          </cell>
          <cell r="Q9210">
            <v>0</v>
          </cell>
          <cell r="U9210">
            <v>0</v>
          </cell>
          <cell r="V9210">
            <v>0</v>
          </cell>
          <cell r="W9210">
            <v>0</v>
          </cell>
          <cell r="X9210">
            <v>0</v>
          </cell>
          <cell r="Y9210">
            <v>0</v>
          </cell>
          <cell r="Z9210">
            <v>0</v>
          </cell>
          <cell r="AA9210">
            <v>0</v>
          </cell>
          <cell r="AB9210">
            <v>0</v>
          </cell>
          <cell r="AC9210">
            <v>0</v>
          </cell>
          <cell r="AD9210">
            <v>0</v>
          </cell>
          <cell r="AE9210">
            <v>0</v>
          </cell>
          <cell r="AF9210">
            <v>0</v>
          </cell>
          <cell r="AG9210">
            <v>0</v>
          </cell>
          <cell r="AH9210">
            <v>0</v>
          </cell>
          <cell r="AI9210">
            <v>0</v>
          </cell>
          <cell r="AJ9210">
            <v>0</v>
          </cell>
          <cell r="AK9210">
            <v>0</v>
          </cell>
          <cell r="AL9210">
            <v>0</v>
          </cell>
        </row>
        <row r="9211">
          <cell r="C9211">
            <v>0</v>
          </cell>
          <cell r="D9211">
            <v>0</v>
          </cell>
          <cell r="E9211">
            <v>0</v>
          </cell>
          <cell r="F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  <cell r="M9211">
            <v>0</v>
          </cell>
          <cell r="N9211">
            <v>0</v>
          </cell>
          <cell r="O9211">
            <v>0</v>
          </cell>
          <cell r="P9211">
            <v>0</v>
          </cell>
          <cell r="Q9211">
            <v>0</v>
          </cell>
          <cell r="U9211">
            <v>0</v>
          </cell>
          <cell r="V9211">
            <v>0</v>
          </cell>
          <cell r="W9211">
            <v>0</v>
          </cell>
          <cell r="X9211">
            <v>0</v>
          </cell>
          <cell r="Y9211">
            <v>0</v>
          </cell>
          <cell r="Z9211">
            <v>0</v>
          </cell>
          <cell r="AA9211">
            <v>0</v>
          </cell>
          <cell r="AB9211">
            <v>0</v>
          </cell>
          <cell r="AC9211">
            <v>0</v>
          </cell>
          <cell r="AD9211">
            <v>0</v>
          </cell>
          <cell r="AE9211">
            <v>0</v>
          </cell>
          <cell r="AF9211">
            <v>0</v>
          </cell>
          <cell r="AG9211">
            <v>0</v>
          </cell>
          <cell r="AH9211">
            <v>0</v>
          </cell>
          <cell r="AI9211">
            <v>0</v>
          </cell>
          <cell r="AJ9211">
            <v>0</v>
          </cell>
          <cell r="AK9211">
            <v>0</v>
          </cell>
          <cell r="AL9211">
            <v>0</v>
          </cell>
        </row>
        <row r="9212">
          <cell r="C9212">
            <v>0</v>
          </cell>
          <cell r="D9212">
            <v>0</v>
          </cell>
          <cell r="E9212">
            <v>0</v>
          </cell>
          <cell r="F9212">
            <v>0</v>
          </cell>
          <cell r="H9212">
            <v>0</v>
          </cell>
          <cell r="I9212">
            <v>0</v>
          </cell>
          <cell r="J9212">
            <v>0</v>
          </cell>
          <cell r="K9212">
            <v>0</v>
          </cell>
          <cell r="L9212">
            <v>0</v>
          </cell>
          <cell r="M9212">
            <v>0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U9212">
            <v>0</v>
          </cell>
          <cell r="V9212">
            <v>0</v>
          </cell>
          <cell r="W9212">
            <v>0</v>
          </cell>
          <cell r="X9212">
            <v>0</v>
          </cell>
          <cell r="Y9212">
            <v>0</v>
          </cell>
          <cell r="Z9212">
            <v>0</v>
          </cell>
          <cell r="AA9212">
            <v>0</v>
          </cell>
          <cell r="AB9212">
            <v>0</v>
          </cell>
          <cell r="AC9212">
            <v>0</v>
          </cell>
          <cell r="AD9212">
            <v>0</v>
          </cell>
          <cell r="AE9212">
            <v>0</v>
          </cell>
          <cell r="AF9212">
            <v>0</v>
          </cell>
          <cell r="AG9212">
            <v>0</v>
          </cell>
          <cell r="AH9212">
            <v>0</v>
          </cell>
          <cell r="AI9212">
            <v>0</v>
          </cell>
          <cell r="AJ9212">
            <v>0</v>
          </cell>
          <cell r="AK9212">
            <v>0</v>
          </cell>
          <cell r="AL9212">
            <v>0</v>
          </cell>
        </row>
        <row r="9213">
          <cell r="C9213">
            <v>0</v>
          </cell>
          <cell r="D9213">
            <v>0</v>
          </cell>
          <cell r="E9213">
            <v>0</v>
          </cell>
          <cell r="F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U9213">
            <v>0</v>
          </cell>
          <cell r="V9213">
            <v>0</v>
          </cell>
          <cell r="W9213">
            <v>0</v>
          </cell>
          <cell r="X9213">
            <v>0</v>
          </cell>
          <cell r="Y9213">
            <v>0</v>
          </cell>
          <cell r="Z9213">
            <v>0</v>
          </cell>
          <cell r="AA9213">
            <v>0</v>
          </cell>
          <cell r="AB9213">
            <v>0</v>
          </cell>
          <cell r="AC9213">
            <v>0</v>
          </cell>
          <cell r="AD9213">
            <v>0</v>
          </cell>
          <cell r="AE9213">
            <v>0</v>
          </cell>
          <cell r="AF9213">
            <v>0</v>
          </cell>
          <cell r="AG9213">
            <v>0</v>
          </cell>
          <cell r="AH9213">
            <v>0</v>
          </cell>
          <cell r="AI9213">
            <v>0</v>
          </cell>
          <cell r="AJ9213">
            <v>0</v>
          </cell>
          <cell r="AK9213">
            <v>0</v>
          </cell>
          <cell r="AL9213">
            <v>0</v>
          </cell>
        </row>
        <row r="9214">
          <cell r="C9214">
            <v>0</v>
          </cell>
          <cell r="D9214">
            <v>0</v>
          </cell>
          <cell r="E9214">
            <v>0</v>
          </cell>
          <cell r="F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U9214">
            <v>0</v>
          </cell>
          <cell r="V9214">
            <v>0</v>
          </cell>
          <cell r="W9214">
            <v>0</v>
          </cell>
          <cell r="X9214">
            <v>0</v>
          </cell>
          <cell r="Y9214">
            <v>0</v>
          </cell>
          <cell r="Z9214">
            <v>0</v>
          </cell>
          <cell r="AA9214">
            <v>0</v>
          </cell>
          <cell r="AB9214">
            <v>0</v>
          </cell>
          <cell r="AC9214">
            <v>0</v>
          </cell>
          <cell r="AD9214">
            <v>0</v>
          </cell>
          <cell r="AE9214">
            <v>0</v>
          </cell>
          <cell r="AF9214">
            <v>0</v>
          </cell>
          <cell r="AG9214">
            <v>0</v>
          </cell>
          <cell r="AH9214">
            <v>0</v>
          </cell>
          <cell r="AI9214">
            <v>0</v>
          </cell>
          <cell r="AJ9214">
            <v>0</v>
          </cell>
          <cell r="AK9214">
            <v>0</v>
          </cell>
          <cell r="AL9214">
            <v>0</v>
          </cell>
        </row>
        <row r="9215">
          <cell r="C9215">
            <v>0</v>
          </cell>
          <cell r="D9215">
            <v>0</v>
          </cell>
          <cell r="E9215">
            <v>0</v>
          </cell>
          <cell r="F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U9215">
            <v>0</v>
          </cell>
          <cell r="V9215">
            <v>0</v>
          </cell>
          <cell r="W9215">
            <v>0</v>
          </cell>
          <cell r="X9215">
            <v>0</v>
          </cell>
          <cell r="Y9215">
            <v>0</v>
          </cell>
          <cell r="Z9215">
            <v>0</v>
          </cell>
          <cell r="AA9215">
            <v>0</v>
          </cell>
          <cell r="AB9215">
            <v>0</v>
          </cell>
          <cell r="AC9215">
            <v>0</v>
          </cell>
          <cell r="AD9215">
            <v>0</v>
          </cell>
          <cell r="AE9215">
            <v>0</v>
          </cell>
          <cell r="AF9215">
            <v>0</v>
          </cell>
          <cell r="AG9215">
            <v>0</v>
          </cell>
          <cell r="AH9215">
            <v>0</v>
          </cell>
          <cell r="AI9215">
            <v>0</v>
          </cell>
          <cell r="AJ9215">
            <v>0</v>
          </cell>
          <cell r="AK9215">
            <v>0</v>
          </cell>
          <cell r="AL9215">
            <v>0</v>
          </cell>
        </row>
        <row r="9216">
          <cell r="C9216">
            <v>0</v>
          </cell>
          <cell r="D9216">
            <v>0</v>
          </cell>
          <cell r="E9216">
            <v>0</v>
          </cell>
          <cell r="F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  <cell r="M9216">
            <v>0</v>
          </cell>
          <cell r="N9216">
            <v>0</v>
          </cell>
          <cell r="O9216">
            <v>0</v>
          </cell>
          <cell r="P9216">
            <v>0</v>
          </cell>
          <cell r="Q9216">
            <v>0</v>
          </cell>
          <cell r="U9216">
            <v>0</v>
          </cell>
          <cell r="V9216">
            <v>0</v>
          </cell>
          <cell r="W9216">
            <v>0</v>
          </cell>
          <cell r="X9216">
            <v>0</v>
          </cell>
          <cell r="Y9216">
            <v>0</v>
          </cell>
          <cell r="Z9216">
            <v>0</v>
          </cell>
          <cell r="AA9216">
            <v>0</v>
          </cell>
          <cell r="AB9216">
            <v>0</v>
          </cell>
          <cell r="AC9216">
            <v>0</v>
          </cell>
          <cell r="AD9216">
            <v>0</v>
          </cell>
          <cell r="AE9216">
            <v>0</v>
          </cell>
          <cell r="AF9216">
            <v>0</v>
          </cell>
          <cell r="AG9216">
            <v>0</v>
          </cell>
          <cell r="AH9216">
            <v>0</v>
          </cell>
          <cell r="AI9216">
            <v>0</v>
          </cell>
          <cell r="AJ9216">
            <v>0</v>
          </cell>
          <cell r="AK9216">
            <v>0</v>
          </cell>
          <cell r="AL9216">
            <v>0</v>
          </cell>
        </row>
        <row r="9217">
          <cell r="C9217">
            <v>0</v>
          </cell>
          <cell r="D9217">
            <v>0</v>
          </cell>
          <cell r="E9217">
            <v>0</v>
          </cell>
          <cell r="F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>
            <v>0</v>
          </cell>
          <cell r="Q9217">
            <v>0</v>
          </cell>
          <cell r="U9217">
            <v>0</v>
          </cell>
          <cell r="V9217">
            <v>0</v>
          </cell>
          <cell r="W9217">
            <v>0</v>
          </cell>
          <cell r="X9217">
            <v>0</v>
          </cell>
          <cell r="Y9217">
            <v>0</v>
          </cell>
          <cell r="Z9217">
            <v>0</v>
          </cell>
          <cell r="AA9217">
            <v>0</v>
          </cell>
          <cell r="AB9217">
            <v>0</v>
          </cell>
          <cell r="AC9217">
            <v>0</v>
          </cell>
          <cell r="AD9217">
            <v>0</v>
          </cell>
          <cell r="AE9217">
            <v>0</v>
          </cell>
          <cell r="AF9217">
            <v>0</v>
          </cell>
          <cell r="AG9217">
            <v>0</v>
          </cell>
          <cell r="AH9217">
            <v>0</v>
          </cell>
          <cell r="AI9217">
            <v>0</v>
          </cell>
          <cell r="AJ9217">
            <v>0</v>
          </cell>
          <cell r="AK9217">
            <v>0</v>
          </cell>
          <cell r="AL9217">
            <v>0</v>
          </cell>
        </row>
        <row r="9218">
          <cell r="C9218">
            <v>0</v>
          </cell>
          <cell r="D9218">
            <v>0</v>
          </cell>
          <cell r="E9218">
            <v>0</v>
          </cell>
          <cell r="F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>
            <v>0</v>
          </cell>
          <cell r="Q9218">
            <v>0</v>
          </cell>
          <cell r="U9218">
            <v>0</v>
          </cell>
          <cell r="V9218">
            <v>0</v>
          </cell>
          <cell r="W9218">
            <v>0</v>
          </cell>
          <cell r="X9218">
            <v>0</v>
          </cell>
          <cell r="Y9218">
            <v>0</v>
          </cell>
          <cell r="Z9218">
            <v>0</v>
          </cell>
          <cell r="AA9218">
            <v>0</v>
          </cell>
          <cell r="AB9218">
            <v>0</v>
          </cell>
          <cell r="AC9218">
            <v>0</v>
          </cell>
          <cell r="AD9218">
            <v>0</v>
          </cell>
          <cell r="AE9218">
            <v>0</v>
          </cell>
          <cell r="AF9218">
            <v>0</v>
          </cell>
          <cell r="AG9218">
            <v>0</v>
          </cell>
          <cell r="AH9218">
            <v>0</v>
          </cell>
          <cell r="AI9218">
            <v>0</v>
          </cell>
          <cell r="AJ9218">
            <v>0</v>
          </cell>
          <cell r="AK9218">
            <v>0</v>
          </cell>
          <cell r="AL9218">
            <v>0</v>
          </cell>
        </row>
        <row r="9219">
          <cell r="C9219">
            <v>0</v>
          </cell>
          <cell r="D9219">
            <v>0</v>
          </cell>
          <cell r="E9219">
            <v>0</v>
          </cell>
          <cell r="F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>
            <v>0</v>
          </cell>
          <cell r="Q9219">
            <v>0</v>
          </cell>
          <cell r="U9219">
            <v>0</v>
          </cell>
          <cell r="V9219">
            <v>0</v>
          </cell>
          <cell r="W9219">
            <v>0</v>
          </cell>
          <cell r="X9219">
            <v>0</v>
          </cell>
          <cell r="Y9219">
            <v>0</v>
          </cell>
          <cell r="Z9219">
            <v>0</v>
          </cell>
          <cell r="AA9219">
            <v>0</v>
          </cell>
          <cell r="AB9219">
            <v>0</v>
          </cell>
          <cell r="AC9219">
            <v>0</v>
          </cell>
          <cell r="AD9219">
            <v>0</v>
          </cell>
          <cell r="AE9219">
            <v>0</v>
          </cell>
          <cell r="AF9219">
            <v>0</v>
          </cell>
          <cell r="AG9219">
            <v>0</v>
          </cell>
          <cell r="AH9219">
            <v>0</v>
          </cell>
          <cell r="AI9219">
            <v>0</v>
          </cell>
          <cell r="AJ9219">
            <v>0</v>
          </cell>
          <cell r="AK9219">
            <v>0</v>
          </cell>
          <cell r="AL9219">
            <v>0</v>
          </cell>
        </row>
        <row r="9220">
          <cell r="C9220">
            <v>0</v>
          </cell>
          <cell r="D9220">
            <v>0</v>
          </cell>
          <cell r="E9220">
            <v>0</v>
          </cell>
          <cell r="F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  <cell r="M9220">
            <v>0</v>
          </cell>
          <cell r="N9220">
            <v>0</v>
          </cell>
          <cell r="O9220">
            <v>0</v>
          </cell>
          <cell r="P9220">
            <v>0</v>
          </cell>
          <cell r="Q9220">
            <v>0</v>
          </cell>
          <cell r="U9220">
            <v>0</v>
          </cell>
          <cell r="V9220">
            <v>0</v>
          </cell>
          <cell r="W9220">
            <v>0</v>
          </cell>
          <cell r="X9220">
            <v>0</v>
          </cell>
          <cell r="Y9220">
            <v>0</v>
          </cell>
          <cell r="Z9220">
            <v>0</v>
          </cell>
          <cell r="AA9220">
            <v>0</v>
          </cell>
          <cell r="AB9220">
            <v>0</v>
          </cell>
          <cell r="AC9220">
            <v>0</v>
          </cell>
          <cell r="AD9220">
            <v>0</v>
          </cell>
          <cell r="AE9220">
            <v>0</v>
          </cell>
          <cell r="AF9220">
            <v>0</v>
          </cell>
          <cell r="AG9220">
            <v>0</v>
          </cell>
          <cell r="AH9220">
            <v>0</v>
          </cell>
          <cell r="AI9220">
            <v>0</v>
          </cell>
          <cell r="AJ9220">
            <v>0</v>
          </cell>
          <cell r="AK9220">
            <v>0</v>
          </cell>
          <cell r="AL9220">
            <v>0</v>
          </cell>
        </row>
        <row r="9221">
          <cell r="C9221">
            <v>0</v>
          </cell>
          <cell r="D9221">
            <v>0</v>
          </cell>
          <cell r="E9221">
            <v>0</v>
          </cell>
          <cell r="F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U9221">
            <v>0</v>
          </cell>
          <cell r="V9221">
            <v>0</v>
          </cell>
          <cell r="W9221">
            <v>0</v>
          </cell>
          <cell r="X9221">
            <v>0</v>
          </cell>
          <cell r="Y9221">
            <v>0</v>
          </cell>
          <cell r="Z9221">
            <v>0</v>
          </cell>
          <cell r="AA9221">
            <v>0</v>
          </cell>
          <cell r="AB9221">
            <v>0</v>
          </cell>
          <cell r="AC9221">
            <v>0</v>
          </cell>
          <cell r="AD9221">
            <v>0</v>
          </cell>
          <cell r="AE9221">
            <v>0</v>
          </cell>
          <cell r="AF9221">
            <v>0</v>
          </cell>
          <cell r="AG9221">
            <v>0</v>
          </cell>
          <cell r="AH9221">
            <v>0</v>
          </cell>
          <cell r="AI9221">
            <v>0</v>
          </cell>
          <cell r="AJ9221">
            <v>0</v>
          </cell>
          <cell r="AK9221">
            <v>0</v>
          </cell>
          <cell r="AL9221">
            <v>0</v>
          </cell>
        </row>
        <row r="9222"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  <cell r="M9222">
            <v>0</v>
          </cell>
          <cell r="N9222">
            <v>0</v>
          </cell>
          <cell r="O9222">
            <v>0</v>
          </cell>
          <cell r="P9222">
            <v>0</v>
          </cell>
          <cell r="Q9222">
            <v>0</v>
          </cell>
          <cell r="U9222">
            <v>0</v>
          </cell>
          <cell r="V9222">
            <v>0</v>
          </cell>
          <cell r="W9222">
            <v>0</v>
          </cell>
          <cell r="X9222">
            <v>0</v>
          </cell>
          <cell r="Y9222">
            <v>0</v>
          </cell>
          <cell r="Z9222">
            <v>0</v>
          </cell>
          <cell r="AA9222">
            <v>0</v>
          </cell>
          <cell r="AB9222">
            <v>0</v>
          </cell>
          <cell r="AC9222">
            <v>0</v>
          </cell>
          <cell r="AD9222">
            <v>0</v>
          </cell>
          <cell r="AE9222">
            <v>0</v>
          </cell>
          <cell r="AF9222">
            <v>0</v>
          </cell>
          <cell r="AG9222">
            <v>0</v>
          </cell>
          <cell r="AH9222">
            <v>0</v>
          </cell>
          <cell r="AI9222">
            <v>0</v>
          </cell>
          <cell r="AJ9222">
            <v>0</v>
          </cell>
          <cell r="AK9222">
            <v>0</v>
          </cell>
          <cell r="AL9222">
            <v>0</v>
          </cell>
        </row>
        <row r="9223">
          <cell r="C9223">
            <v>0</v>
          </cell>
          <cell r="D9223">
            <v>0</v>
          </cell>
          <cell r="E9223">
            <v>0</v>
          </cell>
          <cell r="F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  <cell r="M9223">
            <v>0</v>
          </cell>
          <cell r="N9223">
            <v>0</v>
          </cell>
          <cell r="O9223">
            <v>0</v>
          </cell>
          <cell r="P9223">
            <v>0</v>
          </cell>
          <cell r="Q9223">
            <v>0</v>
          </cell>
          <cell r="U9223">
            <v>0</v>
          </cell>
          <cell r="V9223">
            <v>0</v>
          </cell>
          <cell r="W9223">
            <v>0</v>
          </cell>
          <cell r="X9223">
            <v>0</v>
          </cell>
          <cell r="Y9223">
            <v>0</v>
          </cell>
          <cell r="Z9223">
            <v>0</v>
          </cell>
          <cell r="AA9223">
            <v>0</v>
          </cell>
          <cell r="AB9223">
            <v>0</v>
          </cell>
          <cell r="AC9223">
            <v>0</v>
          </cell>
          <cell r="AD9223">
            <v>0</v>
          </cell>
          <cell r="AE9223">
            <v>0</v>
          </cell>
          <cell r="AF9223">
            <v>0</v>
          </cell>
          <cell r="AG9223">
            <v>0</v>
          </cell>
          <cell r="AH9223">
            <v>0</v>
          </cell>
          <cell r="AI9223">
            <v>0</v>
          </cell>
          <cell r="AJ9223">
            <v>0</v>
          </cell>
          <cell r="AK9223">
            <v>0</v>
          </cell>
          <cell r="AL9223">
            <v>0</v>
          </cell>
        </row>
        <row r="9224"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U9224">
            <v>0</v>
          </cell>
          <cell r="V9224">
            <v>0</v>
          </cell>
          <cell r="W9224">
            <v>0</v>
          </cell>
          <cell r="X9224">
            <v>0</v>
          </cell>
          <cell r="Y9224">
            <v>0</v>
          </cell>
          <cell r="Z9224">
            <v>0</v>
          </cell>
          <cell r="AA9224">
            <v>0</v>
          </cell>
          <cell r="AB9224">
            <v>0</v>
          </cell>
          <cell r="AC9224">
            <v>0</v>
          </cell>
          <cell r="AD9224">
            <v>0</v>
          </cell>
          <cell r="AE9224">
            <v>0</v>
          </cell>
          <cell r="AF9224">
            <v>0</v>
          </cell>
          <cell r="AG9224">
            <v>0</v>
          </cell>
          <cell r="AH9224">
            <v>0</v>
          </cell>
          <cell r="AI9224">
            <v>0</v>
          </cell>
          <cell r="AJ9224">
            <v>0</v>
          </cell>
          <cell r="AK9224">
            <v>0</v>
          </cell>
          <cell r="AL9224">
            <v>0</v>
          </cell>
        </row>
        <row r="9225"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  <cell r="M9225">
            <v>0</v>
          </cell>
          <cell r="N9225">
            <v>0</v>
          </cell>
          <cell r="O9225">
            <v>0</v>
          </cell>
          <cell r="P9225">
            <v>0</v>
          </cell>
          <cell r="Q9225">
            <v>0</v>
          </cell>
          <cell r="U9225">
            <v>0</v>
          </cell>
          <cell r="V9225">
            <v>0</v>
          </cell>
          <cell r="W9225">
            <v>0</v>
          </cell>
          <cell r="X9225">
            <v>0</v>
          </cell>
          <cell r="Y9225">
            <v>0</v>
          </cell>
          <cell r="Z9225">
            <v>0</v>
          </cell>
          <cell r="AA9225">
            <v>0</v>
          </cell>
          <cell r="AB9225">
            <v>0</v>
          </cell>
          <cell r="AC9225">
            <v>0</v>
          </cell>
          <cell r="AD9225">
            <v>0</v>
          </cell>
          <cell r="AE9225">
            <v>0</v>
          </cell>
          <cell r="AF9225">
            <v>0</v>
          </cell>
          <cell r="AG9225">
            <v>0</v>
          </cell>
          <cell r="AH9225">
            <v>0</v>
          </cell>
          <cell r="AI9225">
            <v>0</v>
          </cell>
          <cell r="AJ9225">
            <v>0</v>
          </cell>
          <cell r="AK9225">
            <v>0</v>
          </cell>
          <cell r="AL9225">
            <v>0</v>
          </cell>
        </row>
        <row r="9226">
          <cell r="C9226">
            <v>0</v>
          </cell>
          <cell r="D9226">
            <v>0</v>
          </cell>
          <cell r="E9226">
            <v>0</v>
          </cell>
          <cell r="F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  <cell r="M9226">
            <v>0</v>
          </cell>
          <cell r="N9226">
            <v>0</v>
          </cell>
          <cell r="O9226">
            <v>0</v>
          </cell>
          <cell r="P9226">
            <v>0</v>
          </cell>
          <cell r="Q9226">
            <v>0</v>
          </cell>
          <cell r="U9226">
            <v>0</v>
          </cell>
          <cell r="V9226">
            <v>0</v>
          </cell>
          <cell r="W9226">
            <v>0</v>
          </cell>
          <cell r="X9226">
            <v>0</v>
          </cell>
          <cell r="Y9226">
            <v>0</v>
          </cell>
          <cell r="Z9226">
            <v>0</v>
          </cell>
          <cell r="AA9226">
            <v>0</v>
          </cell>
          <cell r="AB9226">
            <v>0</v>
          </cell>
          <cell r="AC9226">
            <v>0</v>
          </cell>
          <cell r="AD9226">
            <v>0</v>
          </cell>
          <cell r="AE9226">
            <v>0</v>
          </cell>
          <cell r="AF9226">
            <v>0</v>
          </cell>
          <cell r="AG9226">
            <v>0</v>
          </cell>
          <cell r="AH9226">
            <v>0</v>
          </cell>
          <cell r="AI9226">
            <v>0</v>
          </cell>
          <cell r="AJ9226">
            <v>0</v>
          </cell>
          <cell r="AK9226">
            <v>0</v>
          </cell>
          <cell r="AL9226">
            <v>0</v>
          </cell>
        </row>
        <row r="9227">
          <cell r="C9227">
            <v>0</v>
          </cell>
          <cell r="D9227">
            <v>0</v>
          </cell>
          <cell r="E9227">
            <v>0</v>
          </cell>
          <cell r="F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U9227">
            <v>0</v>
          </cell>
          <cell r="V9227">
            <v>0</v>
          </cell>
          <cell r="W9227">
            <v>0</v>
          </cell>
          <cell r="X9227">
            <v>0</v>
          </cell>
          <cell r="Y9227">
            <v>0</v>
          </cell>
          <cell r="Z9227">
            <v>0</v>
          </cell>
          <cell r="AA9227">
            <v>0</v>
          </cell>
          <cell r="AB9227">
            <v>0</v>
          </cell>
          <cell r="AC9227">
            <v>0</v>
          </cell>
          <cell r="AD9227">
            <v>0</v>
          </cell>
          <cell r="AE9227">
            <v>0</v>
          </cell>
          <cell r="AF9227">
            <v>0</v>
          </cell>
          <cell r="AG9227">
            <v>0</v>
          </cell>
          <cell r="AH9227">
            <v>0</v>
          </cell>
          <cell r="AI9227">
            <v>0</v>
          </cell>
          <cell r="AJ9227">
            <v>0</v>
          </cell>
          <cell r="AK9227">
            <v>0</v>
          </cell>
          <cell r="AL9227">
            <v>0</v>
          </cell>
        </row>
        <row r="9228">
          <cell r="C9228">
            <v>0</v>
          </cell>
          <cell r="D9228">
            <v>0</v>
          </cell>
          <cell r="E9228">
            <v>0</v>
          </cell>
          <cell r="F9228">
            <v>0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>
            <v>0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U9228">
            <v>0</v>
          </cell>
          <cell r="V9228">
            <v>0</v>
          </cell>
          <cell r="W9228">
            <v>0</v>
          </cell>
          <cell r="X9228">
            <v>0</v>
          </cell>
          <cell r="Y9228">
            <v>0</v>
          </cell>
          <cell r="Z9228">
            <v>0</v>
          </cell>
          <cell r="AA9228">
            <v>0</v>
          </cell>
          <cell r="AB9228">
            <v>0</v>
          </cell>
          <cell r="AC9228">
            <v>0</v>
          </cell>
          <cell r="AD9228">
            <v>0</v>
          </cell>
          <cell r="AE9228">
            <v>0</v>
          </cell>
          <cell r="AF9228">
            <v>0</v>
          </cell>
          <cell r="AG9228">
            <v>0</v>
          </cell>
          <cell r="AH9228">
            <v>0</v>
          </cell>
          <cell r="AI9228">
            <v>0</v>
          </cell>
          <cell r="AJ9228">
            <v>0</v>
          </cell>
          <cell r="AK9228">
            <v>0</v>
          </cell>
          <cell r="AL9228">
            <v>0</v>
          </cell>
        </row>
        <row r="9229">
          <cell r="C9229">
            <v>0</v>
          </cell>
          <cell r="D9229">
            <v>0</v>
          </cell>
          <cell r="E9229">
            <v>0</v>
          </cell>
          <cell r="F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  <cell r="M9229">
            <v>0</v>
          </cell>
          <cell r="N9229">
            <v>0</v>
          </cell>
          <cell r="O9229">
            <v>0</v>
          </cell>
          <cell r="P9229">
            <v>0</v>
          </cell>
          <cell r="Q9229">
            <v>0</v>
          </cell>
          <cell r="U9229">
            <v>0</v>
          </cell>
          <cell r="V9229">
            <v>0</v>
          </cell>
          <cell r="W9229">
            <v>0</v>
          </cell>
          <cell r="X9229">
            <v>0</v>
          </cell>
          <cell r="Y9229">
            <v>0</v>
          </cell>
          <cell r="Z9229">
            <v>0</v>
          </cell>
          <cell r="AA9229">
            <v>0</v>
          </cell>
          <cell r="AB9229">
            <v>0</v>
          </cell>
          <cell r="AC9229">
            <v>0</v>
          </cell>
          <cell r="AD9229">
            <v>0</v>
          </cell>
          <cell r="AE9229">
            <v>0</v>
          </cell>
          <cell r="AF9229">
            <v>0</v>
          </cell>
          <cell r="AG9229">
            <v>0</v>
          </cell>
          <cell r="AH9229">
            <v>0</v>
          </cell>
          <cell r="AI9229">
            <v>0</v>
          </cell>
          <cell r="AJ9229">
            <v>0</v>
          </cell>
          <cell r="AK9229">
            <v>0</v>
          </cell>
          <cell r="AL9229">
            <v>0</v>
          </cell>
        </row>
        <row r="9230">
          <cell r="C9230">
            <v>0</v>
          </cell>
          <cell r="D9230">
            <v>0</v>
          </cell>
          <cell r="E9230">
            <v>0</v>
          </cell>
          <cell r="F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  <cell r="M9230">
            <v>0</v>
          </cell>
          <cell r="N9230">
            <v>0</v>
          </cell>
          <cell r="O9230">
            <v>0</v>
          </cell>
          <cell r="P9230">
            <v>0</v>
          </cell>
          <cell r="Q9230">
            <v>0</v>
          </cell>
          <cell r="U9230">
            <v>0</v>
          </cell>
          <cell r="V9230">
            <v>0</v>
          </cell>
          <cell r="W9230">
            <v>0</v>
          </cell>
          <cell r="X9230">
            <v>0</v>
          </cell>
          <cell r="Y9230">
            <v>0</v>
          </cell>
          <cell r="Z9230">
            <v>0</v>
          </cell>
          <cell r="AA9230">
            <v>0</v>
          </cell>
          <cell r="AB9230">
            <v>0</v>
          </cell>
          <cell r="AC9230">
            <v>0</v>
          </cell>
          <cell r="AD9230">
            <v>0</v>
          </cell>
          <cell r="AE9230">
            <v>0</v>
          </cell>
          <cell r="AF9230">
            <v>0</v>
          </cell>
          <cell r="AG9230">
            <v>0</v>
          </cell>
          <cell r="AH9230">
            <v>0</v>
          </cell>
          <cell r="AI9230">
            <v>0</v>
          </cell>
          <cell r="AJ9230">
            <v>0</v>
          </cell>
          <cell r="AK9230">
            <v>0</v>
          </cell>
          <cell r="AL9230">
            <v>0</v>
          </cell>
        </row>
        <row r="9231">
          <cell r="C9231">
            <v>0</v>
          </cell>
          <cell r="D9231">
            <v>0</v>
          </cell>
          <cell r="E9231">
            <v>0</v>
          </cell>
          <cell r="F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  <cell r="M9231">
            <v>0</v>
          </cell>
          <cell r="N9231">
            <v>0</v>
          </cell>
          <cell r="O9231">
            <v>0</v>
          </cell>
          <cell r="P9231">
            <v>0</v>
          </cell>
          <cell r="Q9231">
            <v>0</v>
          </cell>
          <cell r="U9231">
            <v>0</v>
          </cell>
          <cell r="V9231">
            <v>0</v>
          </cell>
          <cell r="W9231">
            <v>0</v>
          </cell>
          <cell r="X9231">
            <v>0</v>
          </cell>
          <cell r="Y9231">
            <v>0</v>
          </cell>
          <cell r="Z9231">
            <v>0</v>
          </cell>
          <cell r="AA9231">
            <v>0</v>
          </cell>
          <cell r="AB9231">
            <v>0</v>
          </cell>
          <cell r="AC9231">
            <v>0</v>
          </cell>
          <cell r="AD9231">
            <v>0</v>
          </cell>
          <cell r="AE9231">
            <v>0</v>
          </cell>
          <cell r="AF9231">
            <v>0</v>
          </cell>
          <cell r="AG9231">
            <v>0</v>
          </cell>
          <cell r="AH9231">
            <v>0</v>
          </cell>
          <cell r="AI9231">
            <v>0</v>
          </cell>
          <cell r="AJ9231">
            <v>0</v>
          </cell>
          <cell r="AK9231">
            <v>0</v>
          </cell>
          <cell r="AL9231">
            <v>0</v>
          </cell>
        </row>
        <row r="9232">
          <cell r="C9232">
            <v>0</v>
          </cell>
          <cell r="D9232">
            <v>0</v>
          </cell>
          <cell r="E9232">
            <v>0</v>
          </cell>
          <cell r="F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  <cell r="M9232">
            <v>0</v>
          </cell>
          <cell r="N9232">
            <v>0</v>
          </cell>
          <cell r="O9232">
            <v>0</v>
          </cell>
          <cell r="P9232">
            <v>0</v>
          </cell>
          <cell r="Q9232">
            <v>0</v>
          </cell>
          <cell r="U9232">
            <v>0</v>
          </cell>
          <cell r="V9232">
            <v>0</v>
          </cell>
          <cell r="W9232">
            <v>0</v>
          </cell>
          <cell r="X9232">
            <v>0</v>
          </cell>
          <cell r="Y9232">
            <v>0</v>
          </cell>
          <cell r="Z9232">
            <v>0</v>
          </cell>
          <cell r="AA9232">
            <v>0</v>
          </cell>
          <cell r="AB9232">
            <v>0</v>
          </cell>
          <cell r="AC9232">
            <v>0</v>
          </cell>
          <cell r="AD9232">
            <v>0</v>
          </cell>
          <cell r="AE9232">
            <v>0</v>
          </cell>
          <cell r="AF9232">
            <v>0</v>
          </cell>
          <cell r="AG9232">
            <v>0</v>
          </cell>
          <cell r="AH9232">
            <v>0</v>
          </cell>
          <cell r="AI9232">
            <v>0</v>
          </cell>
          <cell r="AJ9232">
            <v>0</v>
          </cell>
          <cell r="AK9232">
            <v>0</v>
          </cell>
          <cell r="AL9232">
            <v>0</v>
          </cell>
        </row>
        <row r="9233">
          <cell r="C9233">
            <v>0</v>
          </cell>
          <cell r="D9233">
            <v>0</v>
          </cell>
          <cell r="E9233">
            <v>0</v>
          </cell>
          <cell r="F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  <cell r="M9233">
            <v>0</v>
          </cell>
          <cell r="N9233">
            <v>0</v>
          </cell>
          <cell r="O9233">
            <v>0</v>
          </cell>
          <cell r="P9233">
            <v>0</v>
          </cell>
          <cell r="Q9233">
            <v>0</v>
          </cell>
          <cell r="U9233">
            <v>0</v>
          </cell>
          <cell r="V9233">
            <v>0</v>
          </cell>
          <cell r="W9233">
            <v>0</v>
          </cell>
          <cell r="X9233">
            <v>0</v>
          </cell>
          <cell r="Y9233">
            <v>0</v>
          </cell>
          <cell r="Z9233">
            <v>0</v>
          </cell>
          <cell r="AA9233">
            <v>0</v>
          </cell>
          <cell r="AB9233">
            <v>0</v>
          </cell>
          <cell r="AC9233">
            <v>0</v>
          </cell>
          <cell r="AD9233">
            <v>0</v>
          </cell>
          <cell r="AE9233">
            <v>0</v>
          </cell>
          <cell r="AF9233">
            <v>0</v>
          </cell>
          <cell r="AG9233">
            <v>0</v>
          </cell>
          <cell r="AH9233">
            <v>0</v>
          </cell>
          <cell r="AI9233">
            <v>0</v>
          </cell>
          <cell r="AJ9233">
            <v>0</v>
          </cell>
          <cell r="AK9233">
            <v>0</v>
          </cell>
          <cell r="AL9233">
            <v>0</v>
          </cell>
        </row>
        <row r="9234">
          <cell r="C9234">
            <v>0</v>
          </cell>
          <cell r="D9234">
            <v>0</v>
          </cell>
          <cell r="E9234">
            <v>0</v>
          </cell>
          <cell r="F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  <cell r="M9234">
            <v>0</v>
          </cell>
          <cell r="N9234">
            <v>0</v>
          </cell>
          <cell r="O9234">
            <v>0</v>
          </cell>
          <cell r="P9234">
            <v>0</v>
          </cell>
          <cell r="Q9234">
            <v>0</v>
          </cell>
          <cell r="U9234">
            <v>0</v>
          </cell>
          <cell r="V9234">
            <v>0</v>
          </cell>
          <cell r="W9234">
            <v>0</v>
          </cell>
          <cell r="X9234">
            <v>0</v>
          </cell>
          <cell r="Y9234">
            <v>0</v>
          </cell>
          <cell r="Z9234">
            <v>0</v>
          </cell>
          <cell r="AA9234">
            <v>0</v>
          </cell>
          <cell r="AB9234">
            <v>0</v>
          </cell>
          <cell r="AC9234">
            <v>0</v>
          </cell>
          <cell r="AD9234">
            <v>0</v>
          </cell>
          <cell r="AE9234">
            <v>0</v>
          </cell>
          <cell r="AF9234">
            <v>0</v>
          </cell>
          <cell r="AG9234">
            <v>0</v>
          </cell>
          <cell r="AH9234">
            <v>0</v>
          </cell>
          <cell r="AI9234">
            <v>0</v>
          </cell>
          <cell r="AJ9234">
            <v>0</v>
          </cell>
          <cell r="AK9234">
            <v>0</v>
          </cell>
          <cell r="AL9234">
            <v>0</v>
          </cell>
        </row>
        <row r="9235">
          <cell r="C9235">
            <v>0</v>
          </cell>
          <cell r="D9235">
            <v>0</v>
          </cell>
          <cell r="E9235">
            <v>0</v>
          </cell>
          <cell r="F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  <cell r="P9235">
            <v>0</v>
          </cell>
          <cell r="Q9235">
            <v>0</v>
          </cell>
          <cell r="U9235">
            <v>0</v>
          </cell>
          <cell r="V9235">
            <v>0</v>
          </cell>
          <cell r="W9235">
            <v>0</v>
          </cell>
          <cell r="X9235">
            <v>0</v>
          </cell>
          <cell r="Y9235">
            <v>0</v>
          </cell>
          <cell r="Z9235">
            <v>0</v>
          </cell>
          <cell r="AA9235">
            <v>0</v>
          </cell>
          <cell r="AB9235">
            <v>0</v>
          </cell>
          <cell r="AC9235">
            <v>0</v>
          </cell>
          <cell r="AD9235">
            <v>0</v>
          </cell>
          <cell r="AE9235">
            <v>0</v>
          </cell>
          <cell r="AF9235">
            <v>0</v>
          </cell>
          <cell r="AG9235">
            <v>0</v>
          </cell>
          <cell r="AH9235">
            <v>0</v>
          </cell>
          <cell r="AI9235">
            <v>0</v>
          </cell>
          <cell r="AJ9235">
            <v>0</v>
          </cell>
          <cell r="AK9235">
            <v>0</v>
          </cell>
          <cell r="AL9235">
            <v>0</v>
          </cell>
        </row>
        <row r="9236">
          <cell r="C9236">
            <v>0</v>
          </cell>
          <cell r="D9236">
            <v>0</v>
          </cell>
          <cell r="E9236">
            <v>0</v>
          </cell>
          <cell r="F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>
            <v>0</v>
          </cell>
          <cell r="P9236">
            <v>0</v>
          </cell>
          <cell r="Q9236">
            <v>0</v>
          </cell>
          <cell r="U9236">
            <v>0</v>
          </cell>
          <cell r="V9236">
            <v>0</v>
          </cell>
          <cell r="W9236">
            <v>0</v>
          </cell>
          <cell r="X9236">
            <v>0</v>
          </cell>
          <cell r="Y9236">
            <v>0</v>
          </cell>
          <cell r="Z9236">
            <v>0</v>
          </cell>
          <cell r="AA9236">
            <v>0</v>
          </cell>
          <cell r="AB9236">
            <v>0</v>
          </cell>
          <cell r="AC9236">
            <v>0</v>
          </cell>
          <cell r="AD9236">
            <v>0</v>
          </cell>
          <cell r="AE9236">
            <v>0</v>
          </cell>
          <cell r="AF9236">
            <v>0</v>
          </cell>
          <cell r="AG9236">
            <v>0</v>
          </cell>
          <cell r="AH9236">
            <v>0</v>
          </cell>
          <cell r="AI9236">
            <v>0</v>
          </cell>
          <cell r="AJ9236">
            <v>0</v>
          </cell>
          <cell r="AK9236">
            <v>0</v>
          </cell>
          <cell r="AL9236">
            <v>0</v>
          </cell>
        </row>
        <row r="9237">
          <cell r="C9237">
            <v>0</v>
          </cell>
          <cell r="D9237">
            <v>0</v>
          </cell>
          <cell r="E9237">
            <v>0</v>
          </cell>
          <cell r="F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  <cell r="M9237">
            <v>0</v>
          </cell>
          <cell r="N9237">
            <v>0</v>
          </cell>
          <cell r="O9237">
            <v>0</v>
          </cell>
          <cell r="P9237">
            <v>0</v>
          </cell>
          <cell r="Q9237">
            <v>0</v>
          </cell>
          <cell r="U9237">
            <v>0</v>
          </cell>
          <cell r="V9237">
            <v>0</v>
          </cell>
          <cell r="W9237">
            <v>0</v>
          </cell>
          <cell r="X9237">
            <v>0</v>
          </cell>
          <cell r="Y9237">
            <v>0</v>
          </cell>
          <cell r="Z9237">
            <v>0</v>
          </cell>
          <cell r="AA9237">
            <v>0</v>
          </cell>
          <cell r="AB9237">
            <v>0</v>
          </cell>
          <cell r="AC9237">
            <v>0</v>
          </cell>
          <cell r="AD9237">
            <v>0</v>
          </cell>
          <cell r="AE9237">
            <v>0</v>
          </cell>
          <cell r="AF9237">
            <v>0</v>
          </cell>
          <cell r="AG9237">
            <v>0</v>
          </cell>
          <cell r="AH9237">
            <v>0</v>
          </cell>
          <cell r="AI9237">
            <v>0</v>
          </cell>
          <cell r="AJ9237">
            <v>0</v>
          </cell>
          <cell r="AK9237">
            <v>0</v>
          </cell>
          <cell r="AL9237">
            <v>0</v>
          </cell>
        </row>
        <row r="9238">
          <cell r="C9238">
            <v>0</v>
          </cell>
          <cell r="D9238">
            <v>0</v>
          </cell>
          <cell r="E9238">
            <v>0</v>
          </cell>
          <cell r="F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  <cell r="M9238">
            <v>0</v>
          </cell>
          <cell r="N9238">
            <v>0</v>
          </cell>
          <cell r="O9238">
            <v>0</v>
          </cell>
          <cell r="P9238">
            <v>0</v>
          </cell>
          <cell r="Q9238">
            <v>0</v>
          </cell>
          <cell r="U9238">
            <v>0</v>
          </cell>
          <cell r="V9238">
            <v>0</v>
          </cell>
          <cell r="W9238">
            <v>0</v>
          </cell>
          <cell r="X9238">
            <v>0</v>
          </cell>
          <cell r="Y9238">
            <v>0</v>
          </cell>
          <cell r="Z9238">
            <v>0</v>
          </cell>
          <cell r="AA9238">
            <v>0</v>
          </cell>
          <cell r="AB9238">
            <v>0</v>
          </cell>
          <cell r="AC9238">
            <v>0</v>
          </cell>
          <cell r="AD9238">
            <v>0</v>
          </cell>
          <cell r="AE9238">
            <v>0</v>
          </cell>
          <cell r="AF9238">
            <v>0</v>
          </cell>
          <cell r="AG9238">
            <v>0</v>
          </cell>
          <cell r="AH9238">
            <v>0</v>
          </cell>
          <cell r="AI9238">
            <v>0</v>
          </cell>
          <cell r="AJ9238">
            <v>0</v>
          </cell>
          <cell r="AK9238">
            <v>0</v>
          </cell>
          <cell r="AL9238">
            <v>0</v>
          </cell>
        </row>
        <row r="9239">
          <cell r="C9239">
            <v>0</v>
          </cell>
          <cell r="D9239">
            <v>0</v>
          </cell>
          <cell r="E9239">
            <v>0</v>
          </cell>
          <cell r="F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U9239">
            <v>0</v>
          </cell>
          <cell r="V9239">
            <v>0</v>
          </cell>
          <cell r="W9239">
            <v>0</v>
          </cell>
          <cell r="X9239">
            <v>0</v>
          </cell>
          <cell r="Y9239">
            <v>0</v>
          </cell>
          <cell r="Z9239">
            <v>0</v>
          </cell>
          <cell r="AA9239">
            <v>0</v>
          </cell>
          <cell r="AB9239">
            <v>0</v>
          </cell>
          <cell r="AC9239">
            <v>0</v>
          </cell>
          <cell r="AD9239">
            <v>0</v>
          </cell>
          <cell r="AE9239">
            <v>0</v>
          </cell>
          <cell r="AF9239">
            <v>0</v>
          </cell>
          <cell r="AG9239">
            <v>0</v>
          </cell>
          <cell r="AH9239">
            <v>0</v>
          </cell>
          <cell r="AI9239">
            <v>0</v>
          </cell>
          <cell r="AJ9239">
            <v>0</v>
          </cell>
          <cell r="AK9239">
            <v>0</v>
          </cell>
          <cell r="AL9239">
            <v>0</v>
          </cell>
        </row>
        <row r="9240"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  <cell r="M9240">
            <v>0</v>
          </cell>
          <cell r="N9240">
            <v>0</v>
          </cell>
          <cell r="O9240">
            <v>0</v>
          </cell>
          <cell r="P9240">
            <v>0</v>
          </cell>
          <cell r="Q9240">
            <v>0</v>
          </cell>
          <cell r="U9240">
            <v>0</v>
          </cell>
          <cell r="V9240">
            <v>0</v>
          </cell>
          <cell r="W9240">
            <v>0</v>
          </cell>
          <cell r="X9240">
            <v>0</v>
          </cell>
          <cell r="Y9240">
            <v>0</v>
          </cell>
          <cell r="Z9240">
            <v>0</v>
          </cell>
          <cell r="AA9240">
            <v>0</v>
          </cell>
          <cell r="AB9240">
            <v>0</v>
          </cell>
          <cell r="AC9240">
            <v>0</v>
          </cell>
          <cell r="AD9240">
            <v>0</v>
          </cell>
          <cell r="AE9240">
            <v>0</v>
          </cell>
          <cell r="AF9240">
            <v>0</v>
          </cell>
          <cell r="AG9240">
            <v>0</v>
          </cell>
          <cell r="AH9240">
            <v>0</v>
          </cell>
          <cell r="AI9240">
            <v>0</v>
          </cell>
          <cell r="AJ9240">
            <v>0</v>
          </cell>
          <cell r="AK9240">
            <v>0</v>
          </cell>
          <cell r="AL9240">
            <v>0</v>
          </cell>
        </row>
        <row r="9241">
          <cell r="C9241">
            <v>0</v>
          </cell>
          <cell r="D9241">
            <v>0</v>
          </cell>
          <cell r="E9241">
            <v>0</v>
          </cell>
          <cell r="F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  <cell r="M9241">
            <v>0</v>
          </cell>
          <cell r="N9241">
            <v>0</v>
          </cell>
          <cell r="O9241">
            <v>0</v>
          </cell>
          <cell r="P9241">
            <v>0</v>
          </cell>
          <cell r="Q9241">
            <v>0</v>
          </cell>
          <cell r="U9241">
            <v>0</v>
          </cell>
          <cell r="V9241">
            <v>0</v>
          </cell>
          <cell r="W9241">
            <v>0</v>
          </cell>
          <cell r="X9241">
            <v>0</v>
          </cell>
          <cell r="Y9241">
            <v>0</v>
          </cell>
          <cell r="Z9241">
            <v>0</v>
          </cell>
          <cell r="AA9241">
            <v>0</v>
          </cell>
          <cell r="AB9241">
            <v>0</v>
          </cell>
          <cell r="AC9241">
            <v>0</v>
          </cell>
          <cell r="AD9241">
            <v>0</v>
          </cell>
          <cell r="AE9241">
            <v>0</v>
          </cell>
          <cell r="AF9241">
            <v>0</v>
          </cell>
          <cell r="AG9241">
            <v>0</v>
          </cell>
          <cell r="AH9241">
            <v>0</v>
          </cell>
          <cell r="AI9241">
            <v>0</v>
          </cell>
          <cell r="AJ9241">
            <v>0</v>
          </cell>
          <cell r="AK9241">
            <v>0</v>
          </cell>
          <cell r="AL9241">
            <v>0</v>
          </cell>
        </row>
        <row r="9242"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  <cell r="M9242">
            <v>0</v>
          </cell>
          <cell r="N9242">
            <v>0</v>
          </cell>
          <cell r="O9242">
            <v>0</v>
          </cell>
          <cell r="P9242">
            <v>0</v>
          </cell>
          <cell r="Q9242">
            <v>0</v>
          </cell>
          <cell r="U9242">
            <v>0</v>
          </cell>
          <cell r="V9242">
            <v>0</v>
          </cell>
          <cell r="W9242">
            <v>0</v>
          </cell>
          <cell r="X9242">
            <v>0</v>
          </cell>
          <cell r="Y9242">
            <v>0</v>
          </cell>
          <cell r="Z9242">
            <v>0</v>
          </cell>
          <cell r="AA9242">
            <v>0</v>
          </cell>
          <cell r="AB9242">
            <v>0</v>
          </cell>
          <cell r="AC9242">
            <v>0</v>
          </cell>
          <cell r="AD9242">
            <v>0</v>
          </cell>
          <cell r="AE9242">
            <v>0</v>
          </cell>
          <cell r="AF9242">
            <v>0</v>
          </cell>
          <cell r="AG9242">
            <v>0</v>
          </cell>
          <cell r="AH9242">
            <v>0</v>
          </cell>
          <cell r="AI9242">
            <v>0</v>
          </cell>
          <cell r="AJ9242">
            <v>0</v>
          </cell>
          <cell r="AK9242">
            <v>0</v>
          </cell>
          <cell r="AL9242">
            <v>0</v>
          </cell>
        </row>
        <row r="9243">
          <cell r="C9243">
            <v>0</v>
          </cell>
          <cell r="D9243">
            <v>0</v>
          </cell>
          <cell r="E9243">
            <v>0</v>
          </cell>
          <cell r="F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>
            <v>0</v>
          </cell>
          <cell r="Q9243">
            <v>0</v>
          </cell>
          <cell r="U9243">
            <v>0</v>
          </cell>
          <cell r="V9243">
            <v>0</v>
          </cell>
          <cell r="W9243">
            <v>0</v>
          </cell>
          <cell r="X9243">
            <v>0</v>
          </cell>
          <cell r="Y9243">
            <v>0</v>
          </cell>
          <cell r="Z9243">
            <v>0</v>
          </cell>
          <cell r="AA9243">
            <v>0</v>
          </cell>
          <cell r="AB9243">
            <v>0</v>
          </cell>
          <cell r="AC9243">
            <v>0</v>
          </cell>
          <cell r="AD9243">
            <v>0</v>
          </cell>
          <cell r="AE9243">
            <v>0</v>
          </cell>
          <cell r="AF9243">
            <v>0</v>
          </cell>
          <cell r="AG9243">
            <v>0</v>
          </cell>
          <cell r="AH9243">
            <v>0</v>
          </cell>
          <cell r="AI9243">
            <v>0</v>
          </cell>
          <cell r="AJ9243">
            <v>0</v>
          </cell>
          <cell r="AK9243">
            <v>0</v>
          </cell>
          <cell r="AL9243">
            <v>0</v>
          </cell>
        </row>
        <row r="9244"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>
            <v>0</v>
          </cell>
          <cell r="Q9244">
            <v>0</v>
          </cell>
          <cell r="U9244">
            <v>0</v>
          </cell>
          <cell r="V9244">
            <v>0</v>
          </cell>
          <cell r="W9244">
            <v>0</v>
          </cell>
          <cell r="X9244">
            <v>0</v>
          </cell>
          <cell r="Y9244">
            <v>0</v>
          </cell>
          <cell r="Z9244">
            <v>0</v>
          </cell>
          <cell r="AA9244">
            <v>0</v>
          </cell>
          <cell r="AB9244">
            <v>0</v>
          </cell>
          <cell r="AC9244">
            <v>0</v>
          </cell>
          <cell r="AD9244">
            <v>0</v>
          </cell>
          <cell r="AE9244">
            <v>0</v>
          </cell>
          <cell r="AF9244">
            <v>0</v>
          </cell>
          <cell r="AG9244">
            <v>0</v>
          </cell>
          <cell r="AH9244">
            <v>0</v>
          </cell>
          <cell r="AI9244">
            <v>0</v>
          </cell>
          <cell r="AJ9244">
            <v>0</v>
          </cell>
          <cell r="AK9244">
            <v>0</v>
          </cell>
          <cell r="AL9244">
            <v>0</v>
          </cell>
        </row>
        <row r="9245">
          <cell r="C9245">
            <v>0</v>
          </cell>
          <cell r="D9245">
            <v>0</v>
          </cell>
          <cell r="E9245">
            <v>0</v>
          </cell>
          <cell r="F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  <cell r="M9245">
            <v>0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U9245">
            <v>0</v>
          </cell>
          <cell r="V9245">
            <v>0</v>
          </cell>
          <cell r="W9245">
            <v>0</v>
          </cell>
          <cell r="X9245">
            <v>0</v>
          </cell>
          <cell r="Y9245">
            <v>0</v>
          </cell>
          <cell r="Z9245">
            <v>0</v>
          </cell>
          <cell r="AA9245">
            <v>0</v>
          </cell>
          <cell r="AB9245">
            <v>0</v>
          </cell>
          <cell r="AC9245">
            <v>0</v>
          </cell>
          <cell r="AD9245">
            <v>0</v>
          </cell>
          <cell r="AE9245">
            <v>0</v>
          </cell>
          <cell r="AF9245">
            <v>0</v>
          </cell>
          <cell r="AG9245">
            <v>0</v>
          </cell>
          <cell r="AH9245">
            <v>0</v>
          </cell>
          <cell r="AI9245">
            <v>0</v>
          </cell>
          <cell r="AJ9245">
            <v>0</v>
          </cell>
          <cell r="AK9245">
            <v>0</v>
          </cell>
          <cell r="AL9245">
            <v>0</v>
          </cell>
        </row>
        <row r="9246">
          <cell r="C9246">
            <v>0</v>
          </cell>
          <cell r="D9246">
            <v>0</v>
          </cell>
          <cell r="E9246">
            <v>0</v>
          </cell>
          <cell r="F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U9246">
            <v>0</v>
          </cell>
          <cell r="V9246">
            <v>0</v>
          </cell>
          <cell r="W9246">
            <v>0</v>
          </cell>
          <cell r="X9246">
            <v>0</v>
          </cell>
          <cell r="Y9246">
            <v>0</v>
          </cell>
          <cell r="Z9246">
            <v>0</v>
          </cell>
          <cell r="AA9246">
            <v>0</v>
          </cell>
          <cell r="AB9246">
            <v>0</v>
          </cell>
          <cell r="AC9246">
            <v>0</v>
          </cell>
          <cell r="AD9246">
            <v>0</v>
          </cell>
          <cell r="AE9246">
            <v>0</v>
          </cell>
          <cell r="AF9246">
            <v>0</v>
          </cell>
          <cell r="AG9246">
            <v>0</v>
          </cell>
          <cell r="AH9246">
            <v>0</v>
          </cell>
          <cell r="AI9246">
            <v>0</v>
          </cell>
          <cell r="AJ9246">
            <v>0</v>
          </cell>
          <cell r="AK9246">
            <v>0</v>
          </cell>
          <cell r="AL9246">
            <v>0</v>
          </cell>
        </row>
        <row r="9247">
          <cell r="C9247">
            <v>0</v>
          </cell>
          <cell r="D9247">
            <v>0</v>
          </cell>
          <cell r="E9247">
            <v>0</v>
          </cell>
          <cell r="F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  <cell r="M9247">
            <v>0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U9247">
            <v>0</v>
          </cell>
          <cell r="V9247">
            <v>0</v>
          </cell>
          <cell r="W9247">
            <v>0</v>
          </cell>
          <cell r="X9247">
            <v>0</v>
          </cell>
          <cell r="Y9247">
            <v>0</v>
          </cell>
          <cell r="Z9247">
            <v>0</v>
          </cell>
          <cell r="AA9247">
            <v>0</v>
          </cell>
          <cell r="AB9247">
            <v>0</v>
          </cell>
          <cell r="AC9247">
            <v>0</v>
          </cell>
          <cell r="AD9247">
            <v>0</v>
          </cell>
          <cell r="AE9247">
            <v>0</v>
          </cell>
          <cell r="AF9247">
            <v>0</v>
          </cell>
          <cell r="AG9247">
            <v>0</v>
          </cell>
          <cell r="AH9247">
            <v>0</v>
          </cell>
          <cell r="AI9247">
            <v>0</v>
          </cell>
          <cell r="AJ9247">
            <v>0</v>
          </cell>
          <cell r="AK9247">
            <v>0</v>
          </cell>
          <cell r="AL9247">
            <v>0</v>
          </cell>
        </row>
        <row r="9248">
          <cell r="C9248">
            <v>0</v>
          </cell>
          <cell r="D9248">
            <v>0</v>
          </cell>
          <cell r="E9248">
            <v>0</v>
          </cell>
          <cell r="F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U9248">
            <v>0</v>
          </cell>
          <cell r="V9248">
            <v>0</v>
          </cell>
          <cell r="W9248">
            <v>0</v>
          </cell>
          <cell r="X9248">
            <v>0</v>
          </cell>
          <cell r="Y9248">
            <v>0</v>
          </cell>
          <cell r="Z9248">
            <v>0</v>
          </cell>
          <cell r="AA9248">
            <v>0</v>
          </cell>
          <cell r="AB9248">
            <v>0</v>
          </cell>
          <cell r="AC9248">
            <v>0</v>
          </cell>
          <cell r="AD9248">
            <v>0</v>
          </cell>
          <cell r="AE9248">
            <v>0</v>
          </cell>
          <cell r="AF9248">
            <v>0</v>
          </cell>
          <cell r="AG9248">
            <v>0</v>
          </cell>
          <cell r="AH9248">
            <v>0</v>
          </cell>
          <cell r="AI9248">
            <v>0</v>
          </cell>
          <cell r="AJ9248">
            <v>0</v>
          </cell>
          <cell r="AK9248">
            <v>0</v>
          </cell>
          <cell r="AL9248">
            <v>0</v>
          </cell>
        </row>
        <row r="9249">
          <cell r="C9249">
            <v>0</v>
          </cell>
          <cell r="D9249">
            <v>0</v>
          </cell>
          <cell r="E9249">
            <v>0</v>
          </cell>
          <cell r="F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U9249">
            <v>0</v>
          </cell>
          <cell r="V9249">
            <v>0</v>
          </cell>
          <cell r="W9249">
            <v>0</v>
          </cell>
          <cell r="X9249">
            <v>0</v>
          </cell>
          <cell r="Y9249">
            <v>0</v>
          </cell>
          <cell r="Z9249">
            <v>0</v>
          </cell>
          <cell r="AA9249">
            <v>0</v>
          </cell>
          <cell r="AB9249">
            <v>0</v>
          </cell>
          <cell r="AC9249">
            <v>0</v>
          </cell>
          <cell r="AD9249">
            <v>0</v>
          </cell>
          <cell r="AE9249">
            <v>0</v>
          </cell>
          <cell r="AF9249">
            <v>0</v>
          </cell>
          <cell r="AG9249">
            <v>0</v>
          </cell>
          <cell r="AH9249">
            <v>0</v>
          </cell>
          <cell r="AI9249">
            <v>0</v>
          </cell>
          <cell r="AJ9249">
            <v>0</v>
          </cell>
          <cell r="AK9249">
            <v>0</v>
          </cell>
          <cell r="AL9249">
            <v>0</v>
          </cell>
        </row>
        <row r="9250">
          <cell r="C9250">
            <v>0</v>
          </cell>
          <cell r="D9250">
            <v>0</v>
          </cell>
          <cell r="E9250">
            <v>0</v>
          </cell>
          <cell r="F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U9250">
            <v>0</v>
          </cell>
          <cell r="V9250">
            <v>0</v>
          </cell>
          <cell r="W9250">
            <v>0</v>
          </cell>
          <cell r="X9250">
            <v>0</v>
          </cell>
          <cell r="Y9250">
            <v>0</v>
          </cell>
          <cell r="Z9250">
            <v>0</v>
          </cell>
          <cell r="AA9250">
            <v>0</v>
          </cell>
          <cell r="AB9250">
            <v>0</v>
          </cell>
          <cell r="AC9250">
            <v>0</v>
          </cell>
          <cell r="AD9250">
            <v>0</v>
          </cell>
          <cell r="AE9250">
            <v>0</v>
          </cell>
          <cell r="AF9250">
            <v>0</v>
          </cell>
          <cell r="AG9250">
            <v>0</v>
          </cell>
          <cell r="AH9250">
            <v>0</v>
          </cell>
          <cell r="AI9250">
            <v>0</v>
          </cell>
          <cell r="AJ9250">
            <v>0</v>
          </cell>
          <cell r="AK9250">
            <v>0</v>
          </cell>
          <cell r="AL9250">
            <v>0</v>
          </cell>
        </row>
        <row r="9251">
          <cell r="C9251">
            <v>0</v>
          </cell>
          <cell r="D9251">
            <v>0</v>
          </cell>
          <cell r="E9251">
            <v>0</v>
          </cell>
          <cell r="F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U9251">
            <v>0</v>
          </cell>
          <cell r="V9251">
            <v>0</v>
          </cell>
          <cell r="W9251">
            <v>0</v>
          </cell>
          <cell r="X9251">
            <v>0</v>
          </cell>
          <cell r="Y9251">
            <v>0</v>
          </cell>
          <cell r="Z9251">
            <v>0</v>
          </cell>
          <cell r="AA9251">
            <v>0</v>
          </cell>
          <cell r="AB9251">
            <v>0</v>
          </cell>
          <cell r="AC9251">
            <v>0</v>
          </cell>
          <cell r="AD9251">
            <v>0</v>
          </cell>
          <cell r="AE9251">
            <v>0</v>
          </cell>
          <cell r="AF9251">
            <v>0</v>
          </cell>
          <cell r="AG9251">
            <v>0</v>
          </cell>
          <cell r="AH9251">
            <v>0</v>
          </cell>
          <cell r="AI9251">
            <v>0</v>
          </cell>
          <cell r="AJ9251">
            <v>0</v>
          </cell>
          <cell r="AK9251">
            <v>0</v>
          </cell>
          <cell r="AL9251">
            <v>0</v>
          </cell>
        </row>
        <row r="9252">
          <cell r="C9252">
            <v>0</v>
          </cell>
          <cell r="D9252">
            <v>0</v>
          </cell>
          <cell r="E9252">
            <v>0</v>
          </cell>
          <cell r="F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U9252">
            <v>0</v>
          </cell>
          <cell r="V9252">
            <v>0</v>
          </cell>
          <cell r="W9252">
            <v>0</v>
          </cell>
          <cell r="X9252">
            <v>0</v>
          </cell>
          <cell r="Y9252">
            <v>0</v>
          </cell>
          <cell r="Z9252">
            <v>0</v>
          </cell>
          <cell r="AA9252">
            <v>0</v>
          </cell>
          <cell r="AB9252">
            <v>0</v>
          </cell>
          <cell r="AC9252">
            <v>0</v>
          </cell>
          <cell r="AD9252">
            <v>0</v>
          </cell>
          <cell r="AE9252">
            <v>0</v>
          </cell>
          <cell r="AF9252">
            <v>0</v>
          </cell>
          <cell r="AG9252">
            <v>0</v>
          </cell>
          <cell r="AH9252">
            <v>0</v>
          </cell>
          <cell r="AI9252">
            <v>0</v>
          </cell>
          <cell r="AJ9252">
            <v>0</v>
          </cell>
          <cell r="AK9252">
            <v>0</v>
          </cell>
          <cell r="AL9252">
            <v>0</v>
          </cell>
        </row>
        <row r="9253">
          <cell r="C9253">
            <v>0</v>
          </cell>
          <cell r="D9253">
            <v>0</v>
          </cell>
          <cell r="E9253">
            <v>0</v>
          </cell>
          <cell r="F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U9253">
            <v>0</v>
          </cell>
          <cell r="V9253">
            <v>0</v>
          </cell>
          <cell r="W9253">
            <v>0</v>
          </cell>
          <cell r="X9253">
            <v>0</v>
          </cell>
          <cell r="Y9253">
            <v>0</v>
          </cell>
          <cell r="Z9253">
            <v>0</v>
          </cell>
          <cell r="AA9253">
            <v>0</v>
          </cell>
          <cell r="AB9253">
            <v>0</v>
          </cell>
          <cell r="AC9253">
            <v>0</v>
          </cell>
          <cell r="AD9253">
            <v>0</v>
          </cell>
          <cell r="AE9253">
            <v>0</v>
          </cell>
          <cell r="AF9253">
            <v>0</v>
          </cell>
          <cell r="AG9253">
            <v>0</v>
          </cell>
          <cell r="AH9253">
            <v>0</v>
          </cell>
          <cell r="AI9253">
            <v>0</v>
          </cell>
          <cell r="AJ9253">
            <v>0</v>
          </cell>
          <cell r="AK9253">
            <v>0</v>
          </cell>
          <cell r="AL9253">
            <v>0</v>
          </cell>
        </row>
        <row r="9254">
          <cell r="C9254">
            <v>0</v>
          </cell>
          <cell r="D9254">
            <v>0</v>
          </cell>
          <cell r="E9254">
            <v>0</v>
          </cell>
          <cell r="F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U9254">
            <v>0</v>
          </cell>
          <cell r="V9254">
            <v>0</v>
          </cell>
          <cell r="W9254">
            <v>0</v>
          </cell>
          <cell r="X9254">
            <v>0</v>
          </cell>
          <cell r="Y9254">
            <v>0</v>
          </cell>
          <cell r="Z9254">
            <v>0</v>
          </cell>
          <cell r="AA9254">
            <v>0</v>
          </cell>
          <cell r="AB9254">
            <v>0</v>
          </cell>
          <cell r="AC9254">
            <v>0</v>
          </cell>
          <cell r="AD9254">
            <v>0</v>
          </cell>
          <cell r="AE9254">
            <v>0</v>
          </cell>
          <cell r="AF9254">
            <v>0</v>
          </cell>
          <cell r="AG9254">
            <v>0</v>
          </cell>
          <cell r="AH9254">
            <v>0</v>
          </cell>
          <cell r="AI9254">
            <v>0</v>
          </cell>
          <cell r="AJ9254">
            <v>0</v>
          </cell>
          <cell r="AK9254">
            <v>0</v>
          </cell>
          <cell r="AL9254">
            <v>0</v>
          </cell>
        </row>
        <row r="9255"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U9255">
            <v>0</v>
          </cell>
          <cell r="V9255">
            <v>0</v>
          </cell>
          <cell r="W9255">
            <v>0</v>
          </cell>
          <cell r="X9255">
            <v>0</v>
          </cell>
          <cell r="Y9255">
            <v>0</v>
          </cell>
          <cell r="Z9255">
            <v>0</v>
          </cell>
          <cell r="AA9255">
            <v>0</v>
          </cell>
          <cell r="AB9255">
            <v>0</v>
          </cell>
          <cell r="AC9255">
            <v>0</v>
          </cell>
          <cell r="AD9255">
            <v>0</v>
          </cell>
          <cell r="AE9255">
            <v>0</v>
          </cell>
          <cell r="AF9255">
            <v>0</v>
          </cell>
          <cell r="AG9255">
            <v>0</v>
          </cell>
          <cell r="AH9255">
            <v>0</v>
          </cell>
          <cell r="AI9255">
            <v>0</v>
          </cell>
          <cell r="AJ9255">
            <v>0</v>
          </cell>
          <cell r="AK9255">
            <v>0</v>
          </cell>
          <cell r="AL9255">
            <v>0</v>
          </cell>
        </row>
        <row r="9256">
          <cell r="C9256">
            <v>0</v>
          </cell>
          <cell r="D9256">
            <v>0</v>
          </cell>
          <cell r="E9256">
            <v>0</v>
          </cell>
          <cell r="F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U9256">
            <v>0</v>
          </cell>
          <cell r="V9256">
            <v>0</v>
          </cell>
          <cell r="W9256">
            <v>0</v>
          </cell>
          <cell r="X9256">
            <v>0</v>
          </cell>
          <cell r="Y9256">
            <v>0</v>
          </cell>
          <cell r="Z9256">
            <v>0</v>
          </cell>
          <cell r="AA9256">
            <v>0</v>
          </cell>
          <cell r="AB9256">
            <v>0</v>
          </cell>
          <cell r="AC9256">
            <v>0</v>
          </cell>
          <cell r="AD9256">
            <v>0</v>
          </cell>
          <cell r="AE9256">
            <v>0</v>
          </cell>
          <cell r="AF9256">
            <v>0</v>
          </cell>
          <cell r="AG9256">
            <v>0</v>
          </cell>
          <cell r="AH9256">
            <v>0</v>
          </cell>
          <cell r="AI9256">
            <v>0</v>
          </cell>
          <cell r="AJ9256">
            <v>0</v>
          </cell>
          <cell r="AK9256">
            <v>0</v>
          </cell>
          <cell r="AL9256">
            <v>0</v>
          </cell>
        </row>
        <row r="9257">
          <cell r="C9257">
            <v>0</v>
          </cell>
          <cell r="D9257">
            <v>0</v>
          </cell>
          <cell r="E9257">
            <v>0</v>
          </cell>
          <cell r="F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U9257">
            <v>0</v>
          </cell>
          <cell r="V9257">
            <v>0</v>
          </cell>
          <cell r="W9257">
            <v>0</v>
          </cell>
          <cell r="X9257">
            <v>0</v>
          </cell>
          <cell r="Y9257">
            <v>0</v>
          </cell>
          <cell r="Z9257">
            <v>0</v>
          </cell>
          <cell r="AA9257">
            <v>0</v>
          </cell>
          <cell r="AB9257">
            <v>0</v>
          </cell>
          <cell r="AC9257">
            <v>0</v>
          </cell>
          <cell r="AD9257">
            <v>0</v>
          </cell>
          <cell r="AE9257">
            <v>0</v>
          </cell>
          <cell r="AF9257">
            <v>0</v>
          </cell>
          <cell r="AG9257">
            <v>0</v>
          </cell>
          <cell r="AH9257">
            <v>0</v>
          </cell>
          <cell r="AI9257">
            <v>0</v>
          </cell>
          <cell r="AJ9257">
            <v>0</v>
          </cell>
          <cell r="AK9257">
            <v>0</v>
          </cell>
          <cell r="AL9257">
            <v>0</v>
          </cell>
        </row>
        <row r="9258">
          <cell r="C9258">
            <v>0</v>
          </cell>
          <cell r="D9258">
            <v>0</v>
          </cell>
          <cell r="E9258">
            <v>0</v>
          </cell>
          <cell r="F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U9258">
            <v>0</v>
          </cell>
          <cell r="V9258">
            <v>0</v>
          </cell>
          <cell r="W9258">
            <v>0</v>
          </cell>
          <cell r="X9258">
            <v>0</v>
          </cell>
          <cell r="Y9258">
            <v>0</v>
          </cell>
          <cell r="Z9258">
            <v>0</v>
          </cell>
          <cell r="AA9258">
            <v>0</v>
          </cell>
          <cell r="AB9258">
            <v>0</v>
          </cell>
          <cell r="AC9258">
            <v>0</v>
          </cell>
          <cell r="AD9258">
            <v>0</v>
          </cell>
          <cell r="AE9258">
            <v>0</v>
          </cell>
          <cell r="AF9258">
            <v>0</v>
          </cell>
          <cell r="AG9258">
            <v>0</v>
          </cell>
          <cell r="AH9258">
            <v>0</v>
          </cell>
          <cell r="AI9258">
            <v>0</v>
          </cell>
          <cell r="AJ9258">
            <v>0</v>
          </cell>
          <cell r="AK9258">
            <v>0</v>
          </cell>
          <cell r="AL9258">
            <v>0</v>
          </cell>
        </row>
        <row r="9259">
          <cell r="C9259">
            <v>0</v>
          </cell>
          <cell r="D9259">
            <v>0</v>
          </cell>
          <cell r="E9259">
            <v>0</v>
          </cell>
          <cell r="F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U9259">
            <v>0</v>
          </cell>
          <cell r="V9259">
            <v>0</v>
          </cell>
          <cell r="W9259">
            <v>0</v>
          </cell>
          <cell r="X9259">
            <v>0</v>
          </cell>
          <cell r="Y9259">
            <v>0</v>
          </cell>
          <cell r="Z9259">
            <v>0</v>
          </cell>
          <cell r="AA9259">
            <v>0</v>
          </cell>
          <cell r="AB9259">
            <v>0</v>
          </cell>
          <cell r="AC9259">
            <v>0</v>
          </cell>
          <cell r="AD9259">
            <v>0</v>
          </cell>
          <cell r="AE9259">
            <v>0</v>
          </cell>
          <cell r="AF9259">
            <v>0</v>
          </cell>
          <cell r="AG9259">
            <v>0</v>
          </cell>
          <cell r="AH9259">
            <v>0</v>
          </cell>
          <cell r="AI9259">
            <v>0</v>
          </cell>
          <cell r="AJ9259">
            <v>0</v>
          </cell>
          <cell r="AK9259">
            <v>0</v>
          </cell>
          <cell r="AL9259">
            <v>0</v>
          </cell>
        </row>
        <row r="9260">
          <cell r="C9260">
            <v>0</v>
          </cell>
          <cell r="D9260">
            <v>0</v>
          </cell>
          <cell r="E9260">
            <v>0</v>
          </cell>
          <cell r="F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U9260">
            <v>0</v>
          </cell>
          <cell r="V9260">
            <v>0</v>
          </cell>
          <cell r="W9260">
            <v>0</v>
          </cell>
          <cell r="X9260">
            <v>0</v>
          </cell>
          <cell r="Y9260">
            <v>0</v>
          </cell>
          <cell r="Z9260">
            <v>0</v>
          </cell>
          <cell r="AA9260">
            <v>0</v>
          </cell>
          <cell r="AB9260">
            <v>0</v>
          </cell>
          <cell r="AC9260">
            <v>0</v>
          </cell>
          <cell r="AD9260">
            <v>0</v>
          </cell>
          <cell r="AE9260">
            <v>0</v>
          </cell>
          <cell r="AF9260">
            <v>0</v>
          </cell>
          <cell r="AG9260">
            <v>0</v>
          </cell>
          <cell r="AH9260">
            <v>0</v>
          </cell>
          <cell r="AI9260">
            <v>0</v>
          </cell>
          <cell r="AJ9260">
            <v>0</v>
          </cell>
          <cell r="AK9260">
            <v>0</v>
          </cell>
          <cell r="AL9260">
            <v>0</v>
          </cell>
        </row>
        <row r="9261">
          <cell r="C9261">
            <v>0</v>
          </cell>
          <cell r="D9261">
            <v>0</v>
          </cell>
          <cell r="E9261">
            <v>0</v>
          </cell>
          <cell r="F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U9261">
            <v>0</v>
          </cell>
          <cell r="V9261">
            <v>0</v>
          </cell>
          <cell r="W9261">
            <v>0</v>
          </cell>
          <cell r="X9261">
            <v>0</v>
          </cell>
          <cell r="Y9261">
            <v>0</v>
          </cell>
          <cell r="Z9261">
            <v>0</v>
          </cell>
          <cell r="AA9261">
            <v>0</v>
          </cell>
          <cell r="AB9261">
            <v>0</v>
          </cell>
          <cell r="AC9261">
            <v>0</v>
          </cell>
          <cell r="AD9261">
            <v>0</v>
          </cell>
          <cell r="AE9261">
            <v>0</v>
          </cell>
          <cell r="AF9261">
            <v>0</v>
          </cell>
          <cell r="AG9261">
            <v>0</v>
          </cell>
          <cell r="AH9261">
            <v>0</v>
          </cell>
          <cell r="AI9261">
            <v>0</v>
          </cell>
          <cell r="AJ9261">
            <v>0</v>
          </cell>
          <cell r="AK9261">
            <v>0</v>
          </cell>
          <cell r="AL9261">
            <v>0</v>
          </cell>
        </row>
        <row r="9262">
          <cell r="C9262">
            <v>0</v>
          </cell>
          <cell r="D9262">
            <v>0</v>
          </cell>
          <cell r="E9262">
            <v>0</v>
          </cell>
          <cell r="F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U9262">
            <v>0</v>
          </cell>
          <cell r="V9262">
            <v>0</v>
          </cell>
          <cell r="W9262">
            <v>0</v>
          </cell>
          <cell r="X9262">
            <v>0</v>
          </cell>
          <cell r="Y9262">
            <v>0</v>
          </cell>
          <cell r="Z9262">
            <v>0</v>
          </cell>
          <cell r="AA9262">
            <v>0</v>
          </cell>
          <cell r="AB9262">
            <v>0</v>
          </cell>
          <cell r="AC9262">
            <v>0</v>
          </cell>
          <cell r="AD9262">
            <v>0</v>
          </cell>
          <cell r="AE9262">
            <v>0</v>
          </cell>
          <cell r="AF9262">
            <v>0</v>
          </cell>
          <cell r="AG9262">
            <v>0</v>
          </cell>
          <cell r="AH9262">
            <v>0</v>
          </cell>
          <cell r="AI9262">
            <v>0</v>
          </cell>
          <cell r="AJ9262">
            <v>0</v>
          </cell>
          <cell r="AK9262">
            <v>0</v>
          </cell>
          <cell r="AL9262">
            <v>0</v>
          </cell>
        </row>
        <row r="9263">
          <cell r="C9263">
            <v>0</v>
          </cell>
          <cell r="D9263">
            <v>0</v>
          </cell>
          <cell r="E9263">
            <v>0</v>
          </cell>
          <cell r="F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U9263">
            <v>0</v>
          </cell>
          <cell r="V9263">
            <v>0</v>
          </cell>
          <cell r="W9263">
            <v>0</v>
          </cell>
          <cell r="X9263">
            <v>0</v>
          </cell>
          <cell r="Y9263">
            <v>0</v>
          </cell>
          <cell r="Z9263">
            <v>0</v>
          </cell>
          <cell r="AA9263">
            <v>0</v>
          </cell>
          <cell r="AB9263">
            <v>0</v>
          </cell>
          <cell r="AC9263">
            <v>0</v>
          </cell>
          <cell r="AD9263">
            <v>0</v>
          </cell>
          <cell r="AE9263">
            <v>0</v>
          </cell>
          <cell r="AF9263">
            <v>0</v>
          </cell>
          <cell r="AG9263">
            <v>0</v>
          </cell>
          <cell r="AH9263">
            <v>0</v>
          </cell>
          <cell r="AI9263">
            <v>0</v>
          </cell>
          <cell r="AJ9263">
            <v>0</v>
          </cell>
          <cell r="AK9263">
            <v>0</v>
          </cell>
          <cell r="AL9263">
            <v>0</v>
          </cell>
        </row>
        <row r="9264">
          <cell r="C9264">
            <v>0</v>
          </cell>
          <cell r="D9264">
            <v>0</v>
          </cell>
          <cell r="E9264">
            <v>0</v>
          </cell>
          <cell r="F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U9264">
            <v>0</v>
          </cell>
          <cell r="V9264">
            <v>0</v>
          </cell>
          <cell r="W9264">
            <v>0</v>
          </cell>
          <cell r="X9264">
            <v>0</v>
          </cell>
          <cell r="Y9264">
            <v>0</v>
          </cell>
          <cell r="Z9264">
            <v>0</v>
          </cell>
          <cell r="AA9264">
            <v>0</v>
          </cell>
          <cell r="AB9264">
            <v>0</v>
          </cell>
          <cell r="AC9264">
            <v>0</v>
          </cell>
          <cell r="AD9264">
            <v>0</v>
          </cell>
          <cell r="AE9264">
            <v>0</v>
          </cell>
          <cell r="AF9264">
            <v>0</v>
          </cell>
          <cell r="AG9264">
            <v>0</v>
          </cell>
          <cell r="AH9264">
            <v>0</v>
          </cell>
          <cell r="AI9264">
            <v>0</v>
          </cell>
          <cell r="AJ9264">
            <v>0</v>
          </cell>
          <cell r="AK9264">
            <v>0</v>
          </cell>
          <cell r="AL9264">
            <v>0</v>
          </cell>
        </row>
        <row r="9265">
          <cell r="C9265">
            <v>0</v>
          </cell>
          <cell r="D9265">
            <v>0</v>
          </cell>
          <cell r="E9265">
            <v>0</v>
          </cell>
          <cell r="F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U9265">
            <v>0</v>
          </cell>
          <cell r="V9265">
            <v>0</v>
          </cell>
          <cell r="W9265">
            <v>0</v>
          </cell>
          <cell r="X9265">
            <v>0</v>
          </cell>
          <cell r="Y9265">
            <v>0</v>
          </cell>
          <cell r="Z9265">
            <v>0</v>
          </cell>
          <cell r="AA9265">
            <v>0</v>
          </cell>
          <cell r="AB9265">
            <v>0</v>
          </cell>
          <cell r="AC9265">
            <v>0</v>
          </cell>
          <cell r="AD9265">
            <v>0</v>
          </cell>
          <cell r="AE9265">
            <v>0</v>
          </cell>
          <cell r="AF9265">
            <v>0</v>
          </cell>
          <cell r="AG9265">
            <v>0</v>
          </cell>
          <cell r="AH9265">
            <v>0</v>
          </cell>
          <cell r="AI9265">
            <v>0</v>
          </cell>
          <cell r="AJ9265">
            <v>0</v>
          </cell>
          <cell r="AK9265">
            <v>0</v>
          </cell>
          <cell r="AL9265">
            <v>0</v>
          </cell>
        </row>
        <row r="9266">
          <cell r="C9266">
            <v>0</v>
          </cell>
          <cell r="D9266">
            <v>0</v>
          </cell>
          <cell r="E9266">
            <v>0</v>
          </cell>
          <cell r="F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U9266">
            <v>0</v>
          </cell>
          <cell r="V9266">
            <v>0</v>
          </cell>
          <cell r="W9266">
            <v>0</v>
          </cell>
          <cell r="X9266">
            <v>0</v>
          </cell>
          <cell r="Y9266">
            <v>0</v>
          </cell>
          <cell r="Z9266">
            <v>0</v>
          </cell>
          <cell r="AA9266">
            <v>0</v>
          </cell>
          <cell r="AB9266">
            <v>0</v>
          </cell>
          <cell r="AC9266">
            <v>0</v>
          </cell>
          <cell r="AD9266">
            <v>0</v>
          </cell>
          <cell r="AE9266">
            <v>0</v>
          </cell>
          <cell r="AF9266">
            <v>0</v>
          </cell>
          <cell r="AG9266">
            <v>0</v>
          </cell>
          <cell r="AH9266">
            <v>0</v>
          </cell>
          <cell r="AI9266">
            <v>0</v>
          </cell>
          <cell r="AJ9266">
            <v>0</v>
          </cell>
          <cell r="AK9266">
            <v>0</v>
          </cell>
          <cell r="AL9266">
            <v>0</v>
          </cell>
        </row>
        <row r="9267">
          <cell r="C9267">
            <v>0</v>
          </cell>
          <cell r="D9267">
            <v>0</v>
          </cell>
          <cell r="E9267">
            <v>0</v>
          </cell>
          <cell r="F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U9267">
            <v>0</v>
          </cell>
          <cell r="V9267">
            <v>0</v>
          </cell>
          <cell r="W9267">
            <v>0</v>
          </cell>
          <cell r="X9267">
            <v>0</v>
          </cell>
          <cell r="Y9267">
            <v>0</v>
          </cell>
          <cell r="Z9267">
            <v>0</v>
          </cell>
          <cell r="AA9267">
            <v>0</v>
          </cell>
          <cell r="AB9267">
            <v>0</v>
          </cell>
          <cell r="AC9267">
            <v>0</v>
          </cell>
          <cell r="AD9267">
            <v>0</v>
          </cell>
          <cell r="AE9267">
            <v>0</v>
          </cell>
          <cell r="AF9267">
            <v>0</v>
          </cell>
          <cell r="AG9267">
            <v>0</v>
          </cell>
          <cell r="AH9267">
            <v>0</v>
          </cell>
          <cell r="AI9267">
            <v>0</v>
          </cell>
          <cell r="AJ9267">
            <v>0</v>
          </cell>
          <cell r="AK9267">
            <v>0</v>
          </cell>
          <cell r="AL9267">
            <v>0</v>
          </cell>
        </row>
        <row r="9268"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  <cell r="M9268">
            <v>0</v>
          </cell>
          <cell r="N9268">
            <v>0</v>
          </cell>
          <cell r="O9268">
            <v>0</v>
          </cell>
          <cell r="P9268">
            <v>0</v>
          </cell>
          <cell r="Q9268">
            <v>0</v>
          </cell>
          <cell r="U9268">
            <v>0</v>
          </cell>
          <cell r="V9268">
            <v>0</v>
          </cell>
          <cell r="W9268">
            <v>0</v>
          </cell>
          <cell r="X9268">
            <v>0</v>
          </cell>
          <cell r="Y9268">
            <v>0</v>
          </cell>
          <cell r="Z9268">
            <v>0</v>
          </cell>
          <cell r="AA9268">
            <v>0</v>
          </cell>
          <cell r="AB9268">
            <v>0</v>
          </cell>
          <cell r="AC9268">
            <v>0</v>
          </cell>
          <cell r="AD9268">
            <v>0</v>
          </cell>
          <cell r="AE9268">
            <v>0</v>
          </cell>
          <cell r="AF9268">
            <v>0</v>
          </cell>
          <cell r="AG9268">
            <v>0</v>
          </cell>
          <cell r="AH9268">
            <v>0</v>
          </cell>
          <cell r="AI9268">
            <v>0</v>
          </cell>
          <cell r="AJ9268">
            <v>0</v>
          </cell>
          <cell r="AK9268">
            <v>0</v>
          </cell>
          <cell r="AL9268">
            <v>0</v>
          </cell>
        </row>
        <row r="9269">
          <cell r="C9269">
            <v>0</v>
          </cell>
          <cell r="D9269">
            <v>0</v>
          </cell>
          <cell r="E9269">
            <v>0</v>
          </cell>
          <cell r="F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0</v>
          </cell>
          <cell r="U9269">
            <v>0</v>
          </cell>
          <cell r="V9269">
            <v>0</v>
          </cell>
          <cell r="W9269">
            <v>0</v>
          </cell>
          <cell r="X9269">
            <v>0</v>
          </cell>
          <cell r="Y9269">
            <v>0</v>
          </cell>
          <cell r="Z9269">
            <v>0</v>
          </cell>
          <cell r="AA9269">
            <v>0</v>
          </cell>
          <cell r="AB9269">
            <v>0</v>
          </cell>
          <cell r="AC9269">
            <v>0</v>
          </cell>
          <cell r="AD9269">
            <v>0</v>
          </cell>
          <cell r="AE9269">
            <v>0</v>
          </cell>
          <cell r="AF9269">
            <v>0</v>
          </cell>
          <cell r="AG9269">
            <v>0</v>
          </cell>
          <cell r="AH9269">
            <v>0</v>
          </cell>
          <cell r="AI9269">
            <v>0</v>
          </cell>
          <cell r="AJ9269">
            <v>0</v>
          </cell>
          <cell r="AK9269">
            <v>0</v>
          </cell>
          <cell r="AL9269">
            <v>0</v>
          </cell>
        </row>
        <row r="9270"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U9270">
            <v>0</v>
          </cell>
          <cell r="V9270">
            <v>0</v>
          </cell>
          <cell r="W9270">
            <v>0</v>
          </cell>
          <cell r="X9270">
            <v>0</v>
          </cell>
          <cell r="Y9270">
            <v>0</v>
          </cell>
          <cell r="Z9270">
            <v>0</v>
          </cell>
          <cell r="AA9270">
            <v>0</v>
          </cell>
          <cell r="AB9270">
            <v>0</v>
          </cell>
          <cell r="AC9270">
            <v>0</v>
          </cell>
          <cell r="AD9270">
            <v>0</v>
          </cell>
          <cell r="AE9270">
            <v>0</v>
          </cell>
          <cell r="AF9270">
            <v>0</v>
          </cell>
          <cell r="AG9270">
            <v>0</v>
          </cell>
          <cell r="AH9270">
            <v>0</v>
          </cell>
          <cell r="AI9270">
            <v>0</v>
          </cell>
          <cell r="AJ9270">
            <v>0</v>
          </cell>
          <cell r="AK9270">
            <v>0</v>
          </cell>
          <cell r="AL9270">
            <v>0</v>
          </cell>
        </row>
        <row r="9271">
          <cell r="C9271">
            <v>0</v>
          </cell>
          <cell r="D9271">
            <v>0</v>
          </cell>
          <cell r="E9271">
            <v>0</v>
          </cell>
          <cell r="F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  <cell r="M9271">
            <v>0</v>
          </cell>
          <cell r="N9271">
            <v>0</v>
          </cell>
          <cell r="O9271">
            <v>0</v>
          </cell>
          <cell r="P9271">
            <v>0</v>
          </cell>
          <cell r="Q9271">
            <v>0</v>
          </cell>
          <cell r="U9271">
            <v>0</v>
          </cell>
          <cell r="V9271">
            <v>0</v>
          </cell>
          <cell r="W9271">
            <v>0</v>
          </cell>
          <cell r="X9271">
            <v>0</v>
          </cell>
          <cell r="Y9271">
            <v>0</v>
          </cell>
          <cell r="Z9271">
            <v>0</v>
          </cell>
          <cell r="AA9271">
            <v>0</v>
          </cell>
          <cell r="AB9271">
            <v>0</v>
          </cell>
          <cell r="AC9271">
            <v>0</v>
          </cell>
          <cell r="AD9271">
            <v>0</v>
          </cell>
          <cell r="AE9271">
            <v>0</v>
          </cell>
          <cell r="AF9271">
            <v>0</v>
          </cell>
          <cell r="AG9271">
            <v>0</v>
          </cell>
          <cell r="AH9271">
            <v>0</v>
          </cell>
          <cell r="AI9271">
            <v>0</v>
          </cell>
          <cell r="AJ9271">
            <v>0</v>
          </cell>
          <cell r="AK9271">
            <v>0</v>
          </cell>
          <cell r="AL9271">
            <v>0</v>
          </cell>
        </row>
        <row r="9272"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U9272">
            <v>0</v>
          </cell>
          <cell r="V9272">
            <v>0</v>
          </cell>
          <cell r="W9272">
            <v>0</v>
          </cell>
          <cell r="X9272">
            <v>0</v>
          </cell>
          <cell r="Y9272">
            <v>0</v>
          </cell>
          <cell r="Z9272">
            <v>0</v>
          </cell>
          <cell r="AA9272">
            <v>0</v>
          </cell>
          <cell r="AB9272">
            <v>0</v>
          </cell>
          <cell r="AC9272">
            <v>0</v>
          </cell>
          <cell r="AD9272">
            <v>0</v>
          </cell>
          <cell r="AE9272">
            <v>0</v>
          </cell>
          <cell r="AF9272">
            <v>0</v>
          </cell>
          <cell r="AG9272">
            <v>0</v>
          </cell>
          <cell r="AH9272">
            <v>0</v>
          </cell>
          <cell r="AI9272">
            <v>0</v>
          </cell>
          <cell r="AJ9272">
            <v>0</v>
          </cell>
          <cell r="AK9272">
            <v>0</v>
          </cell>
          <cell r="AL9272">
            <v>0</v>
          </cell>
        </row>
        <row r="9273">
          <cell r="C9273">
            <v>0</v>
          </cell>
          <cell r="D9273">
            <v>0</v>
          </cell>
          <cell r="E9273">
            <v>0</v>
          </cell>
          <cell r="F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U9273">
            <v>0</v>
          </cell>
          <cell r="V9273">
            <v>0</v>
          </cell>
          <cell r="W9273">
            <v>0</v>
          </cell>
          <cell r="X9273">
            <v>0</v>
          </cell>
          <cell r="Y9273">
            <v>0</v>
          </cell>
          <cell r="Z9273">
            <v>0</v>
          </cell>
          <cell r="AA9273">
            <v>0</v>
          </cell>
          <cell r="AB9273">
            <v>0</v>
          </cell>
          <cell r="AC9273">
            <v>0</v>
          </cell>
          <cell r="AD9273">
            <v>0</v>
          </cell>
          <cell r="AE9273">
            <v>0</v>
          </cell>
          <cell r="AF9273">
            <v>0</v>
          </cell>
          <cell r="AG9273">
            <v>0</v>
          </cell>
          <cell r="AH9273">
            <v>0</v>
          </cell>
          <cell r="AI9273">
            <v>0</v>
          </cell>
          <cell r="AJ9273">
            <v>0</v>
          </cell>
          <cell r="AK9273">
            <v>0</v>
          </cell>
          <cell r="AL9273">
            <v>0</v>
          </cell>
        </row>
        <row r="9274">
          <cell r="C9274">
            <v>0</v>
          </cell>
          <cell r="D9274">
            <v>0</v>
          </cell>
          <cell r="E9274">
            <v>0</v>
          </cell>
          <cell r="F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N9274">
            <v>0</v>
          </cell>
          <cell r="O9274">
            <v>0</v>
          </cell>
          <cell r="P9274">
            <v>0</v>
          </cell>
          <cell r="Q9274">
            <v>0</v>
          </cell>
          <cell r="U9274">
            <v>0</v>
          </cell>
          <cell r="V9274">
            <v>0</v>
          </cell>
          <cell r="W9274">
            <v>0</v>
          </cell>
          <cell r="X9274">
            <v>0</v>
          </cell>
          <cell r="Y9274">
            <v>0</v>
          </cell>
          <cell r="Z9274">
            <v>0</v>
          </cell>
          <cell r="AA9274">
            <v>0</v>
          </cell>
          <cell r="AB9274">
            <v>0</v>
          </cell>
          <cell r="AC9274">
            <v>0</v>
          </cell>
          <cell r="AD9274">
            <v>0</v>
          </cell>
          <cell r="AE9274">
            <v>0</v>
          </cell>
          <cell r="AF9274">
            <v>0</v>
          </cell>
          <cell r="AG9274">
            <v>0</v>
          </cell>
          <cell r="AH9274">
            <v>0</v>
          </cell>
          <cell r="AI9274">
            <v>0</v>
          </cell>
          <cell r="AJ9274">
            <v>0</v>
          </cell>
          <cell r="AK9274">
            <v>0</v>
          </cell>
          <cell r="AL9274">
            <v>0</v>
          </cell>
        </row>
        <row r="9275">
          <cell r="C9275">
            <v>0</v>
          </cell>
          <cell r="D9275">
            <v>0</v>
          </cell>
          <cell r="E9275">
            <v>0</v>
          </cell>
          <cell r="F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  <cell r="M9275">
            <v>0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U9275">
            <v>0</v>
          </cell>
          <cell r="V9275">
            <v>0</v>
          </cell>
          <cell r="W9275">
            <v>0</v>
          </cell>
          <cell r="X9275">
            <v>0</v>
          </cell>
          <cell r="Y9275">
            <v>0</v>
          </cell>
          <cell r="Z9275">
            <v>0</v>
          </cell>
          <cell r="AA9275">
            <v>0</v>
          </cell>
          <cell r="AB9275">
            <v>0</v>
          </cell>
          <cell r="AC9275">
            <v>0</v>
          </cell>
          <cell r="AD9275">
            <v>0</v>
          </cell>
          <cell r="AE9275">
            <v>0</v>
          </cell>
          <cell r="AF9275">
            <v>0</v>
          </cell>
          <cell r="AG9275">
            <v>0</v>
          </cell>
          <cell r="AH9275">
            <v>0</v>
          </cell>
          <cell r="AI9275">
            <v>0</v>
          </cell>
          <cell r="AJ9275">
            <v>0</v>
          </cell>
          <cell r="AK9275">
            <v>0</v>
          </cell>
          <cell r="AL9275">
            <v>0</v>
          </cell>
        </row>
        <row r="9276">
          <cell r="C9276">
            <v>0</v>
          </cell>
          <cell r="D9276">
            <v>0</v>
          </cell>
          <cell r="E9276">
            <v>0</v>
          </cell>
          <cell r="F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U9276">
            <v>0</v>
          </cell>
          <cell r="V9276">
            <v>0</v>
          </cell>
          <cell r="W9276">
            <v>0</v>
          </cell>
          <cell r="X9276">
            <v>0</v>
          </cell>
          <cell r="Y9276">
            <v>0</v>
          </cell>
          <cell r="Z9276">
            <v>0</v>
          </cell>
          <cell r="AA9276">
            <v>0</v>
          </cell>
          <cell r="AB9276">
            <v>0</v>
          </cell>
          <cell r="AC9276">
            <v>0</v>
          </cell>
          <cell r="AD9276">
            <v>0</v>
          </cell>
          <cell r="AE9276">
            <v>0</v>
          </cell>
          <cell r="AF9276">
            <v>0</v>
          </cell>
          <cell r="AG9276">
            <v>0</v>
          </cell>
          <cell r="AH9276">
            <v>0</v>
          </cell>
          <cell r="AI9276">
            <v>0</v>
          </cell>
          <cell r="AJ9276">
            <v>0</v>
          </cell>
          <cell r="AK9276">
            <v>0</v>
          </cell>
          <cell r="AL9276">
            <v>0</v>
          </cell>
        </row>
        <row r="9277"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U9277">
            <v>0</v>
          </cell>
          <cell r="V9277">
            <v>0</v>
          </cell>
          <cell r="W9277">
            <v>0</v>
          </cell>
          <cell r="X9277">
            <v>0</v>
          </cell>
          <cell r="Y9277">
            <v>0</v>
          </cell>
          <cell r="Z9277">
            <v>0</v>
          </cell>
          <cell r="AA9277">
            <v>0</v>
          </cell>
          <cell r="AB9277">
            <v>0</v>
          </cell>
          <cell r="AC9277">
            <v>0</v>
          </cell>
          <cell r="AD9277">
            <v>0</v>
          </cell>
          <cell r="AE9277">
            <v>0</v>
          </cell>
          <cell r="AF9277">
            <v>0</v>
          </cell>
          <cell r="AG9277">
            <v>0</v>
          </cell>
          <cell r="AH9277">
            <v>0</v>
          </cell>
          <cell r="AI9277">
            <v>0</v>
          </cell>
          <cell r="AJ9277">
            <v>0</v>
          </cell>
          <cell r="AK9277">
            <v>0</v>
          </cell>
          <cell r="AL9277">
            <v>0</v>
          </cell>
        </row>
        <row r="9278"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  <cell r="P9278">
            <v>0</v>
          </cell>
          <cell r="Q9278">
            <v>0</v>
          </cell>
          <cell r="U9278">
            <v>0</v>
          </cell>
          <cell r="V9278">
            <v>0</v>
          </cell>
          <cell r="W9278">
            <v>0</v>
          </cell>
          <cell r="X9278">
            <v>0</v>
          </cell>
          <cell r="Y9278">
            <v>0</v>
          </cell>
          <cell r="Z9278">
            <v>0</v>
          </cell>
          <cell r="AA9278">
            <v>0</v>
          </cell>
          <cell r="AB9278">
            <v>0</v>
          </cell>
          <cell r="AC9278">
            <v>0</v>
          </cell>
          <cell r="AD9278">
            <v>0</v>
          </cell>
          <cell r="AE9278">
            <v>0</v>
          </cell>
          <cell r="AF9278">
            <v>0</v>
          </cell>
          <cell r="AG9278">
            <v>0</v>
          </cell>
          <cell r="AH9278">
            <v>0</v>
          </cell>
          <cell r="AI9278">
            <v>0</v>
          </cell>
          <cell r="AJ9278">
            <v>0</v>
          </cell>
          <cell r="AK9278">
            <v>0</v>
          </cell>
          <cell r="AL9278">
            <v>0</v>
          </cell>
        </row>
        <row r="9279"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  <cell r="M9279">
            <v>0</v>
          </cell>
          <cell r="N9279">
            <v>0</v>
          </cell>
          <cell r="O9279">
            <v>0</v>
          </cell>
          <cell r="P9279">
            <v>0</v>
          </cell>
          <cell r="Q9279">
            <v>0</v>
          </cell>
          <cell r="U9279">
            <v>0</v>
          </cell>
          <cell r="V9279">
            <v>0</v>
          </cell>
          <cell r="W9279">
            <v>0</v>
          </cell>
          <cell r="X9279">
            <v>0</v>
          </cell>
          <cell r="Y9279">
            <v>0</v>
          </cell>
          <cell r="Z9279">
            <v>0</v>
          </cell>
          <cell r="AA9279">
            <v>0</v>
          </cell>
          <cell r="AB9279">
            <v>0</v>
          </cell>
          <cell r="AC9279">
            <v>0</v>
          </cell>
          <cell r="AD9279">
            <v>0</v>
          </cell>
          <cell r="AE9279">
            <v>0</v>
          </cell>
          <cell r="AF9279">
            <v>0</v>
          </cell>
          <cell r="AG9279">
            <v>0</v>
          </cell>
          <cell r="AH9279">
            <v>0</v>
          </cell>
          <cell r="AI9279">
            <v>0</v>
          </cell>
          <cell r="AJ9279">
            <v>0</v>
          </cell>
          <cell r="AK9279">
            <v>0</v>
          </cell>
          <cell r="AL9279">
            <v>0</v>
          </cell>
        </row>
        <row r="9280">
          <cell r="C9280">
            <v>0</v>
          </cell>
          <cell r="D9280">
            <v>0</v>
          </cell>
          <cell r="E9280">
            <v>0</v>
          </cell>
          <cell r="F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  <cell r="M9280">
            <v>0</v>
          </cell>
          <cell r="N9280">
            <v>0</v>
          </cell>
          <cell r="O9280">
            <v>0</v>
          </cell>
          <cell r="P9280">
            <v>0</v>
          </cell>
          <cell r="Q9280">
            <v>0</v>
          </cell>
          <cell r="U9280">
            <v>0</v>
          </cell>
          <cell r="V9280">
            <v>0</v>
          </cell>
          <cell r="W9280">
            <v>0</v>
          </cell>
          <cell r="X9280">
            <v>0</v>
          </cell>
          <cell r="Y9280">
            <v>0</v>
          </cell>
          <cell r="Z9280">
            <v>0</v>
          </cell>
          <cell r="AA9280">
            <v>0</v>
          </cell>
          <cell r="AB9280">
            <v>0</v>
          </cell>
          <cell r="AC9280">
            <v>0</v>
          </cell>
          <cell r="AD9280">
            <v>0</v>
          </cell>
          <cell r="AE9280">
            <v>0</v>
          </cell>
          <cell r="AF9280">
            <v>0</v>
          </cell>
          <cell r="AG9280">
            <v>0</v>
          </cell>
          <cell r="AH9280">
            <v>0</v>
          </cell>
          <cell r="AI9280">
            <v>0</v>
          </cell>
          <cell r="AJ9280">
            <v>0</v>
          </cell>
          <cell r="AK9280">
            <v>0</v>
          </cell>
          <cell r="AL9280">
            <v>0</v>
          </cell>
        </row>
        <row r="9281">
          <cell r="C9281">
            <v>0</v>
          </cell>
          <cell r="D9281">
            <v>0</v>
          </cell>
          <cell r="E9281">
            <v>0</v>
          </cell>
          <cell r="F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  <cell r="N9281">
            <v>0</v>
          </cell>
          <cell r="O9281">
            <v>0</v>
          </cell>
          <cell r="P9281">
            <v>0</v>
          </cell>
          <cell r="Q9281">
            <v>0</v>
          </cell>
          <cell r="U9281">
            <v>0</v>
          </cell>
          <cell r="V9281">
            <v>0</v>
          </cell>
          <cell r="W9281">
            <v>0</v>
          </cell>
          <cell r="X9281">
            <v>0</v>
          </cell>
          <cell r="Y9281">
            <v>0</v>
          </cell>
          <cell r="Z9281">
            <v>0</v>
          </cell>
          <cell r="AA9281">
            <v>0</v>
          </cell>
          <cell r="AB9281">
            <v>0</v>
          </cell>
          <cell r="AC9281">
            <v>0</v>
          </cell>
          <cell r="AD9281">
            <v>0</v>
          </cell>
          <cell r="AE9281">
            <v>0</v>
          </cell>
          <cell r="AF9281">
            <v>0</v>
          </cell>
          <cell r="AG9281">
            <v>0</v>
          </cell>
          <cell r="AH9281">
            <v>0</v>
          </cell>
          <cell r="AI9281">
            <v>0</v>
          </cell>
          <cell r="AJ9281">
            <v>0</v>
          </cell>
          <cell r="AK9281">
            <v>0</v>
          </cell>
          <cell r="AL9281">
            <v>0</v>
          </cell>
        </row>
        <row r="9282">
          <cell r="C9282">
            <v>0</v>
          </cell>
          <cell r="D9282">
            <v>0</v>
          </cell>
          <cell r="E9282">
            <v>0</v>
          </cell>
          <cell r="F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>
            <v>0</v>
          </cell>
          <cell r="P9282">
            <v>0</v>
          </cell>
          <cell r="Q9282">
            <v>0</v>
          </cell>
          <cell r="U9282">
            <v>0</v>
          </cell>
          <cell r="V9282">
            <v>0</v>
          </cell>
          <cell r="W9282">
            <v>0</v>
          </cell>
          <cell r="X9282">
            <v>0</v>
          </cell>
          <cell r="Y9282">
            <v>0</v>
          </cell>
          <cell r="Z9282">
            <v>0</v>
          </cell>
          <cell r="AA9282">
            <v>0</v>
          </cell>
          <cell r="AB9282">
            <v>0</v>
          </cell>
          <cell r="AC9282">
            <v>0</v>
          </cell>
          <cell r="AD9282">
            <v>0</v>
          </cell>
          <cell r="AE9282">
            <v>0</v>
          </cell>
          <cell r="AF9282">
            <v>0</v>
          </cell>
          <cell r="AG9282">
            <v>0</v>
          </cell>
          <cell r="AH9282">
            <v>0</v>
          </cell>
          <cell r="AI9282">
            <v>0</v>
          </cell>
          <cell r="AJ9282">
            <v>0</v>
          </cell>
          <cell r="AK9282">
            <v>0</v>
          </cell>
          <cell r="AL9282">
            <v>0</v>
          </cell>
        </row>
        <row r="9283">
          <cell r="C9283">
            <v>0</v>
          </cell>
          <cell r="D9283">
            <v>0</v>
          </cell>
          <cell r="E9283">
            <v>0</v>
          </cell>
          <cell r="F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  <cell r="M9283">
            <v>0</v>
          </cell>
          <cell r="N9283">
            <v>0</v>
          </cell>
          <cell r="O9283">
            <v>0</v>
          </cell>
          <cell r="P9283">
            <v>0</v>
          </cell>
          <cell r="Q9283">
            <v>0</v>
          </cell>
          <cell r="U9283">
            <v>0</v>
          </cell>
          <cell r="V9283">
            <v>0</v>
          </cell>
          <cell r="W9283">
            <v>0</v>
          </cell>
          <cell r="X9283">
            <v>0</v>
          </cell>
          <cell r="Y9283">
            <v>0</v>
          </cell>
          <cell r="Z9283">
            <v>0</v>
          </cell>
          <cell r="AA9283">
            <v>0</v>
          </cell>
          <cell r="AB9283">
            <v>0</v>
          </cell>
          <cell r="AC9283">
            <v>0</v>
          </cell>
          <cell r="AD9283">
            <v>0</v>
          </cell>
          <cell r="AE9283">
            <v>0</v>
          </cell>
          <cell r="AF9283">
            <v>0</v>
          </cell>
          <cell r="AG9283">
            <v>0</v>
          </cell>
          <cell r="AH9283">
            <v>0</v>
          </cell>
          <cell r="AI9283">
            <v>0</v>
          </cell>
          <cell r="AJ9283">
            <v>0</v>
          </cell>
          <cell r="AK9283">
            <v>0</v>
          </cell>
          <cell r="AL9283">
            <v>0</v>
          </cell>
        </row>
        <row r="9284">
          <cell r="C9284">
            <v>0</v>
          </cell>
          <cell r="D9284">
            <v>0</v>
          </cell>
          <cell r="E9284">
            <v>0</v>
          </cell>
          <cell r="F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U9284">
            <v>0</v>
          </cell>
          <cell r="V9284">
            <v>0</v>
          </cell>
          <cell r="W9284">
            <v>0</v>
          </cell>
          <cell r="X9284">
            <v>0</v>
          </cell>
          <cell r="Y9284">
            <v>0</v>
          </cell>
          <cell r="Z9284">
            <v>0</v>
          </cell>
          <cell r="AA9284">
            <v>0</v>
          </cell>
          <cell r="AB9284">
            <v>0</v>
          </cell>
          <cell r="AC9284">
            <v>0</v>
          </cell>
          <cell r="AD9284">
            <v>0</v>
          </cell>
          <cell r="AE9284">
            <v>0</v>
          </cell>
          <cell r="AF9284">
            <v>0</v>
          </cell>
          <cell r="AG9284">
            <v>0</v>
          </cell>
          <cell r="AH9284">
            <v>0</v>
          </cell>
          <cell r="AI9284">
            <v>0</v>
          </cell>
          <cell r="AJ9284">
            <v>0</v>
          </cell>
          <cell r="AK9284">
            <v>0</v>
          </cell>
          <cell r="AL9284">
            <v>0</v>
          </cell>
        </row>
        <row r="9285">
          <cell r="C9285">
            <v>0</v>
          </cell>
          <cell r="D9285">
            <v>0</v>
          </cell>
          <cell r="E9285">
            <v>0</v>
          </cell>
          <cell r="F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U9285">
            <v>0</v>
          </cell>
          <cell r="V9285">
            <v>0</v>
          </cell>
          <cell r="W9285">
            <v>0</v>
          </cell>
          <cell r="X9285">
            <v>0</v>
          </cell>
          <cell r="Y9285">
            <v>0</v>
          </cell>
          <cell r="Z9285">
            <v>0</v>
          </cell>
          <cell r="AA9285">
            <v>0</v>
          </cell>
          <cell r="AB9285">
            <v>0</v>
          </cell>
          <cell r="AC9285">
            <v>0</v>
          </cell>
          <cell r="AD9285">
            <v>0</v>
          </cell>
          <cell r="AE9285">
            <v>0</v>
          </cell>
          <cell r="AF9285">
            <v>0</v>
          </cell>
          <cell r="AG9285">
            <v>0</v>
          </cell>
          <cell r="AH9285">
            <v>0</v>
          </cell>
          <cell r="AI9285">
            <v>0</v>
          </cell>
          <cell r="AJ9285">
            <v>0</v>
          </cell>
          <cell r="AK9285">
            <v>0</v>
          </cell>
          <cell r="AL9285">
            <v>0</v>
          </cell>
        </row>
        <row r="9286">
          <cell r="C9286">
            <v>0</v>
          </cell>
          <cell r="D9286">
            <v>0</v>
          </cell>
          <cell r="E9286">
            <v>0</v>
          </cell>
          <cell r="F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  <cell r="M9286">
            <v>0</v>
          </cell>
          <cell r="N9286">
            <v>0</v>
          </cell>
          <cell r="O9286">
            <v>0</v>
          </cell>
          <cell r="P9286">
            <v>0</v>
          </cell>
          <cell r="Q9286">
            <v>0</v>
          </cell>
          <cell r="U9286">
            <v>0</v>
          </cell>
          <cell r="V9286">
            <v>0</v>
          </cell>
          <cell r="W9286">
            <v>0</v>
          </cell>
          <cell r="X9286">
            <v>0</v>
          </cell>
          <cell r="Y9286">
            <v>0</v>
          </cell>
          <cell r="Z9286">
            <v>0</v>
          </cell>
          <cell r="AA9286">
            <v>0</v>
          </cell>
          <cell r="AB9286">
            <v>0</v>
          </cell>
          <cell r="AC9286">
            <v>0</v>
          </cell>
          <cell r="AD9286">
            <v>0</v>
          </cell>
          <cell r="AE9286">
            <v>0</v>
          </cell>
          <cell r="AF9286">
            <v>0</v>
          </cell>
          <cell r="AG9286">
            <v>0</v>
          </cell>
          <cell r="AH9286">
            <v>0</v>
          </cell>
          <cell r="AI9286">
            <v>0</v>
          </cell>
          <cell r="AJ9286">
            <v>0</v>
          </cell>
          <cell r="AK9286">
            <v>0</v>
          </cell>
          <cell r="AL9286">
            <v>0</v>
          </cell>
        </row>
        <row r="9287">
          <cell r="C9287">
            <v>0</v>
          </cell>
          <cell r="D9287">
            <v>0</v>
          </cell>
          <cell r="E9287">
            <v>0</v>
          </cell>
          <cell r="F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  <cell r="M9287">
            <v>0</v>
          </cell>
          <cell r="N9287">
            <v>0</v>
          </cell>
          <cell r="O9287">
            <v>0</v>
          </cell>
          <cell r="P9287">
            <v>0</v>
          </cell>
          <cell r="Q9287">
            <v>0</v>
          </cell>
          <cell r="U9287">
            <v>0</v>
          </cell>
          <cell r="V9287">
            <v>0</v>
          </cell>
          <cell r="W9287">
            <v>0</v>
          </cell>
          <cell r="X9287">
            <v>0</v>
          </cell>
          <cell r="Y9287">
            <v>0</v>
          </cell>
          <cell r="Z9287">
            <v>0</v>
          </cell>
          <cell r="AA9287">
            <v>0</v>
          </cell>
          <cell r="AB9287">
            <v>0</v>
          </cell>
          <cell r="AC9287">
            <v>0</v>
          </cell>
          <cell r="AD9287">
            <v>0</v>
          </cell>
          <cell r="AE9287">
            <v>0</v>
          </cell>
          <cell r="AF9287">
            <v>0</v>
          </cell>
          <cell r="AG9287">
            <v>0</v>
          </cell>
          <cell r="AH9287">
            <v>0</v>
          </cell>
          <cell r="AI9287">
            <v>0</v>
          </cell>
          <cell r="AJ9287">
            <v>0</v>
          </cell>
          <cell r="AK9287">
            <v>0</v>
          </cell>
          <cell r="AL9287">
            <v>0</v>
          </cell>
        </row>
        <row r="9288">
          <cell r="C9288">
            <v>0</v>
          </cell>
          <cell r="D9288">
            <v>0</v>
          </cell>
          <cell r="E9288">
            <v>0</v>
          </cell>
          <cell r="F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  <cell r="M9288">
            <v>0</v>
          </cell>
          <cell r="N9288">
            <v>0</v>
          </cell>
          <cell r="O9288">
            <v>0</v>
          </cell>
          <cell r="P9288">
            <v>0</v>
          </cell>
          <cell r="Q9288">
            <v>0</v>
          </cell>
          <cell r="U9288">
            <v>0</v>
          </cell>
          <cell r="V9288">
            <v>0</v>
          </cell>
          <cell r="W9288">
            <v>0</v>
          </cell>
          <cell r="X9288">
            <v>0</v>
          </cell>
          <cell r="Y9288">
            <v>0</v>
          </cell>
          <cell r="Z9288">
            <v>0</v>
          </cell>
          <cell r="AA9288">
            <v>0</v>
          </cell>
          <cell r="AB9288">
            <v>0</v>
          </cell>
          <cell r="AC9288">
            <v>0</v>
          </cell>
          <cell r="AD9288">
            <v>0</v>
          </cell>
          <cell r="AE9288">
            <v>0</v>
          </cell>
          <cell r="AF9288">
            <v>0</v>
          </cell>
          <cell r="AG9288">
            <v>0</v>
          </cell>
          <cell r="AH9288">
            <v>0</v>
          </cell>
          <cell r="AI9288">
            <v>0</v>
          </cell>
          <cell r="AJ9288">
            <v>0</v>
          </cell>
          <cell r="AK9288">
            <v>0</v>
          </cell>
          <cell r="AL9288">
            <v>0</v>
          </cell>
        </row>
        <row r="9289"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  <cell r="L9289">
            <v>0</v>
          </cell>
          <cell r="M9289">
            <v>0</v>
          </cell>
          <cell r="N9289">
            <v>0</v>
          </cell>
          <cell r="O9289">
            <v>0</v>
          </cell>
          <cell r="P9289">
            <v>0</v>
          </cell>
          <cell r="Q9289">
            <v>0</v>
          </cell>
          <cell r="U9289">
            <v>0</v>
          </cell>
          <cell r="V9289">
            <v>0</v>
          </cell>
          <cell r="W9289">
            <v>0</v>
          </cell>
          <cell r="X9289">
            <v>0</v>
          </cell>
          <cell r="Y9289">
            <v>0</v>
          </cell>
          <cell r="Z9289">
            <v>0</v>
          </cell>
          <cell r="AA9289">
            <v>0</v>
          </cell>
          <cell r="AB9289">
            <v>0</v>
          </cell>
          <cell r="AC9289">
            <v>0</v>
          </cell>
          <cell r="AD9289">
            <v>0</v>
          </cell>
          <cell r="AE9289">
            <v>0</v>
          </cell>
          <cell r="AF9289">
            <v>0</v>
          </cell>
          <cell r="AG9289">
            <v>0</v>
          </cell>
          <cell r="AH9289">
            <v>0</v>
          </cell>
          <cell r="AI9289">
            <v>0</v>
          </cell>
          <cell r="AJ9289">
            <v>0</v>
          </cell>
          <cell r="AK9289">
            <v>0</v>
          </cell>
          <cell r="AL9289">
            <v>0</v>
          </cell>
        </row>
        <row r="9290">
          <cell r="C9290">
            <v>0</v>
          </cell>
          <cell r="D9290">
            <v>0</v>
          </cell>
          <cell r="E9290">
            <v>0</v>
          </cell>
          <cell r="F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  <cell r="L9290">
            <v>0</v>
          </cell>
          <cell r="M9290">
            <v>0</v>
          </cell>
          <cell r="N9290">
            <v>0</v>
          </cell>
          <cell r="O9290">
            <v>0</v>
          </cell>
          <cell r="P9290">
            <v>0</v>
          </cell>
          <cell r="Q9290">
            <v>0</v>
          </cell>
          <cell r="U9290">
            <v>0</v>
          </cell>
          <cell r="V9290">
            <v>0</v>
          </cell>
          <cell r="W9290">
            <v>0</v>
          </cell>
          <cell r="X9290">
            <v>0</v>
          </cell>
          <cell r="Y9290">
            <v>0</v>
          </cell>
          <cell r="Z9290">
            <v>0</v>
          </cell>
          <cell r="AA9290">
            <v>0</v>
          </cell>
          <cell r="AB9290">
            <v>0</v>
          </cell>
          <cell r="AC9290">
            <v>0</v>
          </cell>
          <cell r="AD9290">
            <v>0</v>
          </cell>
          <cell r="AE9290">
            <v>0</v>
          </cell>
          <cell r="AF9290">
            <v>0</v>
          </cell>
          <cell r="AG9290">
            <v>0</v>
          </cell>
          <cell r="AH9290">
            <v>0</v>
          </cell>
          <cell r="AI9290">
            <v>0</v>
          </cell>
          <cell r="AJ9290">
            <v>0</v>
          </cell>
          <cell r="AK9290">
            <v>0</v>
          </cell>
          <cell r="AL9290">
            <v>0</v>
          </cell>
        </row>
        <row r="9291">
          <cell r="C9291">
            <v>0</v>
          </cell>
          <cell r="D9291">
            <v>0</v>
          </cell>
          <cell r="E9291">
            <v>0</v>
          </cell>
          <cell r="F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  <cell r="M9291">
            <v>0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U9291">
            <v>0</v>
          </cell>
          <cell r="V9291">
            <v>0</v>
          </cell>
          <cell r="W9291">
            <v>0</v>
          </cell>
          <cell r="X9291">
            <v>0</v>
          </cell>
          <cell r="Y9291">
            <v>0</v>
          </cell>
          <cell r="Z9291">
            <v>0</v>
          </cell>
          <cell r="AA9291">
            <v>0</v>
          </cell>
          <cell r="AB9291">
            <v>0</v>
          </cell>
          <cell r="AC9291">
            <v>0</v>
          </cell>
          <cell r="AD9291">
            <v>0</v>
          </cell>
          <cell r="AE9291">
            <v>0</v>
          </cell>
          <cell r="AF9291">
            <v>0</v>
          </cell>
          <cell r="AG9291">
            <v>0</v>
          </cell>
          <cell r="AH9291">
            <v>0</v>
          </cell>
          <cell r="AI9291">
            <v>0</v>
          </cell>
          <cell r="AJ9291">
            <v>0</v>
          </cell>
          <cell r="AK9291">
            <v>0</v>
          </cell>
          <cell r="AL9291">
            <v>0</v>
          </cell>
        </row>
        <row r="9292">
          <cell r="C9292">
            <v>0</v>
          </cell>
          <cell r="D9292">
            <v>0</v>
          </cell>
          <cell r="E9292">
            <v>0</v>
          </cell>
          <cell r="F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U9292">
            <v>0</v>
          </cell>
          <cell r="V9292">
            <v>0</v>
          </cell>
          <cell r="W9292">
            <v>0</v>
          </cell>
          <cell r="X9292">
            <v>0</v>
          </cell>
          <cell r="Y9292">
            <v>0</v>
          </cell>
          <cell r="Z9292">
            <v>0</v>
          </cell>
          <cell r="AA9292">
            <v>0</v>
          </cell>
          <cell r="AB9292">
            <v>0</v>
          </cell>
          <cell r="AC9292">
            <v>0</v>
          </cell>
          <cell r="AD9292">
            <v>0</v>
          </cell>
          <cell r="AE9292">
            <v>0</v>
          </cell>
          <cell r="AF9292">
            <v>0</v>
          </cell>
          <cell r="AG9292">
            <v>0</v>
          </cell>
          <cell r="AH9292">
            <v>0</v>
          </cell>
          <cell r="AI9292">
            <v>0</v>
          </cell>
          <cell r="AJ9292">
            <v>0</v>
          </cell>
          <cell r="AK9292">
            <v>0</v>
          </cell>
          <cell r="AL9292">
            <v>0</v>
          </cell>
        </row>
        <row r="9293">
          <cell r="C9293">
            <v>0</v>
          </cell>
          <cell r="D9293">
            <v>0</v>
          </cell>
          <cell r="E9293">
            <v>0</v>
          </cell>
          <cell r="F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  <cell r="M9293">
            <v>0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U9293">
            <v>0</v>
          </cell>
          <cell r="V9293">
            <v>0</v>
          </cell>
          <cell r="W9293">
            <v>0</v>
          </cell>
          <cell r="X9293">
            <v>0</v>
          </cell>
          <cell r="Y9293">
            <v>0</v>
          </cell>
          <cell r="Z9293">
            <v>0</v>
          </cell>
          <cell r="AA9293">
            <v>0</v>
          </cell>
          <cell r="AB9293">
            <v>0</v>
          </cell>
          <cell r="AC9293">
            <v>0</v>
          </cell>
          <cell r="AD9293">
            <v>0</v>
          </cell>
          <cell r="AE9293">
            <v>0</v>
          </cell>
          <cell r="AF9293">
            <v>0</v>
          </cell>
          <cell r="AG9293">
            <v>0</v>
          </cell>
          <cell r="AH9293">
            <v>0</v>
          </cell>
          <cell r="AI9293">
            <v>0</v>
          </cell>
          <cell r="AJ9293">
            <v>0</v>
          </cell>
          <cell r="AK9293">
            <v>0</v>
          </cell>
          <cell r="AL9293">
            <v>0</v>
          </cell>
        </row>
        <row r="9294">
          <cell r="C9294">
            <v>0</v>
          </cell>
          <cell r="D9294">
            <v>0</v>
          </cell>
          <cell r="E9294">
            <v>0</v>
          </cell>
          <cell r="F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U9294">
            <v>0</v>
          </cell>
          <cell r="V9294">
            <v>0</v>
          </cell>
          <cell r="W9294">
            <v>0</v>
          </cell>
          <cell r="X9294">
            <v>0</v>
          </cell>
          <cell r="Y9294">
            <v>0</v>
          </cell>
          <cell r="Z9294">
            <v>0</v>
          </cell>
          <cell r="AA9294">
            <v>0</v>
          </cell>
          <cell r="AB9294">
            <v>0</v>
          </cell>
          <cell r="AC9294">
            <v>0</v>
          </cell>
          <cell r="AD9294">
            <v>0</v>
          </cell>
          <cell r="AE9294">
            <v>0</v>
          </cell>
          <cell r="AF9294">
            <v>0</v>
          </cell>
          <cell r="AG9294">
            <v>0</v>
          </cell>
          <cell r="AH9294">
            <v>0</v>
          </cell>
          <cell r="AI9294">
            <v>0</v>
          </cell>
          <cell r="AJ9294">
            <v>0</v>
          </cell>
          <cell r="AK9294">
            <v>0</v>
          </cell>
          <cell r="AL9294">
            <v>0</v>
          </cell>
        </row>
        <row r="9295">
          <cell r="C9295">
            <v>0</v>
          </cell>
          <cell r="D9295">
            <v>0</v>
          </cell>
          <cell r="E9295">
            <v>0</v>
          </cell>
          <cell r="F9295">
            <v>0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  <cell r="L9295">
            <v>0</v>
          </cell>
          <cell r="M9295">
            <v>0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U9295">
            <v>0</v>
          </cell>
          <cell r="V9295">
            <v>0</v>
          </cell>
          <cell r="W9295">
            <v>0</v>
          </cell>
          <cell r="X9295">
            <v>0</v>
          </cell>
          <cell r="Y9295">
            <v>0</v>
          </cell>
          <cell r="Z9295">
            <v>0</v>
          </cell>
          <cell r="AA9295">
            <v>0</v>
          </cell>
          <cell r="AB9295">
            <v>0</v>
          </cell>
          <cell r="AC9295">
            <v>0</v>
          </cell>
          <cell r="AD9295">
            <v>0</v>
          </cell>
          <cell r="AE9295">
            <v>0</v>
          </cell>
          <cell r="AF9295">
            <v>0</v>
          </cell>
          <cell r="AG9295">
            <v>0</v>
          </cell>
          <cell r="AH9295">
            <v>0</v>
          </cell>
          <cell r="AI9295">
            <v>0</v>
          </cell>
          <cell r="AJ9295">
            <v>0</v>
          </cell>
          <cell r="AK9295">
            <v>0</v>
          </cell>
          <cell r="AL9295">
            <v>0</v>
          </cell>
        </row>
        <row r="9296">
          <cell r="C9296">
            <v>0</v>
          </cell>
          <cell r="D9296">
            <v>0</v>
          </cell>
          <cell r="E9296">
            <v>0</v>
          </cell>
          <cell r="F9296">
            <v>0</v>
          </cell>
          <cell r="H9296">
            <v>0</v>
          </cell>
          <cell r="I9296">
            <v>0</v>
          </cell>
          <cell r="J9296">
            <v>0</v>
          </cell>
          <cell r="K9296">
            <v>0</v>
          </cell>
          <cell r="L9296">
            <v>0</v>
          </cell>
          <cell r="M9296">
            <v>0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U9296">
            <v>0</v>
          </cell>
          <cell r="V9296">
            <v>0</v>
          </cell>
          <cell r="W9296">
            <v>0</v>
          </cell>
          <cell r="X9296">
            <v>0</v>
          </cell>
          <cell r="Y9296">
            <v>0</v>
          </cell>
          <cell r="Z9296">
            <v>0</v>
          </cell>
          <cell r="AA9296">
            <v>0</v>
          </cell>
          <cell r="AB9296">
            <v>0</v>
          </cell>
          <cell r="AC9296">
            <v>0</v>
          </cell>
          <cell r="AD9296">
            <v>0</v>
          </cell>
          <cell r="AE9296">
            <v>0</v>
          </cell>
          <cell r="AF9296">
            <v>0</v>
          </cell>
          <cell r="AG9296">
            <v>0</v>
          </cell>
          <cell r="AH9296">
            <v>0</v>
          </cell>
          <cell r="AI9296">
            <v>0</v>
          </cell>
          <cell r="AJ9296">
            <v>0</v>
          </cell>
          <cell r="AK9296">
            <v>0</v>
          </cell>
          <cell r="AL9296">
            <v>0</v>
          </cell>
        </row>
        <row r="9297"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  <cell r="M9297">
            <v>0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U9297">
            <v>0</v>
          </cell>
          <cell r="V9297">
            <v>0</v>
          </cell>
          <cell r="W9297">
            <v>0</v>
          </cell>
          <cell r="X9297">
            <v>0</v>
          </cell>
          <cell r="Y9297">
            <v>0</v>
          </cell>
          <cell r="Z9297">
            <v>0</v>
          </cell>
          <cell r="AA9297">
            <v>0</v>
          </cell>
          <cell r="AB9297">
            <v>0</v>
          </cell>
          <cell r="AC9297">
            <v>0</v>
          </cell>
          <cell r="AD9297">
            <v>0</v>
          </cell>
          <cell r="AE9297">
            <v>0</v>
          </cell>
          <cell r="AF9297">
            <v>0</v>
          </cell>
          <cell r="AG9297">
            <v>0</v>
          </cell>
          <cell r="AH9297">
            <v>0</v>
          </cell>
          <cell r="AI9297">
            <v>0</v>
          </cell>
          <cell r="AJ9297">
            <v>0</v>
          </cell>
          <cell r="AK9297">
            <v>0</v>
          </cell>
          <cell r="AL9297">
            <v>0</v>
          </cell>
        </row>
        <row r="9298">
          <cell r="C9298">
            <v>0</v>
          </cell>
          <cell r="D9298">
            <v>0</v>
          </cell>
          <cell r="E9298">
            <v>0</v>
          </cell>
          <cell r="F9298">
            <v>0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U9298">
            <v>0</v>
          </cell>
          <cell r="V9298">
            <v>0</v>
          </cell>
          <cell r="W9298">
            <v>0</v>
          </cell>
          <cell r="X9298">
            <v>0</v>
          </cell>
          <cell r="Y9298">
            <v>0</v>
          </cell>
          <cell r="Z9298">
            <v>0</v>
          </cell>
          <cell r="AA9298">
            <v>0</v>
          </cell>
          <cell r="AB9298">
            <v>0</v>
          </cell>
          <cell r="AC9298">
            <v>0</v>
          </cell>
          <cell r="AD9298">
            <v>0</v>
          </cell>
          <cell r="AE9298">
            <v>0</v>
          </cell>
          <cell r="AF9298">
            <v>0</v>
          </cell>
          <cell r="AG9298">
            <v>0</v>
          </cell>
          <cell r="AH9298">
            <v>0</v>
          </cell>
          <cell r="AI9298">
            <v>0</v>
          </cell>
          <cell r="AJ9298">
            <v>0</v>
          </cell>
          <cell r="AK9298">
            <v>0</v>
          </cell>
          <cell r="AL9298">
            <v>0</v>
          </cell>
        </row>
        <row r="9299">
          <cell r="C9299">
            <v>0</v>
          </cell>
          <cell r="D9299">
            <v>0</v>
          </cell>
          <cell r="E9299">
            <v>0</v>
          </cell>
          <cell r="F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  <cell r="M9299">
            <v>0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U9299">
            <v>0</v>
          </cell>
          <cell r="V9299">
            <v>0</v>
          </cell>
          <cell r="W9299">
            <v>0</v>
          </cell>
          <cell r="X9299">
            <v>0</v>
          </cell>
          <cell r="Y9299">
            <v>0</v>
          </cell>
          <cell r="Z9299">
            <v>0</v>
          </cell>
          <cell r="AA9299">
            <v>0</v>
          </cell>
          <cell r="AB9299">
            <v>0</v>
          </cell>
          <cell r="AC9299">
            <v>0</v>
          </cell>
          <cell r="AD9299">
            <v>0</v>
          </cell>
          <cell r="AE9299">
            <v>0</v>
          </cell>
          <cell r="AF9299">
            <v>0</v>
          </cell>
          <cell r="AG9299">
            <v>0</v>
          </cell>
          <cell r="AH9299">
            <v>0</v>
          </cell>
          <cell r="AI9299">
            <v>0</v>
          </cell>
          <cell r="AJ9299">
            <v>0</v>
          </cell>
          <cell r="AK9299">
            <v>0</v>
          </cell>
          <cell r="AL9299">
            <v>0</v>
          </cell>
        </row>
        <row r="9300">
          <cell r="C9300">
            <v>0</v>
          </cell>
          <cell r="D9300">
            <v>0</v>
          </cell>
          <cell r="E9300">
            <v>0</v>
          </cell>
          <cell r="F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U9300">
            <v>0</v>
          </cell>
          <cell r="V9300">
            <v>0</v>
          </cell>
          <cell r="W9300">
            <v>0</v>
          </cell>
          <cell r="X9300">
            <v>0</v>
          </cell>
          <cell r="Y9300">
            <v>0</v>
          </cell>
          <cell r="Z9300">
            <v>0</v>
          </cell>
          <cell r="AA9300">
            <v>0</v>
          </cell>
          <cell r="AB9300">
            <v>0</v>
          </cell>
          <cell r="AC9300">
            <v>0</v>
          </cell>
          <cell r="AD9300">
            <v>0</v>
          </cell>
          <cell r="AE9300">
            <v>0</v>
          </cell>
          <cell r="AF9300">
            <v>0</v>
          </cell>
          <cell r="AG9300">
            <v>0</v>
          </cell>
          <cell r="AH9300">
            <v>0</v>
          </cell>
          <cell r="AI9300">
            <v>0</v>
          </cell>
          <cell r="AJ9300">
            <v>0</v>
          </cell>
          <cell r="AK9300">
            <v>0</v>
          </cell>
          <cell r="AL9300">
            <v>0</v>
          </cell>
        </row>
        <row r="9301">
          <cell r="C9301">
            <v>0</v>
          </cell>
          <cell r="D9301">
            <v>0</v>
          </cell>
          <cell r="E9301">
            <v>0</v>
          </cell>
          <cell r="F9301">
            <v>0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  <cell r="L9301">
            <v>0</v>
          </cell>
          <cell r="M9301">
            <v>0</v>
          </cell>
          <cell r="N9301">
            <v>0</v>
          </cell>
          <cell r="O9301">
            <v>0</v>
          </cell>
          <cell r="P9301">
            <v>0</v>
          </cell>
          <cell r="Q9301">
            <v>0</v>
          </cell>
          <cell r="U9301">
            <v>0</v>
          </cell>
          <cell r="V9301">
            <v>0</v>
          </cell>
          <cell r="W9301">
            <v>0</v>
          </cell>
          <cell r="X9301">
            <v>0</v>
          </cell>
          <cell r="Y9301">
            <v>0</v>
          </cell>
          <cell r="Z9301">
            <v>0</v>
          </cell>
          <cell r="AA9301">
            <v>0</v>
          </cell>
          <cell r="AB9301">
            <v>0</v>
          </cell>
          <cell r="AC9301">
            <v>0</v>
          </cell>
          <cell r="AD9301">
            <v>0</v>
          </cell>
          <cell r="AE9301">
            <v>0</v>
          </cell>
          <cell r="AF9301">
            <v>0</v>
          </cell>
          <cell r="AG9301">
            <v>0</v>
          </cell>
          <cell r="AH9301">
            <v>0</v>
          </cell>
          <cell r="AI9301">
            <v>0</v>
          </cell>
          <cell r="AJ9301">
            <v>0</v>
          </cell>
          <cell r="AK9301">
            <v>0</v>
          </cell>
          <cell r="AL9301">
            <v>0</v>
          </cell>
        </row>
        <row r="9302">
          <cell r="C9302">
            <v>0</v>
          </cell>
          <cell r="D9302">
            <v>0</v>
          </cell>
          <cell r="E9302">
            <v>0</v>
          </cell>
          <cell r="F9302">
            <v>0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  <cell r="L9302">
            <v>0</v>
          </cell>
          <cell r="M9302">
            <v>0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U9302">
            <v>0</v>
          </cell>
          <cell r="V9302">
            <v>0</v>
          </cell>
          <cell r="W9302">
            <v>0</v>
          </cell>
          <cell r="X9302">
            <v>0</v>
          </cell>
          <cell r="Y9302">
            <v>0</v>
          </cell>
          <cell r="Z9302">
            <v>0</v>
          </cell>
          <cell r="AA9302">
            <v>0</v>
          </cell>
          <cell r="AB9302">
            <v>0</v>
          </cell>
          <cell r="AC9302">
            <v>0</v>
          </cell>
          <cell r="AD9302">
            <v>0</v>
          </cell>
          <cell r="AE9302">
            <v>0</v>
          </cell>
          <cell r="AF9302">
            <v>0</v>
          </cell>
          <cell r="AG9302">
            <v>0</v>
          </cell>
          <cell r="AH9302">
            <v>0</v>
          </cell>
          <cell r="AI9302">
            <v>0</v>
          </cell>
          <cell r="AJ9302">
            <v>0</v>
          </cell>
          <cell r="AK9302">
            <v>0</v>
          </cell>
          <cell r="AL9302">
            <v>0</v>
          </cell>
        </row>
        <row r="9303">
          <cell r="C9303">
            <v>0</v>
          </cell>
          <cell r="D9303">
            <v>0</v>
          </cell>
          <cell r="E9303">
            <v>0</v>
          </cell>
          <cell r="F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U9303">
            <v>0</v>
          </cell>
          <cell r="V9303">
            <v>0</v>
          </cell>
          <cell r="W9303">
            <v>0</v>
          </cell>
          <cell r="X9303">
            <v>0</v>
          </cell>
          <cell r="Y9303">
            <v>0</v>
          </cell>
          <cell r="Z9303">
            <v>0</v>
          </cell>
          <cell r="AA9303">
            <v>0</v>
          </cell>
          <cell r="AB9303">
            <v>0</v>
          </cell>
          <cell r="AC9303">
            <v>0</v>
          </cell>
          <cell r="AD9303">
            <v>0</v>
          </cell>
          <cell r="AE9303">
            <v>0</v>
          </cell>
          <cell r="AF9303">
            <v>0</v>
          </cell>
          <cell r="AG9303">
            <v>0</v>
          </cell>
          <cell r="AH9303">
            <v>0</v>
          </cell>
          <cell r="AI9303">
            <v>0</v>
          </cell>
          <cell r="AJ9303">
            <v>0</v>
          </cell>
          <cell r="AK9303">
            <v>0</v>
          </cell>
          <cell r="AL9303">
            <v>0</v>
          </cell>
        </row>
        <row r="9304">
          <cell r="C9304">
            <v>0</v>
          </cell>
          <cell r="D9304">
            <v>0</v>
          </cell>
          <cell r="E9304">
            <v>0</v>
          </cell>
          <cell r="F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  <cell r="M9304">
            <v>0</v>
          </cell>
          <cell r="N9304">
            <v>0</v>
          </cell>
          <cell r="O9304">
            <v>0</v>
          </cell>
          <cell r="P9304">
            <v>0</v>
          </cell>
          <cell r="Q9304">
            <v>0</v>
          </cell>
          <cell r="U9304">
            <v>0</v>
          </cell>
          <cell r="V9304">
            <v>0</v>
          </cell>
          <cell r="W9304">
            <v>0</v>
          </cell>
          <cell r="X9304">
            <v>0</v>
          </cell>
          <cell r="Y9304">
            <v>0</v>
          </cell>
          <cell r="Z9304">
            <v>0</v>
          </cell>
          <cell r="AA9304">
            <v>0</v>
          </cell>
          <cell r="AB9304">
            <v>0</v>
          </cell>
          <cell r="AC9304">
            <v>0</v>
          </cell>
          <cell r="AD9304">
            <v>0</v>
          </cell>
          <cell r="AE9304">
            <v>0</v>
          </cell>
          <cell r="AF9304">
            <v>0</v>
          </cell>
          <cell r="AG9304">
            <v>0</v>
          </cell>
          <cell r="AH9304">
            <v>0</v>
          </cell>
          <cell r="AI9304">
            <v>0</v>
          </cell>
          <cell r="AJ9304">
            <v>0</v>
          </cell>
          <cell r="AK9304">
            <v>0</v>
          </cell>
          <cell r="AL9304">
            <v>0</v>
          </cell>
        </row>
        <row r="9305"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  <cell r="M9305">
            <v>0</v>
          </cell>
          <cell r="N9305">
            <v>0</v>
          </cell>
          <cell r="O9305">
            <v>0</v>
          </cell>
          <cell r="P9305">
            <v>0</v>
          </cell>
          <cell r="Q9305">
            <v>0</v>
          </cell>
          <cell r="U9305">
            <v>0</v>
          </cell>
          <cell r="V9305">
            <v>0</v>
          </cell>
          <cell r="W9305">
            <v>0</v>
          </cell>
          <cell r="X9305">
            <v>0</v>
          </cell>
          <cell r="Y9305">
            <v>0</v>
          </cell>
          <cell r="Z9305">
            <v>0</v>
          </cell>
          <cell r="AA9305">
            <v>0</v>
          </cell>
          <cell r="AB9305">
            <v>0</v>
          </cell>
          <cell r="AC9305">
            <v>0</v>
          </cell>
          <cell r="AD9305">
            <v>0</v>
          </cell>
          <cell r="AE9305">
            <v>0</v>
          </cell>
          <cell r="AF9305">
            <v>0</v>
          </cell>
          <cell r="AG9305">
            <v>0</v>
          </cell>
          <cell r="AH9305">
            <v>0</v>
          </cell>
          <cell r="AI9305">
            <v>0</v>
          </cell>
          <cell r="AJ9305">
            <v>0</v>
          </cell>
          <cell r="AK9305">
            <v>0</v>
          </cell>
          <cell r="AL9305">
            <v>0</v>
          </cell>
        </row>
        <row r="9306">
          <cell r="C9306">
            <v>0</v>
          </cell>
          <cell r="D9306">
            <v>0</v>
          </cell>
          <cell r="E9306">
            <v>0</v>
          </cell>
          <cell r="F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0</v>
          </cell>
          <cell r="U9306">
            <v>0</v>
          </cell>
          <cell r="V9306">
            <v>0</v>
          </cell>
          <cell r="W9306">
            <v>0</v>
          </cell>
          <cell r="X9306">
            <v>0</v>
          </cell>
          <cell r="Y9306">
            <v>0</v>
          </cell>
          <cell r="Z9306">
            <v>0</v>
          </cell>
          <cell r="AA9306">
            <v>0</v>
          </cell>
          <cell r="AB9306">
            <v>0</v>
          </cell>
          <cell r="AC9306">
            <v>0</v>
          </cell>
          <cell r="AD9306">
            <v>0</v>
          </cell>
          <cell r="AE9306">
            <v>0</v>
          </cell>
          <cell r="AF9306">
            <v>0</v>
          </cell>
          <cell r="AG9306">
            <v>0</v>
          </cell>
          <cell r="AH9306">
            <v>0</v>
          </cell>
          <cell r="AI9306">
            <v>0</v>
          </cell>
          <cell r="AJ9306">
            <v>0</v>
          </cell>
          <cell r="AK9306">
            <v>0</v>
          </cell>
          <cell r="AL9306">
            <v>0</v>
          </cell>
        </row>
        <row r="9307">
          <cell r="C9307">
            <v>0</v>
          </cell>
          <cell r="D9307">
            <v>0</v>
          </cell>
          <cell r="E9307">
            <v>0</v>
          </cell>
          <cell r="F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  <cell r="M9307">
            <v>0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U9307">
            <v>0</v>
          </cell>
          <cell r="V9307">
            <v>0</v>
          </cell>
          <cell r="W9307">
            <v>0</v>
          </cell>
          <cell r="X9307">
            <v>0</v>
          </cell>
          <cell r="Y9307">
            <v>0</v>
          </cell>
          <cell r="Z9307">
            <v>0</v>
          </cell>
          <cell r="AA9307">
            <v>0</v>
          </cell>
          <cell r="AB9307">
            <v>0</v>
          </cell>
          <cell r="AC9307">
            <v>0</v>
          </cell>
          <cell r="AD9307">
            <v>0</v>
          </cell>
          <cell r="AE9307">
            <v>0</v>
          </cell>
          <cell r="AF9307">
            <v>0</v>
          </cell>
          <cell r="AG9307">
            <v>0</v>
          </cell>
          <cell r="AH9307">
            <v>0</v>
          </cell>
          <cell r="AI9307">
            <v>0</v>
          </cell>
          <cell r="AJ9307">
            <v>0</v>
          </cell>
          <cell r="AK9307">
            <v>0</v>
          </cell>
          <cell r="AL9307">
            <v>0</v>
          </cell>
        </row>
        <row r="9308">
          <cell r="C9308">
            <v>0</v>
          </cell>
          <cell r="D9308">
            <v>0</v>
          </cell>
          <cell r="E9308">
            <v>0</v>
          </cell>
          <cell r="F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U9308">
            <v>0</v>
          </cell>
          <cell r="V9308">
            <v>0</v>
          </cell>
          <cell r="W9308">
            <v>0</v>
          </cell>
          <cell r="X9308">
            <v>0</v>
          </cell>
          <cell r="Y9308">
            <v>0</v>
          </cell>
          <cell r="Z9308">
            <v>0</v>
          </cell>
          <cell r="AA9308">
            <v>0</v>
          </cell>
          <cell r="AB9308">
            <v>0</v>
          </cell>
          <cell r="AC9308">
            <v>0</v>
          </cell>
          <cell r="AD9308">
            <v>0</v>
          </cell>
          <cell r="AE9308">
            <v>0</v>
          </cell>
          <cell r="AF9308">
            <v>0</v>
          </cell>
          <cell r="AG9308">
            <v>0</v>
          </cell>
          <cell r="AH9308">
            <v>0</v>
          </cell>
          <cell r="AI9308">
            <v>0</v>
          </cell>
          <cell r="AJ9308">
            <v>0</v>
          </cell>
          <cell r="AK9308">
            <v>0</v>
          </cell>
          <cell r="AL9308">
            <v>0</v>
          </cell>
        </row>
        <row r="9309">
          <cell r="C9309">
            <v>0</v>
          </cell>
          <cell r="D9309">
            <v>0</v>
          </cell>
          <cell r="E9309">
            <v>0</v>
          </cell>
          <cell r="F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  <cell r="M9309">
            <v>0</v>
          </cell>
          <cell r="N9309">
            <v>0</v>
          </cell>
          <cell r="O9309">
            <v>0</v>
          </cell>
          <cell r="P9309">
            <v>0</v>
          </cell>
          <cell r="Q9309">
            <v>0</v>
          </cell>
          <cell r="U9309">
            <v>0</v>
          </cell>
          <cell r="V9309">
            <v>0</v>
          </cell>
          <cell r="W9309">
            <v>0</v>
          </cell>
          <cell r="X9309">
            <v>0</v>
          </cell>
          <cell r="Y9309">
            <v>0</v>
          </cell>
          <cell r="Z9309">
            <v>0</v>
          </cell>
          <cell r="AA9309">
            <v>0</v>
          </cell>
          <cell r="AB9309">
            <v>0</v>
          </cell>
          <cell r="AC9309">
            <v>0</v>
          </cell>
          <cell r="AD9309">
            <v>0</v>
          </cell>
          <cell r="AE9309">
            <v>0</v>
          </cell>
          <cell r="AF9309">
            <v>0</v>
          </cell>
          <cell r="AG9309">
            <v>0</v>
          </cell>
          <cell r="AH9309">
            <v>0</v>
          </cell>
          <cell r="AI9309">
            <v>0</v>
          </cell>
          <cell r="AJ9309">
            <v>0</v>
          </cell>
          <cell r="AK9309">
            <v>0</v>
          </cell>
          <cell r="AL9309">
            <v>0</v>
          </cell>
        </row>
        <row r="9310"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  <cell r="M9310">
            <v>0</v>
          </cell>
          <cell r="N9310">
            <v>0</v>
          </cell>
          <cell r="O9310">
            <v>0</v>
          </cell>
          <cell r="P9310">
            <v>0</v>
          </cell>
          <cell r="Q9310">
            <v>0</v>
          </cell>
          <cell r="U9310">
            <v>0</v>
          </cell>
          <cell r="V9310">
            <v>0</v>
          </cell>
          <cell r="W9310">
            <v>0</v>
          </cell>
          <cell r="X9310">
            <v>0</v>
          </cell>
          <cell r="Y9310">
            <v>0</v>
          </cell>
          <cell r="Z9310">
            <v>0</v>
          </cell>
          <cell r="AA9310">
            <v>0</v>
          </cell>
          <cell r="AB9310">
            <v>0</v>
          </cell>
          <cell r="AC9310">
            <v>0</v>
          </cell>
          <cell r="AD9310">
            <v>0</v>
          </cell>
          <cell r="AE9310">
            <v>0</v>
          </cell>
          <cell r="AF9310">
            <v>0</v>
          </cell>
          <cell r="AG9310">
            <v>0</v>
          </cell>
          <cell r="AH9310">
            <v>0</v>
          </cell>
          <cell r="AI9310">
            <v>0</v>
          </cell>
          <cell r="AJ9310">
            <v>0</v>
          </cell>
          <cell r="AK9310">
            <v>0</v>
          </cell>
          <cell r="AL9310">
            <v>0</v>
          </cell>
        </row>
        <row r="9311">
          <cell r="C9311">
            <v>0</v>
          </cell>
          <cell r="D9311">
            <v>0</v>
          </cell>
          <cell r="E9311">
            <v>0</v>
          </cell>
          <cell r="F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U9311">
            <v>0</v>
          </cell>
          <cell r="V9311">
            <v>0</v>
          </cell>
          <cell r="W9311">
            <v>0</v>
          </cell>
          <cell r="X9311">
            <v>0</v>
          </cell>
          <cell r="Y9311">
            <v>0</v>
          </cell>
          <cell r="Z9311">
            <v>0</v>
          </cell>
          <cell r="AA9311">
            <v>0</v>
          </cell>
          <cell r="AB9311">
            <v>0</v>
          </cell>
          <cell r="AC9311">
            <v>0</v>
          </cell>
          <cell r="AD9311">
            <v>0</v>
          </cell>
          <cell r="AE9311">
            <v>0</v>
          </cell>
          <cell r="AF9311">
            <v>0</v>
          </cell>
          <cell r="AG9311">
            <v>0</v>
          </cell>
          <cell r="AH9311">
            <v>0</v>
          </cell>
          <cell r="AI9311">
            <v>0</v>
          </cell>
          <cell r="AJ9311">
            <v>0</v>
          </cell>
          <cell r="AK9311">
            <v>0</v>
          </cell>
          <cell r="AL9311">
            <v>0</v>
          </cell>
        </row>
        <row r="9312">
          <cell r="C9312">
            <v>0</v>
          </cell>
          <cell r="D9312">
            <v>0</v>
          </cell>
          <cell r="E9312">
            <v>0</v>
          </cell>
          <cell r="F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  <cell r="M9312">
            <v>0</v>
          </cell>
          <cell r="N9312">
            <v>0</v>
          </cell>
          <cell r="O9312">
            <v>0</v>
          </cell>
          <cell r="P9312">
            <v>0</v>
          </cell>
          <cell r="Q9312">
            <v>0</v>
          </cell>
          <cell r="U9312">
            <v>0</v>
          </cell>
          <cell r="V9312">
            <v>0</v>
          </cell>
          <cell r="W9312">
            <v>0</v>
          </cell>
          <cell r="X9312">
            <v>0</v>
          </cell>
          <cell r="Y9312">
            <v>0</v>
          </cell>
          <cell r="Z9312">
            <v>0</v>
          </cell>
          <cell r="AA9312">
            <v>0</v>
          </cell>
          <cell r="AB9312">
            <v>0</v>
          </cell>
          <cell r="AC9312">
            <v>0</v>
          </cell>
          <cell r="AD9312">
            <v>0</v>
          </cell>
          <cell r="AE9312">
            <v>0</v>
          </cell>
          <cell r="AF9312">
            <v>0</v>
          </cell>
          <cell r="AG9312">
            <v>0</v>
          </cell>
          <cell r="AH9312">
            <v>0</v>
          </cell>
          <cell r="AI9312">
            <v>0</v>
          </cell>
          <cell r="AJ9312">
            <v>0</v>
          </cell>
          <cell r="AK9312">
            <v>0</v>
          </cell>
          <cell r="AL9312">
            <v>0</v>
          </cell>
        </row>
        <row r="9313">
          <cell r="C9313">
            <v>0</v>
          </cell>
          <cell r="D9313">
            <v>0</v>
          </cell>
          <cell r="E9313">
            <v>0</v>
          </cell>
          <cell r="F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  <cell r="M9313">
            <v>0</v>
          </cell>
          <cell r="N9313">
            <v>0</v>
          </cell>
          <cell r="O9313">
            <v>0</v>
          </cell>
          <cell r="P9313">
            <v>0</v>
          </cell>
          <cell r="Q9313">
            <v>0</v>
          </cell>
          <cell r="U9313">
            <v>0</v>
          </cell>
          <cell r="V9313">
            <v>0</v>
          </cell>
          <cell r="W9313">
            <v>0</v>
          </cell>
          <cell r="X9313">
            <v>0</v>
          </cell>
          <cell r="Y9313">
            <v>0</v>
          </cell>
          <cell r="Z9313">
            <v>0</v>
          </cell>
          <cell r="AA9313">
            <v>0</v>
          </cell>
          <cell r="AB9313">
            <v>0</v>
          </cell>
          <cell r="AC9313">
            <v>0</v>
          </cell>
          <cell r="AD9313">
            <v>0</v>
          </cell>
          <cell r="AE9313">
            <v>0</v>
          </cell>
          <cell r="AF9313">
            <v>0</v>
          </cell>
          <cell r="AG9313">
            <v>0</v>
          </cell>
          <cell r="AH9313">
            <v>0</v>
          </cell>
          <cell r="AI9313">
            <v>0</v>
          </cell>
          <cell r="AJ9313">
            <v>0</v>
          </cell>
          <cell r="AK9313">
            <v>0</v>
          </cell>
          <cell r="AL9313">
            <v>0</v>
          </cell>
        </row>
        <row r="9314">
          <cell r="C9314">
            <v>0</v>
          </cell>
          <cell r="D9314">
            <v>0</v>
          </cell>
          <cell r="E9314">
            <v>0</v>
          </cell>
          <cell r="F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U9314">
            <v>0</v>
          </cell>
          <cell r="V9314">
            <v>0</v>
          </cell>
          <cell r="W9314">
            <v>0</v>
          </cell>
          <cell r="X9314">
            <v>0</v>
          </cell>
          <cell r="Y9314">
            <v>0</v>
          </cell>
          <cell r="Z9314">
            <v>0</v>
          </cell>
          <cell r="AA9314">
            <v>0</v>
          </cell>
          <cell r="AB9314">
            <v>0</v>
          </cell>
          <cell r="AC9314">
            <v>0</v>
          </cell>
          <cell r="AD9314">
            <v>0</v>
          </cell>
          <cell r="AE9314">
            <v>0</v>
          </cell>
          <cell r="AF9314">
            <v>0</v>
          </cell>
          <cell r="AG9314">
            <v>0</v>
          </cell>
          <cell r="AH9314">
            <v>0</v>
          </cell>
          <cell r="AI9314">
            <v>0</v>
          </cell>
          <cell r="AJ9314">
            <v>0</v>
          </cell>
          <cell r="AK9314">
            <v>0</v>
          </cell>
          <cell r="AL9314">
            <v>0</v>
          </cell>
        </row>
        <row r="9315">
          <cell r="C9315">
            <v>0</v>
          </cell>
          <cell r="D9315">
            <v>0</v>
          </cell>
          <cell r="E9315">
            <v>0</v>
          </cell>
          <cell r="F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  <cell r="M9315">
            <v>0</v>
          </cell>
          <cell r="N9315">
            <v>0</v>
          </cell>
          <cell r="O9315">
            <v>0</v>
          </cell>
          <cell r="P9315">
            <v>0</v>
          </cell>
          <cell r="Q9315">
            <v>0</v>
          </cell>
          <cell r="U9315">
            <v>0</v>
          </cell>
          <cell r="V9315">
            <v>0</v>
          </cell>
          <cell r="W9315">
            <v>0</v>
          </cell>
          <cell r="X9315">
            <v>0</v>
          </cell>
          <cell r="Y9315">
            <v>0</v>
          </cell>
          <cell r="Z9315">
            <v>0</v>
          </cell>
          <cell r="AA9315">
            <v>0</v>
          </cell>
          <cell r="AB9315">
            <v>0</v>
          </cell>
          <cell r="AC9315">
            <v>0</v>
          </cell>
          <cell r="AD9315">
            <v>0</v>
          </cell>
          <cell r="AE9315">
            <v>0</v>
          </cell>
          <cell r="AF9315">
            <v>0</v>
          </cell>
          <cell r="AG9315">
            <v>0</v>
          </cell>
          <cell r="AH9315">
            <v>0</v>
          </cell>
          <cell r="AI9315">
            <v>0</v>
          </cell>
          <cell r="AJ9315">
            <v>0</v>
          </cell>
          <cell r="AK9315">
            <v>0</v>
          </cell>
          <cell r="AL9315">
            <v>0</v>
          </cell>
        </row>
        <row r="9316">
          <cell r="C9316">
            <v>0</v>
          </cell>
          <cell r="D9316">
            <v>0</v>
          </cell>
          <cell r="E9316">
            <v>0</v>
          </cell>
          <cell r="F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U9316">
            <v>0</v>
          </cell>
          <cell r="V9316">
            <v>0</v>
          </cell>
          <cell r="W9316">
            <v>0</v>
          </cell>
          <cell r="X9316">
            <v>0</v>
          </cell>
          <cell r="Y9316">
            <v>0</v>
          </cell>
          <cell r="Z9316">
            <v>0</v>
          </cell>
          <cell r="AA9316">
            <v>0</v>
          </cell>
          <cell r="AB9316">
            <v>0</v>
          </cell>
          <cell r="AC9316">
            <v>0</v>
          </cell>
          <cell r="AD9316">
            <v>0</v>
          </cell>
          <cell r="AE9316">
            <v>0</v>
          </cell>
          <cell r="AF9316">
            <v>0</v>
          </cell>
          <cell r="AG9316">
            <v>0</v>
          </cell>
          <cell r="AH9316">
            <v>0</v>
          </cell>
          <cell r="AI9316">
            <v>0</v>
          </cell>
          <cell r="AJ9316">
            <v>0</v>
          </cell>
          <cell r="AK9316">
            <v>0</v>
          </cell>
          <cell r="AL9316">
            <v>0</v>
          </cell>
        </row>
        <row r="9317">
          <cell r="C9317">
            <v>0</v>
          </cell>
          <cell r="D9317">
            <v>0</v>
          </cell>
          <cell r="E9317">
            <v>0</v>
          </cell>
          <cell r="F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  <cell r="M9317">
            <v>0</v>
          </cell>
          <cell r="N9317">
            <v>0</v>
          </cell>
          <cell r="O9317">
            <v>0</v>
          </cell>
          <cell r="P9317">
            <v>0</v>
          </cell>
          <cell r="Q9317">
            <v>0</v>
          </cell>
          <cell r="U9317">
            <v>0</v>
          </cell>
          <cell r="V9317">
            <v>0</v>
          </cell>
          <cell r="W9317">
            <v>0</v>
          </cell>
          <cell r="X9317">
            <v>0</v>
          </cell>
          <cell r="Y9317">
            <v>0</v>
          </cell>
          <cell r="Z9317">
            <v>0</v>
          </cell>
          <cell r="AA9317">
            <v>0</v>
          </cell>
          <cell r="AB9317">
            <v>0</v>
          </cell>
          <cell r="AC9317">
            <v>0</v>
          </cell>
          <cell r="AD9317">
            <v>0</v>
          </cell>
          <cell r="AE9317">
            <v>0</v>
          </cell>
          <cell r="AF9317">
            <v>0</v>
          </cell>
          <cell r="AG9317">
            <v>0</v>
          </cell>
          <cell r="AH9317">
            <v>0</v>
          </cell>
          <cell r="AI9317">
            <v>0</v>
          </cell>
          <cell r="AJ9317">
            <v>0</v>
          </cell>
          <cell r="AK9317">
            <v>0</v>
          </cell>
          <cell r="AL9317">
            <v>0</v>
          </cell>
        </row>
        <row r="9318">
          <cell r="C9318">
            <v>0</v>
          </cell>
          <cell r="D9318">
            <v>0</v>
          </cell>
          <cell r="E9318">
            <v>0</v>
          </cell>
          <cell r="F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  <cell r="M9318">
            <v>0</v>
          </cell>
          <cell r="N9318">
            <v>0</v>
          </cell>
          <cell r="O9318">
            <v>0</v>
          </cell>
          <cell r="P9318">
            <v>0</v>
          </cell>
          <cell r="Q9318">
            <v>0</v>
          </cell>
          <cell r="U9318">
            <v>0</v>
          </cell>
          <cell r="V9318">
            <v>0</v>
          </cell>
          <cell r="W9318">
            <v>0</v>
          </cell>
          <cell r="X9318">
            <v>0</v>
          </cell>
          <cell r="Y9318">
            <v>0</v>
          </cell>
          <cell r="Z9318">
            <v>0</v>
          </cell>
          <cell r="AA9318">
            <v>0</v>
          </cell>
          <cell r="AB9318">
            <v>0</v>
          </cell>
          <cell r="AC9318">
            <v>0</v>
          </cell>
          <cell r="AD9318">
            <v>0</v>
          </cell>
          <cell r="AE9318">
            <v>0</v>
          </cell>
          <cell r="AF9318">
            <v>0</v>
          </cell>
          <cell r="AG9318">
            <v>0</v>
          </cell>
          <cell r="AH9318">
            <v>0</v>
          </cell>
          <cell r="AI9318">
            <v>0</v>
          </cell>
          <cell r="AJ9318">
            <v>0</v>
          </cell>
          <cell r="AK9318">
            <v>0</v>
          </cell>
          <cell r="AL9318">
            <v>0</v>
          </cell>
        </row>
        <row r="9319">
          <cell r="C9319">
            <v>0</v>
          </cell>
          <cell r="D9319">
            <v>0</v>
          </cell>
          <cell r="E9319">
            <v>0</v>
          </cell>
          <cell r="F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U9319">
            <v>0</v>
          </cell>
          <cell r="V9319">
            <v>0</v>
          </cell>
          <cell r="W9319">
            <v>0</v>
          </cell>
          <cell r="X9319">
            <v>0</v>
          </cell>
          <cell r="Y9319">
            <v>0</v>
          </cell>
          <cell r="Z9319">
            <v>0</v>
          </cell>
          <cell r="AA9319">
            <v>0</v>
          </cell>
          <cell r="AB9319">
            <v>0</v>
          </cell>
          <cell r="AC9319">
            <v>0</v>
          </cell>
          <cell r="AD9319">
            <v>0</v>
          </cell>
          <cell r="AE9319">
            <v>0</v>
          </cell>
          <cell r="AF9319">
            <v>0</v>
          </cell>
          <cell r="AG9319">
            <v>0</v>
          </cell>
          <cell r="AH9319">
            <v>0</v>
          </cell>
          <cell r="AI9319">
            <v>0</v>
          </cell>
          <cell r="AJ9319">
            <v>0</v>
          </cell>
          <cell r="AK9319">
            <v>0</v>
          </cell>
          <cell r="AL9319">
            <v>0</v>
          </cell>
        </row>
        <row r="9320"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  <cell r="M9320">
            <v>0</v>
          </cell>
          <cell r="N9320">
            <v>0</v>
          </cell>
          <cell r="O9320">
            <v>0</v>
          </cell>
          <cell r="P9320">
            <v>0</v>
          </cell>
          <cell r="Q9320">
            <v>0</v>
          </cell>
          <cell r="U9320">
            <v>0</v>
          </cell>
          <cell r="V9320">
            <v>0</v>
          </cell>
          <cell r="W9320">
            <v>0</v>
          </cell>
          <cell r="X9320">
            <v>0</v>
          </cell>
          <cell r="Y9320">
            <v>0</v>
          </cell>
          <cell r="Z9320">
            <v>0</v>
          </cell>
          <cell r="AA9320">
            <v>0</v>
          </cell>
          <cell r="AB9320">
            <v>0</v>
          </cell>
          <cell r="AC9320">
            <v>0</v>
          </cell>
          <cell r="AD9320">
            <v>0</v>
          </cell>
          <cell r="AE9320">
            <v>0</v>
          </cell>
          <cell r="AF9320">
            <v>0</v>
          </cell>
          <cell r="AG9320">
            <v>0</v>
          </cell>
          <cell r="AH9320">
            <v>0</v>
          </cell>
          <cell r="AI9320">
            <v>0</v>
          </cell>
          <cell r="AJ9320">
            <v>0</v>
          </cell>
          <cell r="AK9320">
            <v>0</v>
          </cell>
          <cell r="AL9320">
            <v>0</v>
          </cell>
        </row>
        <row r="9321">
          <cell r="C9321">
            <v>0</v>
          </cell>
          <cell r="D9321">
            <v>0</v>
          </cell>
          <cell r="E9321">
            <v>0</v>
          </cell>
          <cell r="F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  <cell r="M9321">
            <v>0</v>
          </cell>
          <cell r="N9321">
            <v>0</v>
          </cell>
          <cell r="O9321">
            <v>0</v>
          </cell>
          <cell r="P9321">
            <v>0</v>
          </cell>
          <cell r="Q9321">
            <v>0</v>
          </cell>
          <cell r="U9321">
            <v>0</v>
          </cell>
          <cell r="V9321">
            <v>0</v>
          </cell>
          <cell r="W9321">
            <v>0</v>
          </cell>
          <cell r="X9321">
            <v>0</v>
          </cell>
          <cell r="Y9321">
            <v>0</v>
          </cell>
          <cell r="Z9321">
            <v>0</v>
          </cell>
          <cell r="AA9321">
            <v>0</v>
          </cell>
          <cell r="AB9321">
            <v>0</v>
          </cell>
          <cell r="AC9321">
            <v>0</v>
          </cell>
          <cell r="AD9321">
            <v>0</v>
          </cell>
          <cell r="AE9321">
            <v>0</v>
          </cell>
          <cell r="AF9321">
            <v>0</v>
          </cell>
          <cell r="AG9321">
            <v>0</v>
          </cell>
          <cell r="AH9321">
            <v>0</v>
          </cell>
          <cell r="AI9321">
            <v>0</v>
          </cell>
          <cell r="AJ9321">
            <v>0</v>
          </cell>
          <cell r="AK9321">
            <v>0</v>
          </cell>
          <cell r="AL9321">
            <v>0</v>
          </cell>
        </row>
        <row r="9322">
          <cell r="C9322">
            <v>0</v>
          </cell>
          <cell r="D9322">
            <v>0</v>
          </cell>
          <cell r="E9322">
            <v>0</v>
          </cell>
          <cell r="F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  <cell r="M9322">
            <v>0</v>
          </cell>
          <cell r="N9322">
            <v>0</v>
          </cell>
          <cell r="O9322">
            <v>0</v>
          </cell>
          <cell r="P9322">
            <v>0</v>
          </cell>
          <cell r="Q9322">
            <v>0</v>
          </cell>
          <cell r="U9322">
            <v>0</v>
          </cell>
          <cell r="V9322">
            <v>0</v>
          </cell>
          <cell r="W9322">
            <v>0</v>
          </cell>
          <cell r="X9322">
            <v>0</v>
          </cell>
          <cell r="Y9322">
            <v>0</v>
          </cell>
          <cell r="Z9322">
            <v>0</v>
          </cell>
          <cell r="AA9322">
            <v>0</v>
          </cell>
          <cell r="AB9322">
            <v>0</v>
          </cell>
          <cell r="AC9322">
            <v>0</v>
          </cell>
          <cell r="AD9322">
            <v>0</v>
          </cell>
          <cell r="AE9322">
            <v>0</v>
          </cell>
          <cell r="AF9322">
            <v>0</v>
          </cell>
          <cell r="AG9322">
            <v>0</v>
          </cell>
          <cell r="AH9322">
            <v>0</v>
          </cell>
          <cell r="AI9322">
            <v>0</v>
          </cell>
          <cell r="AJ9322">
            <v>0</v>
          </cell>
          <cell r="AK9322">
            <v>0</v>
          </cell>
          <cell r="AL9322">
            <v>0</v>
          </cell>
        </row>
        <row r="9323">
          <cell r="C9323">
            <v>0</v>
          </cell>
          <cell r="D9323">
            <v>0</v>
          </cell>
          <cell r="E9323">
            <v>0</v>
          </cell>
          <cell r="F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U9323">
            <v>0</v>
          </cell>
          <cell r="V9323">
            <v>0</v>
          </cell>
          <cell r="W9323">
            <v>0</v>
          </cell>
          <cell r="X9323">
            <v>0</v>
          </cell>
          <cell r="Y9323">
            <v>0</v>
          </cell>
          <cell r="Z9323">
            <v>0</v>
          </cell>
          <cell r="AA9323">
            <v>0</v>
          </cell>
          <cell r="AB9323">
            <v>0</v>
          </cell>
          <cell r="AC9323">
            <v>0</v>
          </cell>
          <cell r="AD9323">
            <v>0</v>
          </cell>
          <cell r="AE9323">
            <v>0</v>
          </cell>
          <cell r="AF9323">
            <v>0</v>
          </cell>
          <cell r="AG9323">
            <v>0</v>
          </cell>
          <cell r="AH9323">
            <v>0</v>
          </cell>
          <cell r="AI9323">
            <v>0</v>
          </cell>
          <cell r="AJ9323">
            <v>0</v>
          </cell>
          <cell r="AK9323">
            <v>0</v>
          </cell>
          <cell r="AL9323">
            <v>0</v>
          </cell>
        </row>
        <row r="9324"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U9324">
            <v>0</v>
          </cell>
          <cell r="V9324">
            <v>0</v>
          </cell>
          <cell r="W9324">
            <v>0</v>
          </cell>
          <cell r="X9324">
            <v>0</v>
          </cell>
          <cell r="Y9324">
            <v>0</v>
          </cell>
          <cell r="Z9324">
            <v>0</v>
          </cell>
          <cell r="AA9324">
            <v>0</v>
          </cell>
          <cell r="AB9324">
            <v>0</v>
          </cell>
          <cell r="AC9324">
            <v>0</v>
          </cell>
          <cell r="AD9324">
            <v>0</v>
          </cell>
          <cell r="AE9324">
            <v>0</v>
          </cell>
          <cell r="AF9324">
            <v>0</v>
          </cell>
          <cell r="AG9324">
            <v>0</v>
          </cell>
          <cell r="AH9324">
            <v>0</v>
          </cell>
          <cell r="AI9324">
            <v>0</v>
          </cell>
          <cell r="AJ9324">
            <v>0</v>
          </cell>
          <cell r="AK9324">
            <v>0</v>
          </cell>
          <cell r="AL9324">
            <v>0</v>
          </cell>
        </row>
        <row r="9325">
          <cell r="C9325">
            <v>0</v>
          </cell>
          <cell r="D9325">
            <v>0</v>
          </cell>
          <cell r="E9325">
            <v>0</v>
          </cell>
          <cell r="F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  <cell r="M9325">
            <v>0</v>
          </cell>
          <cell r="N9325">
            <v>0</v>
          </cell>
          <cell r="O9325">
            <v>0</v>
          </cell>
          <cell r="P9325">
            <v>0</v>
          </cell>
          <cell r="Q9325">
            <v>0</v>
          </cell>
          <cell r="U9325">
            <v>0</v>
          </cell>
          <cell r="V9325">
            <v>0</v>
          </cell>
          <cell r="W9325">
            <v>0</v>
          </cell>
          <cell r="X9325">
            <v>0</v>
          </cell>
          <cell r="Y9325">
            <v>0</v>
          </cell>
          <cell r="Z9325">
            <v>0</v>
          </cell>
          <cell r="AA9325">
            <v>0</v>
          </cell>
          <cell r="AB9325">
            <v>0</v>
          </cell>
          <cell r="AC9325">
            <v>0</v>
          </cell>
          <cell r="AD9325">
            <v>0</v>
          </cell>
          <cell r="AE9325">
            <v>0</v>
          </cell>
          <cell r="AF9325">
            <v>0</v>
          </cell>
          <cell r="AG9325">
            <v>0</v>
          </cell>
          <cell r="AH9325">
            <v>0</v>
          </cell>
          <cell r="AI9325">
            <v>0</v>
          </cell>
          <cell r="AJ9325">
            <v>0</v>
          </cell>
          <cell r="AK9325">
            <v>0</v>
          </cell>
          <cell r="AL9325">
            <v>0</v>
          </cell>
        </row>
        <row r="9326">
          <cell r="C9326">
            <v>0</v>
          </cell>
          <cell r="D9326">
            <v>0</v>
          </cell>
          <cell r="E9326">
            <v>0</v>
          </cell>
          <cell r="F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  <cell r="M9326">
            <v>0</v>
          </cell>
          <cell r="N9326">
            <v>0</v>
          </cell>
          <cell r="O9326">
            <v>0</v>
          </cell>
          <cell r="P9326">
            <v>0</v>
          </cell>
          <cell r="Q9326">
            <v>0</v>
          </cell>
          <cell r="U9326">
            <v>0</v>
          </cell>
          <cell r="V9326">
            <v>0</v>
          </cell>
          <cell r="W9326">
            <v>0</v>
          </cell>
          <cell r="X9326">
            <v>0</v>
          </cell>
          <cell r="Y9326">
            <v>0</v>
          </cell>
          <cell r="Z9326">
            <v>0</v>
          </cell>
          <cell r="AA9326">
            <v>0</v>
          </cell>
          <cell r="AB9326">
            <v>0</v>
          </cell>
          <cell r="AC9326">
            <v>0</v>
          </cell>
          <cell r="AD9326">
            <v>0</v>
          </cell>
          <cell r="AE9326">
            <v>0</v>
          </cell>
          <cell r="AF9326">
            <v>0</v>
          </cell>
          <cell r="AG9326">
            <v>0</v>
          </cell>
          <cell r="AH9326">
            <v>0</v>
          </cell>
          <cell r="AI9326">
            <v>0</v>
          </cell>
          <cell r="AJ9326">
            <v>0</v>
          </cell>
          <cell r="AK9326">
            <v>0</v>
          </cell>
          <cell r="AL9326">
            <v>0</v>
          </cell>
        </row>
        <row r="9327">
          <cell r="C9327">
            <v>0</v>
          </cell>
          <cell r="D9327">
            <v>0</v>
          </cell>
          <cell r="E9327">
            <v>0</v>
          </cell>
          <cell r="F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  <cell r="M9327">
            <v>0</v>
          </cell>
          <cell r="N9327">
            <v>0</v>
          </cell>
          <cell r="O9327">
            <v>0</v>
          </cell>
          <cell r="P9327">
            <v>0</v>
          </cell>
          <cell r="Q9327">
            <v>0</v>
          </cell>
          <cell r="U9327">
            <v>0</v>
          </cell>
          <cell r="V9327">
            <v>0</v>
          </cell>
          <cell r="W9327">
            <v>0</v>
          </cell>
          <cell r="X9327">
            <v>0</v>
          </cell>
          <cell r="Y9327">
            <v>0</v>
          </cell>
          <cell r="Z9327">
            <v>0</v>
          </cell>
          <cell r="AA9327">
            <v>0</v>
          </cell>
          <cell r="AB9327">
            <v>0</v>
          </cell>
          <cell r="AC9327">
            <v>0</v>
          </cell>
          <cell r="AD9327">
            <v>0</v>
          </cell>
          <cell r="AE9327">
            <v>0</v>
          </cell>
          <cell r="AF9327">
            <v>0</v>
          </cell>
          <cell r="AG9327">
            <v>0</v>
          </cell>
          <cell r="AH9327">
            <v>0</v>
          </cell>
          <cell r="AI9327">
            <v>0</v>
          </cell>
          <cell r="AJ9327">
            <v>0</v>
          </cell>
          <cell r="AK9327">
            <v>0</v>
          </cell>
          <cell r="AL9327">
            <v>0</v>
          </cell>
        </row>
        <row r="9328">
          <cell r="C9328">
            <v>0</v>
          </cell>
          <cell r="D9328">
            <v>0</v>
          </cell>
          <cell r="E9328">
            <v>0</v>
          </cell>
          <cell r="F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  <cell r="N9328">
            <v>0</v>
          </cell>
          <cell r="O9328">
            <v>0</v>
          </cell>
          <cell r="P9328">
            <v>0</v>
          </cell>
          <cell r="Q9328">
            <v>0</v>
          </cell>
          <cell r="U9328">
            <v>0</v>
          </cell>
          <cell r="V9328">
            <v>0</v>
          </cell>
          <cell r="W9328">
            <v>0</v>
          </cell>
          <cell r="X9328">
            <v>0</v>
          </cell>
          <cell r="Y9328">
            <v>0</v>
          </cell>
          <cell r="Z9328">
            <v>0</v>
          </cell>
          <cell r="AA9328">
            <v>0</v>
          </cell>
          <cell r="AB9328">
            <v>0</v>
          </cell>
          <cell r="AC9328">
            <v>0</v>
          </cell>
          <cell r="AD9328">
            <v>0</v>
          </cell>
          <cell r="AE9328">
            <v>0</v>
          </cell>
          <cell r="AF9328">
            <v>0</v>
          </cell>
          <cell r="AG9328">
            <v>0</v>
          </cell>
          <cell r="AH9328">
            <v>0</v>
          </cell>
          <cell r="AI9328">
            <v>0</v>
          </cell>
          <cell r="AJ9328">
            <v>0</v>
          </cell>
          <cell r="AK9328">
            <v>0</v>
          </cell>
          <cell r="AL9328">
            <v>0</v>
          </cell>
        </row>
        <row r="9329">
          <cell r="C9329">
            <v>0</v>
          </cell>
          <cell r="D9329">
            <v>0</v>
          </cell>
          <cell r="E9329">
            <v>0</v>
          </cell>
          <cell r="F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  <cell r="M9329">
            <v>0</v>
          </cell>
          <cell r="N9329">
            <v>0</v>
          </cell>
          <cell r="O9329">
            <v>0</v>
          </cell>
          <cell r="P9329">
            <v>0</v>
          </cell>
          <cell r="Q9329">
            <v>0</v>
          </cell>
          <cell r="U9329">
            <v>0</v>
          </cell>
          <cell r="V9329">
            <v>0</v>
          </cell>
          <cell r="W9329">
            <v>0</v>
          </cell>
          <cell r="X9329">
            <v>0</v>
          </cell>
          <cell r="Y9329">
            <v>0</v>
          </cell>
          <cell r="Z9329">
            <v>0</v>
          </cell>
          <cell r="AA9329">
            <v>0</v>
          </cell>
          <cell r="AB9329">
            <v>0</v>
          </cell>
          <cell r="AC9329">
            <v>0</v>
          </cell>
          <cell r="AD9329">
            <v>0</v>
          </cell>
          <cell r="AE9329">
            <v>0</v>
          </cell>
          <cell r="AF9329">
            <v>0</v>
          </cell>
          <cell r="AG9329">
            <v>0</v>
          </cell>
          <cell r="AH9329">
            <v>0</v>
          </cell>
          <cell r="AI9329">
            <v>0</v>
          </cell>
          <cell r="AJ9329">
            <v>0</v>
          </cell>
          <cell r="AK9329">
            <v>0</v>
          </cell>
          <cell r="AL9329">
            <v>0</v>
          </cell>
        </row>
        <row r="9330">
          <cell r="C9330">
            <v>0</v>
          </cell>
          <cell r="D9330">
            <v>0</v>
          </cell>
          <cell r="E9330">
            <v>0</v>
          </cell>
          <cell r="F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  <cell r="M9330">
            <v>0</v>
          </cell>
          <cell r="N9330">
            <v>0</v>
          </cell>
          <cell r="O9330">
            <v>0</v>
          </cell>
          <cell r="P9330">
            <v>0</v>
          </cell>
          <cell r="Q9330">
            <v>0</v>
          </cell>
          <cell r="U9330">
            <v>0</v>
          </cell>
          <cell r="V9330">
            <v>0</v>
          </cell>
          <cell r="W9330">
            <v>0</v>
          </cell>
          <cell r="X9330">
            <v>0</v>
          </cell>
          <cell r="Y9330">
            <v>0</v>
          </cell>
          <cell r="Z9330">
            <v>0</v>
          </cell>
          <cell r="AA9330">
            <v>0</v>
          </cell>
          <cell r="AB9330">
            <v>0</v>
          </cell>
          <cell r="AC9330">
            <v>0</v>
          </cell>
          <cell r="AD9330">
            <v>0</v>
          </cell>
          <cell r="AE9330">
            <v>0</v>
          </cell>
          <cell r="AF9330">
            <v>0</v>
          </cell>
          <cell r="AG9330">
            <v>0</v>
          </cell>
          <cell r="AH9330">
            <v>0</v>
          </cell>
          <cell r="AI9330">
            <v>0</v>
          </cell>
          <cell r="AJ9330">
            <v>0</v>
          </cell>
          <cell r="AK9330">
            <v>0</v>
          </cell>
          <cell r="AL9330">
            <v>0</v>
          </cell>
        </row>
        <row r="9331">
          <cell r="C9331">
            <v>0</v>
          </cell>
          <cell r="D9331">
            <v>0</v>
          </cell>
          <cell r="E9331">
            <v>0</v>
          </cell>
          <cell r="F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  <cell r="M9331">
            <v>0</v>
          </cell>
          <cell r="N9331">
            <v>0</v>
          </cell>
          <cell r="O9331">
            <v>0</v>
          </cell>
          <cell r="P9331">
            <v>0</v>
          </cell>
          <cell r="Q9331">
            <v>0</v>
          </cell>
          <cell r="U9331">
            <v>0</v>
          </cell>
          <cell r="V9331">
            <v>0</v>
          </cell>
          <cell r="W9331">
            <v>0</v>
          </cell>
          <cell r="X9331">
            <v>0</v>
          </cell>
          <cell r="Y9331">
            <v>0</v>
          </cell>
          <cell r="Z9331">
            <v>0</v>
          </cell>
          <cell r="AA9331">
            <v>0</v>
          </cell>
          <cell r="AB9331">
            <v>0</v>
          </cell>
          <cell r="AC9331">
            <v>0</v>
          </cell>
          <cell r="AD9331">
            <v>0</v>
          </cell>
          <cell r="AE9331">
            <v>0</v>
          </cell>
          <cell r="AF9331">
            <v>0</v>
          </cell>
          <cell r="AG9331">
            <v>0</v>
          </cell>
          <cell r="AH9331">
            <v>0</v>
          </cell>
          <cell r="AI9331">
            <v>0</v>
          </cell>
          <cell r="AJ9331">
            <v>0</v>
          </cell>
          <cell r="AK9331">
            <v>0</v>
          </cell>
          <cell r="AL9331">
            <v>0</v>
          </cell>
        </row>
        <row r="9332">
          <cell r="C9332">
            <v>0</v>
          </cell>
          <cell r="D9332">
            <v>0</v>
          </cell>
          <cell r="E9332">
            <v>0</v>
          </cell>
          <cell r="F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U9332">
            <v>0</v>
          </cell>
          <cell r="V9332">
            <v>0</v>
          </cell>
          <cell r="W9332">
            <v>0</v>
          </cell>
          <cell r="X9332">
            <v>0</v>
          </cell>
          <cell r="Y9332">
            <v>0</v>
          </cell>
          <cell r="Z9332">
            <v>0</v>
          </cell>
          <cell r="AA9332">
            <v>0</v>
          </cell>
          <cell r="AB9332">
            <v>0</v>
          </cell>
          <cell r="AC9332">
            <v>0</v>
          </cell>
          <cell r="AD9332">
            <v>0</v>
          </cell>
          <cell r="AE9332">
            <v>0</v>
          </cell>
          <cell r="AF9332">
            <v>0</v>
          </cell>
          <cell r="AG9332">
            <v>0</v>
          </cell>
          <cell r="AH9332">
            <v>0</v>
          </cell>
          <cell r="AI9332">
            <v>0</v>
          </cell>
          <cell r="AJ9332">
            <v>0</v>
          </cell>
          <cell r="AK9332">
            <v>0</v>
          </cell>
          <cell r="AL9332">
            <v>0</v>
          </cell>
        </row>
        <row r="9333">
          <cell r="C9333">
            <v>0</v>
          </cell>
          <cell r="D9333">
            <v>0</v>
          </cell>
          <cell r="E9333">
            <v>0</v>
          </cell>
          <cell r="F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  <cell r="M9333">
            <v>0</v>
          </cell>
          <cell r="N9333">
            <v>0</v>
          </cell>
          <cell r="O9333">
            <v>0</v>
          </cell>
          <cell r="P9333">
            <v>0</v>
          </cell>
          <cell r="Q9333">
            <v>0</v>
          </cell>
          <cell r="U9333">
            <v>0</v>
          </cell>
          <cell r="V9333">
            <v>0</v>
          </cell>
          <cell r="W9333">
            <v>0</v>
          </cell>
          <cell r="X9333">
            <v>0</v>
          </cell>
          <cell r="Y9333">
            <v>0</v>
          </cell>
          <cell r="Z9333">
            <v>0</v>
          </cell>
          <cell r="AA9333">
            <v>0</v>
          </cell>
          <cell r="AB9333">
            <v>0</v>
          </cell>
          <cell r="AC9333">
            <v>0</v>
          </cell>
          <cell r="AD9333">
            <v>0</v>
          </cell>
          <cell r="AE9333">
            <v>0</v>
          </cell>
          <cell r="AF9333">
            <v>0</v>
          </cell>
          <cell r="AG9333">
            <v>0</v>
          </cell>
          <cell r="AH9333">
            <v>0</v>
          </cell>
          <cell r="AI9333">
            <v>0</v>
          </cell>
          <cell r="AJ9333">
            <v>0</v>
          </cell>
          <cell r="AK9333">
            <v>0</v>
          </cell>
          <cell r="AL9333">
            <v>0</v>
          </cell>
        </row>
        <row r="9334">
          <cell r="C9334">
            <v>0</v>
          </cell>
          <cell r="D9334">
            <v>0</v>
          </cell>
          <cell r="E9334">
            <v>0</v>
          </cell>
          <cell r="F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U9334">
            <v>0</v>
          </cell>
          <cell r="V9334">
            <v>0</v>
          </cell>
          <cell r="W9334">
            <v>0</v>
          </cell>
          <cell r="X9334">
            <v>0</v>
          </cell>
          <cell r="Y9334">
            <v>0</v>
          </cell>
          <cell r="Z9334">
            <v>0</v>
          </cell>
          <cell r="AA9334">
            <v>0</v>
          </cell>
          <cell r="AB9334">
            <v>0</v>
          </cell>
          <cell r="AC9334">
            <v>0</v>
          </cell>
          <cell r="AD9334">
            <v>0</v>
          </cell>
          <cell r="AE9334">
            <v>0</v>
          </cell>
          <cell r="AF9334">
            <v>0</v>
          </cell>
          <cell r="AG9334">
            <v>0</v>
          </cell>
          <cell r="AH9334">
            <v>0</v>
          </cell>
          <cell r="AI9334">
            <v>0</v>
          </cell>
          <cell r="AJ9334">
            <v>0</v>
          </cell>
          <cell r="AK9334">
            <v>0</v>
          </cell>
          <cell r="AL9334">
            <v>0</v>
          </cell>
        </row>
        <row r="9335">
          <cell r="C9335">
            <v>0</v>
          </cell>
          <cell r="D9335">
            <v>0</v>
          </cell>
          <cell r="E9335">
            <v>0</v>
          </cell>
          <cell r="F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  <cell r="M9335">
            <v>0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U9335">
            <v>0</v>
          </cell>
          <cell r="V9335">
            <v>0</v>
          </cell>
          <cell r="W9335">
            <v>0</v>
          </cell>
          <cell r="X9335">
            <v>0</v>
          </cell>
          <cell r="Y9335">
            <v>0</v>
          </cell>
          <cell r="Z9335">
            <v>0</v>
          </cell>
          <cell r="AA9335">
            <v>0</v>
          </cell>
          <cell r="AB9335">
            <v>0</v>
          </cell>
          <cell r="AC9335">
            <v>0</v>
          </cell>
          <cell r="AD9335">
            <v>0</v>
          </cell>
          <cell r="AE9335">
            <v>0</v>
          </cell>
          <cell r="AF9335">
            <v>0</v>
          </cell>
          <cell r="AG9335">
            <v>0</v>
          </cell>
          <cell r="AH9335">
            <v>0</v>
          </cell>
          <cell r="AI9335">
            <v>0</v>
          </cell>
          <cell r="AJ9335">
            <v>0</v>
          </cell>
          <cell r="AK9335">
            <v>0</v>
          </cell>
          <cell r="AL9335">
            <v>0</v>
          </cell>
        </row>
        <row r="9336">
          <cell r="C9336">
            <v>0</v>
          </cell>
          <cell r="D9336">
            <v>0</v>
          </cell>
          <cell r="E9336">
            <v>0</v>
          </cell>
          <cell r="F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U9336">
            <v>0</v>
          </cell>
          <cell r="V9336">
            <v>0</v>
          </cell>
          <cell r="W9336">
            <v>0</v>
          </cell>
          <cell r="X9336">
            <v>0</v>
          </cell>
          <cell r="Y9336">
            <v>0</v>
          </cell>
          <cell r="Z9336">
            <v>0</v>
          </cell>
          <cell r="AA9336">
            <v>0</v>
          </cell>
          <cell r="AB9336">
            <v>0</v>
          </cell>
          <cell r="AC9336">
            <v>0</v>
          </cell>
          <cell r="AD9336">
            <v>0</v>
          </cell>
          <cell r="AE9336">
            <v>0</v>
          </cell>
          <cell r="AF9336">
            <v>0</v>
          </cell>
          <cell r="AG9336">
            <v>0</v>
          </cell>
          <cell r="AH9336">
            <v>0</v>
          </cell>
          <cell r="AI9336">
            <v>0</v>
          </cell>
          <cell r="AJ9336">
            <v>0</v>
          </cell>
          <cell r="AK9336">
            <v>0</v>
          </cell>
          <cell r="AL9336">
            <v>0</v>
          </cell>
        </row>
        <row r="9337">
          <cell r="C9337">
            <v>0</v>
          </cell>
          <cell r="D9337">
            <v>0</v>
          </cell>
          <cell r="E9337">
            <v>0</v>
          </cell>
          <cell r="F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U9337">
            <v>0</v>
          </cell>
          <cell r="V9337">
            <v>0</v>
          </cell>
          <cell r="W9337">
            <v>0</v>
          </cell>
          <cell r="X9337">
            <v>0</v>
          </cell>
          <cell r="Y9337">
            <v>0</v>
          </cell>
          <cell r="Z9337">
            <v>0</v>
          </cell>
          <cell r="AA9337">
            <v>0</v>
          </cell>
          <cell r="AB9337">
            <v>0</v>
          </cell>
          <cell r="AC9337">
            <v>0</v>
          </cell>
          <cell r="AD9337">
            <v>0</v>
          </cell>
          <cell r="AE9337">
            <v>0</v>
          </cell>
          <cell r="AF9337">
            <v>0</v>
          </cell>
          <cell r="AG9337">
            <v>0</v>
          </cell>
          <cell r="AH9337">
            <v>0</v>
          </cell>
          <cell r="AI9337">
            <v>0</v>
          </cell>
          <cell r="AJ9337">
            <v>0</v>
          </cell>
          <cell r="AK9337">
            <v>0</v>
          </cell>
          <cell r="AL9337">
            <v>0</v>
          </cell>
        </row>
        <row r="9338">
          <cell r="C9338">
            <v>0</v>
          </cell>
          <cell r="D9338">
            <v>0</v>
          </cell>
          <cell r="E9338">
            <v>0</v>
          </cell>
          <cell r="F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U9338">
            <v>0</v>
          </cell>
          <cell r="V9338">
            <v>0</v>
          </cell>
          <cell r="W9338">
            <v>0</v>
          </cell>
          <cell r="X9338">
            <v>0</v>
          </cell>
          <cell r="Y9338">
            <v>0</v>
          </cell>
          <cell r="Z9338">
            <v>0</v>
          </cell>
          <cell r="AA9338">
            <v>0</v>
          </cell>
          <cell r="AB9338">
            <v>0</v>
          </cell>
          <cell r="AC9338">
            <v>0</v>
          </cell>
          <cell r="AD9338">
            <v>0</v>
          </cell>
          <cell r="AE9338">
            <v>0</v>
          </cell>
          <cell r="AF9338">
            <v>0</v>
          </cell>
          <cell r="AG9338">
            <v>0</v>
          </cell>
          <cell r="AH9338">
            <v>0</v>
          </cell>
          <cell r="AI9338">
            <v>0</v>
          </cell>
          <cell r="AJ9338">
            <v>0</v>
          </cell>
          <cell r="AK9338">
            <v>0</v>
          </cell>
          <cell r="AL9338">
            <v>0</v>
          </cell>
        </row>
        <row r="9339">
          <cell r="C9339">
            <v>0</v>
          </cell>
          <cell r="D9339">
            <v>0</v>
          </cell>
          <cell r="E9339">
            <v>0</v>
          </cell>
          <cell r="F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  <cell r="M9339">
            <v>0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U9339">
            <v>0</v>
          </cell>
          <cell r="V9339">
            <v>0</v>
          </cell>
          <cell r="W9339">
            <v>0</v>
          </cell>
          <cell r="X9339">
            <v>0</v>
          </cell>
          <cell r="Y9339">
            <v>0</v>
          </cell>
          <cell r="Z9339">
            <v>0</v>
          </cell>
          <cell r="AA9339">
            <v>0</v>
          </cell>
          <cell r="AB9339">
            <v>0</v>
          </cell>
          <cell r="AC9339">
            <v>0</v>
          </cell>
          <cell r="AD9339">
            <v>0</v>
          </cell>
          <cell r="AE9339">
            <v>0</v>
          </cell>
          <cell r="AF9339">
            <v>0</v>
          </cell>
          <cell r="AG9339">
            <v>0</v>
          </cell>
          <cell r="AH9339">
            <v>0</v>
          </cell>
          <cell r="AI9339">
            <v>0</v>
          </cell>
          <cell r="AJ9339">
            <v>0</v>
          </cell>
          <cell r="AK9339">
            <v>0</v>
          </cell>
          <cell r="AL9339">
            <v>0</v>
          </cell>
        </row>
        <row r="9340">
          <cell r="C9340">
            <v>0</v>
          </cell>
          <cell r="D9340">
            <v>0</v>
          </cell>
          <cell r="E9340">
            <v>0</v>
          </cell>
          <cell r="F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U9340">
            <v>0</v>
          </cell>
          <cell r="V9340">
            <v>0</v>
          </cell>
          <cell r="W9340">
            <v>0</v>
          </cell>
          <cell r="X9340">
            <v>0</v>
          </cell>
          <cell r="Y9340">
            <v>0</v>
          </cell>
          <cell r="Z9340">
            <v>0</v>
          </cell>
          <cell r="AA9340">
            <v>0</v>
          </cell>
          <cell r="AB9340">
            <v>0</v>
          </cell>
          <cell r="AC9340">
            <v>0</v>
          </cell>
          <cell r="AD9340">
            <v>0</v>
          </cell>
          <cell r="AE9340">
            <v>0</v>
          </cell>
          <cell r="AF9340">
            <v>0</v>
          </cell>
          <cell r="AG9340">
            <v>0</v>
          </cell>
          <cell r="AH9340">
            <v>0</v>
          </cell>
          <cell r="AI9340">
            <v>0</v>
          </cell>
          <cell r="AJ9340">
            <v>0</v>
          </cell>
          <cell r="AK9340">
            <v>0</v>
          </cell>
          <cell r="AL9340">
            <v>0</v>
          </cell>
        </row>
        <row r="9341"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  <cell r="M9341">
            <v>0</v>
          </cell>
          <cell r="N9341">
            <v>0</v>
          </cell>
          <cell r="O9341">
            <v>0</v>
          </cell>
          <cell r="P9341">
            <v>0</v>
          </cell>
          <cell r="Q9341">
            <v>0</v>
          </cell>
          <cell r="U9341">
            <v>0</v>
          </cell>
          <cell r="V9341">
            <v>0</v>
          </cell>
          <cell r="W9341">
            <v>0</v>
          </cell>
          <cell r="X9341">
            <v>0</v>
          </cell>
          <cell r="Y9341">
            <v>0</v>
          </cell>
          <cell r="Z9341">
            <v>0</v>
          </cell>
          <cell r="AA9341">
            <v>0</v>
          </cell>
          <cell r="AB9341">
            <v>0</v>
          </cell>
          <cell r="AC9341">
            <v>0</v>
          </cell>
          <cell r="AD9341">
            <v>0</v>
          </cell>
          <cell r="AE9341">
            <v>0</v>
          </cell>
          <cell r="AF9341">
            <v>0</v>
          </cell>
          <cell r="AG9341">
            <v>0</v>
          </cell>
          <cell r="AH9341">
            <v>0</v>
          </cell>
          <cell r="AI9341">
            <v>0</v>
          </cell>
          <cell r="AJ9341">
            <v>0</v>
          </cell>
          <cell r="AK9341">
            <v>0</v>
          </cell>
          <cell r="AL9341">
            <v>0</v>
          </cell>
        </row>
        <row r="9342">
          <cell r="C9342">
            <v>0</v>
          </cell>
          <cell r="D9342">
            <v>0</v>
          </cell>
          <cell r="E9342">
            <v>0</v>
          </cell>
          <cell r="F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U9342">
            <v>0</v>
          </cell>
          <cell r="V9342">
            <v>0</v>
          </cell>
          <cell r="W9342">
            <v>0</v>
          </cell>
          <cell r="X9342">
            <v>0</v>
          </cell>
          <cell r="Y9342">
            <v>0</v>
          </cell>
          <cell r="Z9342">
            <v>0</v>
          </cell>
          <cell r="AA9342">
            <v>0</v>
          </cell>
          <cell r="AB9342">
            <v>0</v>
          </cell>
          <cell r="AC9342">
            <v>0</v>
          </cell>
          <cell r="AD9342">
            <v>0</v>
          </cell>
          <cell r="AE9342">
            <v>0</v>
          </cell>
          <cell r="AF9342">
            <v>0</v>
          </cell>
          <cell r="AG9342">
            <v>0</v>
          </cell>
          <cell r="AH9342">
            <v>0</v>
          </cell>
          <cell r="AI9342">
            <v>0</v>
          </cell>
          <cell r="AJ9342">
            <v>0</v>
          </cell>
          <cell r="AK9342">
            <v>0</v>
          </cell>
          <cell r="AL9342">
            <v>0</v>
          </cell>
        </row>
        <row r="9343">
          <cell r="C9343">
            <v>0</v>
          </cell>
          <cell r="D9343">
            <v>0</v>
          </cell>
          <cell r="E9343">
            <v>0</v>
          </cell>
          <cell r="F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U9343">
            <v>0</v>
          </cell>
          <cell r="V9343">
            <v>0</v>
          </cell>
          <cell r="W9343">
            <v>0</v>
          </cell>
          <cell r="X9343">
            <v>0</v>
          </cell>
          <cell r="Y9343">
            <v>0</v>
          </cell>
          <cell r="Z9343">
            <v>0</v>
          </cell>
          <cell r="AA9343">
            <v>0</v>
          </cell>
          <cell r="AB9343">
            <v>0</v>
          </cell>
          <cell r="AC9343">
            <v>0</v>
          </cell>
          <cell r="AD9343">
            <v>0</v>
          </cell>
          <cell r="AE9343">
            <v>0</v>
          </cell>
          <cell r="AF9343">
            <v>0</v>
          </cell>
          <cell r="AG9343">
            <v>0</v>
          </cell>
          <cell r="AH9343">
            <v>0</v>
          </cell>
          <cell r="AI9343">
            <v>0</v>
          </cell>
          <cell r="AJ9343">
            <v>0</v>
          </cell>
          <cell r="AK9343">
            <v>0</v>
          </cell>
          <cell r="AL9343">
            <v>0</v>
          </cell>
        </row>
        <row r="9344">
          <cell r="C9344">
            <v>0</v>
          </cell>
          <cell r="D9344">
            <v>0</v>
          </cell>
          <cell r="E9344">
            <v>0</v>
          </cell>
          <cell r="F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  <cell r="P9344">
            <v>0</v>
          </cell>
          <cell r="Q9344">
            <v>0</v>
          </cell>
          <cell r="U9344">
            <v>0</v>
          </cell>
          <cell r="V9344">
            <v>0</v>
          </cell>
          <cell r="W9344">
            <v>0</v>
          </cell>
          <cell r="X9344">
            <v>0</v>
          </cell>
          <cell r="Y9344">
            <v>0</v>
          </cell>
          <cell r="Z9344">
            <v>0</v>
          </cell>
          <cell r="AA9344">
            <v>0</v>
          </cell>
          <cell r="AB9344">
            <v>0</v>
          </cell>
          <cell r="AC9344">
            <v>0</v>
          </cell>
          <cell r="AD9344">
            <v>0</v>
          </cell>
          <cell r="AE9344">
            <v>0</v>
          </cell>
          <cell r="AF9344">
            <v>0</v>
          </cell>
          <cell r="AG9344">
            <v>0</v>
          </cell>
          <cell r="AH9344">
            <v>0</v>
          </cell>
          <cell r="AI9344">
            <v>0</v>
          </cell>
          <cell r="AJ9344">
            <v>0</v>
          </cell>
          <cell r="AK9344">
            <v>0</v>
          </cell>
          <cell r="AL9344">
            <v>0</v>
          </cell>
        </row>
        <row r="9345">
          <cell r="C9345">
            <v>0</v>
          </cell>
          <cell r="D9345">
            <v>0</v>
          </cell>
          <cell r="E9345">
            <v>0</v>
          </cell>
          <cell r="F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>
            <v>0</v>
          </cell>
          <cell r="Q9345">
            <v>0</v>
          </cell>
          <cell r="U9345">
            <v>0</v>
          </cell>
          <cell r="V9345">
            <v>0</v>
          </cell>
          <cell r="W9345">
            <v>0</v>
          </cell>
          <cell r="X9345">
            <v>0</v>
          </cell>
          <cell r="Y9345">
            <v>0</v>
          </cell>
          <cell r="Z9345">
            <v>0</v>
          </cell>
          <cell r="AA9345">
            <v>0</v>
          </cell>
          <cell r="AB9345">
            <v>0</v>
          </cell>
          <cell r="AC9345">
            <v>0</v>
          </cell>
          <cell r="AD9345">
            <v>0</v>
          </cell>
          <cell r="AE9345">
            <v>0</v>
          </cell>
          <cell r="AF9345">
            <v>0</v>
          </cell>
          <cell r="AG9345">
            <v>0</v>
          </cell>
          <cell r="AH9345">
            <v>0</v>
          </cell>
          <cell r="AI9345">
            <v>0</v>
          </cell>
          <cell r="AJ9345">
            <v>0</v>
          </cell>
          <cell r="AK9345">
            <v>0</v>
          </cell>
          <cell r="AL9345">
            <v>0</v>
          </cell>
        </row>
        <row r="9346">
          <cell r="C9346">
            <v>0</v>
          </cell>
          <cell r="D9346">
            <v>0</v>
          </cell>
          <cell r="E9346">
            <v>0</v>
          </cell>
          <cell r="F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  <cell r="M9346">
            <v>0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U9346">
            <v>0</v>
          </cell>
          <cell r="V9346">
            <v>0</v>
          </cell>
          <cell r="W9346">
            <v>0</v>
          </cell>
          <cell r="X9346">
            <v>0</v>
          </cell>
          <cell r="Y9346">
            <v>0</v>
          </cell>
          <cell r="Z9346">
            <v>0</v>
          </cell>
          <cell r="AA9346">
            <v>0</v>
          </cell>
          <cell r="AB9346">
            <v>0</v>
          </cell>
          <cell r="AC9346">
            <v>0</v>
          </cell>
          <cell r="AD9346">
            <v>0</v>
          </cell>
          <cell r="AE9346">
            <v>0</v>
          </cell>
          <cell r="AF9346">
            <v>0</v>
          </cell>
          <cell r="AG9346">
            <v>0</v>
          </cell>
          <cell r="AH9346">
            <v>0</v>
          </cell>
          <cell r="AI9346">
            <v>0</v>
          </cell>
          <cell r="AJ9346">
            <v>0</v>
          </cell>
          <cell r="AK9346">
            <v>0</v>
          </cell>
          <cell r="AL9346">
            <v>0</v>
          </cell>
        </row>
        <row r="9347">
          <cell r="C9347">
            <v>0</v>
          </cell>
          <cell r="D9347">
            <v>0</v>
          </cell>
          <cell r="E9347">
            <v>0</v>
          </cell>
          <cell r="F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U9347">
            <v>0</v>
          </cell>
          <cell r="V9347">
            <v>0</v>
          </cell>
          <cell r="W9347">
            <v>0</v>
          </cell>
          <cell r="X9347">
            <v>0</v>
          </cell>
          <cell r="Y9347">
            <v>0</v>
          </cell>
          <cell r="Z9347">
            <v>0</v>
          </cell>
          <cell r="AA9347">
            <v>0</v>
          </cell>
          <cell r="AB9347">
            <v>0</v>
          </cell>
          <cell r="AC9347">
            <v>0</v>
          </cell>
          <cell r="AD9347">
            <v>0</v>
          </cell>
          <cell r="AE9347">
            <v>0</v>
          </cell>
          <cell r="AF9347">
            <v>0</v>
          </cell>
          <cell r="AG9347">
            <v>0</v>
          </cell>
          <cell r="AH9347">
            <v>0</v>
          </cell>
          <cell r="AI9347">
            <v>0</v>
          </cell>
          <cell r="AJ9347">
            <v>0</v>
          </cell>
          <cell r="AK9347">
            <v>0</v>
          </cell>
          <cell r="AL9347">
            <v>0</v>
          </cell>
        </row>
        <row r="9348">
          <cell r="C9348">
            <v>0</v>
          </cell>
          <cell r="D9348">
            <v>0</v>
          </cell>
          <cell r="E9348">
            <v>0</v>
          </cell>
          <cell r="F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  <cell r="M9348">
            <v>0</v>
          </cell>
          <cell r="N9348">
            <v>0</v>
          </cell>
          <cell r="O9348">
            <v>0</v>
          </cell>
          <cell r="P9348">
            <v>0</v>
          </cell>
          <cell r="Q9348">
            <v>0</v>
          </cell>
          <cell r="U9348">
            <v>0</v>
          </cell>
          <cell r="V9348">
            <v>0</v>
          </cell>
          <cell r="W9348">
            <v>0</v>
          </cell>
          <cell r="X9348">
            <v>0</v>
          </cell>
          <cell r="Y9348">
            <v>0</v>
          </cell>
          <cell r="Z9348">
            <v>0</v>
          </cell>
          <cell r="AA9348">
            <v>0</v>
          </cell>
          <cell r="AB9348">
            <v>0</v>
          </cell>
          <cell r="AC9348">
            <v>0</v>
          </cell>
          <cell r="AD9348">
            <v>0</v>
          </cell>
          <cell r="AE9348">
            <v>0</v>
          </cell>
          <cell r="AF9348">
            <v>0</v>
          </cell>
          <cell r="AG9348">
            <v>0</v>
          </cell>
          <cell r="AH9348">
            <v>0</v>
          </cell>
          <cell r="AI9348">
            <v>0</v>
          </cell>
          <cell r="AJ9348">
            <v>0</v>
          </cell>
          <cell r="AK9348">
            <v>0</v>
          </cell>
          <cell r="AL9348">
            <v>0</v>
          </cell>
        </row>
        <row r="9349">
          <cell r="C9349">
            <v>0</v>
          </cell>
          <cell r="D9349">
            <v>0</v>
          </cell>
          <cell r="E9349">
            <v>0</v>
          </cell>
          <cell r="F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0</v>
          </cell>
          <cell r="Q9349">
            <v>0</v>
          </cell>
          <cell r="U9349">
            <v>0</v>
          </cell>
          <cell r="V9349">
            <v>0</v>
          </cell>
          <cell r="W9349">
            <v>0</v>
          </cell>
          <cell r="X9349">
            <v>0</v>
          </cell>
          <cell r="Y9349">
            <v>0</v>
          </cell>
          <cell r="Z9349">
            <v>0</v>
          </cell>
          <cell r="AA9349">
            <v>0</v>
          </cell>
          <cell r="AB9349">
            <v>0</v>
          </cell>
          <cell r="AC9349">
            <v>0</v>
          </cell>
          <cell r="AD9349">
            <v>0</v>
          </cell>
          <cell r="AE9349">
            <v>0</v>
          </cell>
          <cell r="AF9349">
            <v>0</v>
          </cell>
          <cell r="AG9349">
            <v>0</v>
          </cell>
          <cell r="AH9349">
            <v>0</v>
          </cell>
          <cell r="AI9349">
            <v>0</v>
          </cell>
          <cell r="AJ9349">
            <v>0</v>
          </cell>
          <cell r="AK9349">
            <v>0</v>
          </cell>
          <cell r="AL9349">
            <v>0</v>
          </cell>
        </row>
        <row r="9350">
          <cell r="C9350">
            <v>0</v>
          </cell>
          <cell r="D9350">
            <v>0</v>
          </cell>
          <cell r="E9350">
            <v>0</v>
          </cell>
          <cell r="F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  <cell r="L9350">
            <v>0</v>
          </cell>
          <cell r="M9350">
            <v>0</v>
          </cell>
          <cell r="N9350">
            <v>0</v>
          </cell>
          <cell r="O9350">
            <v>0</v>
          </cell>
          <cell r="P9350">
            <v>0</v>
          </cell>
          <cell r="Q9350">
            <v>0</v>
          </cell>
          <cell r="U9350">
            <v>0</v>
          </cell>
          <cell r="V9350">
            <v>0</v>
          </cell>
          <cell r="W9350">
            <v>0</v>
          </cell>
          <cell r="X9350">
            <v>0</v>
          </cell>
          <cell r="Y9350">
            <v>0</v>
          </cell>
          <cell r="Z9350">
            <v>0</v>
          </cell>
          <cell r="AA9350">
            <v>0</v>
          </cell>
          <cell r="AB9350">
            <v>0</v>
          </cell>
          <cell r="AC9350">
            <v>0</v>
          </cell>
          <cell r="AD9350">
            <v>0</v>
          </cell>
          <cell r="AE9350">
            <v>0</v>
          </cell>
          <cell r="AF9350">
            <v>0</v>
          </cell>
          <cell r="AG9350">
            <v>0</v>
          </cell>
          <cell r="AH9350">
            <v>0</v>
          </cell>
          <cell r="AI9350">
            <v>0</v>
          </cell>
          <cell r="AJ9350">
            <v>0</v>
          </cell>
          <cell r="AK9350">
            <v>0</v>
          </cell>
          <cell r="AL9350">
            <v>0</v>
          </cell>
        </row>
        <row r="9351">
          <cell r="C9351">
            <v>0</v>
          </cell>
          <cell r="D9351">
            <v>0</v>
          </cell>
          <cell r="E9351">
            <v>0</v>
          </cell>
          <cell r="F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>
            <v>0</v>
          </cell>
          <cell r="M9351">
            <v>0</v>
          </cell>
          <cell r="N9351">
            <v>0</v>
          </cell>
          <cell r="O9351">
            <v>0</v>
          </cell>
          <cell r="P9351">
            <v>0</v>
          </cell>
          <cell r="Q9351">
            <v>0</v>
          </cell>
          <cell r="U9351">
            <v>0</v>
          </cell>
          <cell r="V9351">
            <v>0</v>
          </cell>
          <cell r="W9351">
            <v>0</v>
          </cell>
          <cell r="X9351">
            <v>0</v>
          </cell>
          <cell r="Y9351">
            <v>0</v>
          </cell>
          <cell r="Z9351">
            <v>0</v>
          </cell>
          <cell r="AA9351">
            <v>0</v>
          </cell>
          <cell r="AB9351">
            <v>0</v>
          </cell>
          <cell r="AC9351">
            <v>0</v>
          </cell>
          <cell r="AD9351">
            <v>0</v>
          </cell>
          <cell r="AE9351">
            <v>0</v>
          </cell>
          <cell r="AF9351">
            <v>0</v>
          </cell>
          <cell r="AG9351">
            <v>0</v>
          </cell>
          <cell r="AH9351">
            <v>0</v>
          </cell>
          <cell r="AI9351">
            <v>0</v>
          </cell>
          <cell r="AJ9351">
            <v>0</v>
          </cell>
          <cell r="AK9351">
            <v>0</v>
          </cell>
          <cell r="AL9351">
            <v>0</v>
          </cell>
        </row>
        <row r="9352">
          <cell r="C9352">
            <v>0</v>
          </cell>
          <cell r="D9352">
            <v>0</v>
          </cell>
          <cell r="E9352">
            <v>0</v>
          </cell>
          <cell r="F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  <cell r="N9352">
            <v>0</v>
          </cell>
          <cell r="O9352">
            <v>0</v>
          </cell>
          <cell r="P9352">
            <v>0</v>
          </cell>
          <cell r="Q9352">
            <v>0</v>
          </cell>
          <cell r="U9352">
            <v>0</v>
          </cell>
          <cell r="V9352">
            <v>0</v>
          </cell>
          <cell r="W9352">
            <v>0</v>
          </cell>
          <cell r="X9352">
            <v>0</v>
          </cell>
          <cell r="Y9352">
            <v>0</v>
          </cell>
          <cell r="Z9352">
            <v>0</v>
          </cell>
          <cell r="AA9352">
            <v>0</v>
          </cell>
          <cell r="AB9352">
            <v>0</v>
          </cell>
          <cell r="AC9352">
            <v>0</v>
          </cell>
          <cell r="AD9352">
            <v>0</v>
          </cell>
          <cell r="AE9352">
            <v>0</v>
          </cell>
          <cell r="AF9352">
            <v>0</v>
          </cell>
          <cell r="AG9352">
            <v>0</v>
          </cell>
          <cell r="AH9352">
            <v>0</v>
          </cell>
          <cell r="AI9352">
            <v>0</v>
          </cell>
          <cell r="AJ9352">
            <v>0</v>
          </cell>
          <cell r="AK9352">
            <v>0</v>
          </cell>
          <cell r="AL9352">
            <v>0</v>
          </cell>
        </row>
        <row r="9353">
          <cell r="C9353">
            <v>0</v>
          </cell>
          <cell r="D9353">
            <v>0</v>
          </cell>
          <cell r="E9353">
            <v>0</v>
          </cell>
          <cell r="F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  <cell r="N9353">
            <v>0</v>
          </cell>
          <cell r="O9353">
            <v>0</v>
          </cell>
          <cell r="P9353">
            <v>0</v>
          </cell>
          <cell r="Q9353">
            <v>0</v>
          </cell>
          <cell r="U9353">
            <v>0</v>
          </cell>
          <cell r="V9353">
            <v>0</v>
          </cell>
          <cell r="W9353">
            <v>0</v>
          </cell>
          <cell r="X9353">
            <v>0</v>
          </cell>
          <cell r="Y9353">
            <v>0</v>
          </cell>
          <cell r="Z9353">
            <v>0</v>
          </cell>
          <cell r="AA9353">
            <v>0</v>
          </cell>
          <cell r="AB9353">
            <v>0</v>
          </cell>
          <cell r="AC9353">
            <v>0</v>
          </cell>
          <cell r="AD9353">
            <v>0</v>
          </cell>
          <cell r="AE9353">
            <v>0</v>
          </cell>
          <cell r="AF9353">
            <v>0</v>
          </cell>
          <cell r="AG9353">
            <v>0</v>
          </cell>
          <cell r="AH9353">
            <v>0</v>
          </cell>
          <cell r="AI9353">
            <v>0</v>
          </cell>
          <cell r="AJ9353">
            <v>0</v>
          </cell>
          <cell r="AK9353">
            <v>0</v>
          </cell>
          <cell r="AL9353">
            <v>0</v>
          </cell>
        </row>
        <row r="9354">
          <cell r="C9354">
            <v>0</v>
          </cell>
          <cell r="D9354">
            <v>0</v>
          </cell>
          <cell r="E9354">
            <v>0</v>
          </cell>
          <cell r="F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  <cell r="M9354">
            <v>0</v>
          </cell>
          <cell r="N9354">
            <v>0</v>
          </cell>
          <cell r="O9354">
            <v>0</v>
          </cell>
          <cell r="P9354">
            <v>0</v>
          </cell>
          <cell r="Q9354">
            <v>0</v>
          </cell>
          <cell r="U9354">
            <v>0</v>
          </cell>
          <cell r="V9354">
            <v>0</v>
          </cell>
          <cell r="W9354">
            <v>0</v>
          </cell>
          <cell r="X9354">
            <v>0</v>
          </cell>
          <cell r="Y9354">
            <v>0</v>
          </cell>
          <cell r="Z9354">
            <v>0</v>
          </cell>
          <cell r="AA9354">
            <v>0</v>
          </cell>
          <cell r="AB9354">
            <v>0</v>
          </cell>
          <cell r="AC9354">
            <v>0</v>
          </cell>
          <cell r="AD9354">
            <v>0</v>
          </cell>
          <cell r="AE9354">
            <v>0</v>
          </cell>
          <cell r="AF9354">
            <v>0</v>
          </cell>
          <cell r="AG9354">
            <v>0</v>
          </cell>
          <cell r="AH9354">
            <v>0</v>
          </cell>
          <cell r="AI9354">
            <v>0</v>
          </cell>
          <cell r="AJ9354">
            <v>0</v>
          </cell>
          <cell r="AK9354">
            <v>0</v>
          </cell>
          <cell r="AL9354">
            <v>0</v>
          </cell>
        </row>
        <row r="9355">
          <cell r="C9355">
            <v>0</v>
          </cell>
          <cell r="D9355">
            <v>0</v>
          </cell>
          <cell r="E9355">
            <v>0</v>
          </cell>
          <cell r="F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U9355">
            <v>0</v>
          </cell>
          <cell r="V9355">
            <v>0</v>
          </cell>
          <cell r="W9355">
            <v>0</v>
          </cell>
          <cell r="X9355">
            <v>0</v>
          </cell>
          <cell r="Y9355">
            <v>0</v>
          </cell>
          <cell r="Z9355">
            <v>0</v>
          </cell>
          <cell r="AA9355">
            <v>0</v>
          </cell>
          <cell r="AB9355">
            <v>0</v>
          </cell>
          <cell r="AC9355">
            <v>0</v>
          </cell>
          <cell r="AD9355">
            <v>0</v>
          </cell>
          <cell r="AE9355">
            <v>0</v>
          </cell>
          <cell r="AF9355">
            <v>0</v>
          </cell>
          <cell r="AG9355">
            <v>0</v>
          </cell>
          <cell r="AH9355">
            <v>0</v>
          </cell>
          <cell r="AI9355">
            <v>0</v>
          </cell>
          <cell r="AJ9355">
            <v>0</v>
          </cell>
          <cell r="AK9355">
            <v>0</v>
          </cell>
          <cell r="AL9355">
            <v>0</v>
          </cell>
        </row>
        <row r="9356">
          <cell r="C9356">
            <v>0</v>
          </cell>
          <cell r="D9356">
            <v>0</v>
          </cell>
          <cell r="E9356">
            <v>0</v>
          </cell>
          <cell r="F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  <cell r="M9356">
            <v>0</v>
          </cell>
          <cell r="N9356">
            <v>0</v>
          </cell>
          <cell r="O9356">
            <v>0</v>
          </cell>
          <cell r="P9356">
            <v>0</v>
          </cell>
          <cell r="Q9356">
            <v>0</v>
          </cell>
          <cell r="U9356">
            <v>0</v>
          </cell>
          <cell r="V9356">
            <v>0</v>
          </cell>
          <cell r="W9356">
            <v>0</v>
          </cell>
          <cell r="X9356">
            <v>0</v>
          </cell>
          <cell r="Y9356">
            <v>0</v>
          </cell>
          <cell r="Z9356">
            <v>0</v>
          </cell>
          <cell r="AA9356">
            <v>0</v>
          </cell>
          <cell r="AB9356">
            <v>0</v>
          </cell>
          <cell r="AC9356">
            <v>0</v>
          </cell>
          <cell r="AD9356">
            <v>0</v>
          </cell>
          <cell r="AE9356">
            <v>0</v>
          </cell>
          <cell r="AF9356">
            <v>0</v>
          </cell>
          <cell r="AG9356">
            <v>0</v>
          </cell>
          <cell r="AH9356">
            <v>0</v>
          </cell>
          <cell r="AI9356">
            <v>0</v>
          </cell>
          <cell r="AJ9356">
            <v>0</v>
          </cell>
          <cell r="AK9356">
            <v>0</v>
          </cell>
          <cell r="AL9356">
            <v>0</v>
          </cell>
        </row>
        <row r="9357">
          <cell r="C9357">
            <v>0</v>
          </cell>
          <cell r="D9357">
            <v>0</v>
          </cell>
          <cell r="E9357">
            <v>0</v>
          </cell>
          <cell r="F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  <cell r="M9357">
            <v>0</v>
          </cell>
          <cell r="N9357">
            <v>0</v>
          </cell>
          <cell r="O9357">
            <v>0</v>
          </cell>
          <cell r="P9357">
            <v>0</v>
          </cell>
          <cell r="Q9357">
            <v>0</v>
          </cell>
          <cell r="U9357">
            <v>0</v>
          </cell>
          <cell r="V9357">
            <v>0</v>
          </cell>
          <cell r="W9357">
            <v>0</v>
          </cell>
          <cell r="X9357">
            <v>0</v>
          </cell>
          <cell r="Y9357">
            <v>0</v>
          </cell>
          <cell r="Z9357">
            <v>0</v>
          </cell>
          <cell r="AA9357">
            <v>0</v>
          </cell>
          <cell r="AB9357">
            <v>0</v>
          </cell>
          <cell r="AC9357">
            <v>0</v>
          </cell>
          <cell r="AD9357">
            <v>0</v>
          </cell>
          <cell r="AE9357">
            <v>0</v>
          </cell>
          <cell r="AF9357">
            <v>0</v>
          </cell>
          <cell r="AG9357">
            <v>0</v>
          </cell>
          <cell r="AH9357">
            <v>0</v>
          </cell>
          <cell r="AI9357">
            <v>0</v>
          </cell>
          <cell r="AJ9357">
            <v>0</v>
          </cell>
          <cell r="AK9357">
            <v>0</v>
          </cell>
          <cell r="AL9357">
            <v>0</v>
          </cell>
        </row>
        <row r="9358">
          <cell r="C9358">
            <v>0</v>
          </cell>
          <cell r="D9358">
            <v>0</v>
          </cell>
          <cell r="E9358">
            <v>0</v>
          </cell>
          <cell r="F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  <cell r="M9358">
            <v>0</v>
          </cell>
          <cell r="N9358">
            <v>0</v>
          </cell>
          <cell r="O9358">
            <v>0</v>
          </cell>
          <cell r="P9358">
            <v>0</v>
          </cell>
          <cell r="Q9358">
            <v>0</v>
          </cell>
          <cell r="U9358">
            <v>0</v>
          </cell>
          <cell r="V9358">
            <v>0</v>
          </cell>
          <cell r="W9358">
            <v>0</v>
          </cell>
          <cell r="X9358">
            <v>0</v>
          </cell>
          <cell r="Y9358">
            <v>0</v>
          </cell>
          <cell r="Z9358">
            <v>0</v>
          </cell>
          <cell r="AA9358">
            <v>0</v>
          </cell>
          <cell r="AB9358">
            <v>0</v>
          </cell>
          <cell r="AC9358">
            <v>0</v>
          </cell>
          <cell r="AD9358">
            <v>0</v>
          </cell>
          <cell r="AE9358">
            <v>0</v>
          </cell>
          <cell r="AF9358">
            <v>0</v>
          </cell>
          <cell r="AG9358">
            <v>0</v>
          </cell>
          <cell r="AH9358">
            <v>0</v>
          </cell>
          <cell r="AI9358">
            <v>0</v>
          </cell>
          <cell r="AJ9358">
            <v>0</v>
          </cell>
          <cell r="AK9358">
            <v>0</v>
          </cell>
          <cell r="AL9358">
            <v>0</v>
          </cell>
        </row>
        <row r="9359">
          <cell r="C9359">
            <v>0</v>
          </cell>
          <cell r="D9359">
            <v>0</v>
          </cell>
          <cell r="E9359">
            <v>0</v>
          </cell>
          <cell r="F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U9359">
            <v>0</v>
          </cell>
          <cell r="V9359">
            <v>0</v>
          </cell>
          <cell r="W9359">
            <v>0</v>
          </cell>
          <cell r="X9359">
            <v>0</v>
          </cell>
          <cell r="Y9359">
            <v>0</v>
          </cell>
          <cell r="Z9359">
            <v>0</v>
          </cell>
          <cell r="AA9359">
            <v>0</v>
          </cell>
          <cell r="AB9359">
            <v>0</v>
          </cell>
          <cell r="AC9359">
            <v>0</v>
          </cell>
          <cell r="AD9359">
            <v>0</v>
          </cell>
          <cell r="AE9359">
            <v>0</v>
          </cell>
          <cell r="AF9359">
            <v>0</v>
          </cell>
          <cell r="AG9359">
            <v>0</v>
          </cell>
          <cell r="AH9359">
            <v>0</v>
          </cell>
          <cell r="AI9359">
            <v>0</v>
          </cell>
          <cell r="AJ9359">
            <v>0</v>
          </cell>
          <cell r="AK9359">
            <v>0</v>
          </cell>
          <cell r="AL9359">
            <v>0</v>
          </cell>
        </row>
        <row r="9360">
          <cell r="C9360">
            <v>0</v>
          </cell>
          <cell r="D9360">
            <v>0</v>
          </cell>
          <cell r="E9360">
            <v>0</v>
          </cell>
          <cell r="F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  <cell r="M9360">
            <v>0</v>
          </cell>
          <cell r="N9360">
            <v>0</v>
          </cell>
          <cell r="O9360">
            <v>0</v>
          </cell>
          <cell r="P9360">
            <v>0</v>
          </cell>
          <cell r="Q9360">
            <v>0</v>
          </cell>
          <cell r="U9360">
            <v>0</v>
          </cell>
          <cell r="V9360">
            <v>0</v>
          </cell>
          <cell r="W9360">
            <v>0</v>
          </cell>
          <cell r="X9360">
            <v>0</v>
          </cell>
          <cell r="Y9360">
            <v>0</v>
          </cell>
          <cell r="Z9360">
            <v>0</v>
          </cell>
          <cell r="AA9360">
            <v>0</v>
          </cell>
          <cell r="AB9360">
            <v>0</v>
          </cell>
          <cell r="AC9360">
            <v>0</v>
          </cell>
          <cell r="AD9360">
            <v>0</v>
          </cell>
          <cell r="AE9360">
            <v>0</v>
          </cell>
          <cell r="AF9360">
            <v>0</v>
          </cell>
          <cell r="AG9360">
            <v>0</v>
          </cell>
          <cell r="AH9360">
            <v>0</v>
          </cell>
          <cell r="AI9360">
            <v>0</v>
          </cell>
          <cell r="AJ9360">
            <v>0</v>
          </cell>
          <cell r="AK9360">
            <v>0</v>
          </cell>
          <cell r="AL9360">
            <v>0</v>
          </cell>
        </row>
        <row r="9361">
          <cell r="C9361">
            <v>0</v>
          </cell>
          <cell r="D9361">
            <v>0</v>
          </cell>
          <cell r="E9361">
            <v>0</v>
          </cell>
          <cell r="F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  <cell r="M9361">
            <v>0</v>
          </cell>
          <cell r="N9361">
            <v>0</v>
          </cell>
          <cell r="O9361">
            <v>0</v>
          </cell>
          <cell r="P9361">
            <v>0</v>
          </cell>
          <cell r="Q9361">
            <v>0</v>
          </cell>
          <cell r="U9361">
            <v>0</v>
          </cell>
          <cell r="V9361">
            <v>0</v>
          </cell>
          <cell r="W9361">
            <v>0</v>
          </cell>
          <cell r="X9361">
            <v>0</v>
          </cell>
          <cell r="Y9361">
            <v>0</v>
          </cell>
          <cell r="Z9361">
            <v>0</v>
          </cell>
          <cell r="AA9361">
            <v>0</v>
          </cell>
          <cell r="AB9361">
            <v>0</v>
          </cell>
          <cell r="AC9361">
            <v>0</v>
          </cell>
          <cell r="AD9361">
            <v>0</v>
          </cell>
          <cell r="AE9361">
            <v>0</v>
          </cell>
          <cell r="AF9361">
            <v>0</v>
          </cell>
          <cell r="AG9361">
            <v>0</v>
          </cell>
          <cell r="AH9361">
            <v>0</v>
          </cell>
          <cell r="AI9361">
            <v>0</v>
          </cell>
          <cell r="AJ9361">
            <v>0</v>
          </cell>
          <cell r="AK9361">
            <v>0</v>
          </cell>
          <cell r="AL9361">
            <v>0</v>
          </cell>
        </row>
        <row r="9362">
          <cell r="C9362">
            <v>0</v>
          </cell>
          <cell r="D9362">
            <v>0</v>
          </cell>
          <cell r="E9362">
            <v>0</v>
          </cell>
          <cell r="F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U9362">
            <v>0</v>
          </cell>
          <cell r="V9362">
            <v>0</v>
          </cell>
          <cell r="W9362">
            <v>0</v>
          </cell>
          <cell r="X9362">
            <v>0</v>
          </cell>
          <cell r="Y9362">
            <v>0</v>
          </cell>
          <cell r="Z9362">
            <v>0</v>
          </cell>
          <cell r="AA9362">
            <v>0</v>
          </cell>
          <cell r="AB9362">
            <v>0</v>
          </cell>
          <cell r="AC9362">
            <v>0</v>
          </cell>
          <cell r="AD9362">
            <v>0</v>
          </cell>
          <cell r="AE9362">
            <v>0</v>
          </cell>
          <cell r="AF9362">
            <v>0</v>
          </cell>
          <cell r="AG9362">
            <v>0</v>
          </cell>
          <cell r="AH9362">
            <v>0</v>
          </cell>
          <cell r="AI9362">
            <v>0</v>
          </cell>
          <cell r="AJ9362">
            <v>0</v>
          </cell>
          <cell r="AK9362">
            <v>0</v>
          </cell>
          <cell r="AL9362">
            <v>0</v>
          </cell>
        </row>
        <row r="9363">
          <cell r="C9363">
            <v>0</v>
          </cell>
          <cell r="D9363">
            <v>0</v>
          </cell>
          <cell r="E9363">
            <v>0</v>
          </cell>
          <cell r="F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  <cell r="M9363">
            <v>0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U9363">
            <v>0</v>
          </cell>
          <cell r="V9363">
            <v>0</v>
          </cell>
          <cell r="W9363">
            <v>0</v>
          </cell>
          <cell r="X9363">
            <v>0</v>
          </cell>
          <cell r="Y9363">
            <v>0</v>
          </cell>
          <cell r="Z9363">
            <v>0</v>
          </cell>
          <cell r="AA9363">
            <v>0</v>
          </cell>
          <cell r="AB9363">
            <v>0</v>
          </cell>
          <cell r="AC9363">
            <v>0</v>
          </cell>
          <cell r="AD9363">
            <v>0</v>
          </cell>
          <cell r="AE9363">
            <v>0</v>
          </cell>
          <cell r="AF9363">
            <v>0</v>
          </cell>
          <cell r="AG9363">
            <v>0</v>
          </cell>
          <cell r="AH9363">
            <v>0</v>
          </cell>
          <cell r="AI9363">
            <v>0</v>
          </cell>
          <cell r="AJ9363">
            <v>0</v>
          </cell>
          <cell r="AK9363">
            <v>0</v>
          </cell>
          <cell r="AL9363">
            <v>0</v>
          </cell>
        </row>
        <row r="9364">
          <cell r="C9364">
            <v>0</v>
          </cell>
          <cell r="D9364">
            <v>0</v>
          </cell>
          <cell r="E9364">
            <v>0</v>
          </cell>
          <cell r="F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  <cell r="M9364">
            <v>0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U9364">
            <v>0</v>
          </cell>
          <cell r="V9364">
            <v>0</v>
          </cell>
          <cell r="W9364">
            <v>0</v>
          </cell>
          <cell r="X9364">
            <v>0</v>
          </cell>
          <cell r="Y9364">
            <v>0</v>
          </cell>
          <cell r="Z9364">
            <v>0</v>
          </cell>
          <cell r="AA9364">
            <v>0</v>
          </cell>
          <cell r="AB9364">
            <v>0</v>
          </cell>
          <cell r="AC9364">
            <v>0</v>
          </cell>
          <cell r="AD9364">
            <v>0</v>
          </cell>
          <cell r="AE9364">
            <v>0</v>
          </cell>
          <cell r="AF9364">
            <v>0</v>
          </cell>
          <cell r="AG9364">
            <v>0</v>
          </cell>
          <cell r="AH9364">
            <v>0</v>
          </cell>
          <cell r="AI9364">
            <v>0</v>
          </cell>
          <cell r="AJ9364">
            <v>0</v>
          </cell>
          <cell r="AK9364">
            <v>0</v>
          </cell>
          <cell r="AL9364">
            <v>0</v>
          </cell>
        </row>
        <row r="9365">
          <cell r="C9365">
            <v>0</v>
          </cell>
          <cell r="D9365">
            <v>0</v>
          </cell>
          <cell r="E9365">
            <v>0</v>
          </cell>
          <cell r="F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U9365">
            <v>0</v>
          </cell>
          <cell r="V9365">
            <v>0</v>
          </cell>
          <cell r="W9365">
            <v>0</v>
          </cell>
          <cell r="X9365">
            <v>0</v>
          </cell>
          <cell r="Y9365">
            <v>0</v>
          </cell>
          <cell r="Z9365">
            <v>0</v>
          </cell>
          <cell r="AA9365">
            <v>0</v>
          </cell>
          <cell r="AB9365">
            <v>0</v>
          </cell>
          <cell r="AC9365">
            <v>0</v>
          </cell>
          <cell r="AD9365">
            <v>0</v>
          </cell>
          <cell r="AE9365">
            <v>0</v>
          </cell>
          <cell r="AF9365">
            <v>0</v>
          </cell>
          <cell r="AG9365">
            <v>0</v>
          </cell>
          <cell r="AH9365">
            <v>0</v>
          </cell>
          <cell r="AI9365">
            <v>0</v>
          </cell>
          <cell r="AJ9365">
            <v>0</v>
          </cell>
          <cell r="AK9365">
            <v>0</v>
          </cell>
          <cell r="AL9365">
            <v>0</v>
          </cell>
        </row>
        <row r="9366">
          <cell r="C9366">
            <v>0</v>
          </cell>
          <cell r="D9366">
            <v>0</v>
          </cell>
          <cell r="E9366">
            <v>0</v>
          </cell>
          <cell r="F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  <cell r="M9366">
            <v>0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U9366">
            <v>0</v>
          </cell>
          <cell r="V9366">
            <v>0</v>
          </cell>
          <cell r="W9366">
            <v>0</v>
          </cell>
          <cell r="X9366">
            <v>0</v>
          </cell>
          <cell r="Y9366">
            <v>0</v>
          </cell>
          <cell r="Z9366">
            <v>0</v>
          </cell>
          <cell r="AA9366">
            <v>0</v>
          </cell>
          <cell r="AB9366">
            <v>0</v>
          </cell>
          <cell r="AC9366">
            <v>0</v>
          </cell>
          <cell r="AD9366">
            <v>0</v>
          </cell>
          <cell r="AE9366">
            <v>0</v>
          </cell>
          <cell r="AF9366">
            <v>0</v>
          </cell>
          <cell r="AG9366">
            <v>0</v>
          </cell>
          <cell r="AH9366">
            <v>0</v>
          </cell>
          <cell r="AI9366">
            <v>0</v>
          </cell>
          <cell r="AJ9366">
            <v>0</v>
          </cell>
          <cell r="AK9366">
            <v>0</v>
          </cell>
          <cell r="AL9366">
            <v>0</v>
          </cell>
        </row>
        <row r="9367">
          <cell r="C9367">
            <v>0</v>
          </cell>
          <cell r="D9367">
            <v>0</v>
          </cell>
          <cell r="E9367">
            <v>0</v>
          </cell>
          <cell r="F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  <cell r="M9367">
            <v>0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U9367">
            <v>0</v>
          </cell>
          <cell r="V9367">
            <v>0</v>
          </cell>
          <cell r="W9367">
            <v>0</v>
          </cell>
          <cell r="X9367">
            <v>0</v>
          </cell>
          <cell r="Y9367">
            <v>0</v>
          </cell>
          <cell r="Z9367">
            <v>0</v>
          </cell>
          <cell r="AA9367">
            <v>0</v>
          </cell>
          <cell r="AB9367">
            <v>0</v>
          </cell>
          <cell r="AC9367">
            <v>0</v>
          </cell>
          <cell r="AD9367">
            <v>0</v>
          </cell>
          <cell r="AE9367">
            <v>0</v>
          </cell>
          <cell r="AF9367">
            <v>0</v>
          </cell>
          <cell r="AG9367">
            <v>0</v>
          </cell>
          <cell r="AH9367">
            <v>0</v>
          </cell>
          <cell r="AI9367">
            <v>0</v>
          </cell>
          <cell r="AJ9367">
            <v>0</v>
          </cell>
          <cell r="AK9367">
            <v>0</v>
          </cell>
          <cell r="AL9367">
            <v>0</v>
          </cell>
        </row>
        <row r="9368"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  <cell r="L9368">
            <v>0</v>
          </cell>
          <cell r="M9368">
            <v>0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U9368">
            <v>0</v>
          </cell>
          <cell r="V9368">
            <v>0</v>
          </cell>
          <cell r="W9368">
            <v>0</v>
          </cell>
          <cell r="X9368">
            <v>0</v>
          </cell>
          <cell r="Y9368">
            <v>0</v>
          </cell>
          <cell r="Z9368">
            <v>0</v>
          </cell>
          <cell r="AA9368">
            <v>0</v>
          </cell>
          <cell r="AB9368">
            <v>0</v>
          </cell>
          <cell r="AC9368">
            <v>0</v>
          </cell>
          <cell r="AD9368">
            <v>0</v>
          </cell>
          <cell r="AE9368">
            <v>0</v>
          </cell>
          <cell r="AF9368">
            <v>0</v>
          </cell>
          <cell r="AG9368">
            <v>0</v>
          </cell>
          <cell r="AH9368">
            <v>0</v>
          </cell>
          <cell r="AI9368">
            <v>0</v>
          </cell>
          <cell r="AJ9368">
            <v>0</v>
          </cell>
          <cell r="AK9368">
            <v>0</v>
          </cell>
          <cell r="AL9368">
            <v>0</v>
          </cell>
        </row>
        <row r="9369">
          <cell r="C9369">
            <v>0</v>
          </cell>
          <cell r="D9369">
            <v>0</v>
          </cell>
          <cell r="E9369">
            <v>0</v>
          </cell>
          <cell r="F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  <cell r="M9369">
            <v>0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U9369">
            <v>0</v>
          </cell>
          <cell r="V9369">
            <v>0</v>
          </cell>
          <cell r="W9369">
            <v>0</v>
          </cell>
          <cell r="X9369">
            <v>0</v>
          </cell>
          <cell r="Y9369">
            <v>0</v>
          </cell>
          <cell r="Z9369">
            <v>0</v>
          </cell>
          <cell r="AA9369">
            <v>0</v>
          </cell>
          <cell r="AB9369">
            <v>0</v>
          </cell>
          <cell r="AC9369">
            <v>0</v>
          </cell>
          <cell r="AD9369">
            <v>0</v>
          </cell>
          <cell r="AE9369">
            <v>0</v>
          </cell>
          <cell r="AF9369">
            <v>0</v>
          </cell>
          <cell r="AG9369">
            <v>0</v>
          </cell>
          <cell r="AH9369">
            <v>0</v>
          </cell>
          <cell r="AI9369">
            <v>0</v>
          </cell>
          <cell r="AJ9369">
            <v>0</v>
          </cell>
          <cell r="AK9369">
            <v>0</v>
          </cell>
          <cell r="AL9369">
            <v>0</v>
          </cell>
        </row>
        <row r="9370">
          <cell r="C9370">
            <v>0</v>
          </cell>
          <cell r="D9370">
            <v>0</v>
          </cell>
          <cell r="E9370">
            <v>0</v>
          </cell>
          <cell r="F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</v>
          </cell>
          <cell r="L9370">
            <v>0</v>
          </cell>
          <cell r="M9370">
            <v>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U9370">
            <v>0</v>
          </cell>
          <cell r="V9370">
            <v>0</v>
          </cell>
          <cell r="W9370">
            <v>0</v>
          </cell>
          <cell r="X9370">
            <v>0</v>
          </cell>
          <cell r="Y9370">
            <v>0</v>
          </cell>
          <cell r="Z9370">
            <v>0</v>
          </cell>
          <cell r="AA9370">
            <v>0</v>
          </cell>
          <cell r="AB9370">
            <v>0</v>
          </cell>
          <cell r="AC9370">
            <v>0</v>
          </cell>
          <cell r="AD9370">
            <v>0</v>
          </cell>
          <cell r="AE9370">
            <v>0</v>
          </cell>
          <cell r="AF9370">
            <v>0</v>
          </cell>
          <cell r="AG9370">
            <v>0</v>
          </cell>
          <cell r="AH9370">
            <v>0</v>
          </cell>
          <cell r="AI9370">
            <v>0</v>
          </cell>
          <cell r="AJ9370">
            <v>0</v>
          </cell>
          <cell r="AK9370">
            <v>0</v>
          </cell>
          <cell r="AL9370">
            <v>0</v>
          </cell>
        </row>
        <row r="9371">
          <cell r="C9371">
            <v>0</v>
          </cell>
          <cell r="D9371">
            <v>0</v>
          </cell>
          <cell r="E9371">
            <v>0</v>
          </cell>
          <cell r="F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</v>
          </cell>
          <cell r="L9371">
            <v>0</v>
          </cell>
          <cell r="M9371">
            <v>0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U9371">
            <v>0</v>
          </cell>
          <cell r="V9371">
            <v>0</v>
          </cell>
          <cell r="W9371">
            <v>0</v>
          </cell>
          <cell r="X9371">
            <v>0</v>
          </cell>
          <cell r="Y9371">
            <v>0</v>
          </cell>
          <cell r="Z9371">
            <v>0</v>
          </cell>
          <cell r="AA9371">
            <v>0</v>
          </cell>
          <cell r="AB9371">
            <v>0</v>
          </cell>
          <cell r="AC9371">
            <v>0</v>
          </cell>
          <cell r="AD9371">
            <v>0</v>
          </cell>
          <cell r="AE9371">
            <v>0</v>
          </cell>
          <cell r="AF9371">
            <v>0</v>
          </cell>
          <cell r="AG9371">
            <v>0</v>
          </cell>
          <cell r="AH9371">
            <v>0</v>
          </cell>
          <cell r="AI9371">
            <v>0</v>
          </cell>
          <cell r="AJ9371">
            <v>0</v>
          </cell>
          <cell r="AK9371">
            <v>0</v>
          </cell>
          <cell r="AL9371">
            <v>0</v>
          </cell>
        </row>
        <row r="9372">
          <cell r="C9372">
            <v>0</v>
          </cell>
          <cell r="D9372">
            <v>0</v>
          </cell>
          <cell r="E9372">
            <v>0</v>
          </cell>
          <cell r="F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U9372">
            <v>0</v>
          </cell>
          <cell r="V9372">
            <v>0</v>
          </cell>
          <cell r="W9372">
            <v>0</v>
          </cell>
          <cell r="X9372">
            <v>0</v>
          </cell>
          <cell r="Y9372">
            <v>0</v>
          </cell>
          <cell r="Z9372">
            <v>0</v>
          </cell>
          <cell r="AA9372">
            <v>0</v>
          </cell>
          <cell r="AB9372">
            <v>0</v>
          </cell>
          <cell r="AC9372">
            <v>0</v>
          </cell>
          <cell r="AD9372">
            <v>0</v>
          </cell>
          <cell r="AE9372">
            <v>0</v>
          </cell>
          <cell r="AF9372">
            <v>0</v>
          </cell>
          <cell r="AG9372">
            <v>0</v>
          </cell>
          <cell r="AH9372">
            <v>0</v>
          </cell>
          <cell r="AI9372">
            <v>0</v>
          </cell>
          <cell r="AJ9372">
            <v>0</v>
          </cell>
          <cell r="AK9372">
            <v>0</v>
          </cell>
          <cell r="AL9372">
            <v>0</v>
          </cell>
        </row>
        <row r="9373">
          <cell r="C9373">
            <v>0</v>
          </cell>
          <cell r="D9373">
            <v>0</v>
          </cell>
          <cell r="E9373">
            <v>0</v>
          </cell>
          <cell r="F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U9373">
            <v>0</v>
          </cell>
          <cell r="V9373">
            <v>0</v>
          </cell>
          <cell r="W9373">
            <v>0</v>
          </cell>
          <cell r="X9373">
            <v>0</v>
          </cell>
          <cell r="Y9373">
            <v>0</v>
          </cell>
          <cell r="Z9373">
            <v>0</v>
          </cell>
          <cell r="AA9373">
            <v>0</v>
          </cell>
          <cell r="AB9373">
            <v>0</v>
          </cell>
          <cell r="AC9373">
            <v>0</v>
          </cell>
          <cell r="AD9373">
            <v>0</v>
          </cell>
          <cell r="AE9373">
            <v>0</v>
          </cell>
          <cell r="AF9373">
            <v>0</v>
          </cell>
          <cell r="AG9373">
            <v>0</v>
          </cell>
          <cell r="AH9373">
            <v>0</v>
          </cell>
          <cell r="AI9373">
            <v>0</v>
          </cell>
          <cell r="AJ9373">
            <v>0</v>
          </cell>
          <cell r="AK9373">
            <v>0</v>
          </cell>
          <cell r="AL9373">
            <v>0</v>
          </cell>
        </row>
        <row r="9374">
          <cell r="C9374">
            <v>0</v>
          </cell>
          <cell r="D9374">
            <v>0</v>
          </cell>
          <cell r="E9374">
            <v>0</v>
          </cell>
          <cell r="F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U9374">
            <v>0</v>
          </cell>
          <cell r="V9374">
            <v>0</v>
          </cell>
          <cell r="W9374">
            <v>0</v>
          </cell>
          <cell r="X9374">
            <v>0</v>
          </cell>
          <cell r="Y9374">
            <v>0</v>
          </cell>
          <cell r="Z9374">
            <v>0</v>
          </cell>
          <cell r="AA9374">
            <v>0</v>
          </cell>
          <cell r="AB9374">
            <v>0</v>
          </cell>
          <cell r="AC9374">
            <v>0</v>
          </cell>
          <cell r="AD9374">
            <v>0</v>
          </cell>
          <cell r="AE9374">
            <v>0</v>
          </cell>
          <cell r="AF9374">
            <v>0</v>
          </cell>
          <cell r="AG9374">
            <v>0</v>
          </cell>
          <cell r="AH9374">
            <v>0</v>
          </cell>
          <cell r="AI9374">
            <v>0</v>
          </cell>
          <cell r="AJ9374">
            <v>0</v>
          </cell>
          <cell r="AK9374">
            <v>0</v>
          </cell>
          <cell r="AL9374">
            <v>0</v>
          </cell>
        </row>
        <row r="9375">
          <cell r="C9375">
            <v>0</v>
          </cell>
          <cell r="D9375">
            <v>0</v>
          </cell>
          <cell r="E9375">
            <v>0</v>
          </cell>
          <cell r="F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  <cell r="L9375">
            <v>0</v>
          </cell>
          <cell r="M9375">
            <v>0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U9375">
            <v>0</v>
          </cell>
          <cell r="V9375">
            <v>0</v>
          </cell>
          <cell r="W9375">
            <v>0</v>
          </cell>
          <cell r="X9375">
            <v>0</v>
          </cell>
          <cell r="Y9375">
            <v>0</v>
          </cell>
          <cell r="Z9375">
            <v>0</v>
          </cell>
          <cell r="AA9375">
            <v>0</v>
          </cell>
          <cell r="AB9375">
            <v>0</v>
          </cell>
          <cell r="AC9375">
            <v>0</v>
          </cell>
          <cell r="AD9375">
            <v>0</v>
          </cell>
          <cell r="AE9375">
            <v>0</v>
          </cell>
          <cell r="AF9375">
            <v>0</v>
          </cell>
          <cell r="AG9375">
            <v>0</v>
          </cell>
          <cell r="AH9375">
            <v>0</v>
          </cell>
          <cell r="AI9375">
            <v>0</v>
          </cell>
          <cell r="AJ9375">
            <v>0</v>
          </cell>
          <cell r="AK9375">
            <v>0</v>
          </cell>
          <cell r="AL9375">
            <v>0</v>
          </cell>
        </row>
        <row r="9376">
          <cell r="C9376">
            <v>0</v>
          </cell>
          <cell r="D9376">
            <v>0</v>
          </cell>
          <cell r="E9376">
            <v>0</v>
          </cell>
          <cell r="F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  <cell r="L9376">
            <v>0</v>
          </cell>
          <cell r="M9376">
            <v>0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U9376">
            <v>0</v>
          </cell>
          <cell r="V9376">
            <v>0</v>
          </cell>
          <cell r="W9376">
            <v>0</v>
          </cell>
          <cell r="X9376">
            <v>0</v>
          </cell>
          <cell r="Y9376">
            <v>0</v>
          </cell>
          <cell r="Z9376">
            <v>0</v>
          </cell>
          <cell r="AA9376">
            <v>0</v>
          </cell>
          <cell r="AB9376">
            <v>0</v>
          </cell>
          <cell r="AC9376">
            <v>0</v>
          </cell>
          <cell r="AD9376">
            <v>0</v>
          </cell>
          <cell r="AE9376">
            <v>0</v>
          </cell>
          <cell r="AF9376">
            <v>0</v>
          </cell>
          <cell r="AG9376">
            <v>0</v>
          </cell>
          <cell r="AH9376">
            <v>0</v>
          </cell>
          <cell r="AI9376">
            <v>0</v>
          </cell>
          <cell r="AJ9376">
            <v>0</v>
          </cell>
          <cell r="AK9376">
            <v>0</v>
          </cell>
          <cell r="AL9376">
            <v>0</v>
          </cell>
        </row>
        <row r="9377">
          <cell r="C9377">
            <v>0</v>
          </cell>
          <cell r="D9377">
            <v>0</v>
          </cell>
          <cell r="E9377">
            <v>0</v>
          </cell>
          <cell r="F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U9377">
            <v>0</v>
          </cell>
          <cell r="V9377">
            <v>0</v>
          </cell>
          <cell r="W9377">
            <v>0</v>
          </cell>
          <cell r="X9377">
            <v>0</v>
          </cell>
          <cell r="Y9377">
            <v>0</v>
          </cell>
          <cell r="Z9377">
            <v>0</v>
          </cell>
          <cell r="AA9377">
            <v>0</v>
          </cell>
          <cell r="AB9377">
            <v>0</v>
          </cell>
          <cell r="AC9377">
            <v>0</v>
          </cell>
          <cell r="AD9377">
            <v>0</v>
          </cell>
          <cell r="AE9377">
            <v>0</v>
          </cell>
          <cell r="AF9377">
            <v>0</v>
          </cell>
          <cell r="AG9377">
            <v>0</v>
          </cell>
          <cell r="AH9377">
            <v>0</v>
          </cell>
          <cell r="AI9377">
            <v>0</v>
          </cell>
          <cell r="AJ9377">
            <v>0</v>
          </cell>
          <cell r="AK9377">
            <v>0</v>
          </cell>
          <cell r="AL9377">
            <v>0</v>
          </cell>
        </row>
        <row r="9378">
          <cell r="C9378">
            <v>0</v>
          </cell>
          <cell r="D9378">
            <v>0</v>
          </cell>
          <cell r="E9378">
            <v>0</v>
          </cell>
          <cell r="F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  <cell r="L9378">
            <v>0</v>
          </cell>
          <cell r="M9378">
            <v>0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U9378">
            <v>0</v>
          </cell>
          <cell r="V9378">
            <v>0</v>
          </cell>
          <cell r="W9378">
            <v>0</v>
          </cell>
          <cell r="X9378">
            <v>0</v>
          </cell>
          <cell r="Y9378">
            <v>0</v>
          </cell>
          <cell r="Z9378">
            <v>0</v>
          </cell>
          <cell r="AA9378">
            <v>0</v>
          </cell>
          <cell r="AB9378">
            <v>0</v>
          </cell>
          <cell r="AC9378">
            <v>0</v>
          </cell>
          <cell r="AD9378">
            <v>0</v>
          </cell>
          <cell r="AE9378">
            <v>0</v>
          </cell>
          <cell r="AF9378">
            <v>0</v>
          </cell>
          <cell r="AG9378">
            <v>0</v>
          </cell>
          <cell r="AH9378">
            <v>0</v>
          </cell>
          <cell r="AI9378">
            <v>0</v>
          </cell>
          <cell r="AJ9378">
            <v>0</v>
          </cell>
          <cell r="AK9378">
            <v>0</v>
          </cell>
          <cell r="AL9378">
            <v>0</v>
          </cell>
        </row>
        <row r="9379">
          <cell r="C9379">
            <v>0</v>
          </cell>
          <cell r="D9379">
            <v>0</v>
          </cell>
          <cell r="E9379">
            <v>0</v>
          </cell>
          <cell r="F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U9379">
            <v>0</v>
          </cell>
          <cell r="V9379">
            <v>0</v>
          </cell>
          <cell r="W9379">
            <v>0</v>
          </cell>
          <cell r="X9379">
            <v>0</v>
          </cell>
          <cell r="Y9379">
            <v>0</v>
          </cell>
          <cell r="Z9379">
            <v>0</v>
          </cell>
          <cell r="AA9379">
            <v>0</v>
          </cell>
          <cell r="AB9379">
            <v>0</v>
          </cell>
          <cell r="AC9379">
            <v>0</v>
          </cell>
          <cell r="AD9379">
            <v>0</v>
          </cell>
          <cell r="AE9379">
            <v>0</v>
          </cell>
          <cell r="AF9379">
            <v>0</v>
          </cell>
          <cell r="AG9379">
            <v>0</v>
          </cell>
          <cell r="AH9379">
            <v>0</v>
          </cell>
          <cell r="AI9379">
            <v>0</v>
          </cell>
          <cell r="AJ9379">
            <v>0</v>
          </cell>
          <cell r="AK9379">
            <v>0</v>
          </cell>
          <cell r="AL9379">
            <v>0</v>
          </cell>
        </row>
        <row r="9380">
          <cell r="C9380">
            <v>0</v>
          </cell>
          <cell r="D9380">
            <v>0</v>
          </cell>
          <cell r="E9380">
            <v>0</v>
          </cell>
          <cell r="F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  <cell r="L9380">
            <v>0</v>
          </cell>
          <cell r="M9380">
            <v>0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U9380">
            <v>0</v>
          </cell>
          <cell r="V9380">
            <v>0</v>
          </cell>
          <cell r="W9380">
            <v>0</v>
          </cell>
          <cell r="X9380">
            <v>0</v>
          </cell>
          <cell r="Y9380">
            <v>0</v>
          </cell>
          <cell r="Z9380">
            <v>0</v>
          </cell>
          <cell r="AA9380">
            <v>0</v>
          </cell>
          <cell r="AB9380">
            <v>0</v>
          </cell>
          <cell r="AC9380">
            <v>0</v>
          </cell>
          <cell r="AD9380">
            <v>0</v>
          </cell>
          <cell r="AE9380">
            <v>0</v>
          </cell>
          <cell r="AF9380">
            <v>0</v>
          </cell>
          <cell r="AG9380">
            <v>0</v>
          </cell>
          <cell r="AH9380">
            <v>0</v>
          </cell>
          <cell r="AI9380">
            <v>0</v>
          </cell>
          <cell r="AJ9380">
            <v>0</v>
          </cell>
          <cell r="AK9380">
            <v>0</v>
          </cell>
          <cell r="AL9380">
            <v>0</v>
          </cell>
        </row>
        <row r="9381">
          <cell r="C9381">
            <v>0</v>
          </cell>
          <cell r="D9381">
            <v>0</v>
          </cell>
          <cell r="E9381">
            <v>0</v>
          </cell>
          <cell r="F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  <cell r="L9381">
            <v>0</v>
          </cell>
          <cell r="M9381">
            <v>0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U9381">
            <v>0</v>
          </cell>
          <cell r="V9381">
            <v>0</v>
          </cell>
          <cell r="W9381">
            <v>0</v>
          </cell>
          <cell r="X9381">
            <v>0</v>
          </cell>
          <cell r="Y9381">
            <v>0</v>
          </cell>
          <cell r="Z9381">
            <v>0</v>
          </cell>
          <cell r="AA9381">
            <v>0</v>
          </cell>
          <cell r="AB9381">
            <v>0</v>
          </cell>
          <cell r="AC9381">
            <v>0</v>
          </cell>
          <cell r="AD9381">
            <v>0</v>
          </cell>
          <cell r="AE9381">
            <v>0</v>
          </cell>
          <cell r="AF9381">
            <v>0</v>
          </cell>
          <cell r="AG9381">
            <v>0</v>
          </cell>
          <cell r="AH9381">
            <v>0</v>
          </cell>
          <cell r="AI9381">
            <v>0</v>
          </cell>
          <cell r="AJ9381">
            <v>0</v>
          </cell>
          <cell r="AK9381">
            <v>0</v>
          </cell>
          <cell r="AL9381">
            <v>0</v>
          </cell>
        </row>
        <row r="9382">
          <cell r="C9382">
            <v>0</v>
          </cell>
          <cell r="D9382">
            <v>0</v>
          </cell>
          <cell r="E9382">
            <v>0</v>
          </cell>
          <cell r="F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U9382">
            <v>0</v>
          </cell>
          <cell r="V9382">
            <v>0</v>
          </cell>
          <cell r="W9382">
            <v>0</v>
          </cell>
          <cell r="X9382">
            <v>0</v>
          </cell>
          <cell r="Y9382">
            <v>0</v>
          </cell>
          <cell r="Z9382">
            <v>0</v>
          </cell>
          <cell r="AA9382">
            <v>0</v>
          </cell>
          <cell r="AB9382">
            <v>0</v>
          </cell>
          <cell r="AC9382">
            <v>0</v>
          </cell>
          <cell r="AD9382">
            <v>0</v>
          </cell>
          <cell r="AE9382">
            <v>0</v>
          </cell>
          <cell r="AF9382">
            <v>0</v>
          </cell>
          <cell r="AG9382">
            <v>0</v>
          </cell>
          <cell r="AH9382">
            <v>0</v>
          </cell>
          <cell r="AI9382">
            <v>0</v>
          </cell>
          <cell r="AJ9382">
            <v>0</v>
          </cell>
          <cell r="AK9382">
            <v>0</v>
          </cell>
          <cell r="AL9382">
            <v>0</v>
          </cell>
        </row>
        <row r="9383">
          <cell r="C9383">
            <v>0</v>
          </cell>
          <cell r="D9383">
            <v>0</v>
          </cell>
          <cell r="E9383">
            <v>0</v>
          </cell>
          <cell r="F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0</v>
          </cell>
          <cell r="L9383">
            <v>0</v>
          </cell>
          <cell r="M9383">
            <v>0</v>
          </cell>
          <cell r="N9383">
            <v>0</v>
          </cell>
          <cell r="O9383">
            <v>0</v>
          </cell>
          <cell r="P9383">
            <v>0</v>
          </cell>
          <cell r="Q9383">
            <v>0</v>
          </cell>
          <cell r="U9383">
            <v>0</v>
          </cell>
          <cell r="V9383">
            <v>0</v>
          </cell>
          <cell r="W9383">
            <v>0</v>
          </cell>
          <cell r="X9383">
            <v>0</v>
          </cell>
          <cell r="Y9383">
            <v>0</v>
          </cell>
          <cell r="Z9383">
            <v>0</v>
          </cell>
          <cell r="AA9383">
            <v>0</v>
          </cell>
          <cell r="AB9383">
            <v>0</v>
          </cell>
          <cell r="AC9383">
            <v>0</v>
          </cell>
          <cell r="AD9383">
            <v>0</v>
          </cell>
          <cell r="AE9383">
            <v>0</v>
          </cell>
          <cell r="AF9383">
            <v>0</v>
          </cell>
          <cell r="AG9383">
            <v>0</v>
          </cell>
          <cell r="AH9383">
            <v>0</v>
          </cell>
          <cell r="AI9383">
            <v>0</v>
          </cell>
          <cell r="AJ9383">
            <v>0</v>
          </cell>
          <cell r="AK9383">
            <v>0</v>
          </cell>
          <cell r="AL9383">
            <v>0</v>
          </cell>
        </row>
        <row r="9384">
          <cell r="C9384">
            <v>0</v>
          </cell>
          <cell r="D9384">
            <v>0</v>
          </cell>
          <cell r="E9384">
            <v>0</v>
          </cell>
          <cell r="F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  <cell r="L9384">
            <v>0</v>
          </cell>
          <cell r="M9384">
            <v>0</v>
          </cell>
          <cell r="N9384">
            <v>0</v>
          </cell>
          <cell r="O9384">
            <v>0</v>
          </cell>
          <cell r="P9384">
            <v>0</v>
          </cell>
          <cell r="Q9384">
            <v>0</v>
          </cell>
          <cell r="U9384">
            <v>0</v>
          </cell>
          <cell r="V9384">
            <v>0</v>
          </cell>
          <cell r="W9384">
            <v>0</v>
          </cell>
          <cell r="X9384">
            <v>0</v>
          </cell>
          <cell r="Y9384">
            <v>0</v>
          </cell>
          <cell r="Z9384">
            <v>0</v>
          </cell>
          <cell r="AA9384">
            <v>0</v>
          </cell>
          <cell r="AB9384">
            <v>0</v>
          </cell>
          <cell r="AC9384">
            <v>0</v>
          </cell>
          <cell r="AD9384">
            <v>0</v>
          </cell>
          <cell r="AE9384">
            <v>0</v>
          </cell>
          <cell r="AF9384">
            <v>0</v>
          </cell>
          <cell r="AG9384">
            <v>0</v>
          </cell>
          <cell r="AH9384">
            <v>0</v>
          </cell>
          <cell r="AI9384">
            <v>0</v>
          </cell>
          <cell r="AJ9384">
            <v>0</v>
          </cell>
          <cell r="AK9384">
            <v>0</v>
          </cell>
          <cell r="AL9384">
            <v>0</v>
          </cell>
        </row>
        <row r="9385">
          <cell r="C9385">
            <v>0</v>
          </cell>
          <cell r="D9385">
            <v>0</v>
          </cell>
          <cell r="E9385">
            <v>0</v>
          </cell>
          <cell r="F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>
            <v>0</v>
          </cell>
          <cell r="M9385">
            <v>0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U9385">
            <v>0</v>
          </cell>
          <cell r="V9385">
            <v>0</v>
          </cell>
          <cell r="W9385">
            <v>0</v>
          </cell>
          <cell r="X9385">
            <v>0</v>
          </cell>
          <cell r="Y9385">
            <v>0</v>
          </cell>
          <cell r="Z9385">
            <v>0</v>
          </cell>
          <cell r="AA9385">
            <v>0</v>
          </cell>
          <cell r="AB9385">
            <v>0</v>
          </cell>
          <cell r="AC9385">
            <v>0</v>
          </cell>
          <cell r="AD9385">
            <v>0</v>
          </cell>
          <cell r="AE9385">
            <v>0</v>
          </cell>
          <cell r="AF9385">
            <v>0</v>
          </cell>
          <cell r="AG9385">
            <v>0</v>
          </cell>
          <cell r="AH9385">
            <v>0</v>
          </cell>
          <cell r="AI9385">
            <v>0</v>
          </cell>
          <cell r="AJ9385">
            <v>0</v>
          </cell>
          <cell r="AK9385">
            <v>0</v>
          </cell>
          <cell r="AL9385">
            <v>0</v>
          </cell>
        </row>
        <row r="9386">
          <cell r="C9386">
            <v>0</v>
          </cell>
          <cell r="D9386">
            <v>0</v>
          </cell>
          <cell r="E9386">
            <v>0</v>
          </cell>
          <cell r="F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U9386">
            <v>0</v>
          </cell>
          <cell r="V9386">
            <v>0</v>
          </cell>
          <cell r="W9386">
            <v>0</v>
          </cell>
          <cell r="X9386">
            <v>0</v>
          </cell>
          <cell r="Y9386">
            <v>0</v>
          </cell>
          <cell r="Z9386">
            <v>0</v>
          </cell>
          <cell r="AA9386">
            <v>0</v>
          </cell>
          <cell r="AB9386">
            <v>0</v>
          </cell>
          <cell r="AC9386">
            <v>0</v>
          </cell>
          <cell r="AD9386">
            <v>0</v>
          </cell>
          <cell r="AE9386">
            <v>0</v>
          </cell>
          <cell r="AF9386">
            <v>0</v>
          </cell>
          <cell r="AG9386">
            <v>0</v>
          </cell>
          <cell r="AH9386">
            <v>0</v>
          </cell>
          <cell r="AI9386">
            <v>0</v>
          </cell>
          <cell r="AJ9386">
            <v>0</v>
          </cell>
          <cell r="AK9386">
            <v>0</v>
          </cell>
          <cell r="AL9386">
            <v>0</v>
          </cell>
        </row>
        <row r="9387">
          <cell r="C9387">
            <v>0</v>
          </cell>
          <cell r="D9387">
            <v>0</v>
          </cell>
          <cell r="E9387">
            <v>0</v>
          </cell>
          <cell r="F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U9387">
            <v>0</v>
          </cell>
          <cell r="V9387">
            <v>0</v>
          </cell>
          <cell r="W9387">
            <v>0</v>
          </cell>
          <cell r="X9387">
            <v>0</v>
          </cell>
          <cell r="Y9387">
            <v>0</v>
          </cell>
          <cell r="Z9387">
            <v>0</v>
          </cell>
          <cell r="AA9387">
            <v>0</v>
          </cell>
          <cell r="AB9387">
            <v>0</v>
          </cell>
          <cell r="AC9387">
            <v>0</v>
          </cell>
          <cell r="AD9387">
            <v>0</v>
          </cell>
          <cell r="AE9387">
            <v>0</v>
          </cell>
          <cell r="AF9387">
            <v>0</v>
          </cell>
          <cell r="AG9387">
            <v>0</v>
          </cell>
          <cell r="AH9387">
            <v>0</v>
          </cell>
          <cell r="AI9387">
            <v>0</v>
          </cell>
          <cell r="AJ9387">
            <v>0</v>
          </cell>
          <cell r="AK9387">
            <v>0</v>
          </cell>
          <cell r="AL9387">
            <v>0</v>
          </cell>
        </row>
        <row r="9388"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U9388">
            <v>0</v>
          </cell>
          <cell r="V9388">
            <v>0</v>
          </cell>
          <cell r="W9388">
            <v>0</v>
          </cell>
          <cell r="X9388">
            <v>0</v>
          </cell>
          <cell r="Y9388">
            <v>0</v>
          </cell>
          <cell r="Z9388">
            <v>0</v>
          </cell>
          <cell r="AA9388">
            <v>0</v>
          </cell>
          <cell r="AB9388">
            <v>0</v>
          </cell>
          <cell r="AC9388">
            <v>0</v>
          </cell>
          <cell r="AD9388">
            <v>0</v>
          </cell>
          <cell r="AE9388">
            <v>0</v>
          </cell>
          <cell r="AF9388">
            <v>0</v>
          </cell>
          <cell r="AG9388">
            <v>0</v>
          </cell>
          <cell r="AH9388">
            <v>0</v>
          </cell>
          <cell r="AI9388">
            <v>0</v>
          </cell>
          <cell r="AJ9388">
            <v>0</v>
          </cell>
          <cell r="AK9388">
            <v>0</v>
          </cell>
          <cell r="AL9388">
            <v>0</v>
          </cell>
        </row>
        <row r="9389">
          <cell r="C9389">
            <v>0</v>
          </cell>
          <cell r="D9389">
            <v>0</v>
          </cell>
          <cell r="E9389">
            <v>0</v>
          </cell>
          <cell r="F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  <cell r="L9389">
            <v>0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U9389">
            <v>0</v>
          </cell>
          <cell r="V9389">
            <v>0</v>
          </cell>
          <cell r="W9389">
            <v>0</v>
          </cell>
          <cell r="X9389">
            <v>0</v>
          </cell>
          <cell r="Y9389">
            <v>0</v>
          </cell>
          <cell r="Z9389">
            <v>0</v>
          </cell>
          <cell r="AA9389">
            <v>0</v>
          </cell>
          <cell r="AB9389">
            <v>0</v>
          </cell>
          <cell r="AC9389">
            <v>0</v>
          </cell>
          <cell r="AD9389">
            <v>0</v>
          </cell>
          <cell r="AE9389">
            <v>0</v>
          </cell>
          <cell r="AF9389">
            <v>0</v>
          </cell>
          <cell r="AG9389">
            <v>0</v>
          </cell>
          <cell r="AH9389">
            <v>0</v>
          </cell>
          <cell r="AI9389">
            <v>0</v>
          </cell>
          <cell r="AJ9389">
            <v>0</v>
          </cell>
          <cell r="AK9389">
            <v>0</v>
          </cell>
          <cell r="AL9389">
            <v>0</v>
          </cell>
        </row>
        <row r="9390">
          <cell r="C9390">
            <v>0</v>
          </cell>
          <cell r="D9390">
            <v>0</v>
          </cell>
          <cell r="E9390">
            <v>0</v>
          </cell>
          <cell r="F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0</v>
          </cell>
          <cell r="L9390">
            <v>0</v>
          </cell>
          <cell r="M9390">
            <v>0</v>
          </cell>
          <cell r="N9390">
            <v>0</v>
          </cell>
          <cell r="O9390">
            <v>0</v>
          </cell>
          <cell r="P9390">
            <v>0</v>
          </cell>
          <cell r="Q9390">
            <v>0</v>
          </cell>
          <cell r="U9390">
            <v>0</v>
          </cell>
          <cell r="V9390">
            <v>0</v>
          </cell>
          <cell r="W9390">
            <v>0</v>
          </cell>
          <cell r="X9390">
            <v>0</v>
          </cell>
          <cell r="Y9390">
            <v>0</v>
          </cell>
          <cell r="Z9390">
            <v>0</v>
          </cell>
          <cell r="AA9390">
            <v>0</v>
          </cell>
          <cell r="AB9390">
            <v>0</v>
          </cell>
          <cell r="AC9390">
            <v>0</v>
          </cell>
          <cell r="AD9390">
            <v>0</v>
          </cell>
          <cell r="AE9390">
            <v>0</v>
          </cell>
          <cell r="AF9390">
            <v>0</v>
          </cell>
          <cell r="AG9390">
            <v>0</v>
          </cell>
          <cell r="AH9390">
            <v>0</v>
          </cell>
          <cell r="AI9390">
            <v>0</v>
          </cell>
          <cell r="AJ9390">
            <v>0</v>
          </cell>
          <cell r="AK9390">
            <v>0</v>
          </cell>
          <cell r="AL9390">
            <v>0</v>
          </cell>
        </row>
        <row r="9391">
          <cell r="C9391">
            <v>0</v>
          </cell>
          <cell r="D9391">
            <v>0</v>
          </cell>
          <cell r="E9391">
            <v>0</v>
          </cell>
          <cell r="F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U9391">
            <v>0</v>
          </cell>
          <cell r="V9391">
            <v>0</v>
          </cell>
          <cell r="W9391">
            <v>0</v>
          </cell>
          <cell r="X9391">
            <v>0</v>
          </cell>
          <cell r="Y9391">
            <v>0</v>
          </cell>
          <cell r="Z9391">
            <v>0</v>
          </cell>
          <cell r="AA9391">
            <v>0</v>
          </cell>
          <cell r="AB9391">
            <v>0</v>
          </cell>
          <cell r="AC9391">
            <v>0</v>
          </cell>
          <cell r="AD9391">
            <v>0</v>
          </cell>
          <cell r="AE9391">
            <v>0</v>
          </cell>
          <cell r="AF9391">
            <v>0</v>
          </cell>
          <cell r="AG9391">
            <v>0</v>
          </cell>
          <cell r="AH9391">
            <v>0</v>
          </cell>
          <cell r="AI9391">
            <v>0</v>
          </cell>
          <cell r="AJ9391">
            <v>0</v>
          </cell>
          <cell r="AK9391">
            <v>0</v>
          </cell>
          <cell r="AL9391">
            <v>0</v>
          </cell>
        </row>
        <row r="9392">
          <cell r="C9392">
            <v>0</v>
          </cell>
          <cell r="D9392">
            <v>0</v>
          </cell>
          <cell r="E9392">
            <v>0</v>
          </cell>
          <cell r="F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0</v>
          </cell>
          <cell r="L9392">
            <v>0</v>
          </cell>
          <cell r="M9392">
            <v>0</v>
          </cell>
          <cell r="N9392">
            <v>0</v>
          </cell>
          <cell r="O9392">
            <v>0</v>
          </cell>
          <cell r="P9392">
            <v>0</v>
          </cell>
          <cell r="Q9392">
            <v>0</v>
          </cell>
          <cell r="U9392">
            <v>0</v>
          </cell>
          <cell r="V9392">
            <v>0</v>
          </cell>
          <cell r="W9392">
            <v>0</v>
          </cell>
          <cell r="X9392">
            <v>0</v>
          </cell>
          <cell r="Y9392">
            <v>0</v>
          </cell>
          <cell r="Z9392">
            <v>0</v>
          </cell>
          <cell r="AA9392">
            <v>0</v>
          </cell>
          <cell r="AB9392">
            <v>0</v>
          </cell>
          <cell r="AC9392">
            <v>0</v>
          </cell>
          <cell r="AD9392">
            <v>0</v>
          </cell>
          <cell r="AE9392">
            <v>0</v>
          </cell>
          <cell r="AF9392">
            <v>0</v>
          </cell>
          <cell r="AG9392">
            <v>0</v>
          </cell>
          <cell r="AH9392">
            <v>0</v>
          </cell>
          <cell r="AI9392">
            <v>0</v>
          </cell>
          <cell r="AJ9392">
            <v>0</v>
          </cell>
          <cell r="AK9392">
            <v>0</v>
          </cell>
          <cell r="AL9392">
            <v>0</v>
          </cell>
        </row>
        <row r="9393">
          <cell r="C9393">
            <v>0</v>
          </cell>
          <cell r="D9393">
            <v>0</v>
          </cell>
          <cell r="E9393">
            <v>0</v>
          </cell>
          <cell r="F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  <cell r="L9393">
            <v>0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U9393">
            <v>0</v>
          </cell>
          <cell r="V9393">
            <v>0</v>
          </cell>
          <cell r="W9393">
            <v>0</v>
          </cell>
          <cell r="X9393">
            <v>0</v>
          </cell>
          <cell r="Y9393">
            <v>0</v>
          </cell>
          <cell r="Z9393">
            <v>0</v>
          </cell>
          <cell r="AA9393">
            <v>0</v>
          </cell>
          <cell r="AB9393">
            <v>0</v>
          </cell>
          <cell r="AC9393">
            <v>0</v>
          </cell>
          <cell r="AD9393">
            <v>0</v>
          </cell>
          <cell r="AE9393">
            <v>0</v>
          </cell>
          <cell r="AF9393">
            <v>0</v>
          </cell>
          <cell r="AG9393">
            <v>0</v>
          </cell>
          <cell r="AH9393">
            <v>0</v>
          </cell>
          <cell r="AI9393">
            <v>0</v>
          </cell>
          <cell r="AJ9393">
            <v>0</v>
          </cell>
          <cell r="AK9393">
            <v>0</v>
          </cell>
          <cell r="AL9393">
            <v>0</v>
          </cell>
        </row>
        <row r="9394">
          <cell r="C9394">
            <v>0</v>
          </cell>
          <cell r="D9394">
            <v>0</v>
          </cell>
          <cell r="E9394">
            <v>0</v>
          </cell>
          <cell r="F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  <cell r="M9394">
            <v>0</v>
          </cell>
          <cell r="N9394">
            <v>0</v>
          </cell>
          <cell r="O9394">
            <v>0</v>
          </cell>
          <cell r="P9394">
            <v>0</v>
          </cell>
          <cell r="Q9394">
            <v>0</v>
          </cell>
          <cell r="U9394">
            <v>0</v>
          </cell>
          <cell r="V9394">
            <v>0</v>
          </cell>
          <cell r="W9394">
            <v>0</v>
          </cell>
          <cell r="X9394">
            <v>0</v>
          </cell>
          <cell r="Y9394">
            <v>0</v>
          </cell>
          <cell r="Z9394">
            <v>0</v>
          </cell>
          <cell r="AA9394">
            <v>0</v>
          </cell>
          <cell r="AB9394">
            <v>0</v>
          </cell>
          <cell r="AC9394">
            <v>0</v>
          </cell>
          <cell r="AD9394">
            <v>0</v>
          </cell>
          <cell r="AE9394">
            <v>0</v>
          </cell>
          <cell r="AF9394">
            <v>0</v>
          </cell>
          <cell r="AG9394">
            <v>0</v>
          </cell>
          <cell r="AH9394">
            <v>0</v>
          </cell>
          <cell r="AI9394">
            <v>0</v>
          </cell>
          <cell r="AJ9394">
            <v>0</v>
          </cell>
          <cell r="AK9394">
            <v>0</v>
          </cell>
          <cell r="AL9394">
            <v>0</v>
          </cell>
        </row>
        <row r="9395">
          <cell r="C9395">
            <v>0</v>
          </cell>
          <cell r="D9395">
            <v>0</v>
          </cell>
          <cell r="E9395">
            <v>0</v>
          </cell>
          <cell r="F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  <cell r="M9395">
            <v>0</v>
          </cell>
          <cell r="N9395">
            <v>0</v>
          </cell>
          <cell r="O9395">
            <v>0</v>
          </cell>
          <cell r="P9395">
            <v>0</v>
          </cell>
          <cell r="Q9395">
            <v>0</v>
          </cell>
          <cell r="U9395">
            <v>0</v>
          </cell>
          <cell r="V9395">
            <v>0</v>
          </cell>
          <cell r="W9395">
            <v>0</v>
          </cell>
          <cell r="X9395">
            <v>0</v>
          </cell>
          <cell r="Y9395">
            <v>0</v>
          </cell>
          <cell r="Z9395">
            <v>0</v>
          </cell>
          <cell r="AA9395">
            <v>0</v>
          </cell>
          <cell r="AB9395">
            <v>0</v>
          </cell>
          <cell r="AC9395">
            <v>0</v>
          </cell>
          <cell r="AD9395">
            <v>0</v>
          </cell>
          <cell r="AE9395">
            <v>0</v>
          </cell>
          <cell r="AF9395">
            <v>0</v>
          </cell>
          <cell r="AG9395">
            <v>0</v>
          </cell>
          <cell r="AH9395">
            <v>0</v>
          </cell>
          <cell r="AI9395">
            <v>0</v>
          </cell>
          <cell r="AJ9395">
            <v>0</v>
          </cell>
          <cell r="AK9395">
            <v>0</v>
          </cell>
          <cell r="AL9395">
            <v>0</v>
          </cell>
        </row>
        <row r="9396">
          <cell r="C9396">
            <v>0</v>
          </cell>
          <cell r="D9396">
            <v>0</v>
          </cell>
          <cell r="E9396">
            <v>0</v>
          </cell>
          <cell r="F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U9396">
            <v>0</v>
          </cell>
          <cell r="V9396">
            <v>0</v>
          </cell>
          <cell r="W9396">
            <v>0</v>
          </cell>
          <cell r="X9396">
            <v>0</v>
          </cell>
          <cell r="Y9396">
            <v>0</v>
          </cell>
          <cell r="Z9396">
            <v>0</v>
          </cell>
          <cell r="AA9396">
            <v>0</v>
          </cell>
          <cell r="AB9396">
            <v>0</v>
          </cell>
          <cell r="AC9396">
            <v>0</v>
          </cell>
          <cell r="AD9396">
            <v>0</v>
          </cell>
          <cell r="AE9396">
            <v>0</v>
          </cell>
          <cell r="AF9396">
            <v>0</v>
          </cell>
          <cell r="AG9396">
            <v>0</v>
          </cell>
          <cell r="AH9396">
            <v>0</v>
          </cell>
          <cell r="AI9396">
            <v>0</v>
          </cell>
          <cell r="AJ9396">
            <v>0</v>
          </cell>
          <cell r="AK9396">
            <v>0</v>
          </cell>
          <cell r="AL9396">
            <v>0</v>
          </cell>
        </row>
        <row r="9397">
          <cell r="C9397">
            <v>0</v>
          </cell>
          <cell r="D9397">
            <v>0</v>
          </cell>
          <cell r="E9397">
            <v>0</v>
          </cell>
          <cell r="F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  <cell r="M9397">
            <v>0</v>
          </cell>
          <cell r="N9397">
            <v>0</v>
          </cell>
          <cell r="O9397">
            <v>0</v>
          </cell>
          <cell r="P9397">
            <v>0</v>
          </cell>
          <cell r="Q9397">
            <v>0</v>
          </cell>
          <cell r="U9397">
            <v>0</v>
          </cell>
          <cell r="V9397">
            <v>0</v>
          </cell>
          <cell r="W9397">
            <v>0</v>
          </cell>
          <cell r="X9397">
            <v>0</v>
          </cell>
          <cell r="Y9397">
            <v>0</v>
          </cell>
          <cell r="Z9397">
            <v>0</v>
          </cell>
          <cell r="AA9397">
            <v>0</v>
          </cell>
          <cell r="AB9397">
            <v>0</v>
          </cell>
          <cell r="AC9397">
            <v>0</v>
          </cell>
          <cell r="AD9397">
            <v>0</v>
          </cell>
          <cell r="AE9397">
            <v>0</v>
          </cell>
          <cell r="AF9397">
            <v>0</v>
          </cell>
          <cell r="AG9397">
            <v>0</v>
          </cell>
          <cell r="AH9397">
            <v>0</v>
          </cell>
          <cell r="AI9397">
            <v>0</v>
          </cell>
          <cell r="AJ9397">
            <v>0</v>
          </cell>
          <cell r="AK9397">
            <v>0</v>
          </cell>
          <cell r="AL9397">
            <v>0</v>
          </cell>
        </row>
        <row r="9398">
          <cell r="C9398">
            <v>0</v>
          </cell>
          <cell r="D9398">
            <v>0</v>
          </cell>
          <cell r="E9398">
            <v>0</v>
          </cell>
          <cell r="F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  <cell r="M9398">
            <v>0</v>
          </cell>
          <cell r="N9398">
            <v>0</v>
          </cell>
          <cell r="O9398">
            <v>0</v>
          </cell>
          <cell r="P9398">
            <v>0</v>
          </cell>
          <cell r="Q9398">
            <v>0</v>
          </cell>
          <cell r="U9398">
            <v>0</v>
          </cell>
          <cell r="V9398">
            <v>0</v>
          </cell>
          <cell r="W9398">
            <v>0</v>
          </cell>
          <cell r="X9398">
            <v>0</v>
          </cell>
          <cell r="Y9398">
            <v>0</v>
          </cell>
          <cell r="Z9398">
            <v>0</v>
          </cell>
          <cell r="AA9398">
            <v>0</v>
          </cell>
          <cell r="AB9398">
            <v>0</v>
          </cell>
          <cell r="AC9398">
            <v>0</v>
          </cell>
          <cell r="AD9398">
            <v>0</v>
          </cell>
          <cell r="AE9398">
            <v>0</v>
          </cell>
          <cell r="AF9398">
            <v>0</v>
          </cell>
          <cell r="AG9398">
            <v>0</v>
          </cell>
          <cell r="AH9398">
            <v>0</v>
          </cell>
          <cell r="AI9398">
            <v>0</v>
          </cell>
          <cell r="AJ9398">
            <v>0</v>
          </cell>
          <cell r="AK9398">
            <v>0</v>
          </cell>
          <cell r="AL9398">
            <v>0</v>
          </cell>
        </row>
        <row r="9399">
          <cell r="C9399">
            <v>0</v>
          </cell>
          <cell r="D9399">
            <v>0</v>
          </cell>
          <cell r="E9399">
            <v>0</v>
          </cell>
          <cell r="F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U9399">
            <v>0</v>
          </cell>
          <cell r="V9399">
            <v>0</v>
          </cell>
          <cell r="W9399">
            <v>0</v>
          </cell>
          <cell r="X9399">
            <v>0</v>
          </cell>
          <cell r="Y9399">
            <v>0</v>
          </cell>
          <cell r="Z9399">
            <v>0</v>
          </cell>
          <cell r="AA9399">
            <v>0</v>
          </cell>
          <cell r="AB9399">
            <v>0</v>
          </cell>
          <cell r="AC9399">
            <v>0</v>
          </cell>
          <cell r="AD9399">
            <v>0</v>
          </cell>
          <cell r="AE9399">
            <v>0</v>
          </cell>
          <cell r="AF9399">
            <v>0</v>
          </cell>
          <cell r="AG9399">
            <v>0</v>
          </cell>
          <cell r="AH9399">
            <v>0</v>
          </cell>
          <cell r="AI9399">
            <v>0</v>
          </cell>
          <cell r="AJ9399">
            <v>0</v>
          </cell>
          <cell r="AK9399">
            <v>0</v>
          </cell>
          <cell r="AL9399">
            <v>0</v>
          </cell>
        </row>
        <row r="9400"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  <cell r="M9400">
            <v>0</v>
          </cell>
          <cell r="N9400">
            <v>0</v>
          </cell>
          <cell r="O9400">
            <v>0</v>
          </cell>
          <cell r="P9400">
            <v>0</v>
          </cell>
          <cell r="Q9400">
            <v>0</v>
          </cell>
          <cell r="U9400">
            <v>0</v>
          </cell>
          <cell r="V9400">
            <v>0</v>
          </cell>
          <cell r="W9400">
            <v>0</v>
          </cell>
          <cell r="X9400">
            <v>0</v>
          </cell>
          <cell r="Y9400">
            <v>0</v>
          </cell>
          <cell r="Z9400">
            <v>0</v>
          </cell>
          <cell r="AA9400">
            <v>0</v>
          </cell>
          <cell r="AB9400">
            <v>0</v>
          </cell>
          <cell r="AC9400">
            <v>0</v>
          </cell>
          <cell r="AD9400">
            <v>0</v>
          </cell>
          <cell r="AE9400">
            <v>0</v>
          </cell>
          <cell r="AF9400">
            <v>0</v>
          </cell>
          <cell r="AG9400">
            <v>0</v>
          </cell>
          <cell r="AH9400">
            <v>0</v>
          </cell>
          <cell r="AI9400">
            <v>0</v>
          </cell>
          <cell r="AJ9400">
            <v>0</v>
          </cell>
          <cell r="AK9400">
            <v>0</v>
          </cell>
          <cell r="AL9400">
            <v>0</v>
          </cell>
        </row>
        <row r="9401">
          <cell r="C9401">
            <v>0</v>
          </cell>
          <cell r="D9401">
            <v>0</v>
          </cell>
          <cell r="E9401">
            <v>0</v>
          </cell>
          <cell r="F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  <cell r="M9401">
            <v>0</v>
          </cell>
          <cell r="N9401">
            <v>0</v>
          </cell>
          <cell r="O9401">
            <v>0</v>
          </cell>
          <cell r="P9401">
            <v>0</v>
          </cell>
          <cell r="Q9401">
            <v>0</v>
          </cell>
          <cell r="U9401">
            <v>0</v>
          </cell>
          <cell r="V9401">
            <v>0</v>
          </cell>
          <cell r="W9401">
            <v>0</v>
          </cell>
          <cell r="X9401">
            <v>0</v>
          </cell>
          <cell r="Y9401">
            <v>0</v>
          </cell>
          <cell r="Z9401">
            <v>0</v>
          </cell>
          <cell r="AA9401">
            <v>0</v>
          </cell>
          <cell r="AB9401">
            <v>0</v>
          </cell>
          <cell r="AC9401">
            <v>0</v>
          </cell>
          <cell r="AD9401">
            <v>0</v>
          </cell>
          <cell r="AE9401">
            <v>0</v>
          </cell>
          <cell r="AF9401">
            <v>0</v>
          </cell>
          <cell r="AG9401">
            <v>0</v>
          </cell>
          <cell r="AH9401">
            <v>0</v>
          </cell>
          <cell r="AI9401">
            <v>0</v>
          </cell>
          <cell r="AJ9401">
            <v>0</v>
          </cell>
          <cell r="AK9401">
            <v>0</v>
          </cell>
          <cell r="AL9401">
            <v>0</v>
          </cell>
        </row>
        <row r="9402">
          <cell r="C9402">
            <v>0</v>
          </cell>
          <cell r="D9402">
            <v>0</v>
          </cell>
          <cell r="E9402">
            <v>0</v>
          </cell>
          <cell r="F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N9402">
            <v>0</v>
          </cell>
          <cell r="O9402">
            <v>0</v>
          </cell>
          <cell r="P9402">
            <v>0</v>
          </cell>
          <cell r="Q9402">
            <v>0</v>
          </cell>
          <cell r="U9402">
            <v>0</v>
          </cell>
          <cell r="V9402">
            <v>0</v>
          </cell>
          <cell r="W9402">
            <v>0</v>
          </cell>
          <cell r="X9402">
            <v>0</v>
          </cell>
          <cell r="Y9402">
            <v>0</v>
          </cell>
          <cell r="Z9402">
            <v>0</v>
          </cell>
          <cell r="AA9402">
            <v>0</v>
          </cell>
          <cell r="AB9402">
            <v>0</v>
          </cell>
          <cell r="AC9402">
            <v>0</v>
          </cell>
          <cell r="AD9402">
            <v>0</v>
          </cell>
          <cell r="AE9402">
            <v>0</v>
          </cell>
          <cell r="AF9402">
            <v>0</v>
          </cell>
          <cell r="AG9402">
            <v>0</v>
          </cell>
          <cell r="AH9402">
            <v>0</v>
          </cell>
          <cell r="AI9402">
            <v>0</v>
          </cell>
          <cell r="AJ9402">
            <v>0</v>
          </cell>
          <cell r="AK9402">
            <v>0</v>
          </cell>
          <cell r="AL9402">
            <v>0</v>
          </cell>
        </row>
        <row r="9403">
          <cell r="C9403">
            <v>0</v>
          </cell>
          <cell r="D9403">
            <v>0</v>
          </cell>
          <cell r="E9403">
            <v>0</v>
          </cell>
          <cell r="F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  <cell r="M9403">
            <v>0</v>
          </cell>
          <cell r="N9403">
            <v>0</v>
          </cell>
          <cell r="O9403">
            <v>0</v>
          </cell>
          <cell r="P9403">
            <v>0</v>
          </cell>
          <cell r="Q9403">
            <v>0</v>
          </cell>
          <cell r="U9403">
            <v>0</v>
          </cell>
          <cell r="V9403">
            <v>0</v>
          </cell>
          <cell r="W9403">
            <v>0</v>
          </cell>
          <cell r="X9403">
            <v>0</v>
          </cell>
          <cell r="Y9403">
            <v>0</v>
          </cell>
          <cell r="Z9403">
            <v>0</v>
          </cell>
          <cell r="AA9403">
            <v>0</v>
          </cell>
          <cell r="AB9403">
            <v>0</v>
          </cell>
          <cell r="AC9403">
            <v>0</v>
          </cell>
          <cell r="AD9403">
            <v>0</v>
          </cell>
          <cell r="AE9403">
            <v>0</v>
          </cell>
          <cell r="AF9403">
            <v>0</v>
          </cell>
          <cell r="AG9403">
            <v>0</v>
          </cell>
          <cell r="AH9403">
            <v>0</v>
          </cell>
          <cell r="AI9403">
            <v>0</v>
          </cell>
          <cell r="AJ9403">
            <v>0</v>
          </cell>
          <cell r="AK9403">
            <v>0</v>
          </cell>
          <cell r="AL9403">
            <v>0</v>
          </cell>
        </row>
        <row r="9404"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  <cell r="M9404">
            <v>0</v>
          </cell>
          <cell r="N9404">
            <v>0</v>
          </cell>
          <cell r="O9404">
            <v>0</v>
          </cell>
          <cell r="P9404">
            <v>0</v>
          </cell>
          <cell r="Q9404">
            <v>0</v>
          </cell>
          <cell r="U9404">
            <v>0</v>
          </cell>
          <cell r="V9404">
            <v>0</v>
          </cell>
          <cell r="W9404">
            <v>0</v>
          </cell>
          <cell r="X9404">
            <v>0</v>
          </cell>
          <cell r="Y9404">
            <v>0</v>
          </cell>
          <cell r="Z9404">
            <v>0</v>
          </cell>
          <cell r="AA9404">
            <v>0</v>
          </cell>
          <cell r="AB9404">
            <v>0</v>
          </cell>
          <cell r="AC9404">
            <v>0</v>
          </cell>
          <cell r="AD9404">
            <v>0</v>
          </cell>
          <cell r="AE9404">
            <v>0</v>
          </cell>
          <cell r="AF9404">
            <v>0</v>
          </cell>
          <cell r="AG9404">
            <v>0</v>
          </cell>
          <cell r="AH9404">
            <v>0</v>
          </cell>
          <cell r="AI9404">
            <v>0</v>
          </cell>
          <cell r="AJ9404">
            <v>0</v>
          </cell>
          <cell r="AK9404">
            <v>0</v>
          </cell>
          <cell r="AL9404">
            <v>0</v>
          </cell>
        </row>
        <row r="9405">
          <cell r="C9405">
            <v>0</v>
          </cell>
          <cell r="D9405">
            <v>0</v>
          </cell>
          <cell r="E9405">
            <v>0</v>
          </cell>
          <cell r="F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  <cell r="M9405">
            <v>0</v>
          </cell>
          <cell r="N9405">
            <v>0</v>
          </cell>
          <cell r="O9405">
            <v>0</v>
          </cell>
          <cell r="P9405">
            <v>0</v>
          </cell>
          <cell r="Q9405">
            <v>0</v>
          </cell>
          <cell r="U9405">
            <v>0</v>
          </cell>
          <cell r="V9405">
            <v>0</v>
          </cell>
          <cell r="W9405">
            <v>0</v>
          </cell>
          <cell r="X9405">
            <v>0</v>
          </cell>
          <cell r="Y9405">
            <v>0</v>
          </cell>
          <cell r="Z9405">
            <v>0</v>
          </cell>
          <cell r="AA9405">
            <v>0</v>
          </cell>
          <cell r="AB9405">
            <v>0</v>
          </cell>
          <cell r="AC9405">
            <v>0</v>
          </cell>
          <cell r="AD9405">
            <v>0</v>
          </cell>
          <cell r="AE9405">
            <v>0</v>
          </cell>
          <cell r="AF9405">
            <v>0</v>
          </cell>
          <cell r="AG9405">
            <v>0</v>
          </cell>
          <cell r="AH9405">
            <v>0</v>
          </cell>
          <cell r="AI9405">
            <v>0</v>
          </cell>
          <cell r="AJ9405">
            <v>0</v>
          </cell>
          <cell r="AK9405">
            <v>0</v>
          </cell>
          <cell r="AL9405">
            <v>0</v>
          </cell>
        </row>
        <row r="9406">
          <cell r="C9406">
            <v>0</v>
          </cell>
          <cell r="D9406">
            <v>0</v>
          </cell>
          <cell r="E9406">
            <v>0</v>
          </cell>
          <cell r="F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U9406">
            <v>0</v>
          </cell>
          <cell r="V9406">
            <v>0</v>
          </cell>
          <cell r="W9406">
            <v>0</v>
          </cell>
          <cell r="X9406">
            <v>0</v>
          </cell>
          <cell r="Y9406">
            <v>0</v>
          </cell>
          <cell r="Z9406">
            <v>0</v>
          </cell>
          <cell r="AA9406">
            <v>0</v>
          </cell>
          <cell r="AB9406">
            <v>0</v>
          </cell>
          <cell r="AC9406">
            <v>0</v>
          </cell>
          <cell r="AD9406">
            <v>0</v>
          </cell>
          <cell r="AE9406">
            <v>0</v>
          </cell>
          <cell r="AF9406">
            <v>0</v>
          </cell>
          <cell r="AG9406">
            <v>0</v>
          </cell>
          <cell r="AH9406">
            <v>0</v>
          </cell>
          <cell r="AI9406">
            <v>0</v>
          </cell>
          <cell r="AJ9406">
            <v>0</v>
          </cell>
          <cell r="AK9406">
            <v>0</v>
          </cell>
          <cell r="AL9406">
            <v>0</v>
          </cell>
        </row>
        <row r="9407"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  <cell r="M9407">
            <v>0</v>
          </cell>
          <cell r="N9407">
            <v>0</v>
          </cell>
          <cell r="O9407">
            <v>0</v>
          </cell>
          <cell r="P9407">
            <v>0</v>
          </cell>
          <cell r="Q9407">
            <v>0</v>
          </cell>
          <cell r="U9407">
            <v>0</v>
          </cell>
          <cell r="V9407">
            <v>0</v>
          </cell>
          <cell r="W9407">
            <v>0</v>
          </cell>
          <cell r="X9407">
            <v>0</v>
          </cell>
          <cell r="Y9407">
            <v>0</v>
          </cell>
          <cell r="Z9407">
            <v>0</v>
          </cell>
          <cell r="AA9407">
            <v>0</v>
          </cell>
          <cell r="AB9407">
            <v>0</v>
          </cell>
          <cell r="AC9407">
            <v>0</v>
          </cell>
          <cell r="AD9407">
            <v>0</v>
          </cell>
          <cell r="AE9407">
            <v>0</v>
          </cell>
          <cell r="AF9407">
            <v>0</v>
          </cell>
          <cell r="AG9407">
            <v>0</v>
          </cell>
          <cell r="AH9407">
            <v>0</v>
          </cell>
          <cell r="AI9407">
            <v>0</v>
          </cell>
          <cell r="AJ9407">
            <v>0</v>
          </cell>
          <cell r="AK9407">
            <v>0</v>
          </cell>
          <cell r="AL9407">
            <v>0</v>
          </cell>
        </row>
        <row r="9408">
          <cell r="C9408">
            <v>0</v>
          </cell>
          <cell r="D9408">
            <v>0</v>
          </cell>
          <cell r="E9408">
            <v>0</v>
          </cell>
          <cell r="F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  <cell r="M9408">
            <v>0</v>
          </cell>
          <cell r="N9408">
            <v>0</v>
          </cell>
          <cell r="O9408">
            <v>0</v>
          </cell>
          <cell r="P9408">
            <v>0</v>
          </cell>
          <cell r="Q9408">
            <v>0</v>
          </cell>
          <cell r="U9408">
            <v>0</v>
          </cell>
          <cell r="V9408">
            <v>0</v>
          </cell>
          <cell r="W9408">
            <v>0</v>
          </cell>
          <cell r="X9408">
            <v>0</v>
          </cell>
          <cell r="Y9408">
            <v>0</v>
          </cell>
          <cell r="Z9408">
            <v>0</v>
          </cell>
          <cell r="AA9408">
            <v>0</v>
          </cell>
          <cell r="AB9408">
            <v>0</v>
          </cell>
          <cell r="AC9408">
            <v>0</v>
          </cell>
          <cell r="AD9408">
            <v>0</v>
          </cell>
          <cell r="AE9408">
            <v>0</v>
          </cell>
          <cell r="AF9408">
            <v>0</v>
          </cell>
          <cell r="AG9408">
            <v>0</v>
          </cell>
          <cell r="AH9408">
            <v>0</v>
          </cell>
          <cell r="AI9408">
            <v>0</v>
          </cell>
          <cell r="AJ9408">
            <v>0</v>
          </cell>
          <cell r="AK9408">
            <v>0</v>
          </cell>
          <cell r="AL9408">
            <v>0</v>
          </cell>
        </row>
        <row r="9409">
          <cell r="C9409">
            <v>0</v>
          </cell>
          <cell r="D9409">
            <v>0</v>
          </cell>
          <cell r="E9409">
            <v>0</v>
          </cell>
          <cell r="F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U9409">
            <v>0</v>
          </cell>
          <cell r="V9409">
            <v>0</v>
          </cell>
          <cell r="W9409">
            <v>0</v>
          </cell>
          <cell r="X9409">
            <v>0</v>
          </cell>
          <cell r="Y9409">
            <v>0</v>
          </cell>
          <cell r="Z9409">
            <v>0</v>
          </cell>
          <cell r="AA9409">
            <v>0</v>
          </cell>
          <cell r="AB9409">
            <v>0</v>
          </cell>
          <cell r="AC9409">
            <v>0</v>
          </cell>
          <cell r="AD9409">
            <v>0</v>
          </cell>
          <cell r="AE9409">
            <v>0</v>
          </cell>
          <cell r="AF9409">
            <v>0</v>
          </cell>
          <cell r="AG9409">
            <v>0</v>
          </cell>
          <cell r="AH9409">
            <v>0</v>
          </cell>
          <cell r="AI9409">
            <v>0</v>
          </cell>
          <cell r="AJ9409">
            <v>0</v>
          </cell>
          <cell r="AK9409">
            <v>0</v>
          </cell>
          <cell r="AL9409">
            <v>0</v>
          </cell>
        </row>
        <row r="9410">
          <cell r="C9410">
            <v>0</v>
          </cell>
          <cell r="D9410">
            <v>0</v>
          </cell>
          <cell r="E9410">
            <v>0</v>
          </cell>
          <cell r="F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  <cell r="M9410">
            <v>0</v>
          </cell>
          <cell r="N9410">
            <v>0</v>
          </cell>
          <cell r="O9410">
            <v>0</v>
          </cell>
          <cell r="P9410">
            <v>0</v>
          </cell>
          <cell r="Q9410">
            <v>0</v>
          </cell>
          <cell r="U9410">
            <v>0</v>
          </cell>
          <cell r="V9410">
            <v>0</v>
          </cell>
          <cell r="W9410">
            <v>0</v>
          </cell>
          <cell r="X9410">
            <v>0</v>
          </cell>
          <cell r="Y9410">
            <v>0</v>
          </cell>
          <cell r="Z9410">
            <v>0</v>
          </cell>
          <cell r="AA9410">
            <v>0</v>
          </cell>
          <cell r="AB9410">
            <v>0</v>
          </cell>
          <cell r="AC9410">
            <v>0</v>
          </cell>
          <cell r="AD9410">
            <v>0</v>
          </cell>
          <cell r="AE9410">
            <v>0</v>
          </cell>
          <cell r="AF9410">
            <v>0</v>
          </cell>
          <cell r="AG9410">
            <v>0</v>
          </cell>
          <cell r="AH9410">
            <v>0</v>
          </cell>
          <cell r="AI9410">
            <v>0</v>
          </cell>
          <cell r="AJ9410">
            <v>0</v>
          </cell>
          <cell r="AK9410">
            <v>0</v>
          </cell>
          <cell r="AL9410">
            <v>0</v>
          </cell>
        </row>
        <row r="9411">
          <cell r="C9411">
            <v>0</v>
          </cell>
          <cell r="D9411">
            <v>0</v>
          </cell>
          <cell r="E9411">
            <v>0</v>
          </cell>
          <cell r="F9411">
            <v>0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  <cell r="M9411">
            <v>0</v>
          </cell>
          <cell r="N9411">
            <v>0</v>
          </cell>
          <cell r="O9411">
            <v>0</v>
          </cell>
          <cell r="P9411">
            <v>0</v>
          </cell>
          <cell r="Q9411">
            <v>0</v>
          </cell>
          <cell r="U9411">
            <v>0</v>
          </cell>
          <cell r="V9411">
            <v>0</v>
          </cell>
          <cell r="W9411">
            <v>0</v>
          </cell>
          <cell r="X9411">
            <v>0</v>
          </cell>
          <cell r="Y9411">
            <v>0</v>
          </cell>
          <cell r="Z9411">
            <v>0</v>
          </cell>
          <cell r="AA9411">
            <v>0</v>
          </cell>
          <cell r="AB9411">
            <v>0</v>
          </cell>
          <cell r="AC9411">
            <v>0</v>
          </cell>
          <cell r="AD9411">
            <v>0</v>
          </cell>
          <cell r="AE9411">
            <v>0</v>
          </cell>
          <cell r="AF9411">
            <v>0</v>
          </cell>
          <cell r="AG9411">
            <v>0</v>
          </cell>
          <cell r="AH9411">
            <v>0</v>
          </cell>
          <cell r="AI9411">
            <v>0</v>
          </cell>
          <cell r="AJ9411">
            <v>0</v>
          </cell>
          <cell r="AK9411">
            <v>0</v>
          </cell>
          <cell r="AL9411">
            <v>0</v>
          </cell>
        </row>
        <row r="9412">
          <cell r="C9412">
            <v>0</v>
          </cell>
          <cell r="D9412">
            <v>0</v>
          </cell>
          <cell r="E9412">
            <v>0</v>
          </cell>
          <cell r="F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  <cell r="P9412">
            <v>0</v>
          </cell>
          <cell r="Q9412">
            <v>0</v>
          </cell>
          <cell r="U9412">
            <v>0</v>
          </cell>
          <cell r="V9412">
            <v>0</v>
          </cell>
          <cell r="W9412">
            <v>0</v>
          </cell>
          <cell r="X9412">
            <v>0</v>
          </cell>
          <cell r="Y9412">
            <v>0</v>
          </cell>
          <cell r="Z9412">
            <v>0</v>
          </cell>
          <cell r="AA9412">
            <v>0</v>
          </cell>
          <cell r="AB9412">
            <v>0</v>
          </cell>
          <cell r="AC9412">
            <v>0</v>
          </cell>
          <cell r="AD9412">
            <v>0</v>
          </cell>
          <cell r="AE9412">
            <v>0</v>
          </cell>
          <cell r="AF9412">
            <v>0</v>
          </cell>
          <cell r="AG9412">
            <v>0</v>
          </cell>
          <cell r="AH9412">
            <v>0</v>
          </cell>
          <cell r="AI9412">
            <v>0</v>
          </cell>
          <cell r="AJ9412">
            <v>0</v>
          </cell>
          <cell r="AK9412">
            <v>0</v>
          </cell>
          <cell r="AL9412">
            <v>0</v>
          </cell>
        </row>
        <row r="9413">
          <cell r="C9413">
            <v>0</v>
          </cell>
          <cell r="D9413">
            <v>0</v>
          </cell>
          <cell r="E9413">
            <v>0</v>
          </cell>
          <cell r="F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>
            <v>0</v>
          </cell>
          <cell r="Q9413">
            <v>0</v>
          </cell>
          <cell r="U9413">
            <v>0</v>
          </cell>
          <cell r="V9413">
            <v>0</v>
          </cell>
          <cell r="W9413">
            <v>0</v>
          </cell>
          <cell r="X9413">
            <v>0</v>
          </cell>
          <cell r="Y9413">
            <v>0</v>
          </cell>
          <cell r="Z9413">
            <v>0</v>
          </cell>
          <cell r="AA9413">
            <v>0</v>
          </cell>
          <cell r="AB9413">
            <v>0</v>
          </cell>
          <cell r="AC9413">
            <v>0</v>
          </cell>
          <cell r="AD9413">
            <v>0</v>
          </cell>
          <cell r="AE9413">
            <v>0</v>
          </cell>
          <cell r="AF9413">
            <v>0</v>
          </cell>
          <cell r="AG9413">
            <v>0</v>
          </cell>
          <cell r="AH9413">
            <v>0</v>
          </cell>
          <cell r="AI9413">
            <v>0</v>
          </cell>
          <cell r="AJ9413">
            <v>0</v>
          </cell>
          <cell r="AK9413">
            <v>0</v>
          </cell>
          <cell r="AL9413">
            <v>0</v>
          </cell>
        </row>
        <row r="9414">
          <cell r="C9414">
            <v>0</v>
          </cell>
          <cell r="D9414">
            <v>0</v>
          </cell>
          <cell r="E9414">
            <v>0</v>
          </cell>
          <cell r="F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U9414">
            <v>0</v>
          </cell>
          <cell r="V9414">
            <v>0</v>
          </cell>
          <cell r="W9414">
            <v>0</v>
          </cell>
          <cell r="X9414">
            <v>0</v>
          </cell>
          <cell r="Y9414">
            <v>0</v>
          </cell>
          <cell r="Z9414">
            <v>0</v>
          </cell>
          <cell r="AA9414">
            <v>0</v>
          </cell>
          <cell r="AB9414">
            <v>0</v>
          </cell>
          <cell r="AC9414">
            <v>0</v>
          </cell>
          <cell r="AD9414">
            <v>0</v>
          </cell>
          <cell r="AE9414">
            <v>0</v>
          </cell>
          <cell r="AF9414">
            <v>0</v>
          </cell>
          <cell r="AG9414">
            <v>0</v>
          </cell>
          <cell r="AH9414">
            <v>0</v>
          </cell>
          <cell r="AI9414">
            <v>0</v>
          </cell>
          <cell r="AJ9414">
            <v>0</v>
          </cell>
          <cell r="AK9414">
            <v>0</v>
          </cell>
          <cell r="AL9414">
            <v>0</v>
          </cell>
        </row>
        <row r="9415">
          <cell r="C9415">
            <v>0</v>
          </cell>
          <cell r="D9415">
            <v>0</v>
          </cell>
          <cell r="E9415">
            <v>0</v>
          </cell>
          <cell r="F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U9415">
            <v>0</v>
          </cell>
          <cell r="V9415">
            <v>0</v>
          </cell>
          <cell r="W9415">
            <v>0</v>
          </cell>
          <cell r="X9415">
            <v>0</v>
          </cell>
          <cell r="Y9415">
            <v>0</v>
          </cell>
          <cell r="Z9415">
            <v>0</v>
          </cell>
          <cell r="AA9415">
            <v>0</v>
          </cell>
          <cell r="AB9415">
            <v>0</v>
          </cell>
          <cell r="AC9415">
            <v>0</v>
          </cell>
          <cell r="AD9415">
            <v>0</v>
          </cell>
          <cell r="AE9415">
            <v>0</v>
          </cell>
          <cell r="AF9415">
            <v>0</v>
          </cell>
          <cell r="AG9415">
            <v>0</v>
          </cell>
          <cell r="AH9415">
            <v>0</v>
          </cell>
          <cell r="AI9415">
            <v>0</v>
          </cell>
          <cell r="AJ9415">
            <v>0</v>
          </cell>
          <cell r="AK9415">
            <v>0</v>
          </cell>
          <cell r="AL9415">
            <v>0</v>
          </cell>
        </row>
        <row r="9416">
          <cell r="C9416">
            <v>0</v>
          </cell>
          <cell r="D9416">
            <v>0</v>
          </cell>
          <cell r="E9416">
            <v>0</v>
          </cell>
          <cell r="F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U9416">
            <v>0</v>
          </cell>
          <cell r="V9416">
            <v>0</v>
          </cell>
          <cell r="W9416">
            <v>0</v>
          </cell>
          <cell r="X9416">
            <v>0</v>
          </cell>
          <cell r="Y9416">
            <v>0</v>
          </cell>
          <cell r="Z9416">
            <v>0</v>
          </cell>
          <cell r="AA9416">
            <v>0</v>
          </cell>
          <cell r="AB9416">
            <v>0</v>
          </cell>
          <cell r="AC9416">
            <v>0</v>
          </cell>
          <cell r="AD9416">
            <v>0</v>
          </cell>
          <cell r="AE9416">
            <v>0</v>
          </cell>
          <cell r="AF9416">
            <v>0</v>
          </cell>
          <cell r="AG9416">
            <v>0</v>
          </cell>
          <cell r="AH9416">
            <v>0</v>
          </cell>
          <cell r="AI9416">
            <v>0</v>
          </cell>
          <cell r="AJ9416">
            <v>0</v>
          </cell>
          <cell r="AK9416">
            <v>0</v>
          </cell>
          <cell r="AL9416">
            <v>0</v>
          </cell>
        </row>
        <row r="9417">
          <cell r="C9417">
            <v>0</v>
          </cell>
          <cell r="D9417">
            <v>0</v>
          </cell>
          <cell r="E9417">
            <v>0</v>
          </cell>
          <cell r="F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U9417">
            <v>0</v>
          </cell>
          <cell r="V9417">
            <v>0</v>
          </cell>
          <cell r="W9417">
            <v>0</v>
          </cell>
          <cell r="X9417">
            <v>0</v>
          </cell>
          <cell r="Y9417">
            <v>0</v>
          </cell>
          <cell r="Z9417">
            <v>0</v>
          </cell>
          <cell r="AA9417">
            <v>0</v>
          </cell>
          <cell r="AB9417">
            <v>0</v>
          </cell>
          <cell r="AC9417">
            <v>0</v>
          </cell>
          <cell r="AD9417">
            <v>0</v>
          </cell>
          <cell r="AE9417">
            <v>0</v>
          </cell>
          <cell r="AF9417">
            <v>0</v>
          </cell>
          <cell r="AG9417">
            <v>0</v>
          </cell>
          <cell r="AH9417">
            <v>0</v>
          </cell>
          <cell r="AI9417">
            <v>0</v>
          </cell>
          <cell r="AJ9417">
            <v>0</v>
          </cell>
          <cell r="AK9417">
            <v>0</v>
          </cell>
          <cell r="AL9417">
            <v>0</v>
          </cell>
        </row>
        <row r="9418">
          <cell r="C9418">
            <v>0</v>
          </cell>
          <cell r="D9418">
            <v>0</v>
          </cell>
          <cell r="E9418">
            <v>0</v>
          </cell>
          <cell r="F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U9418">
            <v>0</v>
          </cell>
          <cell r="V9418">
            <v>0</v>
          </cell>
          <cell r="W9418">
            <v>0</v>
          </cell>
          <cell r="X9418">
            <v>0</v>
          </cell>
          <cell r="Y9418">
            <v>0</v>
          </cell>
          <cell r="Z9418">
            <v>0</v>
          </cell>
          <cell r="AA9418">
            <v>0</v>
          </cell>
          <cell r="AB9418">
            <v>0</v>
          </cell>
          <cell r="AC9418">
            <v>0</v>
          </cell>
          <cell r="AD9418">
            <v>0</v>
          </cell>
          <cell r="AE9418">
            <v>0</v>
          </cell>
          <cell r="AF9418">
            <v>0</v>
          </cell>
          <cell r="AG9418">
            <v>0</v>
          </cell>
          <cell r="AH9418">
            <v>0</v>
          </cell>
          <cell r="AI9418">
            <v>0</v>
          </cell>
          <cell r="AJ9418">
            <v>0</v>
          </cell>
          <cell r="AK9418">
            <v>0</v>
          </cell>
          <cell r="AL9418">
            <v>0</v>
          </cell>
        </row>
        <row r="9419">
          <cell r="C9419">
            <v>0</v>
          </cell>
          <cell r="D9419">
            <v>0</v>
          </cell>
          <cell r="E9419">
            <v>0</v>
          </cell>
          <cell r="F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  <cell r="M9419">
            <v>0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U9419">
            <v>0</v>
          </cell>
          <cell r="V9419">
            <v>0</v>
          </cell>
          <cell r="W9419">
            <v>0</v>
          </cell>
          <cell r="X9419">
            <v>0</v>
          </cell>
          <cell r="Y9419">
            <v>0</v>
          </cell>
          <cell r="Z9419">
            <v>0</v>
          </cell>
          <cell r="AA9419">
            <v>0</v>
          </cell>
          <cell r="AB9419">
            <v>0</v>
          </cell>
          <cell r="AC9419">
            <v>0</v>
          </cell>
          <cell r="AD9419">
            <v>0</v>
          </cell>
          <cell r="AE9419">
            <v>0</v>
          </cell>
          <cell r="AF9419">
            <v>0</v>
          </cell>
          <cell r="AG9419">
            <v>0</v>
          </cell>
          <cell r="AH9419">
            <v>0</v>
          </cell>
          <cell r="AI9419">
            <v>0</v>
          </cell>
          <cell r="AJ9419">
            <v>0</v>
          </cell>
          <cell r="AK9419">
            <v>0</v>
          </cell>
          <cell r="AL9419">
            <v>0</v>
          </cell>
        </row>
        <row r="9420">
          <cell r="C9420">
            <v>0</v>
          </cell>
          <cell r="D9420">
            <v>0</v>
          </cell>
          <cell r="E9420">
            <v>0</v>
          </cell>
          <cell r="F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U9420">
            <v>0</v>
          </cell>
          <cell r="V9420">
            <v>0</v>
          </cell>
          <cell r="W9420">
            <v>0</v>
          </cell>
          <cell r="X9420">
            <v>0</v>
          </cell>
          <cell r="Y9420">
            <v>0</v>
          </cell>
          <cell r="Z9420">
            <v>0</v>
          </cell>
          <cell r="AA9420">
            <v>0</v>
          </cell>
          <cell r="AB9420">
            <v>0</v>
          </cell>
          <cell r="AC9420">
            <v>0</v>
          </cell>
          <cell r="AD9420">
            <v>0</v>
          </cell>
          <cell r="AE9420">
            <v>0</v>
          </cell>
          <cell r="AF9420">
            <v>0</v>
          </cell>
          <cell r="AG9420">
            <v>0</v>
          </cell>
          <cell r="AH9420">
            <v>0</v>
          </cell>
          <cell r="AI9420">
            <v>0</v>
          </cell>
          <cell r="AJ9420">
            <v>0</v>
          </cell>
          <cell r="AK9420">
            <v>0</v>
          </cell>
          <cell r="AL9420">
            <v>0</v>
          </cell>
        </row>
        <row r="9421">
          <cell r="C9421">
            <v>0</v>
          </cell>
          <cell r="D9421">
            <v>0</v>
          </cell>
          <cell r="E9421">
            <v>0</v>
          </cell>
          <cell r="F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  <cell r="M9421">
            <v>0</v>
          </cell>
          <cell r="N9421">
            <v>0</v>
          </cell>
          <cell r="O9421">
            <v>0</v>
          </cell>
          <cell r="P9421">
            <v>0</v>
          </cell>
          <cell r="Q9421">
            <v>0</v>
          </cell>
          <cell r="U9421">
            <v>0</v>
          </cell>
          <cell r="V9421">
            <v>0</v>
          </cell>
          <cell r="W9421">
            <v>0</v>
          </cell>
          <cell r="X9421">
            <v>0</v>
          </cell>
          <cell r="Y9421">
            <v>0</v>
          </cell>
          <cell r="Z9421">
            <v>0</v>
          </cell>
          <cell r="AA9421">
            <v>0</v>
          </cell>
          <cell r="AB9421">
            <v>0</v>
          </cell>
          <cell r="AC9421">
            <v>0</v>
          </cell>
          <cell r="AD9421">
            <v>0</v>
          </cell>
          <cell r="AE9421">
            <v>0</v>
          </cell>
          <cell r="AF9421">
            <v>0</v>
          </cell>
          <cell r="AG9421">
            <v>0</v>
          </cell>
          <cell r="AH9421">
            <v>0</v>
          </cell>
          <cell r="AI9421">
            <v>0</v>
          </cell>
          <cell r="AJ9421">
            <v>0</v>
          </cell>
          <cell r="AK9421">
            <v>0</v>
          </cell>
          <cell r="AL9421">
            <v>0</v>
          </cell>
        </row>
        <row r="9422">
          <cell r="C9422">
            <v>0</v>
          </cell>
          <cell r="D9422">
            <v>0</v>
          </cell>
          <cell r="E9422">
            <v>0</v>
          </cell>
          <cell r="F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M9422">
            <v>0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U9422">
            <v>0</v>
          </cell>
          <cell r="V9422">
            <v>0</v>
          </cell>
          <cell r="W9422">
            <v>0</v>
          </cell>
          <cell r="X9422">
            <v>0</v>
          </cell>
          <cell r="Y9422">
            <v>0</v>
          </cell>
          <cell r="Z9422">
            <v>0</v>
          </cell>
          <cell r="AA9422">
            <v>0</v>
          </cell>
          <cell r="AB9422">
            <v>0</v>
          </cell>
          <cell r="AC9422">
            <v>0</v>
          </cell>
          <cell r="AD9422">
            <v>0</v>
          </cell>
          <cell r="AE9422">
            <v>0</v>
          </cell>
          <cell r="AF9422">
            <v>0</v>
          </cell>
          <cell r="AG9422">
            <v>0</v>
          </cell>
          <cell r="AH9422">
            <v>0</v>
          </cell>
          <cell r="AI9422">
            <v>0</v>
          </cell>
          <cell r="AJ9422">
            <v>0</v>
          </cell>
          <cell r="AK9422">
            <v>0</v>
          </cell>
          <cell r="AL9422">
            <v>0</v>
          </cell>
        </row>
        <row r="9423">
          <cell r="C9423">
            <v>0</v>
          </cell>
          <cell r="D9423">
            <v>0</v>
          </cell>
          <cell r="E9423">
            <v>0</v>
          </cell>
          <cell r="F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U9423">
            <v>0</v>
          </cell>
          <cell r="V9423">
            <v>0</v>
          </cell>
          <cell r="W9423">
            <v>0</v>
          </cell>
          <cell r="X9423">
            <v>0</v>
          </cell>
          <cell r="Y9423">
            <v>0</v>
          </cell>
          <cell r="Z9423">
            <v>0</v>
          </cell>
          <cell r="AA9423">
            <v>0</v>
          </cell>
          <cell r="AB9423">
            <v>0</v>
          </cell>
          <cell r="AC9423">
            <v>0</v>
          </cell>
          <cell r="AD9423">
            <v>0</v>
          </cell>
          <cell r="AE9423">
            <v>0</v>
          </cell>
          <cell r="AF9423">
            <v>0</v>
          </cell>
          <cell r="AG9423">
            <v>0</v>
          </cell>
          <cell r="AH9423">
            <v>0</v>
          </cell>
          <cell r="AI9423">
            <v>0</v>
          </cell>
          <cell r="AJ9423">
            <v>0</v>
          </cell>
          <cell r="AK9423">
            <v>0</v>
          </cell>
          <cell r="AL9423">
            <v>0</v>
          </cell>
        </row>
        <row r="9424">
          <cell r="C9424">
            <v>0</v>
          </cell>
          <cell r="D9424">
            <v>0</v>
          </cell>
          <cell r="E9424">
            <v>0</v>
          </cell>
          <cell r="F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>
            <v>0</v>
          </cell>
          <cell r="Q9424">
            <v>0</v>
          </cell>
          <cell r="U9424">
            <v>0</v>
          </cell>
          <cell r="V9424">
            <v>0</v>
          </cell>
          <cell r="W9424">
            <v>0</v>
          </cell>
          <cell r="X9424">
            <v>0</v>
          </cell>
          <cell r="Y9424">
            <v>0</v>
          </cell>
          <cell r="Z9424">
            <v>0</v>
          </cell>
          <cell r="AA9424">
            <v>0</v>
          </cell>
          <cell r="AB9424">
            <v>0</v>
          </cell>
          <cell r="AC9424">
            <v>0</v>
          </cell>
          <cell r="AD9424">
            <v>0</v>
          </cell>
          <cell r="AE9424">
            <v>0</v>
          </cell>
          <cell r="AF9424">
            <v>0</v>
          </cell>
          <cell r="AG9424">
            <v>0</v>
          </cell>
          <cell r="AH9424">
            <v>0</v>
          </cell>
          <cell r="AI9424">
            <v>0</v>
          </cell>
          <cell r="AJ9424">
            <v>0</v>
          </cell>
          <cell r="AK9424">
            <v>0</v>
          </cell>
          <cell r="AL9424">
            <v>0</v>
          </cell>
        </row>
        <row r="9425">
          <cell r="C9425">
            <v>0</v>
          </cell>
          <cell r="D9425">
            <v>0</v>
          </cell>
          <cell r="E9425">
            <v>0</v>
          </cell>
          <cell r="F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>
            <v>0</v>
          </cell>
          <cell r="Q9425">
            <v>0</v>
          </cell>
          <cell r="U9425">
            <v>0</v>
          </cell>
          <cell r="V9425">
            <v>0</v>
          </cell>
          <cell r="W9425">
            <v>0</v>
          </cell>
          <cell r="X9425">
            <v>0</v>
          </cell>
          <cell r="Y9425">
            <v>0</v>
          </cell>
          <cell r="Z9425">
            <v>0</v>
          </cell>
          <cell r="AA9425">
            <v>0</v>
          </cell>
          <cell r="AB9425">
            <v>0</v>
          </cell>
          <cell r="AC9425">
            <v>0</v>
          </cell>
          <cell r="AD9425">
            <v>0</v>
          </cell>
          <cell r="AE9425">
            <v>0</v>
          </cell>
          <cell r="AF9425">
            <v>0</v>
          </cell>
          <cell r="AG9425">
            <v>0</v>
          </cell>
          <cell r="AH9425">
            <v>0</v>
          </cell>
          <cell r="AI9425">
            <v>0</v>
          </cell>
          <cell r="AJ9425">
            <v>0</v>
          </cell>
          <cell r="AK9425">
            <v>0</v>
          </cell>
          <cell r="AL9425">
            <v>0</v>
          </cell>
        </row>
        <row r="9426">
          <cell r="C9426">
            <v>0</v>
          </cell>
          <cell r="D9426">
            <v>0</v>
          </cell>
          <cell r="E9426">
            <v>0</v>
          </cell>
          <cell r="F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  <cell r="M9426">
            <v>0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U9426">
            <v>0</v>
          </cell>
          <cell r="V9426">
            <v>0</v>
          </cell>
          <cell r="W9426">
            <v>0</v>
          </cell>
          <cell r="X9426">
            <v>0</v>
          </cell>
          <cell r="Y9426">
            <v>0</v>
          </cell>
          <cell r="Z9426">
            <v>0</v>
          </cell>
          <cell r="AA9426">
            <v>0</v>
          </cell>
          <cell r="AB9426">
            <v>0</v>
          </cell>
          <cell r="AC9426">
            <v>0</v>
          </cell>
          <cell r="AD9426">
            <v>0</v>
          </cell>
          <cell r="AE9426">
            <v>0</v>
          </cell>
          <cell r="AF9426">
            <v>0</v>
          </cell>
          <cell r="AG9426">
            <v>0</v>
          </cell>
          <cell r="AH9426">
            <v>0</v>
          </cell>
          <cell r="AI9426">
            <v>0</v>
          </cell>
          <cell r="AJ9426">
            <v>0</v>
          </cell>
          <cell r="AK9426">
            <v>0</v>
          </cell>
          <cell r="AL9426">
            <v>0</v>
          </cell>
        </row>
        <row r="9427"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U9427">
            <v>0</v>
          </cell>
          <cell r="V9427">
            <v>0</v>
          </cell>
          <cell r="W9427">
            <v>0</v>
          </cell>
          <cell r="X9427">
            <v>0</v>
          </cell>
          <cell r="Y9427">
            <v>0</v>
          </cell>
          <cell r="Z9427">
            <v>0</v>
          </cell>
          <cell r="AA9427">
            <v>0</v>
          </cell>
          <cell r="AB9427">
            <v>0</v>
          </cell>
          <cell r="AC9427">
            <v>0</v>
          </cell>
          <cell r="AD9427">
            <v>0</v>
          </cell>
          <cell r="AE9427">
            <v>0</v>
          </cell>
          <cell r="AF9427">
            <v>0</v>
          </cell>
          <cell r="AG9427">
            <v>0</v>
          </cell>
          <cell r="AH9427">
            <v>0</v>
          </cell>
          <cell r="AI9427">
            <v>0</v>
          </cell>
          <cell r="AJ9427">
            <v>0</v>
          </cell>
          <cell r="AK9427">
            <v>0</v>
          </cell>
          <cell r="AL9427">
            <v>0</v>
          </cell>
        </row>
        <row r="9428"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U9428">
            <v>0</v>
          </cell>
          <cell r="V9428">
            <v>0</v>
          </cell>
          <cell r="W9428">
            <v>0</v>
          </cell>
          <cell r="X9428">
            <v>0</v>
          </cell>
          <cell r="Y9428">
            <v>0</v>
          </cell>
          <cell r="Z9428">
            <v>0</v>
          </cell>
          <cell r="AA9428">
            <v>0</v>
          </cell>
          <cell r="AB9428">
            <v>0</v>
          </cell>
          <cell r="AC9428">
            <v>0</v>
          </cell>
          <cell r="AD9428">
            <v>0</v>
          </cell>
          <cell r="AE9428">
            <v>0</v>
          </cell>
          <cell r="AF9428">
            <v>0</v>
          </cell>
          <cell r="AG9428">
            <v>0</v>
          </cell>
          <cell r="AH9428">
            <v>0</v>
          </cell>
          <cell r="AI9428">
            <v>0</v>
          </cell>
          <cell r="AJ9428">
            <v>0</v>
          </cell>
          <cell r="AK9428">
            <v>0</v>
          </cell>
          <cell r="AL9428">
            <v>0</v>
          </cell>
        </row>
        <row r="9429">
          <cell r="C9429">
            <v>0</v>
          </cell>
          <cell r="D9429">
            <v>0</v>
          </cell>
          <cell r="E9429">
            <v>0</v>
          </cell>
          <cell r="F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U9429">
            <v>0</v>
          </cell>
          <cell r="V9429">
            <v>0</v>
          </cell>
          <cell r="W9429">
            <v>0</v>
          </cell>
          <cell r="X9429">
            <v>0</v>
          </cell>
          <cell r="Y9429">
            <v>0</v>
          </cell>
          <cell r="Z9429">
            <v>0</v>
          </cell>
          <cell r="AA9429">
            <v>0</v>
          </cell>
          <cell r="AB9429">
            <v>0</v>
          </cell>
          <cell r="AC9429">
            <v>0</v>
          </cell>
          <cell r="AD9429">
            <v>0</v>
          </cell>
          <cell r="AE9429">
            <v>0</v>
          </cell>
          <cell r="AF9429">
            <v>0</v>
          </cell>
          <cell r="AG9429">
            <v>0</v>
          </cell>
          <cell r="AH9429">
            <v>0</v>
          </cell>
          <cell r="AI9429">
            <v>0</v>
          </cell>
          <cell r="AJ9429">
            <v>0</v>
          </cell>
          <cell r="AK9429">
            <v>0</v>
          </cell>
          <cell r="AL9429">
            <v>0</v>
          </cell>
        </row>
        <row r="9430"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>
            <v>0</v>
          </cell>
          <cell r="P9430">
            <v>0</v>
          </cell>
          <cell r="Q9430">
            <v>0</v>
          </cell>
          <cell r="U9430">
            <v>0</v>
          </cell>
          <cell r="V9430">
            <v>0</v>
          </cell>
          <cell r="W9430">
            <v>0</v>
          </cell>
          <cell r="X9430">
            <v>0</v>
          </cell>
          <cell r="Y9430">
            <v>0</v>
          </cell>
          <cell r="Z9430">
            <v>0</v>
          </cell>
          <cell r="AA9430">
            <v>0</v>
          </cell>
          <cell r="AB9430">
            <v>0</v>
          </cell>
          <cell r="AC9430">
            <v>0</v>
          </cell>
          <cell r="AD9430">
            <v>0</v>
          </cell>
          <cell r="AE9430">
            <v>0</v>
          </cell>
          <cell r="AF9430">
            <v>0</v>
          </cell>
          <cell r="AG9430">
            <v>0</v>
          </cell>
          <cell r="AH9430">
            <v>0</v>
          </cell>
          <cell r="AI9430">
            <v>0</v>
          </cell>
          <cell r="AJ9430">
            <v>0</v>
          </cell>
          <cell r="AK9430">
            <v>0</v>
          </cell>
          <cell r="AL9430">
            <v>0</v>
          </cell>
        </row>
        <row r="9431">
          <cell r="C9431">
            <v>0</v>
          </cell>
          <cell r="D9431">
            <v>0</v>
          </cell>
          <cell r="E9431">
            <v>0</v>
          </cell>
          <cell r="F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U9431">
            <v>0</v>
          </cell>
          <cell r="V9431">
            <v>0</v>
          </cell>
          <cell r="W9431">
            <v>0</v>
          </cell>
          <cell r="X9431">
            <v>0</v>
          </cell>
          <cell r="Y9431">
            <v>0</v>
          </cell>
          <cell r="Z9431">
            <v>0</v>
          </cell>
          <cell r="AA9431">
            <v>0</v>
          </cell>
          <cell r="AB9431">
            <v>0</v>
          </cell>
          <cell r="AC9431">
            <v>0</v>
          </cell>
          <cell r="AD9431">
            <v>0</v>
          </cell>
          <cell r="AE9431">
            <v>0</v>
          </cell>
          <cell r="AF9431">
            <v>0</v>
          </cell>
          <cell r="AG9431">
            <v>0</v>
          </cell>
          <cell r="AH9431">
            <v>0</v>
          </cell>
          <cell r="AI9431">
            <v>0</v>
          </cell>
          <cell r="AJ9431">
            <v>0</v>
          </cell>
          <cell r="AK9431">
            <v>0</v>
          </cell>
          <cell r="AL9431">
            <v>0</v>
          </cell>
        </row>
        <row r="9432">
          <cell r="C9432">
            <v>0</v>
          </cell>
          <cell r="D9432">
            <v>0</v>
          </cell>
          <cell r="E9432">
            <v>0</v>
          </cell>
          <cell r="F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>
            <v>0</v>
          </cell>
          <cell r="Q9432">
            <v>0</v>
          </cell>
          <cell r="U9432">
            <v>0</v>
          </cell>
          <cell r="V9432">
            <v>0</v>
          </cell>
          <cell r="W9432">
            <v>0</v>
          </cell>
          <cell r="X9432">
            <v>0</v>
          </cell>
          <cell r="Y9432">
            <v>0</v>
          </cell>
          <cell r="Z9432">
            <v>0</v>
          </cell>
          <cell r="AA9432">
            <v>0</v>
          </cell>
          <cell r="AB9432">
            <v>0</v>
          </cell>
          <cell r="AC9432">
            <v>0</v>
          </cell>
          <cell r="AD9432">
            <v>0</v>
          </cell>
          <cell r="AE9432">
            <v>0</v>
          </cell>
          <cell r="AF9432">
            <v>0</v>
          </cell>
          <cell r="AG9432">
            <v>0</v>
          </cell>
          <cell r="AH9432">
            <v>0</v>
          </cell>
          <cell r="AI9432">
            <v>0</v>
          </cell>
          <cell r="AJ9432">
            <v>0</v>
          </cell>
          <cell r="AK9432">
            <v>0</v>
          </cell>
          <cell r="AL9432">
            <v>0</v>
          </cell>
        </row>
        <row r="9433">
          <cell r="C9433">
            <v>0</v>
          </cell>
          <cell r="D9433">
            <v>0</v>
          </cell>
          <cell r="E9433">
            <v>0</v>
          </cell>
          <cell r="F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  <cell r="M9433">
            <v>0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U9433">
            <v>0</v>
          </cell>
          <cell r="V9433">
            <v>0</v>
          </cell>
          <cell r="W9433">
            <v>0</v>
          </cell>
          <cell r="X9433">
            <v>0</v>
          </cell>
          <cell r="Y9433">
            <v>0</v>
          </cell>
          <cell r="Z9433">
            <v>0</v>
          </cell>
          <cell r="AA9433">
            <v>0</v>
          </cell>
          <cell r="AB9433">
            <v>0</v>
          </cell>
          <cell r="AC9433">
            <v>0</v>
          </cell>
          <cell r="AD9433">
            <v>0</v>
          </cell>
          <cell r="AE9433">
            <v>0</v>
          </cell>
          <cell r="AF9433">
            <v>0</v>
          </cell>
          <cell r="AG9433">
            <v>0</v>
          </cell>
          <cell r="AH9433">
            <v>0</v>
          </cell>
          <cell r="AI9433">
            <v>0</v>
          </cell>
          <cell r="AJ9433">
            <v>0</v>
          </cell>
          <cell r="AK9433">
            <v>0</v>
          </cell>
          <cell r="AL9433">
            <v>0</v>
          </cell>
        </row>
        <row r="9434"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U9434">
            <v>0</v>
          </cell>
          <cell r="V9434">
            <v>0</v>
          </cell>
          <cell r="W9434">
            <v>0</v>
          </cell>
          <cell r="X9434">
            <v>0</v>
          </cell>
          <cell r="Y9434">
            <v>0</v>
          </cell>
          <cell r="Z9434">
            <v>0</v>
          </cell>
          <cell r="AA9434">
            <v>0</v>
          </cell>
          <cell r="AB9434">
            <v>0</v>
          </cell>
          <cell r="AC9434">
            <v>0</v>
          </cell>
          <cell r="AD9434">
            <v>0</v>
          </cell>
          <cell r="AE9434">
            <v>0</v>
          </cell>
          <cell r="AF9434">
            <v>0</v>
          </cell>
          <cell r="AG9434">
            <v>0</v>
          </cell>
          <cell r="AH9434">
            <v>0</v>
          </cell>
          <cell r="AI9434">
            <v>0</v>
          </cell>
          <cell r="AJ9434">
            <v>0</v>
          </cell>
          <cell r="AK9434">
            <v>0</v>
          </cell>
          <cell r="AL9434">
            <v>0</v>
          </cell>
        </row>
        <row r="9435">
          <cell r="C9435">
            <v>0</v>
          </cell>
          <cell r="D9435">
            <v>0</v>
          </cell>
          <cell r="E9435">
            <v>0</v>
          </cell>
          <cell r="F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  <cell r="P9435">
            <v>0</v>
          </cell>
          <cell r="Q9435">
            <v>0</v>
          </cell>
          <cell r="U9435">
            <v>0</v>
          </cell>
          <cell r="V9435">
            <v>0</v>
          </cell>
          <cell r="W9435">
            <v>0</v>
          </cell>
          <cell r="X9435">
            <v>0</v>
          </cell>
          <cell r="Y9435">
            <v>0</v>
          </cell>
          <cell r="Z9435">
            <v>0</v>
          </cell>
          <cell r="AA9435">
            <v>0</v>
          </cell>
          <cell r="AB9435">
            <v>0</v>
          </cell>
          <cell r="AC9435">
            <v>0</v>
          </cell>
          <cell r="AD9435">
            <v>0</v>
          </cell>
          <cell r="AE9435">
            <v>0</v>
          </cell>
          <cell r="AF9435">
            <v>0</v>
          </cell>
          <cell r="AG9435">
            <v>0</v>
          </cell>
          <cell r="AH9435">
            <v>0</v>
          </cell>
          <cell r="AI9435">
            <v>0</v>
          </cell>
          <cell r="AJ9435">
            <v>0</v>
          </cell>
          <cell r="AK9435">
            <v>0</v>
          </cell>
          <cell r="AL9435">
            <v>0</v>
          </cell>
        </row>
        <row r="9436">
          <cell r="C9436">
            <v>0</v>
          </cell>
          <cell r="D9436">
            <v>0</v>
          </cell>
          <cell r="E9436">
            <v>0</v>
          </cell>
          <cell r="F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>
            <v>0</v>
          </cell>
          <cell r="Q9436">
            <v>0</v>
          </cell>
          <cell r="U9436">
            <v>0</v>
          </cell>
          <cell r="V9436">
            <v>0</v>
          </cell>
          <cell r="W9436">
            <v>0</v>
          </cell>
          <cell r="X9436">
            <v>0</v>
          </cell>
          <cell r="Y9436">
            <v>0</v>
          </cell>
          <cell r="Z9436">
            <v>0</v>
          </cell>
          <cell r="AA9436">
            <v>0</v>
          </cell>
          <cell r="AB9436">
            <v>0</v>
          </cell>
          <cell r="AC9436">
            <v>0</v>
          </cell>
          <cell r="AD9436">
            <v>0</v>
          </cell>
          <cell r="AE9436">
            <v>0</v>
          </cell>
          <cell r="AF9436">
            <v>0</v>
          </cell>
          <cell r="AG9436">
            <v>0</v>
          </cell>
          <cell r="AH9436">
            <v>0</v>
          </cell>
          <cell r="AI9436">
            <v>0</v>
          </cell>
          <cell r="AJ9436">
            <v>0</v>
          </cell>
          <cell r="AK9436">
            <v>0</v>
          </cell>
          <cell r="AL9436">
            <v>0</v>
          </cell>
        </row>
        <row r="9437">
          <cell r="C9437">
            <v>0</v>
          </cell>
          <cell r="D9437">
            <v>0</v>
          </cell>
          <cell r="E9437">
            <v>0</v>
          </cell>
          <cell r="F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  <cell r="M9437">
            <v>0</v>
          </cell>
          <cell r="N9437">
            <v>0</v>
          </cell>
          <cell r="O9437">
            <v>0</v>
          </cell>
          <cell r="P9437">
            <v>0</v>
          </cell>
          <cell r="Q9437">
            <v>0</v>
          </cell>
          <cell r="U9437">
            <v>0</v>
          </cell>
          <cell r="V9437">
            <v>0</v>
          </cell>
          <cell r="W9437">
            <v>0</v>
          </cell>
          <cell r="X9437">
            <v>0</v>
          </cell>
          <cell r="Y9437">
            <v>0</v>
          </cell>
          <cell r="Z9437">
            <v>0</v>
          </cell>
          <cell r="AA9437">
            <v>0</v>
          </cell>
          <cell r="AB9437">
            <v>0</v>
          </cell>
          <cell r="AC9437">
            <v>0</v>
          </cell>
          <cell r="AD9437">
            <v>0</v>
          </cell>
          <cell r="AE9437">
            <v>0</v>
          </cell>
          <cell r="AF9437">
            <v>0</v>
          </cell>
          <cell r="AG9437">
            <v>0</v>
          </cell>
          <cell r="AH9437">
            <v>0</v>
          </cell>
          <cell r="AI9437">
            <v>0</v>
          </cell>
          <cell r="AJ9437">
            <v>0</v>
          </cell>
          <cell r="AK9437">
            <v>0</v>
          </cell>
          <cell r="AL9437">
            <v>0</v>
          </cell>
        </row>
        <row r="9438"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U9438">
            <v>0</v>
          </cell>
          <cell r="V9438">
            <v>0</v>
          </cell>
          <cell r="W9438">
            <v>0</v>
          </cell>
          <cell r="X9438">
            <v>0</v>
          </cell>
          <cell r="Y9438">
            <v>0</v>
          </cell>
          <cell r="Z9438">
            <v>0</v>
          </cell>
          <cell r="AA9438">
            <v>0</v>
          </cell>
          <cell r="AB9438">
            <v>0</v>
          </cell>
          <cell r="AC9438">
            <v>0</v>
          </cell>
          <cell r="AD9438">
            <v>0</v>
          </cell>
          <cell r="AE9438">
            <v>0</v>
          </cell>
          <cell r="AF9438">
            <v>0</v>
          </cell>
          <cell r="AG9438">
            <v>0</v>
          </cell>
          <cell r="AH9438">
            <v>0</v>
          </cell>
          <cell r="AI9438">
            <v>0</v>
          </cell>
          <cell r="AJ9438">
            <v>0</v>
          </cell>
          <cell r="AK9438">
            <v>0</v>
          </cell>
          <cell r="AL9438">
            <v>0</v>
          </cell>
        </row>
        <row r="9439">
          <cell r="C9439">
            <v>0</v>
          </cell>
          <cell r="D9439">
            <v>0</v>
          </cell>
          <cell r="E9439">
            <v>0</v>
          </cell>
          <cell r="F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  <cell r="P9439">
            <v>0</v>
          </cell>
          <cell r="Q9439">
            <v>0</v>
          </cell>
          <cell r="U9439">
            <v>0</v>
          </cell>
          <cell r="V9439">
            <v>0</v>
          </cell>
          <cell r="W9439">
            <v>0</v>
          </cell>
          <cell r="X9439">
            <v>0</v>
          </cell>
          <cell r="Y9439">
            <v>0</v>
          </cell>
          <cell r="Z9439">
            <v>0</v>
          </cell>
          <cell r="AA9439">
            <v>0</v>
          </cell>
          <cell r="AB9439">
            <v>0</v>
          </cell>
          <cell r="AC9439">
            <v>0</v>
          </cell>
          <cell r="AD9439">
            <v>0</v>
          </cell>
          <cell r="AE9439">
            <v>0</v>
          </cell>
          <cell r="AF9439">
            <v>0</v>
          </cell>
          <cell r="AG9439">
            <v>0</v>
          </cell>
          <cell r="AH9439">
            <v>0</v>
          </cell>
          <cell r="AI9439">
            <v>0</v>
          </cell>
          <cell r="AJ9439">
            <v>0</v>
          </cell>
          <cell r="AK9439">
            <v>0</v>
          </cell>
          <cell r="AL9439">
            <v>0</v>
          </cell>
        </row>
        <row r="9440">
          <cell r="C9440">
            <v>0</v>
          </cell>
          <cell r="D9440">
            <v>0</v>
          </cell>
          <cell r="E9440">
            <v>0</v>
          </cell>
          <cell r="F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  <cell r="M9440">
            <v>0</v>
          </cell>
          <cell r="N9440">
            <v>0</v>
          </cell>
          <cell r="O9440">
            <v>0</v>
          </cell>
          <cell r="P9440">
            <v>0</v>
          </cell>
          <cell r="Q9440">
            <v>0</v>
          </cell>
          <cell r="U9440">
            <v>0</v>
          </cell>
          <cell r="V9440">
            <v>0</v>
          </cell>
          <cell r="W9440">
            <v>0</v>
          </cell>
          <cell r="X9440">
            <v>0</v>
          </cell>
          <cell r="Y9440">
            <v>0</v>
          </cell>
          <cell r="Z9440">
            <v>0</v>
          </cell>
          <cell r="AA9440">
            <v>0</v>
          </cell>
          <cell r="AB9440">
            <v>0</v>
          </cell>
          <cell r="AC9440">
            <v>0</v>
          </cell>
          <cell r="AD9440">
            <v>0</v>
          </cell>
          <cell r="AE9440">
            <v>0</v>
          </cell>
          <cell r="AF9440">
            <v>0</v>
          </cell>
          <cell r="AG9440">
            <v>0</v>
          </cell>
          <cell r="AH9440">
            <v>0</v>
          </cell>
          <cell r="AI9440">
            <v>0</v>
          </cell>
          <cell r="AJ9440">
            <v>0</v>
          </cell>
          <cell r="AK9440">
            <v>0</v>
          </cell>
          <cell r="AL9440">
            <v>0</v>
          </cell>
        </row>
        <row r="9441">
          <cell r="C9441">
            <v>0</v>
          </cell>
          <cell r="D9441">
            <v>0</v>
          </cell>
          <cell r="E9441">
            <v>0</v>
          </cell>
          <cell r="F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U9441">
            <v>0</v>
          </cell>
          <cell r="V9441">
            <v>0</v>
          </cell>
          <cell r="W9441">
            <v>0</v>
          </cell>
          <cell r="X9441">
            <v>0</v>
          </cell>
          <cell r="Y9441">
            <v>0</v>
          </cell>
          <cell r="Z9441">
            <v>0</v>
          </cell>
          <cell r="AA9441">
            <v>0</v>
          </cell>
          <cell r="AB9441">
            <v>0</v>
          </cell>
          <cell r="AC9441">
            <v>0</v>
          </cell>
          <cell r="AD9441">
            <v>0</v>
          </cell>
          <cell r="AE9441">
            <v>0</v>
          </cell>
          <cell r="AF9441">
            <v>0</v>
          </cell>
          <cell r="AG9441">
            <v>0</v>
          </cell>
          <cell r="AH9441">
            <v>0</v>
          </cell>
          <cell r="AI9441">
            <v>0</v>
          </cell>
          <cell r="AJ9441">
            <v>0</v>
          </cell>
          <cell r="AK9441">
            <v>0</v>
          </cell>
          <cell r="AL9441">
            <v>0</v>
          </cell>
        </row>
        <row r="9442">
          <cell r="C9442">
            <v>0</v>
          </cell>
          <cell r="D9442">
            <v>0</v>
          </cell>
          <cell r="E9442">
            <v>0</v>
          </cell>
          <cell r="F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  <cell r="M9442">
            <v>0</v>
          </cell>
          <cell r="N9442">
            <v>0</v>
          </cell>
          <cell r="O9442">
            <v>0</v>
          </cell>
          <cell r="P9442">
            <v>0</v>
          </cell>
          <cell r="Q9442">
            <v>0</v>
          </cell>
          <cell r="U9442">
            <v>0</v>
          </cell>
          <cell r="V9442">
            <v>0</v>
          </cell>
          <cell r="W9442">
            <v>0</v>
          </cell>
          <cell r="X9442">
            <v>0</v>
          </cell>
          <cell r="Y9442">
            <v>0</v>
          </cell>
          <cell r="Z9442">
            <v>0</v>
          </cell>
          <cell r="AA9442">
            <v>0</v>
          </cell>
          <cell r="AB9442">
            <v>0</v>
          </cell>
          <cell r="AC9442">
            <v>0</v>
          </cell>
          <cell r="AD9442">
            <v>0</v>
          </cell>
          <cell r="AE9442">
            <v>0</v>
          </cell>
          <cell r="AF9442">
            <v>0</v>
          </cell>
          <cell r="AG9442">
            <v>0</v>
          </cell>
          <cell r="AH9442">
            <v>0</v>
          </cell>
          <cell r="AI9442">
            <v>0</v>
          </cell>
          <cell r="AJ9442">
            <v>0</v>
          </cell>
          <cell r="AK9442">
            <v>0</v>
          </cell>
          <cell r="AL9442">
            <v>0</v>
          </cell>
        </row>
        <row r="9443">
          <cell r="C9443">
            <v>0</v>
          </cell>
          <cell r="D9443">
            <v>0</v>
          </cell>
          <cell r="E9443">
            <v>0</v>
          </cell>
          <cell r="F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  <cell r="M9443">
            <v>0</v>
          </cell>
          <cell r="N9443">
            <v>0</v>
          </cell>
          <cell r="O9443">
            <v>0</v>
          </cell>
          <cell r="P9443">
            <v>0</v>
          </cell>
          <cell r="Q9443">
            <v>0</v>
          </cell>
          <cell r="U9443">
            <v>0</v>
          </cell>
          <cell r="V9443">
            <v>0</v>
          </cell>
          <cell r="W9443">
            <v>0</v>
          </cell>
          <cell r="X9443">
            <v>0</v>
          </cell>
          <cell r="Y9443">
            <v>0</v>
          </cell>
          <cell r="Z9443">
            <v>0</v>
          </cell>
          <cell r="AA9443">
            <v>0</v>
          </cell>
          <cell r="AB9443">
            <v>0</v>
          </cell>
          <cell r="AC9443">
            <v>0</v>
          </cell>
          <cell r="AD9443">
            <v>0</v>
          </cell>
          <cell r="AE9443">
            <v>0</v>
          </cell>
          <cell r="AF9443">
            <v>0</v>
          </cell>
          <cell r="AG9443">
            <v>0</v>
          </cell>
          <cell r="AH9443">
            <v>0</v>
          </cell>
          <cell r="AI9443">
            <v>0</v>
          </cell>
          <cell r="AJ9443">
            <v>0</v>
          </cell>
          <cell r="AK9443">
            <v>0</v>
          </cell>
          <cell r="AL9443">
            <v>0</v>
          </cell>
        </row>
        <row r="9444">
          <cell r="C9444">
            <v>0</v>
          </cell>
          <cell r="D9444">
            <v>0</v>
          </cell>
          <cell r="E9444">
            <v>0</v>
          </cell>
          <cell r="F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  <cell r="M9444">
            <v>0</v>
          </cell>
          <cell r="N9444">
            <v>0</v>
          </cell>
          <cell r="O9444">
            <v>0</v>
          </cell>
          <cell r="P9444">
            <v>0</v>
          </cell>
          <cell r="Q9444">
            <v>0</v>
          </cell>
          <cell r="U9444">
            <v>0</v>
          </cell>
          <cell r="V9444">
            <v>0</v>
          </cell>
          <cell r="W9444">
            <v>0</v>
          </cell>
          <cell r="X9444">
            <v>0</v>
          </cell>
          <cell r="Y9444">
            <v>0</v>
          </cell>
          <cell r="Z9444">
            <v>0</v>
          </cell>
          <cell r="AA9444">
            <v>0</v>
          </cell>
          <cell r="AB9444">
            <v>0</v>
          </cell>
          <cell r="AC9444">
            <v>0</v>
          </cell>
          <cell r="AD9444">
            <v>0</v>
          </cell>
          <cell r="AE9444">
            <v>0</v>
          </cell>
          <cell r="AF9444">
            <v>0</v>
          </cell>
          <cell r="AG9444">
            <v>0</v>
          </cell>
          <cell r="AH9444">
            <v>0</v>
          </cell>
          <cell r="AI9444">
            <v>0</v>
          </cell>
          <cell r="AJ9444">
            <v>0</v>
          </cell>
          <cell r="AK9444">
            <v>0</v>
          </cell>
          <cell r="AL9444">
            <v>0</v>
          </cell>
        </row>
        <row r="9445">
          <cell r="C9445">
            <v>0</v>
          </cell>
          <cell r="D9445">
            <v>0</v>
          </cell>
          <cell r="E9445">
            <v>0</v>
          </cell>
          <cell r="F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  <cell r="M9445">
            <v>0</v>
          </cell>
          <cell r="N9445">
            <v>0</v>
          </cell>
          <cell r="O9445">
            <v>0</v>
          </cell>
          <cell r="P9445">
            <v>0</v>
          </cell>
          <cell r="Q9445">
            <v>0</v>
          </cell>
          <cell r="U9445">
            <v>0</v>
          </cell>
          <cell r="V9445">
            <v>0</v>
          </cell>
          <cell r="W9445">
            <v>0</v>
          </cell>
          <cell r="X9445">
            <v>0</v>
          </cell>
          <cell r="Y9445">
            <v>0</v>
          </cell>
          <cell r="Z9445">
            <v>0</v>
          </cell>
          <cell r="AA9445">
            <v>0</v>
          </cell>
          <cell r="AB9445">
            <v>0</v>
          </cell>
          <cell r="AC9445">
            <v>0</v>
          </cell>
          <cell r="AD9445">
            <v>0</v>
          </cell>
          <cell r="AE9445">
            <v>0</v>
          </cell>
          <cell r="AF9445">
            <v>0</v>
          </cell>
          <cell r="AG9445">
            <v>0</v>
          </cell>
          <cell r="AH9445">
            <v>0</v>
          </cell>
          <cell r="AI9445">
            <v>0</v>
          </cell>
          <cell r="AJ9445">
            <v>0</v>
          </cell>
          <cell r="AK9445">
            <v>0</v>
          </cell>
          <cell r="AL9445">
            <v>0</v>
          </cell>
        </row>
        <row r="9446"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  <cell r="M9446">
            <v>0</v>
          </cell>
          <cell r="N9446">
            <v>0</v>
          </cell>
          <cell r="O9446">
            <v>0</v>
          </cell>
          <cell r="P9446">
            <v>0</v>
          </cell>
          <cell r="Q9446">
            <v>0</v>
          </cell>
          <cell r="U9446">
            <v>0</v>
          </cell>
          <cell r="V9446">
            <v>0</v>
          </cell>
          <cell r="W9446">
            <v>0</v>
          </cell>
          <cell r="X9446">
            <v>0</v>
          </cell>
          <cell r="Y9446">
            <v>0</v>
          </cell>
          <cell r="Z9446">
            <v>0</v>
          </cell>
          <cell r="AA9446">
            <v>0</v>
          </cell>
          <cell r="AB9446">
            <v>0</v>
          </cell>
          <cell r="AC9446">
            <v>0</v>
          </cell>
          <cell r="AD9446">
            <v>0</v>
          </cell>
          <cell r="AE9446">
            <v>0</v>
          </cell>
          <cell r="AF9446">
            <v>0</v>
          </cell>
          <cell r="AG9446">
            <v>0</v>
          </cell>
          <cell r="AH9446">
            <v>0</v>
          </cell>
          <cell r="AI9446">
            <v>0</v>
          </cell>
          <cell r="AJ9446">
            <v>0</v>
          </cell>
          <cell r="AK9446">
            <v>0</v>
          </cell>
          <cell r="AL9446">
            <v>0</v>
          </cell>
        </row>
        <row r="9447">
          <cell r="C9447">
            <v>0</v>
          </cell>
          <cell r="D9447">
            <v>0</v>
          </cell>
          <cell r="E9447">
            <v>0</v>
          </cell>
          <cell r="F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  <cell r="M9447">
            <v>0</v>
          </cell>
          <cell r="N9447">
            <v>0</v>
          </cell>
          <cell r="O9447">
            <v>0</v>
          </cell>
          <cell r="P9447">
            <v>0</v>
          </cell>
          <cell r="Q9447">
            <v>0</v>
          </cell>
          <cell r="U9447">
            <v>0</v>
          </cell>
          <cell r="V9447">
            <v>0</v>
          </cell>
          <cell r="W9447">
            <v>0</v>
          </cell>
          <cell r="X9447">
            <v>0</v>
          </cell>
          <cell r="Y9447">
            <v>0</v>
          </cell>
          <cell r="Z9447">
            <v>0</v>
          </cell>
          <cell r="AA9447">
            <v>0</v>
          </cell>
          <cell r="AB9447">
            <v>0</v>
          </cell>
          <cell r="AC9447">
            <v>0</v>
          </cell>
          <cell r="AD9447">
            <v>0</v>
          </cell>
          <cell r="AE9447">
            <v>0</v>
          </cell>
          <cell r="AF9447">
            <v>0</v>
          </cell>
          <cell r="AG9447">
            <v>0</v>
          </cell>
          <cell r="AH9447">
            <v>0</v>
          </cell>
          <cell r="AI9447">
            <v>0</v>
          </cell>
          <cell r="AJ9447">
            <v>0</v>
          </cell>
          <cell r="AK9447">
            <v>0</v>
          </cell>
          <cell r="AL9447">
            <v>0</v>
          </cell>
        </row>
        <row r="9448">
          <cell r="C9448">
            <v>0</v>
          </cell>
          <cell r="D9448">
            <v>0</v>
          </cell>
          <cell r="E9448">
            <v>0</v>
          </cell>
          <cell r="F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  <cell r="M9448">
            <v>0</v>
          </cell>
          <cell r="N9448">
            <v>0</v>
          </cell>
          <cell r="O9448">
            <v>0</v>
          </cell>
          <cell r="P9448">
            <v>0</v>
          </cell>
          <cell r="Q9448">
            <v>0</v>
          </cell>
          <cell r="U9448">
            <v>0</v>
          </cell>
          <cell r="V9448">
            <v>0</v>
          </cell>
          <cell r="W9448">
            <v>0</v>
          </cell>
          <cell r="X9448">
            <v>0</v>
          </cell>
          <cell r="Y9448">
            <v>0</v>
          </cell>
          <cell r="Z9448">
            <v>0</v>
          </cell>
          <cell r="AA9448">
            <v>0</v>
          </cell>
          <cell r="AB9448">
            <v>0</v>
          </cell>
          <cell r="AC9448">
            <v>0</v>
          </cell>
          <cell r="AD9448">
            <v>0</v>
          </cell>
          <cell r="AE9448">
            <v>0</v>
          </cell>
          <cell r="AF9448">
            <v>0</v>
          </cell>
          <cell r="AG9448">
            <v>0</v>
          </cell>
          <cell r="AH9448">
            <v>0</v>
          </cell>
          <cell r="AI9448">
            <v>0</v>
          </cell>
          <cell r="AJ9448">
            <v>0</v>
          </cell>
          <cell r="AK9448">
            <v>0</v>
          </cell>
          <cell r="AL9448">
            <v>0</v>
          </cell>
        </row>
        <row r="9449">
          <cell r="C9449">
            <v>0</v>
          </cell>
          <cell r="D9449">
            <v>0</v>
          </cell>
          <cell r="E9449">
            <v>0</v>
          </cell>
          <cell r="F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  <cell r="M9449">
            <v>0</v>
          </cell>
          <cell r="N9449">
            <v>0</v>
          </cell>
          <cell r="O9449">
            <v>0</v>
          </cell>
          <cell r="P9449">
            <v>0</v>
          </cell>
          <cell r="Q9449">
            <v>0</v>
          </cell>
          <cell r="U9449">
            <v>0</v>
          </cell>
          <cell r="V9449">
            <v>0</v>
          </cell>
          <cell r="W9449">
            <v>0</v>
          </cell>
          <cell r="X9449">
            <v>0</v>
          </cell>
          <cell r="Y9449">
            <v>0</v>
          </cell>
          <cell r="Z9449">
            <v>0</v>
          </cell>
          <cell r="AA9449">
            <v>0</v>
          </cell>
          <cell r="AB9449">
            <v>0</v>
          </cell>
          <cell r="AC9449">
            <v>0</v>
          </cell>
          <cell r="AD9449">
            <v>0</v>
          </cell>
          <cell r="AE9449">
            <v>0</v>
          </cell>
          <cell r="AF9449">
            <v>0</v>
          </cell>
          <cell r="AG9449">
            <v>0</v>
          </cell>
          <cell r="AH9449">
            <v>0</v>
          </cell>
          <cell r="AI9449">
            <v>0</v>
          </cell>
          <cell r="AJ9449">
            <v>0</v>
          </cell>
          <cell r="AK9449">
            <v>0</v>
          </cell>
          <cell r="AL9449">
            <v>0</v>
          </cell>
        </row>
        <row r="9450">
          <cell r="C9450">
            <v>0</v>
          </cell>
          <cell r="D9450">
            <v>0</v>
          </cell>
          <cell r="E9450">
            <v>0</v>
          </cell>
          <cell r="F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  <cell r="M9450">
            <v>0</v>
          </cell>
          <cell r="N9450">
            <v>0</v>
          </cell>
          <cell r="O9450">
            <v>0</v>
          </cell>
          <cell r="P9450">
            <v>0</v>
          </cell>
          <cell r="Q9450">
            <v>0</v>
          </cell>
          <cell r="U9450">
            <v>0</v>
          </cell>
          <cell r="V9450">
            <v>0</v>
          </cell>
          <cell r="W9450">
            <v>0</v>
          </cell>
          <cell r="X9450">
            <v>0</v>
          </cell>
          <cell r="Y9450">
            <v>0</v>
          </cell>
          <cell r="Z9450">
            <v>0</v>
          </cell>
          <cell r="AA9450">
            <v>0</v>
          </cell>
          <cell r="AB9450">
            <v>0</v>
          </cell>
          <cell r="AC9450">
            <v>0</v>
          </cell>
          <cell r="AD9450">
            <v>0</v>
          </cell>
          <cell r="AE9450">
            <v>0</v>
          </cell>
          <cell r="AF9450">
            <v>0</v>
          </cell>
          <cell r="AG9450">
            <v>0</v>
          </cell>
          <cell r="AH9450">
            <v>0</v>
          </cell>
          <cell r="AI9450">
            <v>0</v>
          </cell>
          <cell r="AJ9450">
            <v>0</v>
          </cell>
          <cell r="AK9450">
            <v>0</v>
          </cell>
          <cell r="AL9450">
            <v>0</v>
          </cell>
        </row>
        <row r="9451">
          <cell r="C9451">
            <v>0</v>
          </cell>
          <cell r="D9451">
            <v>0</v>
          </cell>
          <cell r="E9451">
            <v>0</v>
          </cell>
          <cell r="F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  <cell r="M9451">
            <v>0</v>
          </cell>
          <cell r="N9451">
            <v>0</v>
          </cell>
          <cell r="O9451">
            <v>0</v>
          </cell>
          <cell r="P9451">
            <v>0</v>
          </cell>
          <cell r="Q9451">
            <v>0</v>
          </cell>
          <cell r="U9451">
            <v>0</v>
          </cell>
          <cell r="V9451">
            <v>0</v>
          </cell>
          <cell r="W9451">
            <v>0</v>
          </cell>
          <cell r="X9451">
            <v>0</v>
          </cell>
          <cell r="Y9451">
            <v>0</v>
          </cell>
          <cell r="Z9451">
            <v>0</v>
          </cell>
          <cell r="AA9451">
            <v>0</v>
          </cell>
          <cell r="AB9451">
            <v>0</v>
          </cell>
          <cell r="AC9451">
            <v>0</v>
          </cell>
          <cell r="AD9451">
            <v>0</v>
          </cell>
          <cell r="AE9451">
            <v>0</v>
          </cell>
          <cell r="AF9451">
            <v>0</v>
          </cell>
          <cell r="AG9451">
            <v>0</v>
          </cell>
          <cell r="AH9451">
            <v>0</v>
          </cell>
          <cell r="AI9451">
            <v>0</v>
          </cell>
          <cell r="AJ9451">
            <v>0</v>
          </cell>
          <cell r="AK9451">
            <v>0</v>
          </cell>
          <cell r="AL9451">
            <v>0</v>
          </cell>
        </row>
        <row r="9452">
          <cell r="C9452">
            <v>0</v>
          </cell>
          <cell r="D9452">
            <v>0</v>
          </cell>
          <cell r="E9452">
            <v>0</v>
          </cell>
          <cell r="F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U9452">
            <v>0</v>
          </cell>
          <cell r="V9452">
            <v>0</v>
          </cell>
          <cell r="W9452">
            <v>0</v>
          </cell>
          <cell r="X9452">
            <v>0</v>
          </cell>
          <cell r="Y9452">
            <v>0</v>
          </cell>
          <cell r="Z9452">
            <v>0</v>
          </cell>
          <cell r="AA9452">
            <v>0</v>
          </cell>
          <cell r="AB9452">
            <v>0</v>
          </cell>
          <cell r="AC9452">
            <v>0</v>
          </cell>
          <cell r="AD9452">
            <v>0</v>
          </cell>
          <cell r="AE9452">
            <v>0</v>
          </cell>
          <cell r="AF9452">
            <v>0</v>
          </cell>
          <cell r="AG9452">
            <v>0</v>
          </cell>
          <cell r="AH9452">
            <v>0</v>
          </cell>
          <cell r="AI9452">
            <v>0</v>
          </cell>
          <cell r="AJ9452">
            <v>0</v>
          </cell>
          <cell r="AK9452">
            <v>0</v>
          </cell>
          <cell r="AL9452">
            <v>0</v>
          </cell>
        </row>
        <row r="9453">
          <cell r="C9453">
            <v>0</v>
          </cell>
          <cell r="D9453">
            <v>0</v>
          </cell>
          <cell r="E9453">
            <v>0</v>
          </cell>
          <cell r="F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>
            <v>0</v>
          </cell>
          <cell r="P9453">
            <v>0</v>
          </cell>
          <cell r="Q9453">
            <v>0</v>
          </cell>
          <cell r="U9453">
            <v>0</v>
          </cell>
          <cell r="V9453">
            <v>0</v>
          </cell>
          <cell r="W9453">
            <v>0</v>
          </cell>
          <cell r="X9453">
            <v>0</v>
          </cell>
          <cell r="Y9453">
            <v>0</v>
          </cell>
          <cell r="Z9453">
            <v>0</v>
          </cell>
          <cell r="AA9453">
            <v>0</v>
          </cell>
          <cell r="AB9453">
            <v>0</v>
          </cell>
          <cell r="AC9453">
            <v>0</v>
          </cell>
          <cell r="AD9453">
            <v>0</v>
          </cell>
          <cell r="AE9453">
            <v>0</v>
          </cell>
          <cell r="AF9453">
            <v>0</v>
          </cell>
          <cell r="AG9453">
            <v>0</v>
          </cell>
          <cell r="AH9453">
            <v>0</v>
          </cell>
          <cell r="AI9453">
            <v>0</v>
          </cell>
          <cell r="AJ9453">
            <v>0</v>
          </cell>
          <cell r="AK9453">
            <v>0</v>
          </cell>
          <cell r="AL9453">
            <v>0</v>
          </cell>
        </row>
        <row r="9454">
          <cell r="C9454">
            <v>0</v>
          </cell>
          <cell r="D9454">
            <v>0</v>
          </cell>
          <cell r="E9454">
            <v>0</v>
          </cell>
          <cell r="F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M9454">
            <v>0</v>
          </cell>
          <cell r="N9454">
            <v>0</v>
          </cell>
          <cell r="O9454">
            <v>0</v>
          </cell>
          <cell r="P9454">
            <v>0</v>
          </cell>
          <cell r="Q9454">
            <v>0</v>
          </cell>
          <cell r="U9454">
            <v>0</v>
          </cell>
          <cell r="V9454">
            <v>0</v>
          </cell>
          <cell r="W9454">
            <v>0</v>
          </cell>
          <cell r="X9454">
            <v>0</v>
          </cell>
          <cell r="Y9454">
            <v>0</v>
          </cell>
          <cell r="Z9454">
            <v>0</v>
          </cell>
          <cell r="AA9454">
            <v>0</v>
          </cell>
          <cell r="AB9454">
            <v>0</v>
          </cell>
          <cell r="AC9454">
            <v>0</v>
          </cell>
          <cell r="AD9454">
            <v>0</v>
          </cell>
          <cell r="AE9454">
            <v>0</v>
          </cell>
          <cell r="AF9454">
            <v>0</v>
          </cell>
          <cell r="AG9454">
            <v>0</v>
          </cell>
          <cell r="AH9454">
            <v>0</v>
          </cell>
          <cell r="AI9454">
            <v>0</v>
          </cell>
          <cell r="AJ9454">
            <v>0</v>
          </cell>
          <cell r="AK9454">
            <v>0</v>
          </cell>
          <cell r="AL9454">
            <v>0</v>
          </cell>
        </row>
        <row r="9455">
          <cell r="C9455">
            <v>0</v>
          </cell>
          <cell r="D9455">
            <v>0</v>
          </cell>
          <cell r="E9455">
            <v>0</v>
          </cell>
          <cell r="F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U9455">
            <v>0</v>
          </cell>
          <cell r="V9455">
            <v>0</v>
          </cell>
          <cell r="W9455">
            <v>0</v>
          </cell>
          <cell r="X9455">
            <v>0</v>
          </cell>
          <cell r="Y9455">
            <v>0</v>
          </cell>
          <cell r="Z9455">
            <v>0</v>
          </cell>
          <cell r="AA9455">
            <v>0</v>
          </cell>
          <cell r="AB9455">
            <v>0</v>
          </cell>
          <cell r="AC9455">
            <v>0</v>
          </cell>
          <cell r="AD9455">
            <v>0</v>
          </cell>
          <cell r="AE9455">
            <v>0</v>
          </cell>
          <cell r="AF9455">
            <v>0</v>
          </cell>
          <cell r="AG9455">
            <v>0</v>
          </cell>
          <cell r="AH9455">
            <v>0</v>
          </cell>
          <cell r="AI9455">
            <v>0</v>
          </cell>
          <cell r="AJ9455">
            <v>0</v>
          </cell>
          <cell r="AK9455">
            <v>0</v>
          </cell>
          <cell r="AL9455">
            <v>0</v>
          </cell>
        </row>
        <row r="9456">
          <cell r="C9456">
            <v>0</v>
          </cell>
          <cell r="D9456">
            <v>0</v>
          </cell>
          <cell r="E9456">
            <v>0</v>
          </cell>
          <cell r="F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  <cell r="N9456">
            <v>0</v>
          </cell>
          <cell r="O9456">
            <v>0</v>
          </cell>
          <cell r="P9456">
            <v>0</v>
          </cell>
          <cell r="Q9456">
            <v>0</v>
          </cell>
          <cell r="U9456">
            <v>0</v>
          </cell>
          <cell r="V9456">
            <v>0</v>
          </cell>
          <cell r="W9456">
            <v>0</v>
          </cell>
          <cell r="X9456">
            <v>0</v>
          </cell>
          <cell r="Y9456">
            <v>0</v>
          </cell>
          <cell r="Z9456">
            <v>0</v>
          </cell>
          <cell r="AA9456">
            <v>0</v>
          </cell>
          <cell r="AB9456">
            <v>0</v>
          </cell>
          <cell r="AC9456">
            <v>0</v>
          </cell>
          <cell r="AD9456">
            <v>0</v>
          </cell>
          <cell r="AE9456">
            <v>0</v>
          </cell>
          <cell r="AF9456">
            <v>0</v>
          </cell>
          <cell r="AG9456">
            <v>0</v>
          </cell>
          <cell r="AH9456">
            <v>0</v>
          </cell>
          <cell r="AI9456">
            <v>0</v>
          </cell>
          <cell r="AJ9456">
            <v>0</v>
          </cell>
          <cell r="AK9456">
            <v>0</v>
          </cell>
          <cell r="AL9456">
            <v>0</v>
          </cell>
        </row>
        <row r="9457">
          <cell r="C9457">
            <v>0</v>
          </cell>
          <cell r="D9457">
            <v>0</v>
          </cell>
          <cell r="E9457">
            <v>0</v>
          </cell>
          <cell r="F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  <cell r="M9457">
            <v>0</v>
          </cell>
          <cell r="N9457">
            <v>0</v>
          </cell>
          <cell r="O9457">
            <v>0</v>
          </cell>
          <cell r="P9457">
            <v>0</v>
          </cell>
          <cell r="Q9457">
            <v>0</v>
          </cell>
          <cell r="U9457">
            <v>0</v>
          </cell>
          <cell r="V9457">
            <v>0</v>
          </cell>
          <cell r="W9457">
            <v>0</v>
          </cell>
          <cell r="X9457">
            <v>0</v>
          </cell>
          <cell r="Y9457">
            <v>0</v>
          </cell>
          <cell r="Z9457">
            <v>0</v>
          </cell>
          <cell r="AA9457">
            <v>0</v>
          </cell>
          <cell r="AB9457">
            <v>0</v>
          </cell>
          <cell r="AC9457">
            <v>0</v>
          </cell>
          <cell r="AD9457">
            <v>0</v>
          </cell>
          <cell r="AE9457">
            <v>0</v>
          </cell>
          <cell r="AF9457">
            <v>0</v>
          </cell>
          <cell r="AG9457">
            <v>0</v>
          </cell>
          <cell r="AH9457">
            <v>0</v>
          </cell>
          <cell r="AI9457">
            <v>0</v>
          </cell>
          <cell r="AJ9457">
            <v>0</v>
          </cell>
          <cell r="AK9457">
            <v>0</v>
          </cell>
          <cell r="AL9457">
            <v>0</v>
          </cell>
        </row>
        <row r="9458">
          <cell r="C9458">
            <v>0</v>
          </cell>
          <cell r="D9458">
            <v>0</v>
          </cell>
          <cell r="E9458">
            <v>0</v>
          </cell>
          <cell r="F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>
            <v>0</v>
          </cell>
          <cell r="Q9458">
            <v>0</v>
          </cell>
          <cell r="U9458">
            <v>0</v>
          </cell>
          <cell r="V9458">
            <v>0</v>
          </cell>
          <cell r="W9458">
            <v>0</v>
          </cell>
          <cell r="X9458">
            <v>0</v>
          </cell>
          <cell r="Y9458">
            <v>0</v>
          </cell>
          <cell r="Z9458">
            <v>0</v>
          </cell>
          <cell r="AA9458">
            <v>0</v>
          </cell>
          <cell r="AB9458">
            <v>0</v>
          </cell>
          <cell r="AC9458">
            <v>0</v>
          </cell>
          <cell r="AD9458">
            <v>0</v>
          </cell>
          <cell r="AE9458">
            <v>0</v>
          </cell>
          <cell r="AF9458">
            <v>0</v>
          </cell>
          <cell r="AG9458">
            <v>0</v>
          </cell>
          <cell r="AH9458">
            <v>0</v>
          </cell>
          <cell r="AI9458">
            <v>0</v>
          </cell>
          <cell r="AJ9458">
            <v>0</v>
          </cell>
          <cell r="AK9458">
            <v>0</v>
          </cell>
          <cell r="AL9458">
            <v>0</v>
          </cell>
        </row>
        <row r="9459"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H9459">
            <v>0</v>
          </cell>
          <cell r="I9459">
            <v>0</v>
          </cell>
          <cell r="J9459">
            <v>0</v>
          </cell>
          <cell r="K9459">
            <v>0</v>
          </cell>
          <cell r="L9459">
            <v>0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U9459">
            <v>0</v>
          </cell>
          <cell r="V9459">
            <v>0</v>
          </cell>
          <cell r="W9459">
            <v>0</v>
          </cell>
          <cell r="X9459">
            <v>0</v>
          </cell>
          <cell r="Y9459">
            <v>0</v>
          </cell>
          <cell r="Z9459">
            <v>0</v>
          </cell>
          <cell r="AA9459">
            <v>0</v>
          </cell>
          <cell r="AB9459">
            <v>0</v>
          </cell>
          <cell r="AC9459">
            <v>0</v>
          </cell>
          <cell r="AD9459">
            <v>0</v>
          </cell>
          <cell r="AE9459">
            <v>0</v>
          </cell>
          <cell r="AF9459">
            <v>0</v>
          </cell>
          <cell r="AG9459">
            <v>0</v>
          </cell>
          <cell r="AH9459">
            <v>0</v>
          </cell>
          <cell r="AI9459">
            <v>0</v>
          </cell>
          <cell r="AJ9459">
            <v>0</v>
          </cell>
          <cell r="AK9459">
            <v>0</v>
          </cell>
          <cell r="AL9459">
            <v>0</v>
          </cell>
        </row>
        <row r="9460">
          <cell r="C9460">
            <v>0</v>
          </cell>
          <cell r="D9460">
            <v>0</v>
          </cell>
          <cell r="E9460">
            <v>0</v>
          </cell>
          <cell r="F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  <cell r="M9460">
            <v>0</v>
          </cell>
          <cell r="N9460">
            <v>0</v>
          </cell>
          <cell r="O9460">
            <v>0</v>
          </cell>
          <cell r="P9460">
            <v>0</v>
          </cell>
          <cell r="Q9460">
            <v>0</v>
          </cell>
          <cell r="U9460">
            <v>0</v>
          </cell>
          <cell r="V9460">
            <v>0</v>
          </cell>
          <cell r="W9460">
            <v>0</v>
          </cell>
          <cell r="X9460">
            <v>0</v>
          </cell>
          <cell r="Y9460">
            <v>0</v>
          </cell>
          <cell r="Z9460">
            <v>0</v>
          </cell>
          <cell r="AA9460">
            <v>0</v>
          </cell>
          <cell r="AB9460">
            <v>0</v>
          </cell>
          <cell r="AC9460">
            <v>0</v>
          </cell>
          <cell r="AD9460">
            <v>0</v>
          </cell>
          <cell r="AE9460">
            <v>0</v>
          </cell>
          <cell r="AF9460">
            <v>0</v>
          </cell>
          <cell r="AG9460">
            <v>0</v>
          </cell>
          <cell r="AH9460">
            <v>0</v>
          </cell>
          <cell r="AI9460">
            <v>0</v>
          </cell>
          <cell r="AJ9460">
            <v>0</v>
          </cell>
          <cell r="AK9460">
            <v>0</v>
          </cell>
          <cell r="AL9460">
            <v>0</v>
          </cell>
        </row>
        <row r="9461"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U9461">
            <v>0</v>
          </cell>
          <cell r="V9461">
            <v>0</v>
          </cell>
          <cell r="W9461">
            <v>0</v>
          </cell>
          <cell r="X9461">
            <v>0</v>
          </cell>
          <cell r="Y9461">
            <v>0</v>
          </cell>
          <cell r="Z9461">
            <v>0</v>
          </cell>
          <cell r="AA9461">
            <v>0</v>
          </cell>
          <cell r="AB9461">
            <v>0</v>
          </cell>
          <cell r="AC9461">
            <v>0</v>
          </cell>
          <cell r="AD9461">
            <v>0</v>
          </cell>
          <cell r="AE9461">
            <v>0</v>
          </cell>
          <cell r="AF9461">
            <v>0</v>
          </cell>
          <cell r="AG9461">
            <v>0</v>
          </cell>
          <cell r="AH9461">
            <v>0</v>
          </cell>
          <cell r="AI9461">
            <v>0</v>
          </cell>
          <cell r="AJ9461">
            <v>0</v>
          </cell>
          <cell r="AK9461">
            <v>0</v>
          </cell>
          <cell r="AL9461">
            <v>0</v>
          </cell>
        </row>
        <row r="9462">
          <cell r="C9462">
            <v>0</v>
          </cell>
          <cell r="D9462">
            <v>0</v>
          </cell>
          <cell r="E9462">
            <v>0</v>
          </cell>
          <cell r="F9462">
            <v>0</v>
          </cell>
          <cell r="H9462">
            <v>0</v>
          </cell>
          <cell r="I9462">
            <v>0</v>
          </cell>
          <cell r="J9462">
            <v>0</v>
          </cell>
          <cell r="K9462">
            <v>0</v>
          </cell>
          <cell r="L9462">
            <v>0</v>
          </cell>
          <cell r="M9462">
            <v>0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U9462">
            <v>0</v>
          </cell>
          <cell r="V9462">
            <v>0</v>
          </cell>
          <cell r="W9462">
            <v>0</v>
          </cell>
          <cell r="X9462">
            <v>0</v>
          </cell>
          <cell r="Y9462">
            <v>0</v>
          </cell>
          <cell r="Z9462">
            <v>0</v>
          </cell>
          <cell r="AA9462">
            <v>0</v>
          </cell>
          <cell r="AB9462">
            <v>0</v>
          </cell>
          <cell r="AC9462">
            <v>0</v>
          </cell>
          <cell r="AD9462">
            <v>0</v>
          </cell>
          <cell r="AE9462">
            <v>0</v>
          </cell>
          <cell r="AF9462">
            <v>0</v>
          </cell>
          <cell r="AG9462">
            <v>0</v>
          </cell>
          <cell r="AH9462">
            <v>0</v>
          </cell>
          <cell r="AI9462">
            <v>0</v>
          </cell>
          <cell r="AJ9462">
            <v>0</v>
          </cell>
          <cell r="AK9462">
            <v>0</v>
          </cell>
          <cell r="AL9462">
            <v>0</v>
          </cell>
        </row>
        <row r="9463">
          <cell r="C9463">
            <v>0</v>
          </cell>
          <cell r="D9463">
            <v>0</v>
          </cell>
          <cell r="E9463">
            <v>0</v>
          </cell>
          <cell r="F9463">
            <v>0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U9463">
            <v>0</v>
          </cell>
          <cell r="V9463">
            <v>0</v>
          </cell>
          <cell r="W9463">
            <v>0</v>
          </cell>
          <cell r="X9463">
            <v>0</v>
          </cell>
          <cell r="Y9463">
            <v>0</v>
          </cell>
          <cell r="Z9463">
            <v>0</v>
          </cell>
          <cell r="AA9463">
            <v>0</v>
          </cell>
          <cell r="AB9463">
            <v>0</v>
          </cell>
          <cell r="AC9463">
            <v>0</v>
          </cell>
          <cell r="AD9463">
            <v>0</v>
          </cell>
          <cell r="AE9463">
            <v>0</v>
          </cell>
          <cell r="AF9463">
            <v>0</v>
          </cell>
          <cell r="AG9463">
            <v>0</v>
          </cell>
          <cell r="AH9463">
            <v>0</v>
          </cell>
          <cell r="AI9463">
            <v>0</v>
          </cell>
          <cell r="AJ9463">
            <v>0</v>
          </cell>
          <cell r="AK9463">
            <v>0</v>
          </cell>
          <cell r="AL9463">
            <v>0</v>
          </cell>
        </row>
        <row r="9464">
          <cell r="C9464">
            <v>0</v>
          </cell>
          <cell r="D9464">
            <v>0</v>
          </cell>
          <cell r="E9464">
            <v>0</v>
          </cell>
          <cell r="F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U9464">
            <v>0</v>
          </cell>
          <cell r="V9464">
            <v>0</v>
          </cell>
          <cell r="W9464">
            <v>0</v>
          </cell>
          <cell r="X9464">
            <v>0</v>
          </cell>
          <cell r="Y9464">
            <v>0</v>
          </cell>
          <cell r="Z9464">
            <v>0</v>
          </cell>
          <cell r="AA9464">
            <v>0</v>
          </cell>
          <cell r="AB9464">
            <v>0</v>
          </cell>
          <cell r="AC9464">
            <v>0</v>
          </cell>
          <cell r="AD9464">
            <v>0</v>
          </cell>
          <cell r="AE9464">
            <v>0</v>
          </cell>
          <cell r="AF9464">
            <v>0</v>
          </cell>
          <cell r="AG9464">
            <v>0</v>
          </cell>
          <cell r="AH9464">
            <v>0</v>
          </cell>
          <cell r="AI9464">
            <v>0</v>
          </cell>
          <cell r="AJ9464">
            <v>0</v>
          </cell>
          <cell r="AK9464">
            <v>0</v>
          </cell>
          <cell r="AL9464">
            <v>0</v>
          </cell>
        </row>
        <row r="9465"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H9465">
            <v>0</v>
          </cell>
          <cell r="I9465">
            <v>0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U9465">
            <v>0</v>
          </cell>
          <cell r="V9465">
            <v>0</v>
          </cell>
          <cell r="W9465">
            <v>0</v>
          </cell>
          <cell r="X9465">
            <v>0</v>
          </cell>
          <cell r="Y9465">
            <v>0</v>
          </cell>
          <cell r="Z9465">
            <v>0</v>
          </cell>
          <cell r="AA9465">
            <v>0</v>
          </cell>
          <cell r="AB9465">
            <v>0</v>
          </cell>
          <cell r="AC9465">
            <v>0</v>
          </cell>
          <cell r="AD9465">
            <v>0</v>
          </cell>
          <cell r="AE9465">
            <v>0</v>
          </cell>
          <cell r="AF9465">
            <v>0</v>
          </cell>
          <cell r="AG9465">
            <v>0</v>
          </cell>
          <cell r="AH9465">
            <v>0</v>
          </cell>
          <cell r="AI9465">
            <v>0</v>
          </cell>
          <cell r="AJ9465">
            <v>0</v>
          </cell>
          <cell r="AK9465">
            <v>0</v>
          </cell>
          <cell r="AL9465">
            <v>0</v>
          </cell>
        </row>
        <row r="9466">
          <cell r="C9466">
            <v>0</v>
          </cell>
          <cell r="D9466">
            <v>0</v>
          </cell>
          <cell r="E9466">
            <v>0</v>
          </cell>
          <cell r="F9466">
            <v>0</v>
          </cell>
          <cell r="H9466">
            <v>0</v>
          </cell>
          <cell r="I9466">
            <v>0</v>
          </cell>
          <cell r="J9466">
            <v>0</v>
          </cell>
          <cell r="K9466">
            <v>0</v>
          </cell>
          <cell r="L9466">
            <v>0</v>
          </cell>
          <cell r="M9466">
            <v>0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U9466">
            <v>0</v>
          </cell>
          <cell r="V9466">
            <v>0</v>
          </cell>
          <cell r="W9466">
            <v>0</v>
          </cell>
          <cell r="X9466">
            <v>0</v>
          </cell>
          <cell r="Y9466">
            <v>0</v>
          </cell>
          <cell r="Z9466">
            <v>0</v>
          </cell>
          <cell r="AA9466">
            <v>0</v>
          </cell>
          <cell r="AB9466">
            <v>0</v>
          </cell>
          <cell r="AC9466">
            <v>0</v>
          </cell>
          <cell r="AD9466">
            <v>0</v>
          </cell>
          <cell r="AE9466">
            <v>0</v>
          </cell>
          <cell r="AF9466">
            <v>0</v>
          </cell>
          <cell r="AG9466">
            <v>0</v>
          </cell>
          <cell r="AH9466">
            <v>0</v>
          </cell>
          <cell r="AI9466">
            <v>0</v>
          </cell>
          <cell r="AJ9466">
            <v>0</v>
          </cell>
          <cell r="AK9466">
            <v>0</v>
          </cell>
          <cell r="AL9466">
            <v>0</v>
          </cell>
        </row>
        <row r="9467">
          <cell r="C9467">
            <v>0</v>
          </cell>
          <cell r="D9467">
            <v>0</v>
          </cell>
          <cell r="E9467">
            <v>0</v>
          </cell>
          <cell r="F9467">
            <v>0</v>
          </cell>
          <cell r="H9467">
            <v>0</v>
          </cell>
          <cell r="I9467">
            <v>0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U9467">
            <v>0</v>
          </cell>
          <cell r="V9467">
            <v>0</v>
          </cell>
          <cell r="W9467">
            <v>0</v>
          </cell>
          <cell r="X9467">
            <v>0</v>
          </cell>
          <cell r="Y9467">
            <v>0</v>
          </cell>
          <cell r="Z9467">
            <v>0</v>
          </cell>
          <cell r="AA9467">
            <v>0</v>
          </cell>
          <cell r="AB9467">
            <v>0</v>
          </cell>
          <cell r="AC9467">
            <v>0</v>
          </cell>
          <cell r="AD9467">
            <v>0</v>
          </cell>
          <cell r="AE9467">
            <v>0</v>
          </cell>
          <cell r="AF9467">
            <v>0</v>
          </cell>
          <cell r="AG9467">
            <v>0</v>
          </cell>
          <cell r="AH9467">
            <v>0</v>
          </cell>
          <cell r="AI9467">
            <v>0</v>
          </cell>
          <cell r="AJ9467">
            <v>0</v>
          </cell>
          <cell r="AK9467">
            <v>0</v>
          </cell>
          <cell r="AL9467">
            <v>0</v>
          </cell>
        </row>
        <row r="9468">
          <cell r="C9468">
            <v>0</v>
          </cell>
          <cell r="D9468">
            <v>0</v>
          </cell>
          <cell r="E9468">
            <v>0</v>
          </cell>
          <cell r="F9468">
            <v>0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  <cell r="N9468">
            <v>0</v>
          </cell>
          <cell r="O9468">
            <v>0</v>
          </cell>
          <cell r="P9468">
            <v>0</v>
          </cell>
          <cell r="Q9468">
            <v>0</v>
          </cell>
          <cell r="U9468">
            <v>0</v>
          </cell>
          <cell r="V9468">
            <v>0</v>
          </cell>
          <cell r="W9468">
            <v>0</v>
          </cell>
          <cell r="X9468">
            <v>0</v>
          </cell>
          <cell r="Y9468">
            <v>0</v>
          </cell>
          <cell r="Z9468">
            <v>0</v>
          </cell>
          <cell r="AA9468">
            <v>0</v>
          </cell>
          <cell r="AB9468">
            <v>0</v>
          </cell>
          <cell r="AC9468">
            <v>0</v>
          </cell>
          <cell r="AD9468">
            <v>0</v>
          </cell>
          <cell r="AE9468">
            <v>0</v>
          </cell>
          <cell r="AF9468">
            <v>0</v>
          </cell>
          <cell r="AG9468">
            <v>0</v>
          </cell>
          <cell r="AH9468">
            <v>0</v>
          </cell>
          <cell r="AI9468">
            <v>0</v>
          </cell>
          <cell r="AJ9468">
            <v>0</v>
          </cell>
          <cell r="AK9468">
            <v>0</v>
          </cell>
          <cell r="AL9468">
            <v>0</v>
          </cell>
        </row>
        <row r="9469">
          <cell r="C9469">
            <v>0</v>
          </cell>
          <cell r="D9469">
            <v>0</v>
          </cell>
          <cell r="E9469">
            <v>0</v>
          </cell>
          <cell r="F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U9469">
            <v>0</v>
          </cell>
          <cell r="V9469">
            <v>0</v>
          </cell>
          <cell r="W9469">
            <v>0</v>
          </cell>
          <cell r="X9469">
            <v>0</v>
          </cell>
          <cell r="Y9469">
            <v>0</v>
          </cell>
          <cell r="Z9469">
            <v>0</v>
          </cell>
          <cell r="AA9469">
            <v>0</v>
          </cell>
          <cell r="AB9469">
            <v>0</v>
          </cell>
          <cell r="AC9469">
            <v>0</v>
          </cell>
          <cell r="AD9469">
            <v>0</v>
          </cell>
          <cell r="AE9469">
            <v>0</v>
          </cell>
          <cell r="AF9469">
            <v>0</v>
          </cell>
          <cell r="AG9469">
            <v>0</v>
          </cell>
          <cell r="AH9469">
            <v>0</v>
          </cell>
          <cell r="AI9469">
            <v>0</v>
          </cell>
          <cell r="AJ9469">
            <v>0</v>
          </cell>
          <cell r="AK9469">
            <v>0</v>
          </cell>
          <cell r="AL9469">
            <v>0</v>
          </cell>
        </row>
        <row r="9470">
          <cell r="C9470">
            <v>0</v>
          </cell>
          <cell r="D9470">
            <v>0</v>
          </cell>
          <cell r="E9470">
            <v>0</v>
          </cell>
          <cell r="F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U9470">
            <v>0</v>
          </cell>
          <cell r="V9470">
            <v>0</v>
          </cell>
          <cell r="W9470">
            <v>0</v>
          </cell>
          <cell r="X9470">
            <v>0</v>
          </cell>
          <cell r="Y9470">
            <v>0</v>
          </cell>
          <cell r="Z9470">
            <v>0</v>
          </cell>
          <cell r="AA9470">
            <v>0</v>
          </cell>
          <cell r="AB9470">
            <v>0</v>
          </cell>
          <cell r="AC9470">
            <v>0</v>
          </cell>
          <cell r="AD9470">
            <v>0</v>
          </cell>
          <cell r="AE9470">
            <v>0</v>
          </cell>
          <cell r="AF9470">
            <v>0</v>
          </cell>
          <cell r="AG9470">
            <v>0</v>
          </cell>
          <cell r="AH9470">
            <v>0</v>
          </cell>
          <cell r="AI9470">
            <v>0</v>
          </cell>
          <cell r="AJ9470">
            <v>0</v>
          </cell>
          <cell r="AK9470">
            <v>0</v>
          </cell>
          <cell r="AL9470">
            <v>0</v>
          </cell>
        </row>
        <row r="9471">
          <cell r="C9471">
            <v>0</v>
          </cell>
          <cell r="D9471">
            <v>0</v>
          </cell>
          <cell r="E9471">
            <v>0</v>
          </cell>
          <cell r="F9471">
            <v>0</v>
          </cell>
          <cell r="H9471">
            <v>0</v>
          </cell>
          <cell r="I9471">
            <v>0</v>
          </cell>
          <cell r="J9471">
            <v>0</v>
          </cell>
          <cell r="K9471">
            <v>0</v>
          </cell>
          <cell r="L9471">
            <v>0</v>
          </cell>
          <cell r="M9471">
            <v>0</v>
          </cell>
          <cell r="N9471">
            <v>0</v>
          </cell>
          <cell r="O9471">
            <v>0</v>
          </cell>
          <cell r="P9471">
            <v>0</v>
          </cell>
          <cell r="Q9471">
            <v>0</v>
          </cell>
          <cell r="U9471">
            <v>0</v>
          </cell>
          <cell r="V9471">
            <v>0</v>
          </cell>
          <cell r="W9471">
            <v>0</v>
          </cell>
          <cell r="X9471">
            <v>0</v>
          </cell>
          <cell r="Y9471">
            <v>0</v>
          </cell>
          <cell r="Z9471">
            <v>0</v>
          </cell>
          <cell r="AA9471">
            <v>0</v>
          </cell>
          <cell r="AB9471">
            <v>0</v>
          </cell>
          <cell r="AC9471">
            <v>0</v>
          </cell>
          <cell r="AD9471">
            <v>0</v>
          </cell>
          <cell r="AE9471">
            <v>0</v>
          </cell>
          <cell r="AF9471">
            <v>0</v>
          </cell>
          <cell r="AG9471">
            <v>0</v>
          </cell>
          <cell r="AH9471">
            <v>0</v>
          </cell>
          <cell r="AI9471">
            <v>0</v>
          </cell>
          <cell r="AJ9471">
            <v>0</v>
          </cell>
          <cell r="AK9471">
            <v>0</v>
          </cell>
          <cell r="AL9471">
            <v>0</v>
          </cell>
        </row>
        <row r="9472">
          <cell r="C9472">
            <v>0</v>
          </cell>
          <cell r="D9472">
            <v>0</v>
          </cell>
          <cell r="E9472">
            <v>0</v>
          </cell>
          <cell r="F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U9472">
            <v>0</v>
          </cell>
          <cell r="V9472">
            <v>0</v>
          </cell>
          <cell r="W9472">
            <v>0</v>
          </cell>
          <cell r="X9472">
            <v>0</v>
          </cell>
          <cell r="Y9472">
            <v>0</v>
          </cell>
          <cell r="Z9472">
            <v>0</v>
          </cell>
          <cell r="AA9472">
            <v>0</v>
          </cell>
          <cell r="AB9472">
            <v>0</v>
          </cell>
          <cell r="AC9472">
            <v>0</v>
          </cell>
          <cell r="AD9472">
            <v>0</v>
          </cell>
          <cell r="AE9472">
            <v>0</v>
          </cell>
          <cell r="AF9472">
            <v>0</v>
          </cell>
          <cell r="AG9472">
            <v>0</v>
          </cell>
          <cell r="AH9472">
            <v>0</v>
          </cell>
          <cell r="AI9472">
            <v>0</v>
          </cell>
          <cell r="AJ9472">
            <v>0</v>
          </cell>
          <cell r="AK9472">
            <v>0</v>
          </cell>
          <cell r="AL9472">
            <v>0</v>
          </cell>
        </row>
        <row r="9473"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  <cell r="L9473">
            <v>0</v>
          </cell>
          <cell r="M9473">
            <v>0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U9473">
            <v>0</v>
          </cell>
          <cell r="V9473">
            <v>0</v>
          </cell>
          <cell r="W9473">
            <v>0</v>
          </cell>
          <cell r="X9473">
            <v>0</v>
          </cell>
          <cell r="Y9473">
            <v>0</v>
          </cell>
          <cell r="Z9473">
            <v>0</v>
          </cell>
          <cell r="AA9473">
            <v>0</v>
          </cell>
          <cell r="AB9473">
            <v>0</v>
          </cell>
          <cell r="AC9473">
            <v>0</v>
          </cell>
          <cell r="AD9473">
            <v>0</v>
          </cell>
          <cell r="AE9473">
            <v>0</v>
          </cell>
          <cell r="AF9473">
            <v>0</v>
          </cell>
          <cell r="AG9473">
            <v>0</v>
          </cell>
          <cell r="AH9473">
            <v>0</v>
          </cell>
          <cell r="AI9473">
            <v>0</v>
          </cell>
          <cell r="AJ9473">
            <v>0</v>
          </cell>
          <cell r="AK9473">
            <v>0</v>
          </cell>
          <cell r="AL9473">
            <v>0</v>
          </cell>
        </row>
        <row r="9474"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H9474">
            <v>0</v>
          </cell>
          <cell r="I9474">
            <v>0</v>
          </cell>
          <cell r="J9474">
            <v>0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U9474">
            <v>0</v>
          </cell>
          <cell r="V9474">
            <v>0</v>
          </cell>
          <cell r="W9474">
            <v>0</v>
          </cell>
          <cell r="X9474">
            <v>0</v>
          </cell>
          <cell r="Y9474">
            <v>0</v>
          </cell>
          <cell r="Z9474">
            <v>0</v>
          </cell>
          <cell r="AA9474">
            <v>0</v>
          </cell>
          <cell r="AB9474">
            <v>0</v>
          </cell>
          <cell r="AC9474">
            <v>0</v>
          </cell>
          <cell r="AD9474">
            <v>0</v>
          </cell>
          <cell r="AE9474">
            <v>0</v>
          </cell>
          <cell r="AF9474">
            <v>0</v>
          </cell>
          <cell r="AG9474">
            <v>0</v>
          </cell>
          <cell r="AH9474">
            <v>0</v>
          </cell>
          <cell r="AI9474">
            <v>0</v>
          </cell>
          <cell r="AJ9474">
            <v>0</v>
          </cell>
          <cell r="AK9474">
            <v>0</v>
          </cell>
          <cell r="AL9474">
            <v>0</v>
          </cell>
        </row>
        <row r="9475">
          <cell r="C9475">
            <v>0</v>
          </cell>
          <cell r="D9475">
            <v>0</v>
          </cell>
          <cell r="E9475">
            <v>0</v>
          </cell>
          <cell r="F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M9475">
            <v>0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U9475">
            <v>0</v>
          </cell>
          <cell r="V9475">
            <v>0</v>
          </cell>
          <cell r="W9475">
            <v>0</v>
          </cell>
          <cell r="X9475">
            <v>0</v>
          </cell>
          <cell r="Y9475">
            <v>0</v>
          </cell>
          <cell r="Z9475">
            <v>0</v>
          </cell>
          <cell r="AA9475">
            <v>0</v>
          </cell>
          <cell r="AB9475">
            <v>0</v>
          </cell>
          <cell r="AC9475">
            <v>0</v>
          </cell>
          <cell r="AD9475">
            <v>0</v>
          </cell>
          <cell r="AE9475">
            <v>0</v>
          </cell>
          <cell r="AF9475">
            <v>0</v>
          </cell>
          <cell r="AG9475">
            <v>0</v>
          </cell>
          <cell r="AH9475">
            <v>0</v>
          </cell>
          <cell r="AI9475">
            <v>0</v>
          </cell>
          <cell r="AJ9475">
            <v>0</v>
          </cell>
          <cell r="AK9475">
            <v>0</v>
          </cell>
          <cell r="AL9475">
            <v>0</v>
          </cell>
        </row>
        <row r="9476">
          <cell r="C9476">
            <v>0</v>
          </cell>
          <cell r="D9476">
            <v>0</v>
          </cell>
          <cell r="E9476">
            <v>0</v>
          </cell>
          <cell r="F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0</v>
          </cell>
          <cell r="L9476">
            <v>0</v>
          </cell>
          <cell r="M9476">
            <v>0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U9476">
            <v>0</v>
          </cell>
          <cell r="V9476">
            <v>0</v>
          </cell>
          <cell r="W9476">
            <v>0</v>
          </cell>
          <cell r="X9476">
            <v>0</v>
          </cell>
          <cell r="Y9476">
            <v>0</v>
          </cell>
          <cell r="Z9476">
            <v>0</v>
          </cell>
          <cell r="AA9476">
            <v>0</v>
          </cell>
          <cell r="AB9476">
            <v>0</v>
          </cell>
          <cell r="AC9476">
            <v>0</v>
          </cell>
          <cell r="AD9476">
            <v>0</v>
          </cell>
          <cell r="AE9476">
            <v>0</v>
          </cell>
          <cell r="AF9476">
            <v>0</v>
          </cell>
          <cell r="AG9476">
            <v>0</v>
          </cell>
          <cell r="AH9476">
            <v>0</v>
          </cell>
          <cell r="AI9476">
            <v>0</v>
          </cell>
          <cell r="AJ9476">
            <v>0</v>
          </cell>
          <cell r="AK9476">
            <v>0</v>
          </cell>
          <cell r="AL9476">
            <v>0</v>
          </cell>
        </row>
        <row r="9477">
          <cell r="C9477">
            <v>0</v>
          </cell>
          <cell r="D9477">
            <v>0</v>
          </cell>
          <cell r="E9477">
            <v>0</v>
          </cell>
          <cell r="F9477">
            <v>0</v>
          </cell>
          <cell r="H9477">
            <v>0</v>
          </cell>
          <cell r="I9477">
            <v>0</v>
          </cell>
          <cell r="J9477">
            <v>0</v>
          </cell>
          <cell r="K9477">
            <v>0</v>
          </cell>
          <cell r="L9477">
            <v>0</v>
          </cell>
          <cell r="M9477">
            <v>0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U9477">
            <v>0</v>
          </cell>
          <cell r="V9477">
            <v>0</v>
          </cell>
          <cell r="W9477">
            <v>0</v>
          </cell>
          <cell r="X9477">
            <v>0</v>
          </cell>
          <cell r="Y9477">
            <v>0</v>
          </cell>
          <cell r="Z9477">
            <v>0</v>
          </cell>
          <cell r="AA9477">
            <v>0</v>
          </cell>
          <cell r="AB9477">
            <v>0</v>
          </cell>
          <cell r="AC9477">
            <v>0</v>
          </cell>
          <cell r="AD9477">
            <v>0</v>
          </cell>
          <cell r="AE9477">
            <v>0</v>
          </cell>
          <cell r="AF9477">
            <v>0</v>
          </cell>
          <cell r="AG9477">
            <v>0</v>
          </cell>
          <cell r="AH9477">
            <v>0</v>
          </cell>
          <cell r="AI9477">
            <v>0</v>
          </cell>
          <cell r="AJ9477">
            <v>0</v>
          </cell>
          <cell r="AK9477">
            <v>0</v>
          </cell>
          <cell r="AL9477">
            <v>0</v>
          </cell>
        </row>
        <row r="9478"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U9478">
            <v>0</v>
          </cell>
          <cell r="V9478">
            <v>0</v>
          </cell>
          <cell r="W9478">
            <v>0</v>
          </cell>
          <cell r="X9478">
            <v>0</v>
          </cell>
          <cell r="Y9478">
            <v>0</v>
          </cell>
          <cell r="Z9478">
            <v>0</v>
          </cell>
          <cell r="AA9478">
            <v>0</v>
          </cell>
          <cell r="AB9478">
            <v>0</v>
          </cell>
          <cell r="AC9478">
            <v>0</v>
          </cell>
          <cell r="AD9478">
            <v>0</v>
          </cell>
          <cell r="AE9478">
            <v>0</v>
          </cell>
          <cell r="AF9478">
            <v>0</v>
          </cell>
          <cell r="AG9478">
            <v>0</v>
          </cell>
          <cell r="AH9478">
            <v>0</v>
          </cell>
          <cell r="AI9478">
            <v>0</v>
          </cell>
          <cell r="AJ9478">
            <v>0</v>
          </cell>
          <cell r="AK9478">
            <v>0</v>
          </cell>
          <cell r="AL9478">
            <v>0</v>
          </cell>
        </row>
        <row r="9479"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U9479">
            <v>0</v>
          </cell>
          <cell r="V9479">
            <v>0</v>
          </cell>
          <cell r="W9479">
            <v>0</v>
          </cell>
          <cell r="X9479">
            <v>0</v>
          </cell>
          <cell r="Y9479">
            <v>0</v>
          </cell>
          <cell r="Z9479">
            <v>0</v>
          </cell>
          <cell r="AA9479">
            <v>0</v>
          </cell>
          <cell r="AB9479">
            <v>0</v>
          </cell>
          <cell r="AC9479">
            <v>0</v>
          </cell>
          <cell r="AD9479">
            <v>0</v>
          </cell>
          <cell r="AE9479">
            <v>0</v>
          </cell>
          <cell r="AF9479">
            <v>0</v>
          </cell>
          <cell r="AG9479">
            <v>0</v>
          </cell>
          <cell r="AH9479">
            <v>0</v>
          </cell>
          <cell r="AI9479">
            <v>0</v>
          </cell>
          <cell r="AJ9479">
            <v>0</v>
          </cell>
          <cell r="AK9479">
            <v>0</v>
          </cell>
          <cell r="AL9479">
            <v>0</v>
          </cell>
        </row>
        <row r="9480">
          <cell r="C9480">
            <v>0</v>
          </cell>
          <cell r="D9480">
            <v>0</v>
          </cell>
          <cell r="E9480">
            <v>0</v>
          </cell>
          <cell r="F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U9480">
            <v>0</v>
          </cell>
          <cell r="V9480">
            <v>0</v>
          </cell>
          <cell r="W9480">
            <v>0</v>
          </cell>
          <cell r="X9480">
            <v>0</v>
          </cell>
          <cell r="Y9480">
            <v>0</v>
          </cell>
          <cell r="Z9480">
            <v>0</v>
          </cell>
          <cell r="AA9480">
            <v>0</v>
          </cell>
          <cell r="AB9480">
            <v>0</v>
          </cell>
          <cell r="AC9480">
            <v>0</v>
          </cell>
          <cell r="AD9480">
            <v>0</v>
          </cell>
          <cell r="AE9480">
            <v>0</v>
          </cell>
          <cell r="AF9480">
            <v>0</v>
          </cell>
          <cell r="AG9480">
            <v>0</v>
          </cell>
          <cell r="AH9480">
            <v>0</v>
          </cell>
          <cell r="AI9480">
            <v>0</v>
          </cell>
          <cell r="AJ9480">
            <v>0</v>
          </cell>
          <cell r="AK9480">
            <v>0</v>
          </cell>
          <cell r="AL9480">
            <v>0</v>
          </cell>
        </row>
        <row r="9481">
          <cell r="C9481">
            <v>0</v>
          </cell>
          <cell r="D9481">
            <v>0</v>
          </cell>
          <cell r="E9481">
            <v>0</v>
          </cell>
          <cell r="F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U9481">
            <v>0</v>
          </cell>
          <cell r="V9481">
            <v>0</v>
          </cell>
          <cell r="W9481">
            <v>0</v>
          </cell>
          <cell r="X9481">
            <v>0</v>
          </cell>
          <cell r="Y9481">
            <v>0</v>
          </cell>
          <cell r="Z9481">
            <v>0</v>
          </cell>
          <cell r="AA9481">
            <v>0</v>
          </cell>
          <cell r="AB9481">
            <v>0</v>
          </cell>
          <cell r="AC9481">
            <v>0</v>
          </cell>
          <cell r="AD9481">
            <v>0</v>
          </cell>
          <cell r="AE9481">
            <v>0</v>
          </cell>
          <cell r="AF9481">
            <v>0</v>
          </cell>
          <cell r="AG9481">
            <v>0</v>
          </cell>
          <cell r="AH9481">
            <v>0</v>
          </cell>
          <cell r="AI9481">
            <v>0</v>
          </cell>
          <cell r="AJ9481">
            <v>0</v>
          </cell>
          <cell r="AK9481">
            <v>0</v>
          </cell>
          <cell r="AL9481">
            <v>0</v>
          </cell>
        </row>
        <row r="9482">
          <cell r="C9482">
            <v>0</v>
          </cell>
          <cell r="D9482">
            <v>0</v>
          </cell>
          <cell r="E9482">
            <v>0</v>
          </cell>
          <cell r="F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U9482">
            <v>0</v>
          </cell>
          <cell r="V9482">
            <v>0</v>
          </cell>
          <cell r="W9482">
            <v>0</v>
          </cell>
          <cell r="X9482">
            <v>0</v>
          </cell>
          <cell r="Y9482">
            <v>0</v>
          </cell>
          <cell r="Z9482">
            <v>0</v>
          </cell>
          <cell r="AA9482">
            <v>0</v>
          </cell>
          <cell r="AB9482">
            <v>0</v>
          </cell>
          <cell r="AC9482">
            <v>0</v>
          </cell>
          <cell r="AD9482">
            <v>0</v>
          </cell>
          <cell r="AE9482">
            <v>0</v>
          </cell>
          <cell r="AF9482">
            <v>0</v>
          </cell>
          <cell r="AG9482">
            <v>0</v>
          </cell>
          <cell r="AH9482">
            <v>0</v>
          </cell>
          <cell r="AI9482">
            <v>0</v>
          </cell>
          <cell r="AJ9482">
            <v>0</v>
          </cell>
          <cell r="AK9482">
            <v>0</v>
          </cell>
          <cell r="AL9482">
            <v>0</v>
          </cell>
        </row>
        <row r="9483">
          <cell r="C9483">
            <v>0</v>
          </cell>
          <cell r="D9483">
            <v>0</v>
          </cell>
          <cell r="E9483">
            <v>0</v>
          </cell>
          <cell r="F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U9483">
            <v>0</v>
          </cell>
          <cell r="V9483">
            <v>0</v>
          </cell>
          <cell r="W9483">
            <v>0</v>
          </cell>
          <cell r="X9483">
            <v>0</v>
          </cell>
          <cell r="Y9483">
            <v>0</v>
          </cell>
          <cell r="Z9483">
            <v>0</v>
          </cell>
          <cell r="AA9483">
            <v>0</v>
          </cell>
          <cell r="AB9483">
            <v>0</v>
          </cell>
          <cell r="AC9483">
            <v>0</v>
          </cell>
          <cell r="AD9483">
            <v>0</v>
          </cell>
          <cell r="AE9483">
            <v>0</v>
          </cell>
          <cell r="AF9483">
            <v>0</v>
          </cell>
          <cell r="AG9483">
            <v>0</v>
          </cell>
          <cell r="AH9483">
            <v>0</v>
          </cell>
          <cell r="AI9483">
            <v>0</v>
          </cell>
          <cell r="AJ9483">
            <v>0</v>
          </cell>
          <cell r="AK9483">
            <v>0</v>
          </cell>
          <cell r="AL9483">
            <v>0</v>
          </cell>
        </row>
        <row r="9484">
          <cell r="C9484">
            <v>0</v>
          </cell>
          <cell r="D9484">
            <v>0</v>
          </cell>
          <cell r="E9484">
            <v>0</v>
          </cell>
          <cell r="F9484">
            <v>0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U9484">
            <v>0</v>
          </cell>
          <cell r="V9484">
            <v>0</v>
          </cell>
          <cell r="W9484">
            <v>0</v>
          </cell>
          <cell r="X9484">
            <v>0</v>
          </cell>
          <cell r="Y9484">
            <v>0</v>
          </cell>
          <cell r="Z9484">
            <v>0</v>
          </cell>
          <cell r="AA9484">
            <v>0</v>
          </cell>
          <cell r="AB9484">
            <v>0</v>
          </cell>
          <cell r="AC9484">
            <v>0</v>
          </cell>
          <cell r="AD9484">
            <v>0</v>
          </cell>
          <cell r="AE9484">
            <v>0</v>
          </cell>
          <cell r="AF9484">
            <v>0</v>
          </cell>
          <cell r="AG9484">
            <v>0</v>
          </cell>
          <cell r="AH9484">
            <v>0</v>
          </cell>
          <cell r="AI9484">
            <v>0</v>
          </cell>
          <cell r="AJ9484">
            <v>0</v>
          </cell>
          <cell r="AK9484">
            <v>0</v>
          </cell>
          <cell r="AL9484">
            <v>0</v>
          </cell>
        </row>
        <row r="9485"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H9485">
            <v>0</v>
          </cell>
          <cell r="I9485">
            <v>0</v>
          </cell>
          <cell r="J9485">
            <v>0</v>
          </cell>
          <cell r="K9485">
            <v>0</v>
          </cell>
          <cell r="L9485">
            <v>0</v>
          </cell>
          <cell r="M9485">
            <v>0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U9485">
            <v>0</v>
          </cell>
          <cell r="V9485">
            <v>0</v>
          </cell>
          <cell r="W9485">
            <v>0</v>
          </cell>
          <cell r="X9485">
            <v>0</v>
          </cell>
          <cell r="Y9485">
            <v>0</v>
          </cell>
          <cell r="Z9485">
            <v>0</v>
          </cell>
          <cell r="AA9485">
            <v>0</v>
          </cell>
          <cell r="AB9485">
            <v>0</v>
          </cell>
          <cell r="AC9485">
            <v>0</v>
          </cell>
          <cell r="AD9485">
            <v>0</v>
          </cell>
          <cell r="AE9485">
            <v>0</v>
          </cell>
          <cell r="AF9485">
            <v>0</v>
          </cell>
          <cell r="AG9485">
            <v>0</v>
          </cell>
          <cell r="AH9485">
            <v>0</v>
          </cell>
          <cell r="AI9485">
            <v>0</v>
          </cell>
          <cell r="AJ9485">
            <v>0</v>
          </cell>
          <cell r="AK9485">
            <v>0</v>
          </cell>
          <cell r="AL9485">
            <v>0</v>
          </cell>
        </row>
        <row r="9486">
          <cell r="C9486">
            <v>0</v>
          </cell>
          <cell r="D9486">
            <v>0</v>
          </cell>
          <cell r="E9486">
            <v>0</v>
          </cell>
          <cell r="F9486">
            <v>0</v>
          </cell>
          <cell r="H9486">
            <v>0</v>
          </cell>
          <cell r="I9486">
            <v>0</v>
          </cell>
          <cell r="J9486">
            <v>0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U9486">
            <v>0</v>
          </cell>
          <cell r="V9486">
            <v>0</v>
          </cell>
          <cell r="W9486">
            <v>0</v>
          </cell>
          <cell r="X9486">
            <v>0</v>
          </cell>
          <cell r="Y9486">
            <v>0</v>
          </cell>
          <cell r="Z9486">
            <v>0</v>
          </cell>
          <cell r="AA9486">
            <v>0</v>
          </cell>
          <cell r="AB9486">
            <v>0</v>
          </cell>
          <cell r="AC9486">
            <v>0</v>
          </cell>
          <cell r="AD9486">
            <v>0</v>
          </cell>
          <cell r="AE9486">
            <v>0</v>
          </cell>
          <cell r="AF9486">
            <v>0</v>
          </cell>
          <cell r="AG9486">
            <v>0</v>
          </cell>
          <cell r="AH9486">
            <v>0</v>
          </cell>
          <cell r="AI9486">
            <v>0</v>
          </cell>
          <cell r="AJ9486">
            <v>0</v>
          </cell>
          <cell r="AK9486">
            <v>0</v>
          </cell>
          <cell r="AL9486">
            <v>0</v>
          </cell>
        </row>
        <row r="9487">
          <cell r="C9487">
            <v>0</v>
          </cell>
          <cell r="D9487">
            <v>0</v>
          </cell>
          <cell r="E9487">
            <v>0</v>
          </cell>
          <cell r="F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U9487">
            <v>0</v>
          </cell>
          <cell r="V9487">
            <v>0</v>
          </cell>
          <cell r="W9487">
            <v>0</v>
          </cell>
          <cell r="X9487">
            <v>0</v>
          </cell>
          <cell r="Y9487">
            <v>0</v>
          </cell>
          <cell r="Z9487">
            <v>0</v>
          </cell>
          <cell r="AA9487">
            <v>0</v>
          </cell>
          <cell r="AB9487">
            <v>0</v>
          </cell>
          <cell r="AC9487">
            <v>0</v>
          </cell>
          <cell r="AD9487">
            <v>0</v>
          </cell>
          <cell r="AE9487">
            <v>0</v>
          </cell>
          <cell r="AF9487">
            <v>0</v>
          </cell>
          <cell r="AG9487">
            <v>0</v>
          </cell>
          <cell r="AH9487">
            <v>0</v>
          </cell>
          <cell r="AI9487">
            <v>0</v>
          </cell>
          <cell r="AJ9487">
            <v>0</v>
          </cell>
          <cell r="AK9487">
            <v>0</v>
          </cell>
          <cell r="AL9487">
            <v>0</v>
          </cell>
        </row>
        <row r="9488">
          <cell r="C9488">
            <v>0</v>
          </cell>
          <cell r="D9488">
            <v>0</v>
          </cell>
          <cell r="E9488">
            <v>0</v>
          </cell>
          <cell r="F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U9488">
            <v>0</v>
          </cell>
          <cell r="V9488">
            <v>0</v>
          </cell>
          <cell r="W9488">
            <v>0</v>
          </cell>
          <cell r="X9488">
            <v>0</v>
          </cell>
          <cell r="Y9488">
            <v>0</v>
          </cell>
          <cell r="Z9488">
            <v>0</v>
          </cell>
          <cell r="AA9488">
            <v>0</v>
          </cell>
          <cell r="AB9488">
            <v>0</v>
          </cell>
          <cell r="AC9488">
            <v>0</v>
          </cell>
          <cell r="AD9488">
            <v>0</v>
          </cell>
          <cell r="AE9488">
            <v>0</v>
          </cell>
          <cell r="AF9488">
            <v>0</v>
          </cell>
          <cell r="AG9488">
            <v>0</v>
          </cell>
          <cell r="AH9488">
            <v>0</v>
          </cell>
          <cell r="AI9488">
            <v>0</v>
          </cell>
          <cell r="AJ9488">
            <v>0</v>
          </cell>
          <cell r="AK9488">
            <v>0</v>
          </cell>
          <cell r="AL9488">
            <v>0</v>
          </cell>
        </row>
        <row r="9489">
          <cell r="C9489">
            <v>0</v>
          </cell>
          <cell r="D9489">
            <v>0</v>
          </cell>
          <cell r="E9489">
            <v>0</v>
          </cell>
          <cell r="F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  <cell r="M9489">
            <v>0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U9489">
            <v>0</v>
          </cell>
          <cell r="V9489">
            <v>0</v>
          </cell>
          <cell r="W9489">
            <v>0</v>
          </cell>
          <cell r="X9489">
            <v>0</v>
          </cell>
          <cell r="Y9489">
            <v>0</v>
          </cell>
          <cell r="Z9489">
            <v>0</v>
          </cell>
          <cell r="AA9489">
            <v>0</v>
          </cell>
          <cell r="AB9489">
            <v>0</v>
          </cell>
          <cell r="AC9489">
            <v>0</v>
          </cell>
          <cell r="AD9489">
            <v>0</v>
          </cell>
          <cell r="AE9489">
            <v>0</v>
          </cell>
          <cell r="AF9489">
            <v>0</v>
          </cell>
          <cell r="AG9489">
            <v>0</v>
          </cell>
          <cell r="AH9489">
            <v>0</v>
          </cell>
          <cell r="AI9489">
            <v>0</v>
          </cell>
          <cell r="AJ9489">
            <v>0</v>
          </cell>
          <cell r="AK9489">
            <v>0</v>
          </cell>
          <cell r="AL9489">
            <v>0</v>
          </cell>
        </row>
        <row r="9490">
          <cell r="C9490">
            <v>0</v>
          </cell>
          <cell r="D9490">
            <v>0</v>
          </cell>
          <cell r="E9490">
            <v>0</v>
          </cell>
          <cell r="F9490">
            <v>0</v>
          </cell>
          <cell r="H9490">
            <v>0</v>
          </cell>
          <cell r="I9490">
            <v>0</v>
          </cell>
          <cell r="J9490">
            <v>0</v>
          </cell>
          <cell r="K9490">
            <v>0</v>
          </cell>
          <cell r="L9490">
            <v>0</v>
          </cell>
          <cell r="M9490">
            <v>0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U9490">
            <v>0</v>
          </cell>
          <cell r="V9490">
            <v>0</v>
          </cell>
          <cell r="W9490">
            <v>0</v>
          </cell>
          <cell r="X9490">
            <v>0</v>
          </cell>
          <cell r="Y9490">
            <v>0</v>
          </cell>
          <cell r="Z9490">
            <v>0</v>
          </cell>
          <cell r="AA9490">
            <v>0</v>
          </cell>
          <cell r="AB9490">
            <v>0</v>
          </cell>
          <cell r="AC9490">
            <v>0</v>
          </cell>
          <cell r="AD9490">
            <v>0</v>
          </cell>
          <cell r="AE9490">
            <v>0</v>
          </cell>
          <cell r="AF9490">
            <v>0</v>
          </cell>
          <cell r="AG9490">
            <v>0</v>
          </cell>
          <cell r="AH9490">
            <v>0</v>
          </cell>
          <cell r="AI9490">
            <v>0</v>
          </cell>
          <cell r="AJ9490">
            <v>0</v>
          </cell>
          <cell r="AK9490">
            <v>0</v>
          </cell>
          <cell r="AL9490">
            <v>0</v>
          </cell>
        </row>
        <row r="9491">
          <cell r="C9491">
            <v>0</v>
          </cell>
          <cell r="D9491">
            <v>0</v>
          </cell>
          <cell r="E9491">
            <v>0</v>
          </cell>
          <cell r="F9491">
            <v>0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  <cell r="L9491">
            <v>0</v>
          </cell>
          <cell r="M9491">
            <v>0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U9491">
            <v>0</v>
          </cell>
          <cell r="V9491">
            <v>0</v>
          </cell>
          <cell r="W9491">
            <v>0</v>
          </cell>
          <cell r="X9491">
            <v>0</v>
          </cell>
          <cell r="Y9491">
            <v>0</v>
          </cell>
          <cell r="Z9491">
            <v>0</v>
          </cell>
          <cell r="AA9491">
            <v>0</v>
          </cell>
          <cell r="AB9491">
            <v>0</v>
          </cell>
          <cell r="AC9491">
            <v>0</v>
          </cell>
          <cell r="AD9491">
            <v>0</v>
          </cell>
          <cell r="AE9491">
            <v>0</v>
          </cell>
          <cell r="AF9491">
            <v>0</v>
          </cell>
          <cell r="AG9491">
            <v>0</v>
          </cell>
          <cell r="AH9491">
            <v>0</v>
          </cell>
          <cell r="AI9491">
            <v>0</v>
          </cell>
          <cell r="AJ9491">
            <v>0</v>
          </cell>
          <cell r="AK9491">
            <v>0</v>
          </cell>
          <cell r="AL9491">
            <v>0</v>
          </cell>
        </row>
        <row r="9492">
          <cell r="C9492">
            <v>0</v>
          </cell>
          <cell r="D9492">
            <v>0</v>
          </cell>
          <cell r="E9492">
            <v>0</v>
          </cell>
          <cell r="F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U9492">
            <v>0</v>
          </cell>
          <cell r="V9492">
            <v>0</v>
          </cell>
          <cell r="W9492">
            <v>0</v>
          </cell>
          <cell r="X9492">
            <v>0</v>
          </cell>
          <cell r="Y9492">
            <v>0</v>
          </cell>
          <cell r="Z9492">
            <v>0</v>
          </cell>
          <cell r="AA9492">
            <v>0</v>
          </cell>
          <cell r="AB9492">
            <v>0</v>
          </cell>
          <cell r="AC9492">
            <v>0</v>
          </cell>
          <cell r="AD9492">
            <v>0</v>
          </cell>
          <cell r="AE9492">
            <v>0</v>
          </cell>
          <cell r="AF9492">
            <v>0</v>
          </cell>
          <cell r="AG9492">
            <v>0</v>
          </cell>
          <cell r="AH9492">
            <v>0</v>
          </cell>
          <cell r="AI9492">
            <v>0</v>
          </cell>
          <cell r="AJ9492">
            <v>0</v>
          </cell>
          <cell r="AK9492">
            <v>0</v>
          </cell>
          <cell r="AL9492">
            <v>0</v>
          </cell>
        </row>
        <row r="9493">
          <cell r="C9493">
            <v>0</v>
          </cell>
          <cell r="D9493">
            <v>0</v>
          </cell>
          <cell r="E9493">
            <v>0</v>
          </cell>
          <cell r="F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U9493">
            <v>0</v>
          </cell>
          <cell r="V9493">
            <v>0</v>
          </cell>
          <cell r="W9493">
            <v>0</v>
          </cell>
          <cell r="X9493">
            <v>0</v>
          </cell>
          <cell r="Y9493">
            <v>0</v>
          </cell>
          <cell r="Z9493">
            <v>0</v>
          </cell>
          <cell r="AA9493">
            <v>0</v>
          </cell>
          <cell r="AB9493">
            <v>0</v>
          </cell>
          <cell r="AC9493">
            <v>0</v>
          </cell>
          <cell r="AD9493">
            <v>0</v>
          </cell>
          <cell r="AE9493">
            <v>0</v>
          </cell>
          <cell r="AF9493">
            <v>0</v>
          </cell>
          <cell r="AG9493">
            <v>0</v>
          </cell>
          <cell r="AH9493">
            <v>0</v>
          </cell>
          <cell r="AI9493">
            <v>0</v>
          </cell>
          <cell r="AJ9493">
            <v>0</v>
          </cell>
          <cell r="AK9493">
            <v>0</v>
          </cell>
          <cell r="AL9493">
            <v>0</v>
          </cell>
        </row>
        <row r="9494">
          <cell r="C9494">
            <v>0</v>
          </cell>
          <cell r="D9494">
            <v>0</v>
          </cell>
          <cell r="E9494">
            <v>0</v>
          </cell>
          <cell r="F9494">
            <v>0</v>
          </cell>
          <cell r="H9494">
            <v>0</v>
          </cell>
          <cell r="I9494">
            <v>0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0</v>
          </cell>
          <cell r="U9494">
            <v>0</v>
          </cell>
          <cell r="V9494">
            <v>0</v>
          </cell>
          <cell r="W9494">
            <v>0</v>
          </cell>
          <cell r="X9494">
            <v>0</v>
          </cell>
          <cell r="Y9494">
            <v>0</v>
          </cell>
          <cell r="Z9494">
            <v>0</v>
          </cell>
          <cell r="AA9494">
            <v>0</v>
          </cell>
          <cell r="AB9494">
            <v>0</v>
          </cell>
          <cell r="AC9494">
            <v>0</v>
          </cell>
          <cell r="AD9494">
            <v>0</v>
          </cell>
          <cell r="AE9494">
            <v>0</v>
          </cell>
          <cell r="AF9494">
            <v>0</v>
          </cell>
          <cell r="AG9494">
            <v>0</v>
          </cell>
          <cell r="AH9494">
            <v>0</v>
          </cell>
          <cell r="AI9494">
            <v>0</v>
          </cell>
          <cell r="AJ9494">
            <v>0</v>
          </cell>
          <cell r="AK9494">
            <v>0</v>
          </cell>
          <cell r="AL9494">
            <v>0</v>
          </cell>
        </row>
        <row r="9495">
          <cell r="C9495">
            <v>0</v>
          </cell>
          <cell r="D9495">
            <v>0</v>
          </cell>
          <cell r="E9495">
            <v>0</v>
          </cell>
          <cell r="F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  <cell r="M9495">
            <v>0</v>
          </cell>
          <cell r="N9495">
            <v>0</v>
          </cell>
          <cell r="O9495">
            <v>0</v>
          </cell>
          <cell r="P9495">
            <v>0</v>
          </cell>
          <cell r="Q9495">
            <v>0</v>
          </cell>
          <cell r="U9495">
            <v>0</v>
          </cell>
          <cell r="V9495">
            <v>0</v>
          </cell>
          <cell r="W9495">
            <v>0</v>
          </cell>
          <cell r="X9495">
            <v>0</v>
          </cell>
          <cell r="Y9495">
            <v>0</v>
          </cell>
          <cell r="Z9495">
            <v>0</v>
          </cell>
          <cell r="AA9495">
            <v>0</v>
          </cell>
          <cell r="AB9495">
            <v>0</v>
          </cell>
          <cell r="AC9495">
            <v>0</v>
          </cell>
          <cell r="AD9495">
            <v>0</v>
          </cell>
          <cell r="AE9495">
            <v>0</v>
          </cell>
          <cell r="AF9495">
            <v>0</v>
          </cell>
          <cell r="AG9495">
            <v>0</v>
          </cell>
          <cell r="AH9495">
            <v>0</v>
          </cell>
          <cell r="AI9495">
            <v>0</v>
          </cell>
          <cell r="AJ9495">
            <v>0</v>
          </cell>
          <cell r="AK9495">
            <v>0</v>
          </cell>
          <cell r="AL9495">
            <v>0</v>
          </cell>
        </row>
        <row r="9496">
          <cell r="C9496">
            <v>0</v>
          </cell>
          <cell r="D9496">
            <v>0</v>
          </cell>
          <cell r="E9496">
            <v>0</v>
          </cell>
          <cell r="F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U9496">
            <v>0</v>
          </cell>
          <cell r="V9496">
            <v>0</v>
          </cell>
          <cell r="W9496">
            <v>0</v>
          </cell>
          <cell r="X9496">
            <v>0</v>
          </cell>
          <cell r="Y9496">
            <v>0</v>
          </cell>
          <cell r="Z9496">
            <v>0</v>
          </cell>
          <cell r="AA9496">
            <v>0</v>
          </cell>
          <cell r="AB9496">
            <v>0</v>
          </cell>
          <cell r="AC9496">
            <v>0</v>
          </cell>
          <cell r="AD9496">
            <v>0</v>
          </cell>
          <cell r="AE9496">
            <v>0</v>
          </cell>
          <cell r="AF9496">
            <v>0</v>
          </cell>
          <cell r="AG9496">
            <v>0</v>
          </cell>
          <cell r="AH9496">
            <v>0</v>
          </cell>
          <cell r="AI9496">
            <v>0</v>
          </cell>
          <cell r="AJ9496">
            <v>0</v>
          </cell>
          <cell r="AK9496">
            <v>0</v>
          </cell>
          <cell r="AL9496">
            <v>0</v>
          </cell>
        </row>
        <row r="9497">
          <cell r="C9497">
            <v>0</v>
          </cell>
          <cell r="D9497">
            <v>0</v>
          </cell>
          <cell r="E9497">
            <v>0</v>
          </cell>
          <cell r="F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U9497">
            <v>0</v>
          </cell>
          <cell r="V9497">
            <v>0</v>
          </cell>
          <cell r="W9497">
            <v>0</v>
          </cell>
          <cell r="X9497">
            <v>0</v>
          </cell>
          <cell r="Y9497">
            <v>0</v>
          </cell>
          <cell r="Z9497">
            <v>0</v>
          </cell>
          <cell r="AA9497">
            <v>0</v>
          </cell>
          <cell r="AB9497">
            <v>0</v>
          </cell>
          <cell r="AC9497">
            <v>0</v>
          </cell>
          <cell r="AD9497">
            <v>0</v>
          </cell>
          <cell r="AE9497">
            <v>0</v>
          </cell>
          <cell r="AF9497">
            <v>0</v>
          </cell>
          <cell r="AG9497">
            <v>0</v>
          </cell>
          <cell r="AH9497">
            <v>0</v>
          </cell>
          <cell r="AI9497">
            <v>0</v>
          </cell>
          <cell r="AJ9497">
            <v>0</v>
          </cell>
          <cell r="AK9497">
            <v>0</v>
          </cell>
          <cell r="AL9497">
            <v>0</v>
          </cell>
        </row>
        <row r="9498">
          <cell r="C9498">
            <v>0</v>
          </cell>
          <cell r="D9498">
            <v>0</v>
          </cell>
          <cell r="E9498">
            <v>0</v>
          </cell>
          <cell r="F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  <cell r="N9498">
            <v>0</v>
          </cell>
          <cell r="O9498">
            <v>0</v>
          </cell>
          <cell r="P9498">
            <v>0</v>
          </cell>
          <cell r="Q9498">
            <v>0</v>
          </cell>
          <cell r="U9498">
            <v>0</v>
          </cell>
          <cell r="V9498">
            <v>0</v>
          </cell>
          <cell r="W9498">
            <v>0</v>
          </cell>
          <cell r="X9498">
            <v>0</v>
          </cell>
          <cell r="Y9498">
            <v>0</v>
          </cell>
          <cell r="Z9498">
            <v>0</v>
          </cell>
          <cell r="AA9498">
            <v>0</v>
          </cell>
          <cell r="AB9498">
            <v>0</v>
          </cell>
          <cell r="AC9498">
            <v>0</v>
          </cell>
          <cell r="AD9498">
            <v>0</v>
          </cell>
          <cell r="AE9498">
            <v>0</v>
          </cell>
          <cell r="AF9498">
            <v>0</v>
          </cell>
          <cell r="AG9498">
            <v>0</v>
          </cell>
          <cell r="AH9498">
            <v>0</v>
          </cell>
          <cell r="AI9498">
            <v>0</v>
          </cell>
          <cell r="AJ9498">
            <v>0</v>
          </cell>
          <cell r="AK9498">
            <v>0</v>
          </cell>
          <cell r="AL9498">
            <v>0</v>
          </cell>
        </row>
        <row r="9499">
          <cell r="C9499">
            <v>0</v>
          </cell>
          <cell r="D9499">
            <v>0</v>
          </cell>
          <cell r="E9499">
            <v>0</v>
          </cell>
          <cell r="F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U9499">
            <v>0</v>
          </cell>
          <cell r="V9499">
            <v>0</v>
          </cell>
          <cell r="W9499">
            <v>0</v>
          </cell>
          <cell r="X9499">
            <v>0</v>
          </cell>
          <cell r="Y9499">
            <v>0</v>
          </cell>
          <cell r="Z9499">
            <v>0</v>
          </cell>
          <cell r="AA9499">
            <v>0</v>
          </cell>
          <cell r="AB9499">
            <v>0</v>
          </cell>
          <cell r="AC9499">
            <v>0</v>
          </cell>
          <cell r="AD9499">
            <v>0</v>
          </cell>
          <cell r="AE9499">
            <v>0</v>
          </cell>
          <cell r="AF9499">
            <v>0</v>
          </cell>
          <cell r="AG9499">
            <v>0</v>
          </cell>
          <cell r="AH9499">
            <v>0</v>
          </cell>
          <cell r="AI9499">
            <v>0</v>
          </cell>
          <cell r="AJ9499">
            <v>0</v>
          </cell>
          <cell r="AK9499">
            <v>0</v>
          </cell>
          <cell r="AL9499">
            <v>0</v>
          </cell>
        </row>
        <row r="9500">
          <cell r="C9500">
            <v>0</v>
          </cell>
          <cell r="D9500">
            <v>0</v>
          </cell>
          <cell r="E9500">
            <v>0</v>
          </cell>
          <cell r="F9500">
            <v>0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U9500">
            <v>0</v>
          </cell>
          <cell r="V9500">
            <v>0</v>
          </cell>
          <cell r="W9500">
            <v>0</v>
          </cell>
          <cell r="X9500">
            <v>0</v>
          </cell>
          <cell r="Y9500">
            <v>0</v>
          </cell>
          <cell r="Z9500">
            <v>0</v>
          </cell>
          <cell r="AA9500">
            <v>0</v>
          </cell>
          <cell r="AB9500">
            <v>0</v>
          </cell>
          <cell r="AC9500">
            <v>0</v>
          </cell>
          <cell r="AD9500">
            <v>0</v>
          </cell>
          <cell r="AE9500">
            <v>0</v>
          </cell>
          <cell r="AF9500">
            <v>0</v>
          </cell>
          <cell r="AG9500">
            <v>0</v>
          </cell>
          <cell r="AH9500">
            <v>0</v>
          </cell>
          <cell r="AI9500">
            <v>0</v>
          </cell>
          <cell r="AJ9500">
            <v>0</v>
          </cell>
          <cell r="AK9500">
            <v>0</v>
          </cell>
          <cell r="AL9500">
            <v>0</v>
          </cell>
        </row>
        <row r="9501">
          <cell r="C9501">
            <v>0</v>
          </cell>
          <cell r="D9501">
            <v>0</v>
          </cell>
          <cell r="E9501">
            <v>0</v>
          </cell>
          <cell r="F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  <cell r="M9501">
            <v>0</v>
          </cell>
          <cell r="N9501">
            <v>0</v>
          </cell>
          <cell r="O9501">
            <v>0</v>
          </cell>
          <cell r="P9501">
            <v>0</v>
          </cell>
          <cell r="Q9501">
            <v>0</v>
          </cell>
          <cell r="U9501">
            <v>0</v>
          </cell>
          <cell r="V9501">
            <v>0</v>
          </cell>
          <cell r="W9501">
            <v>0</v>
          </cell>
          <cell r="X9501">
            <v>0</v>
          </cell>
          <cell r="Y9501">
            <v>0</v>
          </cell>
          <cell r="Z9501">
            <v>0</v>
          </cell>
          <cell r="AA9501">
            <v>0</v>
          </cell>
          <cell r="AB9501">
            <v>0</v>
          </cell>
          <cell r="AC9501">
            <v>0</v>
          </cell>
          <cell r="AD9501">
            <v>0</v>
          </cell>
          <cell r="AE9501">
            <v>0</v>
          </cell>
          <cell r="AF9501">
            <v>0</v>
          </cell>
          <cell r="AG9501">
            <v>0</v>
          </cell>
          <cell r="AH9501">
            <v>0</v>
          </cell>
          <cell r="AI9501">
            <v>0</v>
          </cell>
          <cell r="AJ9501">
            <v>0</v>
          </cell>
          <cell r="AK9501">
            <v>0</v>
          </cell>
          <cell r="AL9501">
            <v>0</v>
          </cell>
        </row>
        <row r="9502">
          <cell r="C9502">
            <v>0</v>
          </cell>
          <cell r="D9502">
            <v>0</v>
          </cell>
          <cell r="E9502">
            <v>0</v>
          </cell>
          <cell r="F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U9502">
            <v>0</v>
          </cell>
          <cell r="V9502">
            <v>0</v>
          </cell>
          <cell r="W9502">
            <v>0</v>
          </cell>
          <cell r="X9502">
            <v>0</v>
          </cell>
          <cell r="Y9502">
            <v>0</v>
          </cell>
          <cell r="Z9502">
            <v>0</v>
          </cell>
          <cell r="AA9502">
            <v>0</v>
          </cell>
          <cell r="AB9502">
            <v>0</v>
          </cell>
          <cell r="AC9502">
            <v>0</v>
          </cell>
          <cell r="AD9502">
            <v>0</v>
          </cell>
          <cell r="AE9502">
            <v>0</v>
          </cell>
          <cell r="AF9502">
            <v>0</v>
          </cell>
          <cell r="AG9502">
            <v>0</v>
          </cell>
          <cell r="AH9502">
            <v>0</v>
          </cell>
          <cell r="AI9502">
            <v>0</v>
          </cell>
          <cell r="AJ9502">
            <v>0</v>
          </cell>
          <cell r="AK9502">
            <v>0</v>
          </cell>
          <cell r="AL9502">
            <v>0</v>
          </cell>
        </row>
        <row r="9503">
          <cell r="C9503">
            <v>0</v>
          </cell>
          <cell r="D9503">
            <v>0</v>
          </cell>
          <cell r="E9503">
            <v>0</v>
          </cell>
          <cell r="F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U9503">
            <v>0</v>
          </cell>
          <cell r="V9503">
            <v>0</v>
          </cell>
          <cell r="W9503">
            <v>0</v>
          </cell>
          <cell r="X9503">
            <v>0</v>
          </cell>
          <cell r="Y9503">
            <v>0</v>
          </cell>
          <cell r="Z9503">
            <v>0</v>
          </cell>
          <cell r="AA9503">
            <v>0</v>
          </cell>
          <cell r="AB9503">
            <v>0</v>
          </cell>
          <cell r="AC9503">
            <v>0</v>
          </cell>
          <cell r="AD9503">
            <v>0</v>
          </cell>
          <cell r="AE9503">
            <v>0</v>
          </cell>
          <cell r="AF9503">
            <v>0</v>
          </cell>
          <cell r="AG9503">
            <v>0</v>
          </cell>
          <cell r="AH9503">
            <v>0</v>
          </cell>
          <cell r="AI9503">
            <v>0</v>
          </cell>
          <cell r="AJ9503">
            <v>0</v>
          </cell>
          <cell r="AK9503">
            <v>0</v>
          </cell>
          <cell r="AL9503">
            <v>0</v>
          </cell>
        </row>
        <row r="9504">
          <cell r="C9504">
            <v>0</v>
          </cell>
          <cell r="D9504">
            <v>0</v>
          </cell>
          <cell r="E9504">
            <v>0</v>
          </cell>
          <cell r="F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U9504">
            <v>0</v>
          </cell>
          <cell r="V9504">
            <v>0</v>
          </cell>
          <cell r="W9504">
            <v>0</v>
          </cell>
          <cell r="X9504">
            <v>0</v>
          </cell>
          <cell r="Y9504">
            <v>0</v>
          </cell>
          <cell r="Z9504">
            <v>0</v>
          </cell>
          <cell r="AA9504">
            <v>0</v>
          </cell>
          <cell r="AB9504">
            <v>0</v>
          </cell>
          <cell r="AC9504">
            <v>0</v>
          </cell>
          <cell r="AD9504">
            <v>0</v>
          </cell>
          <cell r="AE9504">
            <v>0</v>
          </cell>
          <cell r="AF9504">
            <v>0</v>
          </cell>
          <cell r="AG9504">
            <v>0</v>
          </cell>
          <cell r="AH9504">
            <v>0</v>
          </cell>
          <cell r="AI9504">
            <v>0</v>
          </cell>
          <cell r="AJ9504">
            <v>0</v>
          </cell>
          <cell r="AK9504">
            <v>0</v>
          </cell>
          <cell r="AL9504">
            <v>0</v>
          </cell>
        </row>
        <row r="9505">
          <cell r="C9505">
            <v>0</v>
          </cell>
          <cell r="D9505">
            <v>0</v>
          </cell>
          <cell r="E9505">
            <v>0</v>
          </cell>
          <cell r="F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U9505">
            <v>0</v>
          </cell>
          <cell r="V9505">
            <v>0</v>
          </cell>
          <cell r="W9505">
            <v>0</v>
          </cell>
          <cell r="X9505">
            <v>0</v>
          </cell>
          <cell r="Y9505">
            <v>0</v>
          </cell>
          <cell r="Z9505">
            <v>0</v>
          </cell>
          <cell r="AA9505">
            <v>0</v>
          </cell>
          <cell r="AB9505">
            <v>0</v>
          </cell>
          <cell r="AC9505">
            <v>0</v>
          </cell>
          <cell r="AD9505">
            <v>0</v>
          </cell>
          <cell r="AE9505">
            <v>0</v>
          </cell>
          <cell r="AF9505">
            <v>0</v>
          </cell>
          <cell r="AG9505">
            <v>0</v>
          </cell>
          <cell r="AH9505">
            <v>0</v>
          </cell>
          <cell r="AI9505">
            <v>0</v>
          </cell>
          <cell r="AJ9505">
            <v>0</v>
          </cell>
          <cell r="AK9505">
            <v>0</v>
          </cell>
          <cell r="AL9505">
            <v>0</v>
          </cell>
        </row>
        <row r="9506">
          <cell r="C9506">
            <v>0</v>
          </cell>
          <cell r="D9506">
            <v>0</v>
          </cell>
          <cell r="E9506">
            <v>0</v>
          </cell>
          <cell r="F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U9506">
            <v>0</v>
          </cell>
          <cell r="V9506">
            <v>0</v>
          </cell>
          <cell r="W9506">
            <v>0</v>
          </cell>
          <cell r="X9506">
            <v>0</v>
          </cell>
          <cell r="Y9506">
            <v>0</v>
          </cell>
          <cell r="Z9506">
            <v>0</v>
          </cell>
          <cell r="AA9506">
            <v>0</v>
          </cell>
          <cell r="AB9506">
            <v>0</v>
          </cell>
          <cell r="AC9506">
            <v>0</v>
          </cell>
          <cell r="AD9506">
            <v>0</v>
          </cell>
          <cell r="AE9506">
            <v>0</v>
          </cell>
          <cell r="AF9506">
            <v>0</v>
          </cell>
          <cell r="AG9506">
            <v>0</v>
          </cell>
          <cell r="AH9506">
            <v>0</v>
          </cell>
          <cell r="AI9506">
            <v>0</v>
          </cell>
          <cell r="AJ9506">
            <v>0</v>
          </cell>
          <cell r="AK9506">
            <v>0</v>
          </cell>
          <cell r="AL9506">
            <v>0</v>
          </cell>
        </row>
        <row r="9507">
          <cell r="C9507">
            <v>0</v>
          </cell>
          <cell r="D9507">
            <v>0</v>
          </cell>
          <cell r="E9507">
            <v>0</v>
          </cell>
          <cell r="F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U9507">
            <v>0</v>
          </cell>
          <cell r="V9507">
            <v>0</v>
          </cell>
          <cell r="W9507">
            <v>0</v>
          </cell>
          <cell r="X9507">
            <v>0</v>
          </cell>
          <cell r="Y9507">
            <v>0</v>
          </cell>
          <cell r="Z9507">
            <v>0</v>
          </cell>
          <cell r="AA9507">
            <v>0</v>
          </cell>
          <cell r="AB9507">
            <v>0</v>
          </cell>
          <cell r="AC9507">
            <v>0</v>
          </cell>
          <cell r="AD9507">
            <v>0</v>
          </cell>
          <cell r="AE9507">
            <v>0</v>
          </cell>
          <cell r="AF9507">
            <v>0</v>
          </cell>
          <cell r="AG9507">
            <v>0</v>
          </cell>
          <cell r="AH9507">
            <v>0</v>
          </cell>
          <cell r="AI9507">
            <v>0</v>
          </cell>
          <cell r="AJ9507">
            <v>0</v>
          </cell>
          <cell r="AK9507">
            <v>0</v>
          </cell>
          <cell r="AL9507">
            <v>0</v>
          </cell>
        </row>
        <row r="9508">
          <cell r="C9508">
            <v>0</v>
          </cell>
          <cell r="D9508">
            <v>0</v>
          </cell>
          <cell r="E9508">
            <v>0</v>
          </cell>
          <cell r="F9508">
            <v>0</v>
          </cell>
          <cell r="H9508">
            <v>0</v>
          </cell>
          <cell r="I9508">
            <v>0</v>
          </cell>
          <cell r="J9508">
            <v>0</v>
          </cell>
          <cell r="K9508">
            <v>0</v>
          </cell>
          <cell r="L9508">
            <v>0</v>
          </cell>
          <cell r="M9508">
            <v>0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U9508">
            <v>0</v>
          </cell>
          <cell r="V9508">
            <v>0</v>
          </cell>
          <cell r="W9508">
            <v>0</v>
          </cell>
          <cell r="X9508">
            <v>0</v>
          </cell>
          <cell r="Y9508">
            <v>0</v>
          </cell>
          <cell r="Z9508">
            <v>0</v>
          </cell>
          <cell r="AA9508">
            <v>0</v>
          </cell>
          <cell r="AB9508">
            <v>0</v>
          </cell>
          <cell r="AC9508">
            <v>0</v>
          </cell>
          <cell r="AD9508">
            <v>0</v>
          </cell>
          <cell r="AE9508">
            <v>0</v>
          </cell>
          <cell r="AF9508">
            <v>0</v>
          </cell>
          <cell r="AG9508">
            <v>0</v>
          </cell>
          <cell r="AH9508">
            <v>0</v>
          </cell>
          <cell r="AI9508">
            <v>0</v>
          </cell>
          <cell r="AJ9508">
            <v>0</v>
          </cell>
          <cell r="AK9508">
            <v>0</v>
          </cell>
          <cell r="AL9508">
            <v>0</v>
          </cell>
        </row>
        <row r="9509">
          <cell r="C9509">
            <v>0</v>
          </cell>
          <cell r="D9509">
            <v>0</v>
          </cell>
          <cell r="E9509">
            <v>0</v>
          </cell>
          <cell r="F9509">
            <v>0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U9509">
            <v>0</v>
          </cell>
          <cell r="V9509">
            <v>0</v>
          </cell>
          <cell r="W9509">
            <v>0</v>
          </cell>
          <cell r="X9509">
            <v>0</v>
          </cell>
          <cell r="Y9509">
            <v>0</v>
          </cell>
          <cell r="Z9509">
            <v>0</v>
          </cell>
          <cell r="AA9509">
            <v>0</v>
          </cell>
          <cell r="AB9509">
            <v>0</v>
          </cell>
          <cell r="AC9509">
            <v>0</v>
          </cell>
          <cell r="AD9509">
            <v>0</v>
          </cell>
          <cell r="AE9509">
            <v>0</v>
          </cell>
          <cell r="AF9509">
            <v>0</v>
          </cell>
          <cell r="AG9509">
            <v>0</v>
          </cell>
          <cell r="AH9509">
            <v>0</v>
          </cell>
          <cell r="AI9509">
            <v>0</v>
          </cell>
          <cell r="AJ9509">
            <v>0</v>
          </cell>
          <cell r="AK9509">
            <v>0</v>
          </cell>
          <cell r="AL9509">
            <v>0</v>
          </cell>
        </row>
        <row r="9510"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  <cell r="L9510">
            <v>0</v>
          </cell>
          <cell r="M9510">
            <v>0</v>
          </cell>
          <cell r="N9510">
            <v>0</v>
          </cell>
          <cell r="O9510">
            <v>0</v>
          </cell>
          <cell r="P9510">
            <v>0</v>
          </cell>
          <cell r="Q9510">
            <v>0</v>
          </cell>
          <cell r="U9510">
            <v>0</v>
          </cell>
          <cell r="V9510">
            <v>0</v>
          </cell>
          <cell r="W9510">
            <v>0</v>
          </cell>
          <cell r="X9510">
            <v>0</v>
          </cell>
          <cell r="Y9510">
            <v>0</v>
          </cell>
          <cell r="Z9510">
            <v>0</v>
          </cell>
          <cell r="AA9510">
            <v>0</v>
          </cell>
          <cell r="AB9510">
            <v>0</v>
          </cell>
          <cell r="AC9510">
            <v>0</v>
          </cell>
          <cell r="AD9510">
            <v>0</v>
          </cell>
          <cell r="AE9510">
            <v>0</v>
          </cell>
          <cell r="AF9510">
            <v>0</v>
          </cell>
          <cell r="AG9510">
            <v>0</v>
          </cell>
          <cell r="AH9510">
            <v>0</v>
          </cell>
          <cell r="AI9510">
            <v>0</v>
          </cell>
          <cell r="AJ9510">
            <v>0</v>
          </cell>
          <cell r="AK9510">
            <v>0</v>
          </cell>
          <cell r="AL9510">
            <v>0</v>
          </cell>
        </row>
        <row r="9511"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H9511">
            <v>0</v>
          </cell>
          <cell r="I9511">
            <v>0</v>
          </cell>
          <cell r="J9511">
            <v>0</v>
          </cell>
          <cell r="K9511">
            <v>0</v>
          </cell>
          <cell r="L9511">
            <v>0</v>
          </cell>
          <cell r="M9511">
            <v>0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U9511">
            <v>0</v>
          </cell>
          <cell r="V9511">
            <v>0</v>
          </cell>
          <cell r="W9511">
            <v>0</v>
          </cell>
          <cell r="X9511">
            <v>0</v>
          </cell>
          <cell r="Y9511">
            <v>0</v>
          </cell>
          <cell r="Z9511">
            <v>0</v>
          </cell>
          <cell r="AA9511">
            <v>0</v>
          </cell>
          <cell r="AB9511">
            <v>0</v>
          </cell>
          <cell r="AC9511">
            <v>0</v>
          </cell>
          <cell r="AD9511">
            <v>0</v>
          </cell>
          <cell r="AE9511">
            <v>0</v>
          </cell>
          <cell r="AF9511">
            <v>0</v>
          </cell>
          <cell r="AG9511">
            <v>0</v>
          </cell>
          <cell r="AH9511">
            <v>0</v>
          </cell>
          <cell r="AI9511">
            <v>0</v>
          </cell>
          <cell r="AJ9511">
            <v>0</v>
          </cell>
          <cell r="AK9511">
            <v>0</v>
          </cell>
          <cell r="AL9511">
            <v>0</v>
          </cell>
        </row>
        <row r="9512">
          <cell r="C9512">
            <v>0</v>
          </cell>
          <cell r="D9512">
            <v>0</v>
          </cell>
          <cell r="E9512">
            <v>0</v>
          </cell>
          <cell r="F9512">
            <v>0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U9512">
            <v>0</v>
          </cell>
          <cell r="V9512">
            <v>0</v>
          </cell>
          <cell r="W9512">
            <v>0</v>
          </cell>
          <cell r="X9512">
            <v>0</v>
          </cell>
          <cell r="Y9512">
            <v>0</v>
          </cell>
          <cell r="Z9512">
            <v>0</v>
          </cell>
          <cell r="AA9512">
            <v>0</v>
          </cell>
          <cell r="AB9512">
            <v>0</v>
          </cell>
          <cell r="AC9512">
            <v>0</v>
          </cell>
          <cell r="AD9512">
            <v>0</v>
          </cell>
          <cell r="AE9512">
            <v>0</v>
          </cell>
          <cell r="AF9512">
            <v>0</v>
          </cell>
          <cell r="AG9512">
            <v>0</v>
          </cell>
          <cell r="AH9512">
            <v>0</v>
          </cell>
          <cell r="AI9512">
            <v>0</v>
          </cell>
          <cell r="AJ9512">
            <v>0</v>
          </cell>
          <cell r="AK9512">
            <v>0</v>
          </cell>
          <cell r="AL9512">
            <v>0</v>
          </cell>
        </row>
        <row r="9513">
          <cell r="C9513">
            <v>0</v>
          </cell>
          <cell r="D9513">
            <v>0</v>
          </cell>
          <cell r="E9513">
            <v>0</v>
          </cell>
          <cell r="F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>
            <v>0</v>
          </cell>
          <cell r="Q9513">
            <v>0</v>
          </cell>
          <cell r="U9513">
            <v>0</v>
          </cell>
          <cell r="V9513">
            <v>0</v>
          </cell>
          <cell r="W9513">
            <v>0</v>
          </cell>
          <cell r="X9513">
            <v>0</v>
          </cell>
          <cell r="Y9513">
            <v>0</v>
          </cell>
          <cell r="Z9513">
            <v>0</v>
          </cell>
          <cell r="AA9513">
            <v>0</v>
          </cell>
          <cell r="AB9513">
            <v>0</v>
          </cell>
          <cell r="AC9513">
            <v>0</v>
          </cell>
          <cell r="AD9513">
            <v>0</v>
          </cell>
          <cell r="AE9513">
            <v>0</v>
          </cell>
          <cell r="AF9513">
            <v>0</v>
          </cell>
          <cell r="AG9513">
            <v>0</v>
          </cell>
          <cell r="AH9513">
            <v>0</v>
          </cell>
          <cell r="AI9513">
            <v>0</v>
          </cell>
          <cell r="AJ9513">
            <v>0</v>
          </cell>
          <cell r="AK9513">
            <v>0</v>
          </cell>
          <cell r="AL9513">
            <v>0</v>
          </cell>
        </row>
        <row r="9514">
          <cell r="C9514">
            <v>0</v>
          </cell>
          <cell r="D9514">
            <v>0</v>
          </cell>
          <cell r="E9514">
            <v>0</v>
          </cell>
          <cell r="F9514">
            <v>0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  <cell r="N9514">
            <v>0</v>
          </cell>
          <cell r="O9514">
            <v>0</v>
          </cell>
          <cell r="P9514">
            <v>0</v>
          </cell>
          <cell r="Q9514">
            <v>0</v>
          </cell>
          <cell r="U9514">
            <v>0</v>
          </cell>
          <cell r="V9514">
            <v>0</v>
          </cell>
          <cell r="W9514">
            <v>0</v>
          </cell>
          <cell r="X9514">
            <v>0</v>
          </cell>
          <cell r="Y9514">
            <v>0</v>
          </cell>
          <cell r="Z9514">
            <v>0</v>
          </cell>
          <cell r="AA9514">
            <v>0</v>
          </cell>
          <cell r="AB9514">
            <v>0</v>
          </cell>
          <cell r="AC9514">
            <v>0</v>
          </cell>
          <cell r="AD9514">
            <v>0</v>
          </cell>
          <cell r="AE9514">
            <v>0</v>
          </cell>
          <cell r="AF9514">
            <v>0</v>
          </cell>
          <cell r="AG9514">
            <v>0</v>
          </cell>
          <cell r="AH9514">
            <v>0</v>
          </cell>
          <cell r="AI9514">
            <v>0</v>
          </cell>
          <cell r="AJ9514">
            <v>0</v>
          </cell>
          <cell r="AK9514">
            <v>0</v>
          </cell>
          <cell r="AL9514">
            <v>0</v>
          </cell>
        </row>
        <row r="9515">
          <cell r="C9515">
            <v>0</v>
          </cell>
          <cell r="D9515">
            <v>0</v>
          </cell>
          <cell r="E9515">
            <v>0</v>
          </cell>
          <cell r="F9515">
            <v>0</v>
          </cell>
          <cell r="H9515">
            <v>0</v>
          </cell>
          <cell r="I9515">
            <v>0</v>
          </cell>
          <cell r="J9515">
            <v>0</v>
          </cell>
          <cell r="K9515">
            <v>0</v>
          </cell>
          <cell r="L9515">
            <v>0</v>
          </cell>
          <cell r="M9515">
            <v>0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U9515">
            <v>0</v>
          </cell>
          <cell r="V9515">
            <v>0</v>
          </cell>
          <cell r="W9515">
            <v>0</v>
          </cell>
          <cell r="X9515">
            <v>0</v>
          </cell>
          <cell r="Y9515">
            <v>0</v>
          </cell>
          <cell r="Z9515">
            <v>0</v>
          </cell>
          <cell r="AA9515">
            <v>0</v>
          </cell>
          <cell r="AB9515">
            <v>0</v>
          </cell>
          <cell r="AC9515">
            <v>0</v>
          </cell>
          <cell r="AD9515">
            <v>0</v>
          </cell>
          <cell r="AE9515">
            <v>0</v>
          </cell>
          <cell r="AF9515">
            <v>0</v>
          </cell>
          <cell r="AG9515">
            <v>0</v>
          </cell>
          <cell r="AH9515">
            <v>0</v>
          </cell>
          <cell r="AI9515">
            <v>0</v>
          </cell>
          <cell r="AJ9515">
            <v>0</v>
          </cell>
          <cell r="AK9515">
            <v>0</v>
          </cell>
          <cell r="AL9515">
            <v>0</v>
          </cell>
        </row>
        <row r="9516">
          <cell r="C9516">
            <v>0</v>
          </cell>
          <cell r="D9516">
            <v>0</v>
          </cell>
          <cell r="E9516">
            <v>0</v>
          </cell>
          <cell r="F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U9516">
            <v>0</v>
          </cell>
          <cell r="V9516">
            <v>0</v>
          </cell>
          <cell r="W9516">
            <v>0</v>
          </cell>
          <cell r="X9516">
            <v>0</v>
          </cell>
          <cell r="Y9516">
            <v>0</v>
          </cell>
          <cell r="Z9516">
            <v>0</v>
          </cell>
          <cell r="AA9516">
            <v>0</v>
          </cell>
          <cell r="AB9516">
            <v>0</v>
          </cell>
          <cell r="AC9516">
            <v>0</v>
          </cell>
          <cell r="AD9516">
            <v>0</v>
          </cell>
          <cell r="AE9516">
            <v>0</v>
          </cell>
          <cell r="AF9516">
            <v>0</v>
          </cell>
          <cell r="AG9516">
            <v>0</v>
          </cell>
          <cell r="AH9516">
            <v>0</v>
          </cell>
          <cell r="AI9516">
            <v>0</v>
          </cell>
          <cell r="AJ9516">
            <v>0</v>
          </cell>
          <cell r="AK9516">
            <v>0</v>
          </cell>
          <cell r="AL9516">
            <v>0</v>
          </cell>
        </row>
        <row r="9517">
          <cell r="C9517">
            <v>0</v>
          </cell>
          <cell r="D9517">
            <v>0</v>
          </cell>
          <cell r="E9517">
            <v>0</v>
          </cell>
          <cell r="F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U9517">
            <v>0</v>
          </cell>
          <cell r="V9517">
            <v>0</v>
          </cell>
          <cell r="W9517">
            <v>0</v>
          </cell>
          <cell r="X9517">
            <v>0</v>
          </cell>
          <cell r="Y9517">
            <v>0</v>
          </cell>
          <cell r="Z9517">
            <v>0</v>
          </cell>
          <cell r="AA9517">
            <v>0</v>
          </cell>
          <cell r="AB9517">
            <v>0</v>
          </cell>
          <cell r="AC9517">
            <v>0</v>
          </cell>
          <cell r="AD9517">
            <v>0</v>
          </cell>
          <cell r="AE9517">
            <v>0</v>
          </cell>
          <cell r="AF9517">
            <v>0</v>
          </cell>
          <cell r="AG9517">
            <v>0</v>
          </cell>
          <cell r="AH9517">
            <v>0</v>
          </cell>
          <cell r="AI9517">
            <v>0</v>
          </cell>
          <cell r="AJ9517">
            <v>0</v>
          </cell>
          <cell r="AK9517">
            <v>0</v>
          </cell>
          <cell r="AL9517">
            <v>0</v>
          </cell>
        </row>
        <row r="9518">
          <cell r="C9518">
            <v>0</v>
          </cell>
          <cell r="D9518">
            <v>0</v>
          </cell>
          <cell r="E9518">
            <v>0</v>
          </cell>
          <cell r="F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U9518">
            <v>0</v>
          </cell>
          <cell r="V9518">
            <v>0</v>
          </cell>
          <cell r="W9518">
            <v>0</v>
          </cell>
          <cell r="X9518">
            <v>0</v>
          </cell>
          <cell r="Y9518">
            <v>0</v>
          </cell>
          <cell r="Z9518">
            <v>0</v>
          </cell>
          <cell r="AA9518">
            <v>0</v>
          </cell>
          <cell r="AB9518">
            <v>0</v>
          </cell>
          <cell r="AC9518">
            <v>0</v>
          </cell>
          <cell r="AD9518">
            <v>0</v>
          </cell>
          <cell r="AE9518">
            <v>0</v>
          </cell>
          <cell r="AF9518">
            <v>0</v>
          </cell>
          <cell r="AG9518">
            <v>0</v>
          </cell>
          <cell r="AH9518">
            <v>0</v>
          </cell>
          <cell r="AI9518">
            <v>0</v>
          </cell>
          <cell r="AJ9518">
            <v>0</v>
          </cell>
          <cell r="AK9518">
            <v>0</v>
          </cell>
          <cell r="AL9518">
            <v>0</v>
          </cell>
        </row>
        <row r="9519">
          <cell r="C9519">
            <v>0</v>
          </cell>
          <cell r="D9519">
            <v>0</v>
          </cell>
          <cell r="E9519">
            <v>0</v>
          </cell>
          <cell r="F9519">
            <v>0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  <cell r="N9519">
            <v>0</v>
          </cell>
          <cell r="O9519">
            <v>0</v>
          </cell>
          <cell r="P9519">
            <v>0</v>
          </cell>
          <cell r="Q9519">
            <v>0</v>
          </cell>
          <cell r="U9519">
            <v>0</v>
          </cell>
          <cell r="V9519">
            <v>0</v>
          </cell>
          <cell r="W9519">
            <v>0</v>
          </cell>
          <cell r="X9519">
            <v>0</v>
          </cell>
          <cell r="Y9519">
            <v>0</v>
          </cell>
          <cell r="Z9519">
            <v>0</v>
          </cell>
          <cell r="AA9519">
            <v>0</v>
          </cell>
          <cell r="AB9519">
            <v>0</v>
          </cell>
          <cell r="AC9519">
            <v>0</v>
          </cell>
          <cell r="AD9519">
            <v>0</v>
          </cell>
          <cell r="AE9519">
            <v>0</v>
          </cell>
          <cell r="AF9519">
            <v>0</v>
          </cell>
          <cell r="AG9519">
            <v>0</v>
          </cell>
          <cell r="AH9519">
            <v>0</v>
          </cell>
          <cell r="AI9519">
            <v>0</v>
          </cell>
          <cell r="AJ9519">
            <v>0</v>
          </cell>
          <cell r="AK9519">
            <v>0</v>
          </cell>
          <cell r="AL9519">
            <v>0</v>
          </cell>
        </row>
        <row r="9520">
          <cell r="C9520">
            <v>0</v>
          </cell>
          <cell r="D9520">
            <v>0</v>
          </cell>
          <cell r="E9520">
            <v>0</v>
          </cell>
          <cell r="F9520">
            <v>0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  <cell r="N9520">
            <v>0</v>
          </cell>
          <cell r="O9520">
            <v>0</v>
          </cell>
          <cell r="P9520">
            <v>0</v>
          </cell>
          <cell r="Q9520">
            <v>0</v>
          </cell>
          <cell r="U9520">
            <v>0</v>
          </cell>
          <cell r="V9520">
            <v>0</v>
          </cell>
          <cell r="W9520">
            <v>0</v>
          </cell>
          <cell r="X9520">
            <v>0</v>
          </cell>
          <cell r="Y9520">
            <v>0</v>
          </cell>
          <cell r="Z9520">
            <v>0</v>
          </cell>
          <cell r="AA9520">
            <v>0</v>
          </cell>
          <cell r="AB9520">
            <v>0</v>
          </cell>
          <cell r="AC9520">
            <v>0</v>
          </cell>
          <cell r="AD9520">
            <v>0</v>
          </cell>
          <cell r="AE9520">
            <v>0</v>
          </cell>
          <cell r="AF9520">
            <v>0</v>
          </cell>
          <cell r="AG9520">
            <v>0</v>
          </cell>
          <cell r="AH9520">
            <v>0</v>
          </cell>
          <cell r="AI9520">
            <v>0</v>
          </cell>
          <cell r="AJ9520">
            <v>0</v>
          </cell>
          <cell r="AK9520">
            <v>0</v>
          </cell>
          <cell r="AL9520">
            <v>0</v>
          </cell>
        </row>
        <row r="9521">
          <cell r="C9521">
            <v>0</v>
          </cell>
          <cell r="D9521">
            <v>0</v>
          </cell>
          <cell r="E9521">
            <v>0</v>
          </cell>
          <cell r="F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U9521">
            <v>0</v>
          </cell>
          <cell r="V9521">
            <v>0</v>
          </cell>
          <cell r="W9521">
            <v>0</v>
          </cell>
          <cell r="X9521">
            <v>0</v>
          </cell>
          <cell r="Y9521">
            <v>0</v>
          </cell>
          <cell r="Z9521">
            <v>0</v>
          </cell>
          <cell r="AA9521">
            <v>0</v>
          </cell>
          <cell r="AB9521">
            <v>0</v>
          </cell>
          <cell r="AC9521">
            <v>0</v>
          </cell>
          <cell r="AD9521">
            <v>0</v>
          </cell>
          <cell r="AE9521">
            <v>0</v>
          </cell>
          <cell r="AF9521">
            <v>0</v>
          </cell>
          <cell r="AG9521">
            <v>0</v>
          </cell>
          <cell r="AH9521">
            <v>0</v>
          </cell>
          <cell r="AI9521">
            <v>0</v>
          </cell>
          <cell r="AJ9521">
            <v>0</v>
          </cell>
          <cell r="AK9521">
            <v>0</v>
          </cell>
          <cell r="AL9521">
            <v>0</v>
          </cell>
        </row>
        <row r="9522">
          <cell r="C9522">
            <v>0</v>
          </cell>
          <cell r="D9522">
            <v>0</v>
          </cell>
          <cell r="E9522">
            <v>0</v>
          </cell>
          <cell r="F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U9522">
            <v>0</v>
          </cell>
          <cell r="V9522">
            <v>0</v>
          </cell>
          <cell r="W9522">
            <v>0</v>
          </cell>
          <cell r="X9522">
            <v>0</v>
          </cell>
          <cell r="Y9522">
            <v>0</v>
          </cell>
          <cell r="Z9522">
            <v>0</v>
          </cell>
          <cell r="AA9522">
            <v>0</v>
          </cell>
          <cell r="AB9522">
            <v>0</v>
          </cell>
          <cell r="AC9522">
            <v>0</v>
          </cell>
          <cell r="AD9522">
            <v>0</v>
          </cell>
          <cell r="AE9522">
            <v>0</v>
          </cell>
          <cell r="AF9522">
            <v>0</v>
          </cell>
          <cell r="AG9522">
            <v>0</v>
          </cell>
          <cell r="AH9522">
            <v>0</v>
          </cell>
          <cell r="AI9522">
            <v>0</v>
          </cell>
          <cell r="AJ9522">
            <v>0</v>
          </cell>
          <cell r="AK9522">
            <v>0</v>
          </cell>
          <cell r="AL9522">
            <v>0</v>
          </cell>
        </row>
        <row r="9523">
          <cell r="C9523">
            <v>0</v>
          </cell>
          <cell r="D9523">
            <v>0</v>
          </cell>
          <cell r="E9523">
            <v>0</v>
          </cell>
          <cell r="F9523">
            <v>0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U9523">
            <v>0</v>
          </cell>
          <cell r="V9523">
            <v>0</v>
          </cell>
          <cell r="W9523">
            <v>0</v>
          </cell>
          <cell r="X9523">
            <v>0</v>
          </cell>
          <cell r="Y9523">
            <v>0</v>
          </cell>
          <cell r="Z9523">
            <v>0</v>
          </cell>
          <cell r="AA9523">
            <v>0</v>
          </cell>
          <cell r="AB9523">
            <v>0</v>
          </cell>
          <cell r="AC9523">
            <v>0</v>
          </cell>
          <cell r="AD9523">
            <v>0</v>
          </cell>
          <cell r="AE9523">
            <v>0</v>
          </cell>
          <cell r="AF9523">
            <v>0</v>
          </cell>
          <cell r="AG9523">
            <v>0</v>
          </cell>
          <cell r="AH9523">
            <v>0</v>
          </cell>
          <cell r="AI9523">
            <v>0</v>
          </cell>
          <cell r="AJ9523">
            <v>0</v>
          </cell>
          <cell r="AK9523">
            <v>0</v>
          </cell>
          <cell r="AL9523">
            <v>0</v>
          </cell>
        </row>
        <row r="9524">
          <cell r="C9524">
            <v>0</v>
          </cell>
          <cell r="D9524">
            <v>0</v>
          </cell>
          <cell r="E9524">
            <v>0</v>
          </cell>
          <cell r="F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U9524">
            <v>0</v>
          </cell>
          <cell r="V9524">
            <v>0</v>
          </cell>
          <cell r="W9524">
            <v>0</v>
          </cell>
          <cell r="X9524">
            <v>0</v>
          </cell>
          <cell r="Y9524">
            <v>0</v>
          </cell>
          <cell r="Z9524">
            <v>0</v>
          </cell>
          <cell r="AA9524">
            <v>0</v>
          </cell>
          <cell r="AB9524">
            <v>0</v>
          </cell>
          <cell r="AC9524">
            <v>0</v>
          </cell>
          <cell r="AD9524">
            <v>0</v>
          </cell>
          <cell r="AE9524">
            <v>0</v>
          </cell>
          <cell r="AF9524">
            <v>0</v>
          </cell>
          <cell r="AG9524">
            <v>0</v>
          </cell>
          <cell r="AH9524">
            <v>0</v>
          </cell>
          <cell r="AI9524">
            <v>0</v>
          </cell>
          <cell r="AJ9524">
            <v>0</v>
          </cell>
          <cell r="AK9524">
            <v>0</v>
          </cell>
          <cell r="AL9524">
            <v>0</v>
          </cell>
        </row>
        <row r="9525">
          <cell r="C9525">
            <v>0</v>
          </cell>
          <cell r="D9525">
            <v>0</v>
          </cell>
          <cell r="E9525">
            <v>0</v>
          </cell>
          <cell r="F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  <cell r="M9525">
            <v>0</v>
          </cell>
          <cell r="N9525">
            <v>0</v>
          </cell>
          <cell r="O9525">
            <v>0</v>
          </cell>
          <cell r="P9525">
            <v>0</v>
          </cell>
          <cell r="Q9525">
            <v>0</v>
          </cell>
          <cell r="U9525">
            <v>0</v>
          </cell>
          <cell r="V9525">
            <v>0</v>
          </cell>
          <cell r="W9525">
            <v>0</v>
          </cell>
          <cell r="X9525">
            <v>0</v>
          </cell>
          <cell r="Y9525">
            <v>0</v>
          </cell>
          <cell r="Z9525">
            <v>0</v>
          </cell>
          <cell r="AA9525">
            <v>0</v>
          </cell>
          <cell r="AB9525">
            <v>0</v>
          </cell>
          <cell r="AC9525">
            <v>0</v>
          </cell>
          <cell r="AD9525">
            <v>0</v>
          </cell>
          <cell r="AE9525">
            <v>0</v>
          </cell>
          <cell r="AF9525">
            <v>0</v>
          </cell>
          <cell r="AG9525">
            <v>0</v>
          </cell>
          <cell r="AH9525">
            <v>0</v>
          </cell>
          <cell r="AI9525">
            <v>0</v>
          </cell>
          <cell r="AJ9525">
            <v>0</v>
          </cell>
          <cell r="AK9525">
            <v>0</v>
          </cell>
          <cell r="AL9525">
            <v>0</v>
          </cell>
        </row>
        <row r="9526">
          <cell r="C9526">
            <v>0</v>
          </cell>
          <cell r="D9526">
            <v>0</v>
          </cell>
          <cell r="E9526">
            <v>0</v>
          </cell>
          <cell r="F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U9526">
            <v>0</v>
          </cell>
          <cell r="V9526">
            <v>0</v>
          </cell>
          <cell r="W9526">
            <v>0</v>
          </cell>
          <cell r="X9526">
            <v>0</v>
          </cell>
          <cell r="Y9526">
            <v>0</v>
          </cell>
          <cell r="Z9526">
            <v>0</v>
          </cell>
          <cell r="AA9526">
            <v>0</v>
          </cell>
          <cell r="AB9526">
            <v>0</v>
          </cell>
          <cell r="AC9526">
            <v>0</v>
          </cell>
          <cell r="AD9526">
            <v>0</v>
          </cell>
          <cell r="AE9526">
            <v>0</v>
          </cell>
          <cell r="AF9526">
            <v>0</v>
          </cell>
          <cell r="AG9526">
            <v>0</v>
          </cell>
          <cell r="AH9526">
            <v>0</v>
          </cell>
          <cell r="AI9526">
            <v>0</v>
          </cell>
          <cell r="AJ9526">
            <v>0</v>
          </cell>
          <cell r="AK9526">
            <v>0</v>
          </cell>
          <cell r="AL9526">
            <v>0</v>
          </cell>
        </row>
        <row r="9527">
          <cell r="C9527">
            <v>0</v>
          </cell>
          <cell r="D9527">
            <v>0</v>
          </cell>
          <cell r="E9527">
            <v>0</v>
          </cell>
          <cell r="F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>
            <v>0</v>
          </cell>
          <cell r="Q9527">
            <v>0</v>
          </cell>
          <cell r="U9527">
            <v>0</v>
          </cell>
          <cell r="V9527">
            <v>0</v>
          </cell>
          <cell r="W9527">
            <v>0</v>
          </cell>
          <cell r="X9527">
            <v>0</v>
          </cell>
          <cell r="Y9527">
            <v>0</v>
          </cell>
          <cell r="Z9527">
            <v>0</v>
          </cell>
          <cell r="AA9527">
            <v>0</v>
          </cell>
          <cell r="AB9527">
            <v>0</v>
          </cell>
          <cell r="AC9527">
            <v>0</v>
          </cell>
          <cell r="AD9527">
            <v>0</v>
          </cell>
          <cell r="AE9527">
            <v>0</v>
          </cell>
          <cell r="AF9527">
            <v>0</v>
          </cell>
          <cell r="AG9527">
            <v>0</v>
          </cell>
          <cell r="AH9527">
            <v>0</v>
          </cell>
          <cell r="AI9527">
            <v>0</v>
          </cell>
          <cell r="AJ9527">
            <v>0</v>
          </cell>
          <cell r="AK9527">
            <v>0</v>
          </cell>
          <cell r="AL9527">
            <v>0</v>
          </cell>
        </row>
        <row r="9528">
          <cell r="C9528">
            <v>0</v>
          </cell>
          <cell r="D9528">
            <v>0</v>
          </cell>
          <cell r="E9528">
            <v>0</v>
          </cell>
          <cell r="F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>
            <v>0</v>
          </cell>
          <cell r="Q9528">
            <v>0</v>
          </cell>
          <cell r="U9528">
            <v>0</v>
          </cell>
          <cell r="V9528">
            <v>0</v>
          </cell>
          <cell r="W9528">
            <v>0</v>
          </cell>
          <cell r="X9528">
            <v>0</v>
          </cell>
          <cell r="Y9528">
            <v>0</v>
          </cell>
          <cell r="Z9528">
            <v>0</v>
          </cell>
          <cell r="AA9528">
            <v>0</v>
          </cell>
          <cell r="AB9528">
            <v>0</v>
          </cell>
          <cell r="AC9528">
            <v>0</v>
          </cell>
          <cell r="AD9528">
            <v>0</v>
          </cell>
          <cell r="AE9528">
            <v>0</v>
          </cell>
          <cell r="AF9528">
            <v>0</v>
          </cell>
          <cell r="AG9528">
            <v>0</v>
          </cell>
          <cell r="AH9528">
            <v>0</v>
          </cell>
          <cell r="AI9528">
            <v>0</v>
          </cell>
          <cell r="AJ9528">
            <v>0</v>
          </cell>
          <cell r="AK9528">
            <v>0</v>
          </cell>
          <cell r="AL9528">
            <v>0</v>
          </cell>
        </row>
        <row r="9529">
          <cell r="C9529">
            <v>0</v>
          </cell>
          <cell r="D9529">
            <v>0</v>
          </cell>
          <cell r="E9529">
            <v>0</v>
          </cell>
          <cell r="F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>
            <v>0</v>
          </cell>
          <cell r="Q9529">
            <v>0</v>
          </cell>
          <cell r="U9529">
            <v>0</v>
          </cell>
          <cell r="V9529">
            <v>0</v>
          </cell>
          <cell r="W9529">
            <v>0</v>
          </cell>
          <cell r="X9529">
            <v>0</v>
          </cell>
          <cell r="Y9529">
            <v>0</v>
          </cell>
          <cell r="Z9529">
            <v>0</v>
          </cell>
          <cell r="AA9529">
            <v>0</v>
          </cell>
          <cell r="AB9529">
            <v>0</v>
          </cell>
          <cell r="AC9529">
            <v>0</v>
          </cell>
          <cell r="AD9529">
            <v>0</v>
          </cell>
          <cell r="AE9529">
            <v>0</v>
          </cell>
          <cell r="AF9529">
            <v>0</v>
          </cell>
          <cell r="AG9529">
            <v>0</v>
          </cell>
          <cell r="AH9529">
            <v>0</v>
          </cell>
          <cell r="AI9529">
            <v>0</v>
          </cell>
          <cell r="AJ9529">
            <v>0</v>
          </cell>
          <cell r="AK9529">
            <v>0</v>
          </cell>
          <cell r="AL9529">
            <v>0</v>
          </cell>
        </row>
        <row r="9530">
          <cell r="C9530">
            <v>0</v>
          </cell>
          <cell r="D9530">
            <v>0</v>
          </cell>
          <cell r="E9530">
            <v>0</v>
          </cell>
          <cell r="F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  <cell r="N9530">
            <v>0</v>
          </cell>
          <cell r="O9530">
            <v>0</v>
          </cell>
          <cell r="P9530">
            <v>0</v>
          </cell>
          <cell r="Q9530">
            <v>0</v>
          </cell>
          <cell r="U9530">
            <v>0</v>
          </cell>
          <cell r="V9530">
            <v>0</v>
          </cell>
          <cell r="W9530">
            <v>0</v>
          </cell>
          <cell r="X9530">
            <v>0</v>
          </cell>
          <cell r="Y9530">
            <v>0</v>
          </cell>
          <cell r="Z9530">
            <v>0</v>
          </cell>
          <cell r="AA9530">
            <v>0</v>
          </cell>
          <cell r="AB9530">
            <v>0</v>
          </cell>
          <cell r="AC9530">
            <v>0</v>
          </cell>
          <cell r="AD9530">
            <v>0</v>
          </cell>
          <cell r="AE9530">
            <v>0</v>
          </cell>
          <cell r="AF9530">
            <v>0</v>
          </cell>
          <cell r="AG9530">
            <v>0</v>
          </cell>
          <cell r="AH9530">
            <v>0</v>
          </cell>
          <cell r="AI9530">
            <v>0</v>
          </cell>
          <cell r="AJ9530">
            <v>0</v>
          </cell>
          <cell r="AK9530">
            <v>0</v>
          </cell>
          <cell r="AL9530">
            <v>0</v>
          </cell>
        </row>
        <row r="9531">
          <cell r="C9531">
            <v>0</v>
          </cell>
          <cell r="D9531">
            <v>0</v>
          </cell>
          <cell r="E9531">
            <v>0</v>
          </cell>
          <cell r="F9531">
            <v>0</v>
          </cell>
          <cell r="H9531">
            <v>0</v>
          </cell>
          <cell r="I9531">
            <v>0</v>
          </cell>
          <cell r="J9531">
            <v>0</v>
          </cell>
          <cell r="K9531">
            <v>0</v>
          </cell>
          <cell r="L9531">
            <v>0</v>
          </cell>
          <cell r="M9531">
            <v>0</v>
          </cell>
          <cell r="N9531">
            <v>0</v>
          </cell>
          <cell r="O9531">
            <v>0</v>
          </cell>
          <cell r="P9531">
            <v>0</v>
          </cell>
          <cell r="Q9531">
            <v>0</v>
          </cell>
          <cell r="U9531">
            <v>0</v>
          </cell>
          <cell r="V9531">
            <v>0</v>
          </cell>
          <cell r="W9531">
            <v>0</v>
          </cell>
          <cell r="X9531">
            <v>0</v>
          </cell>
          <cell r="Y9531">
            <v>0</v>
          </cell>
          <cell r="Z9531">
            <v>0</v>
          </cell>
          <cell r="AA9531">
            <v>0</v>
          </cell>
          <cell r="AB9531">
            <v>0</v>
          </cell>
          <cell r="AC9531">
            <v>0</v>
          </cell>
          <cell r="AD9531">
            <v>0</v>
          </cell>
          <cell r="AE9531">
            <v>0</v>
          </cell>
          <cell r="AF9531">
            <v>0</v>
          </cell>
          <cell r="AG9531">
            <v>0</v>
          </cell>
          <cell r="AH9531">
            <v>0</v>
          </cell>
          <cell r="AI9531">
            <v>0</v>
          </cell>
          <cell r="AJ9531">
            <v>0</v>
          </cell>
          <cell r="AK9531">
            <v>0</v>
          </cell>
          <cell r="AL9531">
            <v>0</v>
          </cell>
        </row>
        <row r="9532">
          <cell r="C9532">
            <v>0</v>
          </cell>
          <cell r="D9532">
            <v>0</v>
          </cell>
          <cell r="E9532">
            <v>0</v>
          </cell>
          <cell r="F9532">
            <v>0</v>
          </cell>
          <cell r="H9532">
            <v>0</v>
          </cell>
          <cell r="I9532">
            <v>0</v>
          </cell>
          <cell r="J9532">
            <v>0</v>
          </cell>
          <cell r="K9532">
            <v>0</v>
          </cell>
          <cell r="L9532">
            <v>0</v>
          </cell>
          <cell r="M9532">
            <v>0</v>
          </cell>
          <cell r="N9532">
            <v>0</v>
          </cell>
          <cell r="O9532">
            <v>0</v>
          </cell>
          <cell r="P9532">
            <v>0</v>
          </cell>
          <cell r="Q9532">
            <v>0</v>
          </cell>
          <cell r="U9532">
            <v>0</v>
          </cell>
          <cell r="V9532">
            <v>0</v>
          </cell>
          <cell r="W9532">
            <v>0</v>
          </cell>
          <cell r="X9532">
            <v>0</v>
          </cell>
          <cell r="Y9532">
            <v>0</v>
          </cell>
          <cell r="Z9532">
            <v>0</v>
          </cell>
          <cell r="AA9532">
            <v>0</v>
          </cell>
          <cell r="AB9532">
            <v>0</v>
          </cell>
          <cell r="AC9532">
            <v>0</v>
          </cell>
          <cell r="AD9532">
            <v>0</v>
          </cell>
          <cell r="AE9532">
            <v>0</v>
          </cell>
          <cell r="AF9532">
            <v>0</v>
          </cell>
          <cell r="AG9532">
            <v>0</v>
          </cell>
          <cell r="AH9532">
            <v>0</v>
          </cell>
          <cell r="AI9532">
            <v>0</v>
          </cell>
          <cell r="AJ9532">
            <v>0</v>
          </cell>
          <cell r="AK9532">
            <v>0</v>
          </cell>
          <cell r="AL9532">
            <v>0</v>
          </cell>
        </row>
        <row r="9533">
          <cell r="C9533">
            <v>0</v>
          </cell>
          <cell r="D9533">
            <v>0</v>
          </cell>
          <cell r="E9533">
            <v>0</v>
          </cell>
          <cell r="F9533">
            <v>0</v>
          </cell>
          <cell r="H9533">
            <v>0</v>
          </cell>
          <cell r="I9533">
            <v>0</v>
          </cell>
          <cell r="J9533">
            <v>0</v>
          </cell>
          <cell r="K9533">
            <v>0</v>
          </cell>
          <cell r="L9533">
            <v>0</v>
          </cell>
          <cell r="M9533">
            <v>0</v>
          </cell>
          <cell r="N9533">
            <v>0</v>
          </cell>
          <cell r="O9533">
            <v>0</v>
          </cell>
          <cell r="P9533">
            <v>0</v>
          </cell>
          <cell r="Q9533">
            <v>0</v>
          </cell>
          <cell r="U9533">
            <v>0</v>
          </cell>
          <cell r="V9533">
            <v>0</v>
          </cell>
          <cell r="W9533">
            <v>0</v>
          </cell>
          <cell r="X9533">
            <v>0</v>
          </cell>
          <cell r="Y9533">
            <v>0</v>
          </cell>
          <cell r="Z9533">
            <v>0</v>
          </cell>
          <cell r="AA9533">
            <v>0</v>
          </cell>
          <cell r="AB9533">
            <v>0</v>
          </cell>
          <cell r="AC9533">
            <v>0</v>
          </cell>
          <cell r="AD9533">
            <v>0</v>
          </cell>
          <cell r="AE9533">
            <v>0</v>
          </cell>
          <cell r="AF9533">
            <v>0</v>
          </cell>
          <cell r="AG9533">
            <v>0</v>
          </cell>
          <cell r="AH9533">
            <v>0</v>
          </cell>
          <cell r="AI9533">
            <v>0</v>
          </cell>
          <cell r="AJ9533">
            <v>0</v>
          </cell>
          <cell r="AK9533">
            <v>0</v>
          </cell>
          <cell r="AL9533">
            <v>0</v>
          </cell>
        </row>
        <row r="9534">
          <cell r="C9534">
            <v>0</v>
          </cell>
          <cell r="D9534">
            <v>0</v>
          </cell>
          <cell r="E9534">
            <v>0</v>
          </cell>
          <cell r="F9534">
            <v>0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  <cell r="N9534">
            <v>0</v>
          </cell>
          <cell r="O9534">
            <v>0</v>
          </cell>
          <cell r="P9534">
            <v>0</v>
          </cell>
          <cell r="Q9534">
            <v>0</v>
          </cell>
          <cell r="U9534">
            <v>0</v>
          </cell>
          <cell r="V9534">
            <v>0</v>
          </cell>
          <cell r="W9534">
            <v>0</v>
          </cell>
          <cell r="X9534">
            <v>0</v>
          </cell>
          <cell r="Y9534">
            <v>0</v>
          </cell>
          <cell r="Z9534">
            <v>0</v>
          </cell>
          <cell r="AA9534">
            <v>0</v>
          </cell>
          <cell r="AB9534">
            <v>0</v>
          </cell>
          <cell r="AC9534">
            <v>0</v>
          </cell>
          <cell r="AD9534">
            <v>0</v>
          </cell>
          <cell r="AE9534">
            <v>0</v>
          </cell>
          <cell r="AF9534">
            <v>0</v>
          </cell>
          <cell r="AG9534">
            <v>0</v>
          </cell>
          <cell r="AH9534">
            <v>0</v>
          </cell>
          <cell r="AI9534">
            <v>0</v>
          </cell>
          <cell r="AJ9534">
            <v>0</v>
          </cell>
          <cell r="AK9534">
            <v>0</v>
          </cell>
          <cell r="AL9534">
            <v>0</v>
          </cell>
        </row>
        <row r="9535">
          <cell r="C9535">
            <v>0</v>
          </cell>
          <cell r="D9535">
            <v>0</v>
          </cell>
          <cell r="E9535">
            <v>0</v>
          </cell>
          <cell r="F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U9535">
            <v>0</v>
          </cell>
          <cell r="V9535">
            <v>0</v>
          </cell>
          <cell r="W9535">
            <v>0</v>
          </cell>
          <cell r="X9535">
            <v>0</v>
          </cell>
          <cell r="Y9535">
            <v>0</v>
          </cell>
          <cell r="Z9535">
            <v>0</v>
          </cell>
          <cell r="AA9535">
            <v>0</v>
          </cell>
          <cell r="AB9535">
            <v>0</v>
          </cell>
          <cell r="AC9535">
            <v>0</v>
          </cell>
          <cell r="AD9535">
            <v>0</v>
          </cell>
          <cell r="AE9535">
            <v>0</v>
          </cell>
          <cell r="AF9535">
            <v>0</v>
          </cell>
          <cell r="AG9535">
            <v>0</v>
          </cell>
          <cell r="AH9535">
            <v>0</v>
          </cell>
          <cell r="AI9535">
            <v>0</v>
          </cell>
          <cell r="AJ9535">
            <v>0</v>
          </cell>
          <cell r="AK9535">
            <v>0</v>
          </cell>
          <cell r="AL9535">
            <v>0</v>
          </cell>
        </row>
        <row r="9536">
          <cell r="C9536">
            <v>0</v>
          </cell>
          <cell r="D9536">
            <v>0</v>
          </cell>
          <cell r="E9536">
            <v>0</v>
          </cell>
          <cell r="F9536">
            <v>0</v>
          </cell>
          <cell r="H9536">
            <v>0</v>
          </cell>
          <cell r="I9536">
            <v>0</v>
          </cell>
          <cell r="J9536">
            <v>0</v>
          </cell>
          <cell r="K9536">
            <v>0</v>
          </cell>
          <cell r="L9536">
            <v>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U9536">
            <v>0</v>
          </cell>
          <cell r="V9536">
            <v>0</v>
          </cell>
          <cell r="W9536">
            <v>0</v>
          </cell>
          <cell r="X9536">
            <v>0</v>
          </cell>
          <cell r="Y9536">
            <v>0</v>
          </cell>
          <cell r="Z9536">
            <v>0</v>
          </cell>
          <cell r="AA9536">
            <v>0</v>
          </cell>
          <cell r="AB9536">
            <v>0</v>
          </cell>
          <cell r="AC9536">
            <v>0</v>
          </cell>
          <cell r="AD9536">
            <v>0</v>
          </cell>
          <cell r="AE9536">
            <v>0</v>
          </cell>
          <cell r="AF9536">
            <v>0</v>
          </cell>
          <cell r="AG9536">
            <v>0</v>
          </cell>
          <cell r="AH9536">
            <v>0</v>
          </cell>
          <cell r="AI9536">
            <v>0</v>
          </cell>
          <cell r="AJ9536">
            <v>0</v>
          </cell>
          <cell r="AK9536">
            <v>0</v>
          </cell>
          <cell r="AL9536">
            <v>0</v>
          </cell>
        </row>
        <row r="9537">
          <cell r="C9537">
            <v>0</v>
          </cell>
          <cell r="D9537">
            <v>0</v>
          </cell>
          <cell r="E9537">
            <v>0</v>
          </cell>
          <cell r="F9537">
            <v>0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  <cell r="L9537">
            <v>0</v>
          </cell>
          <cell r="M9537">
            <v>0</v>
          </cell>
          <cell r="N9537">
            <v>0</v>
          </cell>
          <cell r="O9537">
            <v>0</v>
          </cell>
          <cell r="P9537">
            <v>0</v>
          </cell>
          <cell r="Q9537">
            <v>0</v>
          </cell>
          <cell r="U9537">
            <v>0</v>
          </cell>
          <cell r="V9537">
            <v>0</v>
          </cell>
          <cell r="W9537">
            <v>0</v>
          </cell>
          <cell r="X9537">
            <v>0</v>
          </cell>
          <cell r="Y9537">
            <v>0</v>
          </cell>
          <cell r="Z9537">
            <v>0</v>
          </cell>
          <cell r="AA9537">
            <v>0</v>
          </cell>
          <cell r="AB9537">
            <v>0</v>
          </cell>
          <cell r="AC9537">
            <v>0</v>
          </cell>
          <cell r="AD9537">
            <v>0</v>
          </cell>
          <cell r="AE9537">
            <v>0</v>
          </cell>
          <cell r="AF9537">
            <v>0</v>
          </cell>
          <cell r="AG9537">
            <v>0</v>
          </cell>
          <cell r="AH9537">
            <v>0</v>
          </cell>
          <cell r="AI9537">
            <v>0</v>
          </cell>
          <cell r="AJ9537">
            <v>0</v>
          </cell>
          <cell r="AK9537">
            <v>0</v>
          </cell>
          <cell r="AL9537">
            <v>0</v>
          </cell>
        </row>
        <row r="9538">
          <cell r="C9538">
            <v>0</v>
          </cell>
          <cell r="D9538">
            <v>0</v>
          </cell>
          <cell r="E9538">
            <v>0</v>
          </cell>
          <cell r="F9538">
            <v>0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  <cell r="N9538">
            <v>0</v>
          </cell>
          <cell r="O9538">
            <v>0</v>
          </cell>
          <cell r="P9538">
            <v>0</v>
          </cell>
          <cell r="Q9538">
            <v>0</v>
          </cell>
          <cell r="U9538">
            <v>0</v>
          </cell>
          <cell r="V9538">
            <v>0</v>
          </cell>
          <cell r="W9538">
            <v>0</v>
          </cell>
          <cell r="X9538">
            <v>0</v>
          </cell>
          <cell r="Y9538">
            <v>0</v>
          </cell>
          <cell r="Z9538">
            <v>0</v>
          </cell>
          <cell r="AA9538">
            <v>0</v>
          </cell>
          <cell r="AB9538">
            <v>0</v>
          </cell>
          <cell r="AC9538">
            <v>0</v>
          </cell>
          <cell r="AD9538">
            <v>0</v>
          </cell>
          <cell r="AE9538">
            <v>0</v>
          </cell>
          <cell r="AF9538">
            <v>0</v>
          </cell>
          <cell r="AG9538">
            <v>0</v>
          </cell>
          <cell r="AH9538">
            <v>0</v>
          </cell>
          <cell r="AI9538">
            <v>0</v>
          </cell>
          <cell r="AJ9538">
            <v>0</v>
          </cell>
          <cell r="AK9538">
            <v>0</v>
          </cell>
          <cell r="AL9538">
            <v>0</v>
          </cell>
        </row>
        <row r="9539"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H9539">
            <v>0</v>
          </cell>
          <cell r="I9539">
            <v>0</v>
          </cell>
          <cell r="J9539">
            <v>0</v>
          </cell>
          <cell r="K9539">
            <v>0</v>
          </cell>
          <cell r="L9539">
            <v>0</v>
          </cell>
          <cell r="M9539">
            <v>0</v>
          </cell>
          <cell r="N9539">
            <v>0</v>
          </cell>
          <cell r="O9539">
            <v>0</v>
          </cell>
          <cell r="P9539">
            <v>0</v>
          </cell>
          <cell r="Q9539">
            <v>0</v>
          </cell>
          <cell r="U9539">
            <v>0</v>
          </cell>
          <cell r="V9539">
            <v>0</v>
          </cell>
          <cell r="W9539">
            <v>0</v>
          </cell>
          <cell r="X9539">
            <v>0</v>
          </cell>
          <cell r="Y9539">
            <v>0</v>
          </cell>
          <cell r="Z9539">
            <v>0</v>
          </cell>
          <cell r="AA9539">
            <v>0</v>
          </cell>
          <cell r="AB9539">
            <v>0</v>
          </cell>
          <cell r="AC9539">
            <v>0</v>
          </cell>
          <cell r="AD9539">
            <v>0</v>
          </cell>
          <cell r="AE9539">
            <v>0</v>
          </cell>
          <cell r="AF9539">
            <v>0</v>
          </cell>
          <cell r="AG9539">
            <v>0</v>
          </cell>
          <cell r="AH9539">
            <v>0</v>
          </cell>
          <cell r="AI9539">
            <v>0</v>
          </cell>
          <cell r="AJ9539">
            <v>0</v>
          </cell>
          <cell r="AK9539">
            <v>0</v>
          </cell>
          <cell r="AL9539">
            <v>0</v>
          </cell>
        </row>
        <row r="9540"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  <cell r="N9540">
            <v>0</v>
          </cell>
          <cell r="O9540">
            <v>0</v>
          </cell>
          <cell r="P9540">
            <v>0</v>
          </cell>
          <cell r="Q9540">
            <v>0</v>
          </cell>
          <cell r="U9540">
            <v>0</v>
          </cell>
          <cell r="V9540">
            <v>0</v>
          </cell>
          <cell r="W9540">
            <v>0</v>
          </cell>
          <cell r="X9540">
            <v>0</v>
          </cell>
          <cell r="Y9540">
            <v>0</v>
          </cell>
          <cell r="Z9540">
            <v>0</v>
          </cell>
          <cell r="AA9540">
            <v>0</v>
          </cell>
          <cell r="AB9540">
            <v>0</v>
          </cell>
          <cell r="AC9540">
            <v>0</v>
          </cell>
          <cell r="AD9540">
            <v>0</v>
          </cell>
          <cell r="AE9540">
            <v>0</v>
          </cell>
          <cell r="AF9540">
            <v>0</v>
          </cell>
          <cell r="AG9540">
            <v>0</v>
          </cell>
          <cell r="AH9540">
            <v>0</v>
          </cell>
          <cell r="AI9540">
            <v>0</v>
          </cell>
          <cell r="AJ9540">
            <v>0</v>
          </cell>
          <cell r="AK9540">
            <v>0</v>
          </cell>
          <cell r="AL9540">
            <v>0</v>
          </cell>
        </row>
        <row r="9541">
          <cell r="C9541">
            <v>0</v>
          </cell>
          <cell r="D9541">
            <v>0</v>
          </cell>
          <cell r="E9541">
            <v>0</v>
          </cell>
          <cell r="F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>
            <v>0</v>
          </cell>
          <cell r="Q9541">
            <v>0</v>
          </cell>
          <cell r="U9541">
            <v>0</v>
          </cell>
          <cell r="V9541">
            <v>0</v>
          </cell>
          <cell r="W9541">
            <v>0</v>
          </cell>
          <cell r="X9541">
            <v>0</v>
          </cell>
          <cell r="Y9541">
            <v>0</v>
          </cell>
          <cell r="Z9541">
            <v>0</v>
          </cell>
          <cell r="AA9541">
            <v>0</v>
          </cell>
          <cell r="AB9541">
            <v>0</v>
          </cell>
          <cell r="AC9541">
            <v>0</v>
          </cell>
          <cell r="AD9541">
            <v>0</v>
          </cell>
          <cell r="AE9541">
            <v>0</v>
          </cell>
          <cell r="AF9541">
            <v>0</v>
          </cell>
          <cell r="AG9541">
            <v>0</v>
          </cell>
          <cell r="AH9541">
            <v>0</v>
          </cell>
          <cell r="AI9541">
            <v>0</v>
          </cell>
          <cell r="AJ9541">
            <v>0</v>
          </cell>
          <cell r="AK9541">
            <v>0</v>
          </cell>
          <cell r="AL9541">
            <v>0</v>
          </cell>
        </row>
        <row r="9542">
          <cell r="C9542">
            <v>0</v>
          </cell>
          <cell r="D9542">
            <v>0</v>
          </cell>
          <cell r="E9542">
            <v>0</v>
          </cell>
          <cell r="F9542">
            <v>0</v>
          </cell>
          <cell r="H9542">
            <v>0</v>
          </cell>
          <cell r="I9542">
            <v>0</v>
          </cell>
          <cell r="J9542">
            <v>0</v>
          </cell>
          <cell r="K9542">
            <v>0</v>
          </cell>
          <cell r="L9542">
            <v>0</v>
          </cell>
          <cell r="M9542">
            <v>0</v>
          </cell>
          <cell r="N9542">
            <v>0</v>
          </cell>
          <cell r="O9542">
            <v>0</v>
          </cell>
          <cell r="P9542">
            <v>0</v>
          </cell>
          <cell r="Q9542">
            <v>0</v>
          </cell>
          <cell r="U9542">
            <v>0</v>
          </cell>
          <cell r="V9542">
            <v>0</v>
          </cell>
          <cell r="W9542">
            <v>0</v>
          </cell>
          <cell r="X9542">
            <v>0</v>
          </cell>
          <cell r="Y9542">
            <v>0</v>
          </cell>
          <cell r="Z9542">
            <v>0</v>
          </cell>
          <cell r="AA9542">
            <v>0</v>
          </cell>
          <cell r="AB9542">
            <v>0</v>
          </cell>
          <cell r="AC9542">
            <v>0</v>
          </cell>
          <cell r="AD9542">
            <v>0</v>
          </cell>
          <cell r="AE9542">
            <v>0</v>
          </cell>
          <cell r="AF9542">
            <v>0</v>
          </cell>
          <cell r="AG9542">
            <v>0</v>
          </cell>
          <cell r="AH9542">
            <v>0</v>
          </cell>
          <cell r="AI9542">
            <v>0</v>
          </cell>
          <cell r="AJ9542">
            <v>0</v>
          </cell>
          <cell r="AK9542">
            <v>0</v>
          </cell>
          <cell r="AL9542">
            <v>0</v>
          </cell>
        </row>
        <row r="9543">
          <cell r="C9543">
            <v>0</v>
          </cell>
          <cell r="D9543">
            <v>0</v>
          </cell>
          <cell r="E9543">
            <v>0</v>
          </cell>
          <cell r="F9543">
            <v>0</v>
          </cell>
          <cell r="H9543">
            <v>0</v>
          </cell>
          <cell r="I9543">
            <v>0</v>
          </cell>
          <cell r="J9543">
            <v>0</v>
          </cell>
          <cell r="K9543">
            <v>0</v>
          </cell>
          <cell r="L9543">
            <v>0</v>
          </cell>
          <cell r="M9543">
            <v>0</v>
          </cell>
          <cell r="N9543">
            <v>0</v>
          </cell>
          <cell r="O9543">
            <v>0</v>
          </cell>
          <cell r="P9543">
            <v>0</v>
          </cell>
          <cell r="Q9543">
            <v>0</v>
          </cell>
          <cell r="U9543">
            <v>0</v>
          </cell>
          <cell r="V9543">
            <v>0</v>
          </cell>
          <cell r="W9543">
            <v>0</v>
          </cell>
          <cell r="X9543">
            <v>0</v>
          </cell>
          <cell r="Y9543">
            <v>0</v>
          </cell>
          <cell r="Z9543">
            <v>0</v>
          </cell>
          <cell r="AA9543">
            <v>0</v>
          </cell>
          <cell r="AB9543">
            <v>0</v>
          </cell>
          <cell r="AC9543">
            <v>0</v>
          </cell>
          <cell r="AD9543">
            <v>0</v>
          </cell>
          <cell r="AE9543">
            <v>0</v>
          </cell>
          <cell r="AF9543">
            <v>0</v>
          </cell>
          <cell r="AG9543">
            <v>0</v>
          </cell>
          <cell r="AH9543">
            <v>0</v>
          </cell>
          <cell r="AI9543">
            <v>0</v>
          </cell>
          <cell r="AJ9543">
            <v>0</v>
          </cell>
          <cell r="AK9543">
            <v>0</v>
          </cell>
          <cell r="AL9543">
            <v>0</v>
          </cell>
        </row>
        <row r="9544"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>
            <v>0</v>
          </cell>
          <cell r="Q9544">
            <v>0</v>
          </cell>
          <cell r="U9544">
            <v>0</v>
          </cell>
          <cell r="V9544">
            <v>0</v>
          </cell>
          <cell r="W9544">
            <v>0</v>
          </cell>
          <cell r="X9544">
            <v>0</v>
          </cell>
          <cell r="Y9544">
            <v>0</v>
          </cell>
          <cell r="Z9544">
            <v>0</v>
          </cell>
          <cell r="AA9544">
            <v>0</v>
          </cell>
          <cell r="AB9544">
            <v>0</v>
          </cell>
          <cell r="AC9544">
            <v>0</v>
          </cell>
          <cell r="AD9544">
            <v>0</v>
          </cell>
          <cell r="AE9544">
            <v>0</v>
          </cell>
          <cell r="AF9544">
            <v>0</v>
          </cell>
          <cell r="AG9544">
            <v>0</v>
          </cell>
          <cell r="AH9544">
            <v>0</v>
          </cell>
          <cell r="AI9544">
            <v>0</v>
          </cell>
          <cell r="AJ9544">
            <v>0</v>
          </cell>
          <cell r="AK9544">
            <v>0</v>
          </cell>
          <cell r="AL9544">
            <v>0</v>
          </cell>
        </row>
        <row r="9545">
          <cell r="C9545">
            <v>0</v>
          </cell>
          <cell r="D9545">
            <v>0</v>
          </cell>
          <cell r="E9545">
            <v>0</v>
          </cell>
          <cell r="F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U9545">
            <v>0</v>
          </cell>
          <cell r="V9545">
            <v>0</v>
          </cell>
          <cell r="W9545">
            <v>0</v>
          </cell>
          <cell r="X9545">
            <v>0</v>
          </cell>
          <cell r="Y9545">
            <v>0</v>
          </cell>
          <cell r="Z9545">
            <v>0</v>
          </cell>
          <cell r="AA9545">
            <v>0</v>
          </cell>
          <cell r="AB9545">
            <v>0</v>
          </cell>
          <cell r="AC9545">
            <v>0</v>
          </cell>
          <cell r="AD9545">
            <v>0</v>
          </cell>
          <cell r="AE9545">
            <v>0</v>
          </cell>
          <cell r="AF9545">
            <v>0</v>
          </cell>
          <cell r="AG9545">
            <v>0</v>
          </cell>
          <cell r="AH9545">
            <v>0</v>
          </cell>
          <cell r="AI9545">
            <v>0</v>
          </cell>
          <cell r="AJ9545">
            <v>0</v>
          </cell>
          <cell r="AK9545">
            <v>0</v>
          </cell>
          <cell r="AL9545">
            <v>0</v>
          </cell>
        </row>
        <row r="9546">
          <cell r="C9546">
            <v>0</v>
          </cell>
          <cell r="D9546">
            <v>0</v>
          </cell>
          <cell r="E9546">
            <v>0</v>
          </cell>
          <cell r="F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U9546">
            <v>0</v>
          </cell>
          <cell r="V9546">
            <v>0</v>
          </cell>
          <cell r="W9546">
            <v>0</v>
          </cell>
          <cell r="X9546">
            <v>0</v>
          </cell>
          <cell r="Y9546">
            <v>0</v>
          </cell>
          <cell r="Z9546">
            <v>0</v>
          </cell>
          <cell r="AA9546">
            <v>0</v>
          </cell>
          <cell r="AB9546">
            <v>0</v>
          </cell>
          <cell r="AC9546">
            <v>0</v>
          </cell>
          <cell r="AD9546">
            <v>0</v>
          </cell>
          <cell r="AE9546">
            <v>0</v>
          </cell>
          <cell r="AF9546">
            <v>0</v>
          </cell>
          <cell r="AG9546">
            <v>0</v>
          </cell>
          <cell r="AH9546">
            <v>0</v>
          </cell>
          <cell r="AI9546">
            <v>0</v>
          </cell>
          <cell r="AJ9546">
            <v>0</v>
          </cell>
          <cell r="AK9546">
            <v>0</v>
          </cell>
          <cell r="AL9546">
            <v>0</v>
          </cell>
        </row>
        <row r="9547">
          <cell r="C9547">
            <v>0</v>
          </cell>
          <cell r="D9547">
            <v>0</v>
          </cell>
          <cell r="E9547">
            <v>0</v>
          </cell>
          <cell r="F9547">
            <v>0</v>
          </cell>
          <cell r="H9547">
            <v>0</v>
          </cell>
          <cell r="I9547">
            <v>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U9547">
            <v>0</v>
          </cell>
          <cell r="V9547">
            <v>0</v>
          </cell>
          <cell r="W9547">
            <v>0</v>
          </cell>
          <cell r="X9547">
            <v>0</v>
          </cell>
          <cell r="Y9547">
            <v>0</v>
          </cell>
          <cell r="Z9547">
            <v>0</v>
          </cell>
          <cell r="AA9547">
            <v>0</v>
          </cell>
          <cell r="AB9547">
            <v>0</v>
          </cell>
          <cell r="AC9547">
            <v>0</v>
          </cell>
          <cell r="AD9547">
            <v>0</v>
          </cell>
          <cell r="AE9547">
            <v>0</v>
          </cell>
          <cell r="AF9547">
            <v>0</v>
          </cell>
          <cell r="AG9547">
            <v>0</v>
          </cell>
          <cell r="AH9547">
            <v>0</v>
          </cell>
          <cell r="AI9547">
            <v>0</v>
          </cell>
          <cell r="AJ9547">
            <v>0</v>
          </cell>
          <cell r="AK9547">
            <v>0</v>
          </cell>
          <cell r="AL9547">
            <v>0</v>
          </cell>
        </row>
        <row r="9548">
          <cell r="C9548">
            <v>0</v>
          </cell>
          <cell r="D9548">
            <v>0</v>
          </cell>
          <cell r="E9548">
            <v>0</v>
          </cell>
          <cell r="F9548">
            <v>0</v>
          </cell>
          <cell r="H9548">
            <v>0</v>
          </cell>
          <cell r="I9548">
            <v>0</v>
          </cell>
          <cell r="J9548">
            <v>0</v>
          </cell>
          <cell r="K9548">
            <v>0</v>
          </cell>
          <cell r="L9548">
            <v>0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U9548">
            <v>0</v>
          </cell>
          <cell r="V9548">
            <v>0</v>
          </cell>
          <cell r="W9548">
            <v>0</v>
          </cell>
          <cell r="X9548">
            <v>0</v>
          </cell>
          <cell r="Y9548">
            <v>0</v>
          </cell>
          <cell r="Z9548">
            <v>0</v>
          </cell>
          <cell r="AA9548">
            <v>0</v>
          </cell>
          <cell r="AB9548">
            <v>0</v>
          </cell>
          <cell r="AC9548">
            <v>0</v>
          </cell>
          <cell r="AD9548">
            <v>0</v>
          </cell>
          <cell r="AE9548">
            <v>0</v>
          </cell>
          <cell r="AF9548">
            <v>0</v>
          </cell>
          <cell r="AG9548">
            <v>0</v>
          </cell>
          <cell r="AH9548">
            <v>0</v>
          </cell>
          <cell r="AI9548">
            <v>0</v>
          </cell>
          <cell r="AJ9548">
            <v>0</v>
          </cell>
          <cell r="AK9548">
            <v>0</v>
          </cell>
          <cell r="AL9548">
            <v>0</v>
          </cell>
        </row>
        <row r="9549">
          <cell r="C9549">
            <v>0</v>
          </cell>
          <cell r="D9549">
            <v>0</v>
          </cell>
          <cell r="E9549">
            <v>0</v>
          </cell>
          <cell r="F9549">
            <v>0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  <cell r="N9549">
            <v>0</v>
          </cell>
          <cell r="O9549">
            <v>0</v>
          </cell>
          <cell r="P9549">
            <v>0</v>
          </cell>
          <cell r="Q9549">
            <v>0</v>
          </cell>
          <cell r="U9549">
            <v>0</v>
          </cell>
          <cell r="V9549">
            <v>0</v>
          </cell>
          <cell r="W9549">
            <v>0</v>
          </cell>
          <cell r="X9549">
            <v>0</v>
          </cell>
          <cell r="Y9549">
            <v>0</v>
          </cell>
          <cell r="Z9549">
            <v>0</v>
          </cell>
          <cell r="AA9549">
            <v>0</v>
          </cell>
          <cell r="AB9549">
            <v>0</v>
          </cell>
          <cell r="AC9549">
            <v>0</v>
          </cell>
          <cell r="AD9549">
            <v>0</v>
          </cell>
          <cell r="AE9549">
            <v>0</v>
          </cell>
          <cell r="AF9549">
            <v>0</v>
          </cell>
          <cell r="AG9549">
            <v>0</v>
          </cell>
          <cell r="AH9549">
            <v>0</v>
          </cell>
          <cell r="AI9549">
            <v>0</v>
          </cell>
          <cell r="AJ9549">
            <v>0</v>
          </cell>
          <cell r="AK9549">
            <v>0</v>
          </cell>
          <cell r="AL9549">
            <v>0</v>
          </cell>
        </row>
        <row r="9550">
          <cell r="C9550">
            <v>0</v>
          </cell>
          <cell r="D9550">
            <v>0</v>
          </cell>
          <cell r="E9550">
            <v>0</v>
          </cell>
          <cell r="F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  <cell r="M9550">
            <v>0</v>
          </cell>
          <cell r="N9550">
            <v>0</v>
          </cell>
          <cell r="O9550">
            <v>0</v>
          </cell>
          <cell r="P9550">
            <v>0</v>
          </cell>
          <cell r="Q9550">
            <v>0</v>
          </cell>
          <cell r="U9550">
            <v>0</v>
          </cell>
          <cell r="V9550">
            <v>0</v>
          </cell>
          <cell r="W9550">
            <v>0</v>
          </cell>
          <cell r="X9550">
            <v>0</v>
          </cell>
          <cell r="Y9550">
            <v>0</v>
          </cell>
          <cell r="Z9550">
            <v>0</v>
          </cell>
          <cell r="AA9550">
            <v>0</v>
          </cell>
          <cell r="AB9550">
            <v>0</v>
          </cell>
          <cell r="AC9550">
            <v>0</v>
          </cell>
          <cell r="AD9550">
            <v>0</v>
          </cell>
          <cell r="AE9550">
            <v>0</v>
          </cell>
          <cell r="AF9550">
            <v>0</v>
          </cell>
          <cell r="AG9550">
            <v>0</v>
          </cell>
          <cell r="AH9550">
            <v>0</v>
          </cell>
          <cell r="AI9550">
            <v>0</v>
          </cell>
          <cell r="AJ9550">
            <v>0</v>
          </cell>
          <cell r="AK9550">
            <v>0</v>
          </cell>
          <cell r="AL9550">
            <v>0</v>
          </cell>
        </row>
        <row r="9551">
          <cell r="C9551">
            <v>0</v>
          </cell>
          <cell r="D9551">
            <v>0</v>
          </cell>
          <cell r="E9551">
            <v>0</v>
          </cell>
          <cell r="F9551">
            <v>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>
            <v>0</v>
          </cell>
          <cell r="P9551">
            <v>0</v>
          </cell>
          <cell r="Q9551">
            <v>0</v>
          </cell>
          <cell r="U9551">
            <v>0</v>
          </cell>
          <cell r="V9551">
            <v>0</v>
          </cell>
          <cell r="W9551">
            <v>0</v>
          </cell>
          <cell r="X9551">
            <v>0</v>
          </cell>
          <cell r="Y9551">
            <v>0</v>
          </cell>
          <cell r="Z9551">
            <v>0</v>
          </cell>
          <cell r="AA9551">
            <v>0</v>
          </cell>
          <cell r="AB9551">
            <v>0</v>
          </cell>
          <cell r="AC9551">
            <v>0</v>
          </cell>
          <cell r="AD9551">
            <v>0</v>
          </cell>
          <cell r="AE9551">
            <v>0</v>
          </cell>
          <cell r="AF9551">
            <v>0</v>
          </cell>
          <cell r="AG9551">
            <v>0</v>
          </cell>
          <cell r="AH9551">
            <v>0</v>
          </cell>
          <cell r="AI9551">
            <v>0</v>
          </cell>
          <cell r="AJ9551">
            <v>0</v>
          </cell>
          <cell r="AK9551">
            <v>0</v>
          </cell>
          <cell r="AL9551">
            <v>0</v>
          </cell>
        </row>
        <row r="9552"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H9552">
            <v>0</v>
          </cell>
          <cell r="I9552">
            <v>0</v>
          </cell>
          <cell r="J9552">
            <v>0</v>
          </cell>
          <cell r="K9552">
            <v>0</v>
          </cell>
          <cell r="L9552">
            <v>0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U9552">
            <v>0</v>
          </cell>
          <cell r="V9552">
            <v>0</v>
          </cell>
          <cell r="W9552">
            <v>0</v>
          </cell>
          <cell r="X9552">
            <v>0</v>
          </cell>
          <cell r="Y9552">
            <v>0</v>
          </cell>
          <cell r="Z9552">
            <v>0</v>
          </cell>
          <cell r="AA9552">
            <v>0</v>
          </cell>
          <cell r="AB9552">
            <v>0</v>
          </cell>
          <cell r="AC9552">
            <v>0</v>
          </cell>
          <cell r="AD9552">
            <v>0</v>
          </cell>
          <cell r="AE9552">
            <v>0</v>
          </cell>
          <cell r="AF9552">
            <v>0</v>
          </cell>
          <cell r="AG9552">
            <v>0</v>
          </cell>
          <cell r="AH9552">
            <v>0</v>
          </cell>
          <cell r="AI9552">
            <v>0</v>
          </cell>
          <cell r="AJ9552">
            <v>0</v>
          </cell>
          <cell r="AK9552">
            <v>0</v>
          </cell>
          <cell r="AL9552">
            <v>0</v>
          </cell>
        </row>
        <row r="9553">
          <cell r="C9553">
            <v>0</v>
          </cell>
          <cell r="D9553">
            <v>0</v>
          </cell>
          <cell r="E9553">
            <v>0</v>
          </cell>
          <cell r="F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  <cell r="N9553">
            <v>0</v>
          </cell>
          <cell r="O9553">
            <v>0</v>
          </cell>
          <cell r="P9553">
            <v>0</v>
          </cell>
          <cell r="Q9553">
            <v>0</v>
          </cell>
          <cell r="U9553">
            <v>0</v>
          </cell>
          <cell r="V9553">
            <v>0</v>
          </cell>
          <cell r="W9553">
            <v>0</v>
          </cell>
          <cell r="X9553">
            <v>0</v>
          </cell>
          <cell r="Y9553">
            <v>0</v>
          </cell>
          <cell r="Z9553">
            <v>0</v>
          </cell>
          <cell r="AA9553">
            <v>0</v>
          </cell>
          <cell r="AB9553">
            <v>0</v>
          </cell>
          <cell r="AC9553">
            <v>0</v>
          </cell>
          <cell r="AD9553">
            <v>0</v>
          </cell>
          <cell r="AE9553">
            <v>0</v>
          </cell>
          <cell r="AF9553">
            <v>0</v>
          </cell>
          <cell r="AG9553">
            <v>0</v>
          </cell>
          <cell r="AH9553">
            <v>0</v>
          </cell>
          <cell r="AI9553">
            <v>0</v>
          </cell>
          <cell r="AJ9553">
            <v>0</v>
          </cell>
          <cell r="AK9553">
            <v>0</v>
          </cell>
          <cell r="AL9553">
            <v>0</v>
          </cell>
        </row>
        <row r="9554"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H9554">
            <v>0</v>
          </cell>
          <cell r="I9554">
            <v>0</v>
          </cell>
          <cell r="J9554">
            <v>0</v>
          </cell>
          <cell r="K9554">
            <v>0</v>
          </cell>
          <cell r="L9554">
            <v>0</v>
          </cell>
          <cell r="M9554">
            <v>0</v>
          </cell>
          <cell r="N9554">
            <v>0</v>
          </cell>
          <cell r="O9554">
            <v>0</v>
          </cell>
          <cell r="P9554">
            <v>0</v>
          </cell>
          <cell r="Q9554">
            <v>0</v>
          </cell>
          <cell r="U9554">
            <v>0</v>
          </cell>
          <cell r="V9554">
            <v>0</v>
          </cell>
          <cell r="W9554">
            <v>0</v>
          </cell>
          <cell r="X9554">
            <v>0</v>
          </cell>
          <cell r="Y9554">
            <v>0</v>
          </cell>
          <cell r="Z9554">
            <v>0</v>
          </cell>
          <cell r="AA9554">
            <v>0</v>
          </cell>
          <cell r="AB9554">
            <v>0</v>
          </cell>
          <cell r="AC9554">
            <v>0</v>
          </cell>
          <cell r="AD9554">
            <v>0</v>
          </cell>
          <cell r="AE9554">
            <v>0</v>
          </cell>
          <cell r="AF9554">
            <v>0</v>
          </cell>
          <cell r="AG9554">
            <v>0</v>
          </cell>
          <cell r="AH9554">
            <v>0</v>
          </cell>
          <cell r="AI9554">
            <v>0</v>
          </cell>
          <cell r="AJ9554">
            <v>0</v>
          </cell>
          <cell r="AK9554">
            <v>0</v>
          </cell>
          <cell r="AL9554">
            <v>0</v>
          </cell>
        </row>
        <row r="9555"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  <cell r="P9555">
            <v>0</v>
          </cell>
          <cell r="Q9555">
            <v>0</v>
          </cell>
          <cell r="U9555">
            <v>0</v>
          </cell>
          <cell r="V9555">
            <v>0</v>
          </cell>
          <cell r="W9555">
            <v>0</v>
          </cell>
          <cell r="X9555">
            <v>0</v>
          </cell>
          <cell r="Y9555">
            <v>0</v>
          </cell>
          <cell r="Z9555">
            <v>0</v>
          </cell>
          <cell r="AA9555">
            <v>0</v>
          </cell>
          <cell r="AB9555">
            <v>0</v>
          </cell>
          <cell r="AC9555">
            <v>0</v>
          </cell>
          <cell r="AD9555">
            <v>0</v>
          </cell>
          <cell r="AE9555">
            <v>0</v>
          </cell>
          <cell r="AF9555">
            <v>0</v>
          </cell>
          <cell r="AG9555">
            <v>0</v>
          </cell>
          <cell r="AH9555">
            <v>0</v>
          </cell>
          <cell r="AI9555">
            <v>0</v>
          </cell>
          <cell r="AJ9555">
            <v>0</v>
          </cell>
          <cell r="AK9555">
            <v>0</v>
          </cell>
          <cell r="AL9555">
            <v>0</v>
          </cell>
        </row>
        <row r="9556">
          <cell r="C9556">
            <v>0</v>
          </cell>
          <cell r="D9556">
            <v>0</v>
          </cell>
          <cell r="E9556">
            <v>0</v>
          </cell>
          <cell r="F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U9556">
            <v>0</v>
          </cell>
          <cell r="V9556">
            <v>0</v>
          </cell>
          <cell r="W9556">
            <v>0</v>
          </cell>
          <cell r="X9556">
            <v>0</v>
          </cell>
          <cell r="Y9556">
            <v>0</v>
          </cell>
          <cell r="Z9556">
            <v>0</v>
          </cell>
          <cell r="AA9556">
            <v>0</v>
          </cell>
          <cell r="AB9556">
            <v>0</v>
          </cell>
          <cell r="AC9556">
            <v>0</v>
          </cell>
          <cell r="AD9556">
            <v>0</v>
          </cell>
          <cell r="AE9556">
            <v>0</v>
          </cell>
          <cell r="AF9556">
            <v>0</v>
          </cell>
          <cell r="AG9556">
            <v>0</v>
          </cell>
          <cell r="AH9556">
            <v>0</v>
          </cell>
          <cell r="AI9556">
            <v>0</v>
          </cell>
          <cell r="AJ9556">
            <v>0</v>
          </cell>
          <cell r="AK9556">
            <v>0</v>
          </cell>
          <cell r="AL9556">
            <v>0</v>
          </cell>
        </row>
        <row r="9557">
          <cell r="C9557">
            <v>0</v>
          </cell>
          <cell r="D9557">
            <v>0</v>
          </cell>
          <cell r="E9557">
            <v>0</v>
          </cell>
          <cell r="F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  <cell r="M9557">
            <v>0</v>
          </cell>
          <cell r="N9557">
            <v>0</v>
          </cell>
          <cell r="O9557">
            <v>0</v>
          </cell>
          <cell r="P9557">
            <v>0</v>
          </cell>
          <cell r="Q9557">
            <v>0</v>
          </cell>
          <cell r="U9557">
            <v>0</v>
          </cell>
          <cell r="V9557">
            <v>0</v>
          </cell>
          <cell r="W9557">
            <v>0</v>
          </cell>
          <cell r="X9557">
            <v>0</v>
          </cell>
          <cell r="Y9557">
            <v>0</v>
          </cell>
          <cell r="Z9557">
            <v>0</v>
          </cell>
          <cell r="AA9557">
            <v>0</v>
          </cell>
          <cell r="AB9557">
            <v>0</v>
          </cell>
          <cell r="AC9557">
            <v>0</v>
          </cell>
          <cell r="AD9557">
            <v>0</v>
          </cell>
          <cell r="AE9557">
            <v>0</v>
          </cell>
          <cell r="AF9557">
            <v>0</v>
          </cell>
          <cell r="AG9557">
            <v>0</v>
          </cell>
          <cell r="AH9557">
            <v>0</v>
          </cell>
          <cell r="AI9557">
            <v>0</v>
          </cell>
          <cell r="AJ9557">
            <v>0</v>
          </cell>
          <cell r="AK9557">
            <v>0</v>
          </cell>
          <cell r="AL9557">
            <v>0</v>
          </cell>
        </row>
        <row r="9558">
          <cell r="C9558">
            <v>0</v>
          </cell>
          <cell r="D9558">
            <v>0</v>
          </cell>
          <cell r="E9558">
            <v>0</v>
          </cell>
          <cell r="F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0</v>
          </cell>
          <cell r="M9558">
            <v>0</v>
          </cell>
          <cell r="N9558">
            <v>0</v>
          </cell>
          <cell r="O9558">
            <v>0</v>
          </cell>
          <cell r="P9558">
            <v>0</v>
          </cell>
          <cell r="Q9558">
            <v>0</v>
          </cell>
          <cell r="U9558">
            <v>0</v>
          </cell>
          <cell r="V9558">
            <v>0</v>
          </cell>
          <cell r="W9558">
            <v>0</v>
          </cell>
          <cell r="X9558">
            <v>0</v>
          </cell>
          <cell r="Y9558">
            <v>0</v>
          </cell>
          <cell r="Z9558">
            <v>0</v>
          </cell>
          <cell r="AA9558">
            <v>0</v>
          </cell>
          <cell r="AB9558">
            <v>0</v>
          </cell>
          <cell r="AC9558">
            <v>0</v>
          </cell>
          <cell r="AD9558">
            <v>0</v>
          </cell>
          <cell r="AE9558">
            <v>0</v>
          </cell>
          <cell r="AF9558">
            <v>0</v>
          </cell>
          <cell r="AG9558">
            <v>0</v>
          </cell>
          <cell r="AH9558">
            <v>0</v>
          </cell>
          <cell r="AI9558">
            <v>0</v>
          </cell>
          <cell r="AJ9558">
            <v>0</v>
          </cell>
          <cell r="AK9558">
            <v>0</v>
          </cell>
          <cell r="AL9558">
            <v>0</v>
          </cell>
        </row>
        <row r="9559">
          <cell r="C9559">
            <v>0</v>
          </cell>
          <cell r="D9559">
            <v>0</v>
          </cell>
          <cell r="E9559">
            <v>0</v>
          </cell>
          <cell r="F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U9559">
            <v>0</v>
          </cell>
          <cell r="V9559">
            <v>0</v>
          </cell>
          <cell r="W9559">
            <v>0</v>
          </cell>
          <cell r="X9559">
            <v>0</v>
          </cell>
          <cell r="Y9559">
            <v>0</v>
          </cell>
          <cell r="Z9559">
            <v>0</v>
          </cell>
          <cell r="AA9559">
            <v>0</v>
          </cell>
          <cell r="AB9559">
            <v>0</v>
          </cell>
          <cell r="AC9559">
            <v>0</v>
          </cell>
          <cell r="AD9559">
            <v>0</v>
          </cell>
          <cell r="AE9559">
            <v>0</v>
          </cell>
          <cell r="AF9559">
            <v>0</v>
          </cell>
          <cell r="AG9559">
            <v>0</v>
          </cell>
          <cell r="AH9559">
            <v>0</v>
          </cell>
          <cell r="AI9559">
            <v>0</v>
          </cell>
          <cell r="AJ9559">
            <v>0</v>
          </cell>
          <cell r="AK9559">
            <v>0</v>
          </cell>
          <cell r="AL9559">
            <v>0</v>
          </cell>
        </row>
        <row r="9560">
          <cell r="C9560">
            <v>0</v>
          </cell>
          <cell r="D9560">
            <v>0</v>
          </cell>
          <cell r="E9560">
            <v>0</v>
          </cell>
          <cell r="F9560">
            <v>0</v>
          </cell>
          <cell r="H9560">
            <v>0</v>
          </cell>
          <cell r="I9560">
            <v>0</v>
          </cell>
          <cell r="J9560">
            <v>0</v>
          </cell>
          <cell r="K9560">
            <v>0</v>
          </cell>
          <cell r="L9560">
            <v>0</v>
          </cell>
          <cell r="M9560">
            <v>0</v>
          </cell>
          <cell r="N9560">
            <v>0</v>
          </cell>
          <cell r="O9560">
            <v>0</v>
          </cell>
          <cell r="P9560">
            <v>0</v>
          </cell>
          <cell r="Q9560">
            <v>0</v>
          </cell>
          <cell r="U9560">
            <v>0</v>
          </cell>
          <cell r="V9560">
            <v>0</v>
          </cell>
          <cell r="W9560">
            <v>0</v>
          </cell>
          <cell r="X9560">
            <v>0</v>
          </cell>
          <cell r="Y9560">
            <v>0</v>
          </cell>
          <cell r="Z9560">
            <v>0</v>
          </cell>
          <cell r="AA9560">
            <v>0</v>
          </cell>
          <cell r="AB9560">
            <v>0</v>
          </cell>
          <cell r="AC9560">
            <v>0</v>
          </cell>
          <cell r="AD9560">
            <v>0</v>
          </cell>
          <cell r="AE9560">
            <v>0</v>
          </cell>
          <cell r="AF9560">
            <v>0</v>
          </cell>
          <cell r="AG9560">
            <v>0</v>
          </cell>
          <cell r="AH9560">
            <v>0</v>
          </cell>
          <cell r="AI9560">
            <v>0</v>
          </cell>
          <cell r="AJ9560">
            <v>0</v>
          </cell>
          <cell r="AK9560">
            <v>0</v>
          </cell>
          <cell r="AL9560">
            <v>0</v>
          </cell>
        </row>
        <row r="9561">
          <cell r="C9561">
            <v>0</v>
          </cell>
          <cell r="D9561">
            <v>0</v>
          </cell>
          <cell r="E9561">
            <v>0</v>
          </cell>
          <cell r="F9561">
            <v>0</v>
          </cell>
          <cell r="H9561">
            <v>0</v>
          </cell>
          <cell r="I9561">
            <v>0</v>
          </cell>
          <cell r="J9561">
            <v>0</v>
          </cell>
          <cell r="K9561">
            <v>0</v>
          </cell>
          <cell r="L9561">
            <v>0</v>
          </cell>
          <cell r="M9561">
            <v>0</v>
          </cell>
          <cell r="N9561">
            <v>0</v>
          </cell>
          <cell r="O9561">
            <v>0</v>
          </cell>
          <cell r="P9561">
            <v>0</v>
          </cell>
          <cell r="Q9561">
            <v>0</v>
          </cell>
          <cell r="U9561">
            <v>0</v>
          </cell>
          <cell r="V9561">
            <v>0</v>
          </cell>
          <cell r="W9561">
            <v>0</v>
          </cell>
          <cell r="X9561">
            <v>0</v>
          </cell>
          <cell r="Y9561">
            <v>0</v>
          </cell>
          <cell r="Z9561">
            <v>0</v>
          </cell>
          <cell r="AA9561">
            <v>0</v>
          </cell>
          <cell r="AB9561">
            <v>0</v>
          </cell>
          <cell r="AC9561">
            <v>0</v>
          </cell>
          <cell r="AD9561">
            <v>0</v>
          </cell>
          <cell r="AE9561">
            <v>0</v>
          </cell>
          <cell r="AF9561">
            <v>0</v>
          </cell>
          <cell r="AG9561">
            <v>0</v>
          </cell>
          <cell r="AH9561">
            <v>0</v>
          </cell>
          <cell r="AI9561">
            <v>0</v>
          </cell>
          <cell r="AJ9561">
            <v>0</v>
          </cell>
          <cell r="AK9561">
            <v>0</v>
          </cell>
          <cell r="AL9561">
            <v>0</v>
          </cell>
        </row>
        <row r="9562">
          <cell r="C9562">
            <v>0</v>
          </cell>
          <cell r="D9562">
            <v>0</v>
          </cell>
          <cell r="E9562">
            <v>0</v>
          </cell>
          <cell r="F9562">
            <v>0</v>
          </cell>
          <cell r="H9562">
            <v>0</v>
          </cell>
          <cell r="I9562">
            <v>0</v>
          </cell>
          <cell r="J9562">
            <v>0</v>
          </cell>
          <cell r="K9562">
            <v>0</v>
          </cell>
          <cell r="L9562">
            <v>0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U9562">
            <v>0</v>
          </cell>
          <cell r="V9562">
            <v>0</v>
          </cell>
          <cell r="W9562">
            <v>0</v>
          </cell>
          <cell r="X9562">
            <v>0</v>
          </cell>
          <cell r="Y9562">
            <v>0</v>
          </cell>
          <cell r="Z9562">
            <v>0</v>
          </cell>
          <cell r="AA9562">
            <v>0</v>
          </cell>
          <cell r="AB9562">
            <v>0</v>
          </cell>
          <cell r="AC9562">
            <v>0</v>
          </cell>
          <cell r="AD9562">
            <v>0</v>
          </cell>
          <cell r="AE9562">
            <v>0</v>
          </cell>
          <cell r="AF9562">
            <v>0</v>
          </cell>
          <cell r="AG9562">
            <v>0</v>
          </cell>
          <cell r="AH9562">
            <v>0</v>
          </cell>
          <cell r="AI9562">
            <v>0</v>
          </cell>
          <cell r="AJ9562">
            <v>0</v>
          </cell>
          <cell r="AK9562">
            <v>0</v>
          </cell>
          <cell r="AL9562">
            <v>0</v>
          </cell>
        </row>
        <row r="9563">
          <cell r="C9563">
            <v>0</v>
          </cell>
          <cell r="D9563">
            <v>0</v>
          </cell>
          <cell r="E9563">
            <v>0</v>
          </cell>
          <cell r="F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  <cell r="M9563">
            <v>0</v>
          </cell>
          <cell r="N9563">
            <v>0</v>
          </cell>
          <cell r="O9563">
            <v>0</v>
          </cell>
          <cell r="P9563">
            <v>0</v>
          </cell>
          <cell r="Q9563">
            <v>0</v>
          </cell>
          <cell r="U9563">
            <v>0</v>
          </cell>
          <cell r="V9563">
            <v>0</v>
          </cell>
          <cell r="W9563">
            <v>0</v>
          </cell>
          <cell r="X9563">
            <v>0</v>
          </cell>
          <cell r="Y9563">
            <v>0</v>
          </cell>
          <cell r="Z9563">
            <v>0</v>
          </cell>
          <cell r="AA9563">
            <v>0</v>
          </cell>
          <cell r="AB9563">
            <v>0</v>
          </cell>
          <cell r="AC9563">
            <v>0</v>
          </cell>
          <cell r="AD9563">
            <v>0</v>
          </cell>
          <cell r="AE9563">
            <v>0</v>
          </cell>
          <cell r="AF9563">
            <v>0</v>
          </cell>
          <cell r="AG9563">
            <v>0</v>
          </cell>
          <cell r="AH9563">
            <v>0</v>
          </cell>
          <cell r="AI9563">
            <v>0</v>
          </cell>
          <cell r="AJ9563">
            <v>0</v>
          </cell>
          <cell r="AK9563">
            <v>0</v>
          </cell>
          <cell r="AL9563">
            <v>0</v>
          </cell>
        </row>
        <row r="9564">
          <cell r="C9564">
            <v>0</v>
          </cell>
          <cell r="D9564">
            <v>0</v>
          </cell>
          <cell r="E9564">
            <v>0</v>
          </cell>
          <cell r="F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  <cell r="P9564">
            <v>0</v>
          </cell>
          <cell r="Q9564">
            <v>0</v>
          </cell>
          <cell r="U9564">
            <v>0</v>
          </cell>
          <cell r="V9564">
            <v>0</v>
          </cell>
          <cell r="W9564">
            <v>0</v>
          </cell>
          <cell r="X9564">
            <v>0</v>
          </cell>
          <cell r="Y9564">
            <v>0</v>
          </cell>
          <cell r="Z9564">
            <v>0</v>
          </cell>
          <cell r="AA9564">
            <v>0</v>
          </cell>
          <cell r="AB9564">
            <v>0</v>
          </cell>
          <cell r="AC9564">
            <v>0</v>
          </cell>
          <cell r="AD9564">
            <v>0</v>
          </cell>
          <cell r="AE9564">
            <v>0</v>
          </cell>
          <cell r="AF9564">
            <v>0</v>
          </cell>
          <cell r="AG9564">
            <v>0</v>
          </cell>
          <cell r="AH9564">
            <v>0</v>
          </cell>
          <cell r="AI9564">
            <v>0</v>
          </cell>
          <cell r="AJ9564">
            <v>0</v>
          </cell>
          <cell r="AK9564">
            <v>0</v>
          </cell>
          <cell r="AL9564">
            <v>0</v>
          </cell>
        </row>
        <row r="9565">
          <cell r="C9565">
            <v>0</v>
          </cell>
          <cell r="D9565">
            <v>0</v>
          </cell>
          <cell r="E9565">
            <v>0</v>
          </cell>
          <cell r="F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U9565">
            <v>0</v>
          </cell>
          <cell r="V9565">
            <v>0</v>
          </cell>
          <cell r="W9565">
            <v>0</v>
          </cell>
          <cell r="X9565">
            <v>0</v>
          </cell>
          <cell r="Y9565">
            <v>0</v>
          </cell>
          <cell r="Z9565">
            <v>0</v>
          </cell>
          <cell r="AA9565">
            <v>0</v>
          </cell>
          <cell r="AB9565">
            <v>0</v>
          </cell>
          <cell r="AC9565">
            <v>0</v>
          </cell>
          <cell r="AD9565">
            <v>0</v>
          </cell>
          <cell r="AE9565">
            <v>0</v>
          </cell>
          <cell r="AF9565">
            <v>0</v>
          </cell>
          <cell r="AG9565">
            <v>0</v>
          </cell>
          <cell r="AH9565">
            <v>0</v>
          </cell>
          <cell r="AI9565">
            <v>0</v>
          </cell>
          <cell r="AJ9565">
            <v>0</v>
          </cell>
          <cell r="AK9565">
            <v>0</v>
          </cell>
          <cell r="AL9565">
            <v>0</v>
          </cell>
        </row>
        <row r="9566">
          <cell r="C9566">
            <v>0</v>
          </cell>
          <cell r="D9566">
            <v>0</v>
          </cell>
          <cell r="E9566">
            <v>0</v>
          </cell>
          <cell r="F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  <cell r="M9566">
            <v>0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U9566">
            <v>0</v>
          </cell>
          <cell r="V9566">
            <v>0</v>
          </cell>
          <cell r="W9566">
            <v>0</v>
          </cell>
          <cell r="X9566">
            <v>0</v>
          </cell>
          <cell r="Y9566">
            <v>0</v>
          </cell>
          <cell r="Z9566">
            <v>0</v>
          </cell>
          <cell r="AA9566">
            <v>0</v>
          </cell>
          <cell r="AB9566">
            <v>0</v>
          </cell>
          <cell r="AC9566">
            <v>0</v>
          </cell>
          <cell r="AD9566">
            <v>0</v>
          </cell>
          <cell r="AE9566">
            <v>0</v>
          </cell>
          <cell r="AF9566">
            <v>0</v>
          </cell>
          <cell r="AG9566">
            <v>0</v>
          </cell>
          <cell r="AH9566">
            <v>0</v>
          </cell>
          <cell r="AI9566">
            <v>0</v>
          </cell>
          <cell r="AJ9566">
            <v>0</v>
          </cell>
          <cell r="AK9566">
            <v>0</v>
          </cell>
          <cell r="AL9566">
            <v>0</v>
          </cell>
        </row>
        <row r="9567">
          <cell r="C9567">
            <v>0</v>
          </cell>
          <cell r="D9567">
            <v>0</v>
          </cell>
          <cell r="E9567">
            <v>0</v>
          </cell>
          <cell r="F9567">
            <v>0</v>
          </cell>
          <cell r="H9567">
            <v>0</v>
          </cell>
          <cell r="I9567">
            <v>0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U9567">
            <v>0</v>
          </cell>
          <cell r="V9567">
            <v>0</v>
          </cell>
          <cell r="W9567">
            <v>0</v>
          </cell>
          <cell r="X9567">
            <v>0</v>
          </cell>
          <cell r="Y9567">
            <v>0</v>
          </cell>
          <cell r="Z9567">
            <v>0</v>
          </cell>
          <cell r="AA9567">
            <v>0</v>
          </cell>
          <cell r="AB9567">
            <v>0</v>
          </cell>
          <cell r="AC9567">
            <v>0</v>
          </cell>
          <cell r="AD9567">
            <v>0</v>
          </cell>
          <cell r="AE9567">
            <v>0</v>
          </cell>
          <cell r="AF9567">
            <v>0</v>
          </cell>
          <cell r="AG9567">
            <v>0</v>
          </cell>
          <cell r="AH9567">
            <v>0</v>
          </cell>
          <cell r="AI9567">
            <v>0</v>
          </cell>
          <cell r="AJ9567">
            <v>0</v>
          </cell>
          <cell r="AK9567">
            <v>0</v>
          </cell>
          <cell r="AL9567">
            <v>0</v>
          </cell>
        </row>
        <row r="9568">
          <cell r="C9568">
            <v>0</v>
          </cell>
          <cell r="D9568">
            <v>0</v>
          </cell>
          <cell r="E9568">
            <v>0</v>
          </cell>
          <cell r="F9568">
            <v>0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  <cell r="L9568">
            <v>0</v>
          </cell>
          <cell r="M9568">
            <v>0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U9568">
            <v>0</v>
          </cell>
          <cell r="V9568">
            <v>0</v>
          </cell>
          <cell r="W9568">
            <v>0</v>
          </cell>
          <cell r="X9568">
            <v>0</v>
          </cell>
          <cell r="Y9568">
            <v>0</v>
          </cell>
          <cell r="Z9568">
            <v>0</v>
          </cell>
          <cell r="AA9568">
            <v>0</v>
          </cell>
          <cell r="AB9568">
            <v>0</v>
          </cell>
          <cell r="AC9568">
            <v>0</v>
          </cell>
          <cell r="AD9568">
            <v>0</v>
          </cell>
          <cell r="AE9568">
            <v>0</v>
          </cell>
          <cell r="AF9568">
            <v>0</v>
          </cell>
          <cell r="AG9568">
            <v>0</v>
          </cell>
          <cell r="AH9568">
            <v>0</v>
          </cell>
          <cell r="AI9568">
            <v>0</v>
          </cell>
          <cell r="AJ9568">
            <v>0</v>
          </cell>
          <cell r="AK9568">
            <v>0</v>
          </cell>
          <cell r="AL9568">
            <v>0</v>
          </cell>
        </row>
        <row r="9569"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U9569">
            <v>0</v>
          </cell>
          <cell r="V9569">
            <v>0</v>
          </cell>
          <cell r="W9569">
            <v>0</v>
          </cell>
          <cell r="X9569">
            <v>0</v>
          </cell>
          <cell r="Y9569">
            <v>0</v>
          </cell>
          <cell r="Z9569">
            <v>0</v>
          </cell>
          <cell r="AA9569">
            <v>0</v>
          </cell>
          <cell r="AB9569">
            <v>0</v>
          </cell>
          <cell r="AC9569">
            <v>0</v>
          </cell>
          <cell r="AD9569">
            <v>0</v>
          </cell>
          <cell r="AE9569">
            <v>0</v>
          </cell>
          <cell r="AF9569">
            <v>0</v>
          </cell>
          <cell r="AG9569">
            <v>0</v>
          </cell>
          <cell r="AH9569">
            <v>0</v>
          </cell>
          <cell r="AI9569">
            <v>0</v>
          </cell>
          <cell r="AJ9569">
            <v>0</v>
          </cell>
          <cell r="AK9569">
            <v>0</v>
          </cell>
          <cell r="AL9569">
            <v>0</v>
          </cell>
        </row>
        <row r="9570">
          <cell r="C9570">
            <v>0</v>
          </cell>
          <cell r="D9570">
            <v>0</v>
          </cell>
          <cell r="E9570">
            <v>0</v>
          </cell>
          <cell r="F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U9570">
            <v>0</v>
          </cell>
          <cell r="V9570">
            <v>0</v>
          </cell>
          <cell r="W9570">
            <v>0</v>
          </cell>
          <cell r="X9570">
            <v>0</v>
          </cell>
          <cell r="Y9570">
            <v>0</v>
          </cell>
          <cell r="Z9570">
            <v>0</v>
          </cell>
          <cell r="AA9570">
            <v>0</v>
          </cell>
          <cell r="AB9570">
            <v>0</v>
          </cell>
          <cell r="AC9570">
            <v>0</v>
          </cell>
          <cell r="AD9570">
            <v>0</v>
          </cell>
          <cell r="AE9570">
            <v>0</v>
          </cell>
          <cell r="AF9570">
            <v>0</v>
          </cell>
          <cell r="AG9570">
            <v>0</v>
          </cell>
          <cell r="AH9570">
            <v>0</v>
          </cell>
          <cell r="AI9570">
            <v>0</v>
          </cell>
          <cell r="AJ9570">
            <v>0</v>
          </cell>
          <cell r="AK9570">
            <v>0</v>
          </cell>
          <cell r="AL9570">
            <v>0</v>
          </cell>
        </row>
        <row r="9571"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U9571">
            <v>0</v>
          </cell>
          <cell r="V9571">
            <v>0</v>
          </cell>
          <cell r="W9571">
            <v>0</v>
          </cell>
          <cell r="X9571">
            <v>0</v>
          </cell>
          <cell r="Y9571">
            <v>0</v>
          </cell>
          <cell r="Z9571">
            <v>0</v>
          </cell>
          <cell r="AA9571">
            <v>0</v>
          </cell>
          <cell r="AB9571">
            <v>0</v>
          </cell>
          <cell r="AC9571">
            <v>0</v>
          </cell>
          <cell r="AD9571">
            <v>0</v>
          </cell>
          <cell r="AE9571">
            <v>0</v>
          </cell>
          <cell r="AF9571">
            <v>0</v>
          </cell>
          <cell r="AG9571">
            <v>0</v>
          </cell>
          <cell r="AH9571">
            <v>0</v>
          </cell>
          <cell r="AI9571">
            <v>0</v>
          </cell>
          <cell r="AJ9571">
            <v>0</v>
          </cell>
          <cell r="AK9571">
            <v>0</v>
          </cell>
          <cell r="AL9571">
            <v>0</v>
          </cell>
        </row>
        <row r="9572">
          <cell r="C9572">
            <v>0</v>
          </cell>
          <cell r="D9572">
            <v>0</v>
          </cell>
          <cell r="E9572">
            <v>0</v>
          </cell>
          <cell r="F9572">
            <v>0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  <cell r="L9572">
            <v>0</v>
          </cell>
          <cell r="M9572">
            <v>0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U9572">
            <v>0</v>
          </cell>
          <cell r="V9572">
            <v>0</v>
          </cell>
          <cell r="W9572">
            <v>0</v>
          </cell>
          <cell r="X9572">
            <v>0</v>
          </cell>
          <cell r="Y9572">
            <v>0</v>
          </cell>
          <cell r="Z9572">
            <v>0</v>
          </cell>
          <cell r="AA9572">
            <v>0</v>
          </cell>
          <cell r="AB9572">
            <v>0</v>
          </cell>
          <cell r="AC9572">
            <v>0</v>
          </cell>
          <cell r="AD9572">
            <v>0</v>
          </cell>
          <cell r="AE9572">
            <v>0</v>
          </cell>
          <cell r="AF9572">
            <v>0</v>
          </cell>
          <cell r="AG9572">
            <v>0</v>
          </cell>
          <cell r="AH9572">
            <v>0</v>
          </cell>
          <cell r="AI9572">
            <v>0</v>
          </cell>
          <cell r="AJ9572">
            <v>0</v>
          </cell>
          <cell r="AK9572">
            <v>0</v>
          </cell>
          <cell r="AL9572">
            <v>0</v>
          </cell>
        </row>
        <row r="9573">
          <cell r="C9573">
            <v>0</v>
          </cell>
          <cell r="D9573">
            <v>0</v>
          </cell>
          <cell r="E9573">
            <v>0</v>
          </cell>
          <cell r="F9573">
            <v>0</v>
          </cell>
          <cell r="H9573">
            <v>0</v>
          </cell>
          <cell r="I9573">
            <v>0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U9573">
            <v>0</v>
          </cell>
          <cell r="V9573">
            <v>0</v>
          </cell>
          <cell r="W9573">
            <v>0</v>
          </cell>
          <cell r="X9573">
            <v>0</v>
          </cell>
          <cell r="Y9573">
            <v>0</v>
          </cell>
          <cell r="Z9573">
            <v>0</v>
          </cell>
          <cell r="AA9573">
            <v>0</v>
          </cell>
          <cell r="AB9573">
            <v>0</v>
          </cell>
          <cell r="AC9573">
            <v>0</v>
          </cell>
          <cell r="AD9573">
            <v>0</v>
          </cell>
          <cell r="AE9573">
            <v>0</v>
          </cell>
          <cell r="AF9573">
            <v>0</v>
          </cell>
          <cell r="AG9573">
            <v>0</v>
          </cell>
          <cell r="AH9573">
            <v>0</v>
          </cell>
          <cell r="AI9573">
            <v>0</v>
          </cell>
          <cell r="AJ9573">
            <v>0</v>
          </cell>
          <cell r="AK9573">
            <v>0</v>
          </cell>
          <cell r="AL9573">
            <v>0</v>
          </cell>
        </row>
        <row r="9574">
          <cell r="C9574">
            <v>0</v>
          </cell>
          <cell r="D9574">
            <v>0</v>
          </cell>
          <cell r="E9574">
            <v>0</v>
          </cell>
          <cell r="F9574">
            <v>0</v>
          </cell>
          <cell r="H9574">
            <v>0</v>
          </cell>
          <cell r="I9574">
            <v>0</v>
          </cell>
          <cell r="J9574">
            <v>0</v>
          </cell>
          <cell r="K9574">
            <v>0</v>
          </cell>
          <cell r="L9574">
            <v>0</v>
          </cell>
          <cell r="M9574">
            <v>0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U9574">
            <v>0</v>
          </cell>
          <cell r="V9574">
            <v>0</v>
          </cell>
          <cell r="W9574">
            <v>0</v>
          </cell>
          <cell r="X9574">
            <v>0</v>
          </cell>
          <cell r="Y9574">
            <v>0</v>
          </cell>
          <cell r="Z9574">
            <v>0</v>
          </cell>
          <cell r="AA9574">
            <v>0</v>
          </cell>
          <cell r="AB9574">
            <v>0</v>
          </cell>
          <cell r="AC9574">
            <v>0</v>
          </cell>
          <cell r="AD9574">
            <v>0</v>
          </cell>
          <cell r="AE9574">
            <v>0</v>
          </cell>
          <cell r="AF9574">
            <v>0</v>
          </cell>
          <cell r="AG9574">
            <v>0</v>
          </cell>
          <cell r="AH9574">
            <v>0</v>
          </cell>
          <cell r="AI9574">
            <v>0</v>
          </cell>
          <cell r="AJ9574">
            <v>0</v>
          </cell>
          <cell r="AK9574">
            <v>0</v>
          </cell>
          <cell r="AL9574">
            <v>0</v>
          </cell>
        </row>
        <row r="9575">
          <cell r="C9575">
            <v>0</v>
          </cell>
          <cell r="D9575">
            <v>0</v>
          </cell>
          <cell r="E9575">
            <v>0</v>
          </cell>
          <cell r="F9575">
            <v>0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U9575">
            <v>0</v>
          </cell>
          <cell r="V9575">
            <v>0</v>
          </cell>
          <cell r="W9575">
            <v>0</v>
          </cell>
          <cell r="X9575">
            <v>0</v>
          </cell>
          <cell r="Y9575">
            <v>0</v>
          </cell>
          <cell r="Z9575">
            <v>0</v>
          </cell>
          <cell r="AA9575">
            <v>0</v>
          </cell>
          <cell r="AB9575">
            <v>0</v>
          </cell>
          <cell r="AC9575">
            <v>0</v>
          </cell>
          <cell r="AD9575">
            <v>0</v>
          </cell>
          <cell r="AE9575">
            <v>0</v>
          </cell>
          <cell r="AF9575">
            <v>0</v>
          </cell>
          <cell r="AG9575">
            <v>0</v>
          </cell>
          <cell r="AH9575">
            <v>0</v>
          </cell>
          <cell r="AI9575">
            <v>0</v>
          </cell>
          <cell r="AJ9575">
            <v>0</v>
          </cell>
          <cell r="AK9575">
            <v>0</v>
          </cell>
          <cell r="AL9575">
            <v>0</v>
          </cell>
        </row>
        <row r="9576">
          <cell r="C9576">
            <v>0</v>
          </cell>
          <cell r="D9576">
            <v>0</v>
          </cell>
          <cell r="E9576">
            <v>0</v>
          </cell>
          <cell r="F9576">
            <v>0</v>
          </cell>
          <cell r="H9576">
            <v>0</v>
          </cell>
          <cell r="I9576">
            <v>0</v>
          </cell>
          <cell r="J9576">
            <v>0</v>
          </cell>
          <cell r="K9576">
            <v>0</v>
          </cell>
          <cell r="L9576">
            <v>0</v>
          </cell>
          <cell r="M9576">
            <v>0</v>
          </cell>
          <cell r="N9576">
            <v>0</v>
          </cell>
          <cell r="O9576">
            <v>0</v>
          </cell>
          <cell r="P9576">
            <v>0</v>
          </cell>
          <cell r="Q9576">
            <v>0</v>
          </cell>
          <cell r="U9576">
            <v>0</v>
          </cell>
          <cell r="V9576">
            <v>0</v>
          </cell>
          <cell r="W9576">
            <v>0</v>
          </cell>
          <cell r="X9576">
            <v>0</v>
          </cell>
          <cell r="Y9576">
            <v>0</v>
          </cell>
          <cell r="Z9576">
            <v>0</v>
          </cell>
          <cell r="AA9576">
            <v>0</v>
          </cell>
          <cell r="AB9576">
            <v>0</v>
          </cell>
          <cell r="AC9576">
            <v>0</v>
          </cell>
          <cell r="AD9576">
            <v>0</v>
          </cell>
          <cell r="AE9576">
            <v>0</v>
          </cell>
          <cell r="AF9576">
            <v>0</v>
          </cell>
          <cell r="AG9576">
            <v>0</v>
          </cell>
          <cell r="AH9576">
            <v>0</v>
          </cell>
          <cell r="AI9576">
            <v>0</v>
          </cell>
          <cell r="AJ9576">
            <v>0</v>
          </cell>
          <cell r="AK9576">
            <v>0</v>
          </cell>
          <cell r="AL9576">
            <v>0</v>
          </cell>
        </row>
        <row r="9577">
          <cell r="C9577">
            <v>0</v>
          </cell>
          <cell r="D9577">
            <v>0</v>
          </cell>
          <cell r="E9577">
            <v>0</v>
          </cell>
          <cell r="F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U9577">
            <v>0</v>
          </cell>
          <cell r="V9577">
            <v>0</v>
          </cell>
          <cell r="W9577">
            <v>0</v>
          </cell>
          <cell r="X9577">
            <v>0</v>
          </cell>
          <cell r="Y9577">
            <v>0</v>
          </cell>
          <cell r="Z9577">
            <v>0</v>
          </cell>
          <cell r="AA9577">
            <v>0</v>
          </cell>
          <cell r="AB9577">
            <v>0</v>
          </cell>
          <cell r="AC9577">
            <v>0</v>
          </cell>
          <cell r="AD9577">
            <v>0</v>
          </cell>
          <cell r="AE9577">
            <v>0</v>
          </cell>
          <cell r="AF9577">
            <v>0</v>
          </cell>
          <cell r="AG9577">
            <v>0</v>
          </cell>
          <cell r="AH9577">
            <v>0</v>
          </cell>
          <cell r="AI9577">
            <v>0</v>
          </cell>
          <cell r="AJ9577">
            <v>0</v>
          </cell>
          <cell r="AK9577">
            <v>0</v>
          </cell>
          <cell r="AL9577">
            <v>0</v>
          </cell>
        </row>
        <row r="9578">
          <cell r="C9578">
            <v>0</v>
          </cell>
          <cell r="D9578">
            <v>0</v>
          </cell>
          <cell r="E9578">
            <v>0</v>
          </cell>
          <cell r="F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U9578">
            <v>0</v>
          </cell>
          <cell r="V9578">
            <v>0</v>
          </cell>
          <cell r="W9578">
            <v>0</v>
          </cell>
          <cell r="X9578">
            <v>0</v>
          </cell>
          <cell r="Y9578">
            <v>0</v>
          </cell>
          <cell r="Z9578">
            <v>0</v>
          </cell>
          <cell r="AA9578">
            <v>0</v>
          </cell>
          <cell r="AB9578">
            <v>0</v>
          </cell>
          <cell r="AC9578">
            <v>0</v>
          </cell>
          <cell r="AD9578">
            <v>0</v>
          </cell>
          <cell r="AE9578">
            <v>0</v>
          </cell>
          <cell r="AF9578">
            <v>0</v>
          </cell>
          <cell r="AG9578">
            <v>0</v>
          </cell>
          <cell r="AH9578">
            <v>0</v>
          </cell>
          <cell r="AI9578">
            <v>0</v>
          </cell>
          <cell r="AJ9578">
            <v>0</v>
          </cell>
          <cell r="AK9578">
            <v>0</v>
          </cell>
          <cell r="AL9578">
            <v>0</v>
          </cell>
        </row>
        <row r="9579">
          <cell r="C9579">
            <v>0</v>
          </cell>
          <cell r="D9579">
            <v>0</v>
          </cell>
          <cell r="E9579">
            <v>0</v>
          </cell>
          <cell r="F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U9579">
            <v>0</v>
          </cell>
          <cell r="V9579">
            <v>0</v>
          </cell>
          <cell r="W9579">
            <v>0</v>
          </cell>
          <cell r="X9579">
            <v>0</v>
          </cell>
          <cell r="Y9579">
            <v>0</v>
          </cell>
          <cell r="Z9579">
            <v>0</v>
          </cell>
          <cell r="AA9579">
            <v>0</v>
          </cell>
          <cell r="AB9579">
            <v>0</v>
          </cell>
          <cell r="AC9579">
            <v>0</v>
          </cell>
          <cell r="AD9579">
            <v>0</v>
          </cell>
          <cell r="AE9579">
            <v>0</v>
          </cell>
          <cell r="AF9579">
            <v>0</v>
          </cell>
          <cell r="AG9579">
            <v>0</v>
          </cell>
          <cell r="AH9579">
            <v>0</v>
          </cell>
          <cell r="AI9579">
            <v>0</v>
          </cell>
          <cell r="AJ9579">
            <v>0</v>
          </cell>
          <cell r="AK9579">
            <v>0</v>
          </cell>
          <cell r="AL9579">
            <v>0</v>
          </cell>
        </row>
        <row r="9580">
          <cell r="C9580">
            <v>0</v>
          </cell>
          <cell r="D9580">
            <v>0</v>
          </cell>
          <cell r="E9580">
            <v>0</v>
          </cell>
          <cell r="F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  <cell r="P9580">
            <v>0</v>
          </cell>
          <cell r="Q9580">
            <v>0</v>
          </cell>
          <cell r="U9580">
            <v>0</v>
          </cell>
          <cell r="V9580">
            <v>0</v>
          </cell>
          <cell r="W9580">
            <v>0</v>
          </cell>
          <cell r="X9580">
            <v>0</v>
          </cell>
          <cell r="Y9580">
            <v>0</v>
          </cell>
          <cell r="Z9580">
            <v>0</v>
          </cell>
          <cell r="AA9580">
            <v>0</v>
          </cell>
          <cell r="AB9580">
            <v>0</v>
          </cell>
          <cell r="AC9580">
            <v>0</v>
          </cell>
          <cell r="AD9580">
            <v>0</v>
          </cell>
          <cell r="AE9580">
            <v>0</v>
          </cell>
          <cell r="AF9580">
            <v>0</v>
          </cell>
          <cell r="AG9580">
            <v>0</v>
          </cell>
          <cell r="AH9580">
            <v>0</v>
          </cell>
          <cell r="AI9580">
            <v>0</v>
          </cell>
          <cell r="AJ9580">
            <v>0</v>
          </cell>
          <cell r="AK9580">
            <v>0</v>
          </cell>
          <cell r="AL9580">
            <v>0</v>
          </cell>
        </row>
        <row r="9581">
          <cell r="C9581">
            <v>0</v>
          </cell>
          <cell r="D9581">
            <v>0</v>
          </cell>
          <cell r="E9581">
            <v>0</v>
          </cell>
          <cell r="F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  <cell r="P9581">
            <v>0</v>
          </cell>
          <cell r="Q9581">
            <v>0</v>
          </cell>
          <cell r="U9581">
            <v>0</v>
          </cell>
          <cell r="V9581">
            <v>0</v>
          </cell>
          <cell r="W9581">
            <v>0</v>
          </cell>
          <cell r="X9581">
            <v>0</v>
          </cell>
          <cell r="Y9581">
            <v>0</v>
          </cell>
          <cell r="Z9581">
            <v>0</v>
          </cell>
          <cell r="AA9581">
            <v>0</v>
          </cell>
          <cell r="AB9581">
            <v>0</v>
          </cell>
          <cell r="AC9581">
            <v>0</v>
          </cell>
          <cell r="AD9581">
            <v>0</v>
          </cell>
          <cell r="AE9581">
            <v>0</v>
          </cell>
          <cell r="AF9581">
            <v>0</v>
          </cell>
          <cell r="AG9581">
            <v>0</v>
          </cell>
          <cell r="AH9581">
            <v>0</v>
          </cell>
          <cell r="AI9581">
            <v>0</v>
          </cell>
          <cell r="AJ9581">
            <v>0</v>
          </cell>
          <cell r="AK9581">
            <v>0</v>
          </cell>
          <cell r="AL9581">
            <v>0</v>
          </cell>
        </row>
        <row r="9582">
          <cell r="C9582">
            <v>0</v>
          </cell>
          <cell r="D9582">
            <v>0</v>
          </cell>
          <cell r="E9582">
            <v>0</v>
          </cell>
          <cell r="F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U9582">
            <v>0</v>
          </cell>
          <cell r="V9582">
            <v>0</v>
          </cell>
          <cell r="W9582">
            <v>0</v>
          </cell>
          <cell r="X9582">
            <v>0</v>
          </cell>
          <cell r="Y9582">
            <v>0</v>
          </cell>
          <cell r="Z9582">
            <v>0</v>
          </cell>
          <cell r="AA9582">
            <v>0</v>
          </cell>
          <cell r="AB9582">
            <v>0</v>
          </cell>
          <cell r="AC9582">
            <v>0</v>
          </cell>
          <cell r="AD9582">
            <v>0</v>
          </cell>
          <cell r="AE9582">
            <v>0</v>
          </cell>
          <cell r="AF9582">
            <v>0</v>
          </cell>
          <cell r="AG9582">
            <v>0</v>
          </cell>
          <cell r="AH9582">
            <v>0</v>
          </cell>
          <cell r="AI9582">
            <v>0</v>
          </cell>
          <cell r="AJ9582">
            <v>0</v>
          </cell>
          <cell r="AK9582">
            <v>0</v>
          </cell>
          <cell r="AL9582">
            <v>0</v>
          </cell>
        </row>
        <row r="9583">
          <cell r="C9583">
            <v>0</v>
          </cell>
          <cell r="D9583">
            <v>0</v>
          </cell>
          <cell r="E9583">
            <v>0</v>
          </cell>
          <cell r="F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U9583">
            <v>0</v>
          </cell>
          <cell r="V9583">
            <v>0</v>
          </cell>
          <cell r="W9583">
            <v>0</v>
          </cell>
          <cell r="X9583">
            <v>0</v>
          </cell>
          <cell r="Y9583">
            <v>0</v>
          </cell>
          <cell r="Z9583">
            <v>0</v>
          </cell>
          <cell r="AA9583">
            <v>0</v>
          </cell>
          <cell r="AB9583">
            <v>0</v>
          </cell>
          <cell r="AC9583">
            <v>0</v>
          </cell>
          <cell r="AD9583">
            <v>0</v>
          </cell>
          <cell r="AE9583">
            <v>0</v>
          </cell>
          <cell r="AF9583">
            <v>0</v>
          </cell>
          <cell r="AG9583">
            <v>0</v>
          </cell>
          <cell r="AH9583">
            <v>0</v>
          </cell>
          <cell r="AI9583">
            <v>0</v>
          </cell>
          <cell r="AJ9583">
            <v>0</v>
          </cell>
          <cell r="AK9583">
            <v>0</v>
          </cell>
          <cell r="AL9583">
            <v>0</v>
          </cell>
        </row>
        <row r="9584"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U9584">
            <v>0</v>
          </cell>
          <cell r="V9584">
            <v>0</v>
          </cell>
          <cell r="W9584">
            <v>0</v>
          </cell>
          <cell r="X9584">
            <v>0</v>
          </cell>
          <cell r="Y9584">
            <v>0</v>
          </cell>
          <cell r="Z9584">
            <v>0</v>
          </cell>
          <cell r="AA9584">
            <v>0</v>
          </cell>
          <cell r="AB9584">
            <v>0</v>
          </cell>
          <cell r="AC9584">
            <v>0</v>
          </cell>
          <cell r="AD9584">
            <v>0</v>
          </cell>
          <cell r="AE9584">
            <v>0</v>
          </cell>
          <cell r="AF9584">
            <v>0</v>
          </cell>
          <cell r="AG9584">
            <v>0</v>
          </cell>
          <cell r="AH9584">
            <v>0</v>
          </cell>
          <cell r="AI9584">
            <v>0</v>
          </cell>
          <cell r="AJ9584">
            <v>0</v>
          </cell>
          <cell r="AK9584">
            <v>0</v>
          </cell>
          <cell r="AL9584">
            <v>0</v>
          </cell>
        </row>
        <row r="9585">
          <cell r="C9585">
            <v>0</v>
          </cell>
          <cell r="D9585">
            <v>0</v>
          </cell>
          <cell r="E9585">
            <v>0</v>
          </cell>
          <cell r="F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U9585">
            <v>0</v>
          </cell>
          <cell r="V9585">
            <v>0</v>
          </cell>
          <cell r="W9585">
            <v>0</v>
          </cell>
          <cell r="X9585">
            <v>0</v>
          </cell>
          <cell r="Y9585">
            <v>0</v>
          </cell>
          <cell r="Z9585">
            <v>0</v>
          </cell>
          <cell r="AA9585">
            <v>0</v>
          </cell>
          <cell r="AB9585">
            <v>0</v>
          </cell>
          <cell r="AC9585">
            <v>0</v>
          </cell>
          <cell r="AD9585">
            <v>0</v>
          </cell>
          <cell r="AE9585">
            <v>0</v>
          </cell>
          <cell r="AF9585">
            <v>0</v>
          </cell>
          <cell r="AG9585">
            <v>0</v>
          </cell>
          <cell r="AH9585">
            <v>0</v>
          </cell>
          <cell r="AI9585">
            <v>0</v>
          </cell>
          <cell r="AJ9585">
            <v>0</v>
          </cell>
          <cell r="AK9585">
            <v>0</v>
          </cell>
          <cell r="AL9585">
            <v>0</v>
          </cell>
        </row>
        <row r="9586"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0</v>
          </cell>
          <cell r="U9586">
            <v>0</v>
          </cell>
          <cell r="V9586">
            <v>0</v>
          </cell>
          <cell r="W9586">
            <v>0</v>
          </cell>
          <cell r="X9586">
            <v>0</v>
          </cell>
          <cell r="Y9586">
            <v>0</v>
          </cell>
          <cell r="Z9586">
            <v>0</v>
          </cell>
          <cell r="AA9586">
            <v>0</v>
          </cell>
          <cell r="AB9586">
            <v>0</v>
          </cell>
          <cell r="AC9586">
            <v>0</v>
          </cell>
          <cell r="AD9586">
            <v>0</v>
          </cell>
          <cell r="AE9586">
            <v>0</v>
          </cell>
          <cell r="AF9586">
            <v>0</v>
          </cell>
          <cell r="AG9586">
            <v>0</v>
          </cell>
          <cell r="AH9586">
            <v>0</v>
          </cell>
          <cell r="AI9586">
            <v>0</v>
          </cell>
          <cell r="AJ9586">
            <v>0</v>
          </cell>
          <cell r="AK9586">
            <v>0</v>
          </cell>
          <cell r="AL9586">
            <v>0</v>
          </cell>
        </row>
        <row r="9587">
          <cell r="C9587">
            <v>0</v>
          </cell>
          <cell r="D9587">
            <v>0</v>
          </cell>
          <cell r="E9587">
            <v>0</v>
          </cell>
          <cell r="F9587">
            <v>0</v>
          </cell>
          <cell r="H9587">
            <v>0</v>
          </cell>
          <cell r="I9587">
            <v>0</v>
          </cell>
          <cell r="J9587">
            <v>0</v>
          </cell>
          <cell r="K9587">
            <v>0</v>
          </cell>
          <cell r="L9587">
            <v>0</v>
          </cell>
          <cell r="M9587">
            <v>0</v>
          </cell>
          <cell r="N9587">
            <v>0</v>
          </cell>
          <cell r="O9587">
            <v>0</v>
          </cell>
          <cell r="P9587">
            <v>0</v>
          </cell>
          <cell r="Q9587">
            <v>0</v>
          </cell>
          <cell r="U9587">
            <v>0</v>
          </cell>
          <cell r="V9587">
            <v>0</v>
          </cell>
          <cell r="W9587">
            <v>0</v>
          </cell>
          <cell r="X9587">
            <v>0</v>
          </cell>
          <cell r="Y9587">
            <v>0</v>
          </cell>
          <cell r="Z9587">
            <v>0</v>
          </cell>
          <cell r="AA9587">
            <v>0</v>
          </cell>
          <cell r="AB9587">
            <v>0</v>
          </cell>
          <cell r="AC9587">
            <v>0</v>
          </cell>
          <cell r="AD9587">
            <v>0</v>
          </cell>
          <cell r="AE9587">
            <v>0</v>
          </cell>
          <cell r="AF9587">
            <v>0</v>
          </cell>
          <cell r="AG9587">
            <v>0</v>
          </cell>
          <cell r="AH9587">
            <v>0</v>
          </cell>
          <cell r="AI9587">
            <v>0</v>
          </cell>
          <cell r="AJ9587">
            <v>0</v>
          </cell>
          <cell r="AK9587">
            <v>0</v>
          </cell>
          <cell r="AL9587">
            <v>0</v>
          </cell>
        </row>
        <row r="9588">
          <cell r="C9588">
            <v>0</v>
          </cell>
          <cell r="D9588">
            <v>0</v>
          </cell>
          <cell r="E9588">
            <v>0</v>
          </cell>
          <cell r="F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U9588">
            <v>0</v>
          </cell>
          <cell r="V9588">
            <v>0</v>
          </cell>
          <cell r="W9588">
            <v>0</v>
          </cell>
          <cell r="X9588">
            <v>0</v>
          </cell>
          <cell r="Y9588">
            <v>0</v>
          </cell>
          <cell r="Z9588">
            <v>0</v>
          </cell>
          <cell r="AA9588">
            <v>0</v>
          </cell>
          <cell r="AB9588">
            <v>0</v>
          </cell>
          <cell r="AC9588">
            <v>0</v>
          </cell>
          <cell r="AD9588">
            <v>0</v>
          </cell>
          <cell r="AE9588">
            <v>0</v>
          </cell>
          <cell r="AF9588">
            <v>0</v>
          </cell>
          <cell r="AG9588">
            <v>0</v>
          </cell>
          <cell r="AH9588">
            <v>0</v>
          </cell>
          <cell r="AI9588">
            <v>0</v>
          </cell>
          <cell r="AJ9588">
            <v>0</v>
          </cell>
          <cell r="AK9588">
            <v>0</v>
          </cell>
          <cell r="AL9588">
            <v>0</v>
          </cell>
        </row>
        <row r="9589">
          <cell r="C9589">
            <v>0</v>
          </cell>
          <cell r="D9589">
            <v>0</v>
          </cell>
          <cell r="E9589">
            <v>0</v>
          </cell>
          <cell r="F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U9589">
            <v>0</v>
          </cell>
          <cell r="V9589">
            <v>0</v>
          </cell>
          <cell r="W9589">
            <v>0</v>
          </cell>
          <cell r="X9589">
            <v>0</v>
          </cell>
          <cell r="Y9589">
            <v>0</v>
          </cell>
          <cell r="Z9589">
            <v>0</v>
          </cell>
          <cell r="AA9589">
            <v>0</v>
          </cell>
          <cell r="AB9589">
            <v>0</v>
          </cell>
          <cell r="AC9589">
            <v>0</v>
          </cell>
          <cell r="AD9589">
            <v>0</v>
          </cell>
          <cell r="AE9589">
            <v>0</v>
          </cell>
          <cell r="AF9589">
            <v>0</v>
          </cell>
          <cell r="AG9589">
            <v>0</v>
          </cell>
          <cell r="AH9589">
            <v>0</v>
          </cell>
          <cell r="AI9589">
            <v>0</v>
          </cell>
          <cell r="AJ9589">
            <v>0</v>
          </cell>
          <cell r="AK9589">
            <v>0</v>
          </cell>
          <cell r="AL9589">
            <v>0</v>
          </cell>
        </row>
        <row r="9590">
          <cell r="C9590">
            <v>0</v>
          </cell>
          <cell r="D9590">
            <v>0</v>
          </cell>
          <cell r="E9590">
            <v>0</v>
          </cell>
          <cell r="F9590">
            <v>0</v>
          </cell>
          <cell r="H9590">
            <v>0</v>
          </cell>
          <cell r="I9590">
            <v>0</v>
          </cell>
          <cell r="J9590">
            <v>0</v>
          </cell>
          <cell r="K9590">
            <v>0</v>
          </cell>
          <cell r="L9590">
            <v>0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U9590">
            <v>0</v>
          </cell>
          <cell r="V9590">
            <v>0</v>
          </cell>
          <cell r="W9590">
            <v>0</v>
          </cell>
          <cell r="X9590">
            <v>0</v>
          </cell>
          <cell r="Y9590">
            <v>0</v>
          </cell>
          <cell r="Z9590">
            <v>0</v>
          </cell>
          <cell r="AA9590">
            <v>0</v>
          </cell>
          <cell r="AB9590">
            <v>0</v>
          </cell>
          <cell r="AC9590">
            <v>0</v>
          </cell>
          <cell r="AD9590">
            <v>0</v>
          </cell>
          <cell r="AE9590">
            <v>0</v>
          </cell>
          <cell r="AF9590">
            <v>0</v>
          </cell>
          <cell r="AG9590">
            <v>0</v>
          </cell>
          <cell r="AH9590">
            <v>0</v>
          </cell>
          <cell r="AI9590">
            <v>0</v>
          </cell>
          <cell r="AJ9590">
            <v>0</v>
          </cell>
          <cell r="AK9590">
            <v>0</v>
          </cell>
          <cell r="AL9590">
            <v>0</v>
          </cell>
        </row>
        <row r="9591">
          <cell r="C9591">
            <v>0</v>
          </cell>
          <cell r="D9591">
            <v>0</v>
          </cell>
          <cell r="E9591">
            <v>0</v>
          </cell>
          <cell r="F9591">
            <v>0</v>
          </cell>
          <cell r="H9591">
            <v>0</v>
          </cell>
          <cell r="I9591">
            <v>0</v>
          </cell>
          <cell r="J9591">
            <v>0</v>
          </cell>
          <cell r="K9591">
            <v>0</v>
          </cell>
          <cell r="L9591">
            <v>0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U9591">
            <v>0</v>
          </cell>
          <cell r="V9591">
            <v>0</v>
          </cell>
          <cell r="W9591">
            <v>0</v>
          </cell>
          <cell r="X9591">
            <v>0</v>
          </cell>
          <cell r="Y9591">
            <v>0</v>
          </cell>
          <cell r="Z9591">
            <v>0</v>
          </cell>
          <cell r="AA9591">
            <v>0</v>
          </cell>
          <cell r="AB9591">
            <v>0</v>
          </cell>
          <cell r="AC9591">
            <v>0</v>
          </cell>
          <cell r="AD9591">
            <v>0</v>
          </cell>
          <cell r="AE9591">
            <v>0</v>
          </cell>
          <cell r="AF9591">
            <v>0</v>
          </cell>
          <cell r="AG9591">
            <v>0</v>
          </cell>
          <cell r="AH9591">
            <v>0</v>
          </cell>
          <cell r="AI9591">
            <v>0</v>
          </cell>
          <cell r="AJ9591">
            <v>0</v>
          </cell>
          <cell r="AK9591">
            <v>0</v>
          </cell>
          <cell r="AL9591">
            <v>0</v>
          </cell>
        </row>
        <row r="9592">
          <cell r="C9592">
            <v>0</v>
          </cell>
          <cell r="D9592">
            <v>0</v>
          </cell>
          <cell r="E9592">
            <v>0</v>
          </cell>
          <cell r="F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U9592">
            <v>0</v>
          </cell>
          <cell r="V9592">
            <v>0</v>
          </cell>
          <cell r="W9592">
            <v>0</v>
          </cell>
          <cell r="X9592">
            <v>0</v>
          </cell>
          <cell r="Y9592">
            <v>0</v>
          </cell>
          <cell r="Z9592">
            <v>0</v>
          </cell>
          <cell r="AA9592">
            <v>0</v>
          </cell>
          <cell r="AB9592">
            <v>0</v>
          </cell>
          <cell r="AC9592">
            <v>0</v>
          </cell>
          <cell r="AD9592">
            <v>0</v>
          </cell>
          <cell r="AE9592">
            <v>0</v>
          </cell>
          <cell r="AF9592">
            <v>0</v>
          </cell>
          <cell r="AG9592">
            <v>0</v>
          </cell>
          <cell r="AH9592">
            <v>0</v>
          </cell>
          <cell r="AI9592">
            <v>0</v>
          </cell>
          <cell r="AJ9592">
            <v>0</v>
          </cell>
          <cell r="AK9592">
            <v>0</v>
          </cell>
          <cell r="AL9592">
            <v>0</v>
          </cell>
        </row>
        <row r="9593">
          <cell r="C9593">
            <v>0</v>
          </cell>
          <cell r="D9593">
            <v>0</v>
          </cell>
          <cell r="E9593">
            <v>0</v>
          </cell>
          <cell r="F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U9593">
            <v>0</v>
          </cell>
          <cell r="V9593">
            <v>0</v>
          </cell>
          <cell r="W9593">
            <v>0</v>
          </cell>
          <cell r="X9593">
            <v>0</v>
          </cell>
          <cell r="Y9593">
            <v>0</v>
          </cell>
          <cell r="Z9593">
            <v>0</v>
          </cell>
          <cell r="AA9593">
            <v>0</v>
          </cell>
          <cell r="AB9593">
            <v>0</v>
          </cell>
          <cell r="AC9593">
            <v>0</v>
          </cell>
          <cell r="AD9593">
            <v>0</v>
          </cell>
          <cell r="AE9593">
            <v>0</v>
          </cell>
          <cell r="AF9593">
            <v>0</v>
          </cell>
          <cell r="AG9593">
            <v>0</v>
          </cell>
          <cell r="AH9593">
            <v>0</v>
          </cell>
          <cell r="AI9593">
            <v>0</v>
          </cell>
          <cell r="AJ9593">
            <v>0</v>
          </cell>
          <cell r="AK9593">
            <v>0</v>
          </cell>
          <cell r="AL9593">
            <v>0</v>
          </cell>
        </row>
        <row r="9594">
          <cell r="C9594">
            <v>0</v>
          </cell>
          <cell r="D9594">
            <v>0</v>
          </cell>
          <cell r="E9594">
            <v>0</v>
          </cell>
          <cell r="F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U9594">
            <v>0</v>
          </cell>
          <cell r="V9594">
            <v>0</v>
          </cell>
          <cell r="W9594">
            <v>0</v>
          </cell>
          <cell r="X9594">
            <v>0</v>
          </cell>
          <cell r="Y9594">
            <v>0</v>
          </cell>
          <cell r="Z9594">
            <v>0</v>
          </cell>
          <cell r="AA9594">
            <v>0</v>
          </cell>
          <cell r="AB9594">
            <v>0</v>
          </cell>
          <cell r="AC9594">
            <v>0</v>
          </cell>
          <cell r="AD9594">
            <v>0</v>
          </cell>
          <cell r="AE9594">
            <v>0</v>
          </cell>
          <cell r="AF9594">
            <v>0</v>
          </cell>
          <cell r="AG9594">
            <v>0</v>
          </cell>
          <cell r="AH9594">
            <v>0</v>
          </cell>
          <cell r="AI9594">
            <v>0</v>
          </cell>
          <cell r="AJ9594">
            <v>0</v>
          </cell>
          <cell r="AK9594">
            <v>0</v>
          </cell>
          <cell r="AL9594">
            <v>0</v>
          </cell>
        </row>
        <row r="9595">
          <cell r="C9595">
            <v>0</v>
          </cell>
          <cell r="D9595">
            <v>0</v>
          </cell>
          <cell r="E9595">
            <v>0</v>
          </cell>
          <cell r="F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U9595">
            <v>0</v>
          </cell>
          <cell r="V9595">
            <v>0</v>
          </cell>
          <cell r="W9595">
            <v>0</v>
          </cell>
          <cell r="X9595">
            <v>0</v>
          </cell>
          <cell r="Y9595">
            <v>0</v>
          </cell>
          <cell r="Z9595">
            <v>0</v>
          </cell>
          <cell r="AA9595">
            <v>0</v>
          </cell>
          <cell r="AB9595">
            <v>0</v>
          </cell>
          <cell r="AC9595">
            <v>0</v>
          </cell>
          <cell r="AD9595">
            <v>0</v>
          </cell>
          <cell r="AE9595">
            <v>0</v>
          </cell>
          <cell r="AF9595">
            <v>0</v>
          </cell>
          <cell r="AG9595">
            <v>0</v>
          </cell>
          <cell r="AH9595">
            <v>0</v>
          </cell>
          <cell r="AI9595">
            <v>0</v>
          </cell>
          <cell r="AJ9595">
            <v>0</v>
          </cell>
          <cell r="AK9595">
            <v>0</v>
          </cell>
          <cell r="AL9595">
            <v>0</v>
          </cell>
        </row>
        <row r="9596">
          <cell r="C9596">
            <v>0</v>
          </cell>
          <cell r="D9596">
            <v>0</v>
          </cell>
          <cell r="E9596">
            <v>0</v>
          </cell>
          <cell r="F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U9596">
            <v>0</v>
          </cell>
          <cell r="V9596">
            <v>0</v>
          </cell>
          <cell r="W9596">
            <v>0</v>
          </cell>
          <cell r="X9596">
            <v>0</v>
          </cell>
          <cell r="Y9596">
            <v>0</v>
          </cell>
          <cell r="Z9596">
            <v>0</v>
          </cell>
          <cell r="AA9596">
            <v>0</v>
          </cell>
          <cell r="AB9596">
            <v>0</v>
          </cell>
          <cell r="AC9596">
            <v>0</v>
          </cell>
          <cell r="AD9596">
            <v>0</v>
          </cell>
          <cell r="AE9596">
            <v>0</v>
          </cell>
          <cell r="AF9596">
            <v>0</v>
          </cell>
          <cell r="AG9596">
            <v>0</v>
          </cell>
          <cell r="AH9596">
            <v>0</v>
          </cell>
          <cell r="AI9596">
            <v>0</v>
          </cell>
          <cell r="AJ9596">
            <v>0</v>
          </cell>
          <cell r="AK9596">
            <v>0</v>
          </cell>
          <cell r="AL9596">
            <v>0</v>
          </cell>
        </row>
        <row r="9597">
          <cell r="C9597">
            <v>0</v>
          </cell>
          <cell r="D9597">
            <v>0</v>
          </cell>
          <cell r="E9597">
            <v>0</v>
          </cell>
          <cell r="F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U9597">
            <v>0</v>
          </cell>
          <cell r="V9597">
            <v>0</v>
          </cell>
          <cell r="W9597">
            <v>0</v>
          </cell>
          <cell r="X9597">
            <v>0</v>
          </cell>
          <cell r="Y9597">
            <v>0</v>
          </cell>
          <cell r="Z9597">
            <v>0</v>
          </cell>
          <cell r="AA9597">
            <v>0</v>
          </cell>
          <cell r="AB9597">
            <v>0</v>
          </cell>
          <cell r="AC9597">
            <v>0</v>
          </cell>
          <cell r="AD9597">
            <v>0</v>
          </cell>
          <cell r="AE9597">
            <v>0</v>
          </cell>
          <cell r="AF9597">
            <v>0</v>
          </cell>
          <cell r="AG9597">
            <v>0</v>
          </cell>
          <cell r="AH9597">
            <v>0</v>
          </cell>
          <cell r="AI9597">
            <v>0</v>
          </cell>
          <cell r="AJ9597">
            <v>0</v>
          </cell>
          <cell r="AK9597">
            <v>0</v>
          </cell>
          <cell r="AL9597">
            <v>0</v>
          </cell>
        </row>
        <row r="9598">
          <cell r="C9598">
            <v>0</v>
          </cell>
          <cell r="D9598">
            <v>0</v>
          </cell>
          <cell r="E9598">
            <v>0</v>
          </cell>
          <cell r="F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U9598">
            <v>0</v>
          </cell>
          <cell r="V9598">
            <v>0</v>
          </cell>
          <cell r="W9598">
            <v>0</v>
          </cell>
          <cell r="X9598">
            <v>0</v>
          </cell>
          <cell r="Y9598">
            <v>0</v>
          </cell>
          <cell r="Z9598">
            <v>0</v>
          </cell>
          <cell r="AA9598">
            <v>0</v>
          </cell>
          <cell r="AB9598">
            <v>0</v>
          </cell>
          <cell r="AC9598">
            <v>0</v>
          </cell>
          <cell r="AD9598">
            <v>0</v>
          </cell>
          <cell r="AE9598">
            <v>0</v>
          </cell>
          <cell r="AF9598">
            <v>0</v>
          </cell>
          <cell r="AG9598">
            <v>0</v>
          </cell>
          <cell r="AH9598">
            <v>0</v>
          </cell>
          <cell r="AI9598">
            <v>0</v>
          </cell>
          <cell r="AJ9598">
            <v>0</v>
          </cell>
          <cell r="AK9598">
            <v>0</v>
          </cell>
          <cell r="AL9598">
            <v>0</v>
          </cell>
        </row>
        <row r="9599">
          <cell r="C9599">
            <v>0</v>
          </cell>
          <cell r="D9599">
            <v>0</v>
          </cell>
          <cell r="E9599">
            <v>0</v>
          </cell>
          <cell r="F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U9599">
            <v>0</v>
          </cell>
          <cell r="V9599">
            <v>0</v>
          </cell>
          <cell r="W9599">
            <v>0</v>
          </cell>
          <cell r="X9599">
            <v>0</v>
          </cell>
          <cell r="Y9599">
            <v>0</v>
          </cell>
          <cell r="Z9599">
            <v>0</v>
          </cell>
          <cell r="AA9599">
            <v>0</v>
          </cell>
          <cell r="AB9599">
            <v>0</v>
          </cell>
          <cell r="AC9599">
            <v>0</v>
          </cell>
          <cell r="AD9599">
            <v>0</v>
          </cell>
          <cell r="AE9599">
            <v>0</v>
          </cell>
          <cell r="AF9599">
            <v>0</v>
          </cell>
          <cell r="AG9599">
            <v>0</v>
          </cell>
          <cell r="AH9599">
            <v>0</v>
          </cell>
          <cell r="AI9599">
            <v>0</v>
          </cell>
          <cell r="AJ9599">
            <v>0</v>
          </cell>
          <cell r="AK9599">
            <v>0</v>
          </cell>
          <cell r="AL9599">
            <v>0</v>
          </cell>
        </row>
        <row r="9600">
          <cell r="C9600">
            <v>0</v>
          </cell>
          <cell r="D9600">
            <v>0</v>
          </cell>
          <cell r="E9600">
            <v>0</v>
          </cell>
          <cell r="F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U9600">
            <v>0</v>
          </cell>
          <cell r="V9600">
            <v>0</v>
          </cell>
          <cell r="W9600">
            <v>0</v>
          </cell>
          <cell r="X9600">
            <v>0</v>
          </cell>
          <cell r="Y9600">
            <v>0</v>
          </cell>
          <cell r="Z9600">
            <v>0</v>
          </cell>
          <cell r="AA9600">
            <v>0</v>
          </cell>
          <cell r="AB9600">
            <v>0</v>
          </cell>
          <cell r="AC9600">
            <v>0</v>
          </cell>
          <cell r="AD9600">
            <v>0</v>
          </cell>
          <cell r="AE9600">
            <v>0</v>
          </cell>
          <cell r="AF9600">
            <v>0</v>
          </cell>
          <cell r="AG9600">
            <v>0</v>
          </cell>
          <cell r="AH9600">
            <v>0</v>
          </cell>
          <cell r="AI9600">
            <v>0</v>
          </cell>
          <cell r="AJ9600">
            <v>0</v>
          </cell>
          <cell r="AK9600">
            <v>0</v>
          </cell>
          <cell r="AL9600">
            <v>0</v>
          </cell>
        </row>
        <row r="9601">
          <cell r="C9601">
            <v>0</v>
          </cell>
          <cell r="D9601">
            <v>0</v>
          </cell>
          <cell r="E9601">
            <v>0</v>
          </cell>
          <cell r="F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U9601">
            <v>0</v>
          </cell>
          <cell r="V9601">
            <v>0</v>
          </cell>
          <cell r="W9601">
            <v>0</v>
          </cell>
          <cell r="X9601">
            <v>0</v>
          </cell>
          <cell r="Y9601">
            <v>0</v>
          </cell>
          <cell r="Z9601">
            <v>0</v>
          </cell>
          <cell r="AA9601">
            <v>0</v>
          </cell>
          <cell r="AB9601">
            <v>0</v>
          </cell>
          <cell r="AC9601">
            <v>0</v>
          </cell>
          <cell r="AD9601">
            <v>0</v>
          </cell>
          <cell r="AE9601">
            <v>0</v>
          </cell>
          <cell r="AF9601">
            <v>0</v>
          </cell>
          <cell r="AG9601">
            <v>0</v>
          </cell>
          <cell r="AH9601">
            <v>0</v>
          </cell>
          <cell r="AI9601">
            <v>0</v>
          </cell>
          <cell r="AJ9601">
            <v>0</v>
          </cell>
          <cell r="AK9601">
            <v>0</v>
          </cell>
          <cell r="AL9601">
            <v>0</v>
          </cell>
        </row>
        <row r="9602">
          <cell r="C9602">
            <v>0</v>
          </cell>
          <cell r="D9602">
            <v>0</v>
          </cell>
          <cell r="E9602">
            <v>0</v>
          </cell>
          <cell r="F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U9602">
            <v>0</v>
          </cell>
          <cell r="V9602">
            <v>0</v>
          </cell>
          <cell r="W9602">
            <v>0</v>
          </cell>
          <cell r="X9602">
            <v>0</v>
          </cell>
          <cell r="Y9602">
            <v>0</v>
          </cell>
          <cell r="Z9602">
            <v>0</v>
          </cell>
          <cell r="AA9602">
            <v>0</v>
          </cell>
          <cell r="AB9602">
            <v>0</v>
          </cell>
          <cell r="AC9602">
            <v>0</v>
          </cell>
          <cell r="AD9602">
            <v>0</v>
          </cell>
          <cell r="AE9602">
            <v>0</v>
          </cell>
          <cell r="AF9602">
            <v>0</v>
          </cell>
          <cell r="AG9602">
            <v>0</v>
          </cell>
          <cell r="AH9602">
            <v>0</v>
          </cell>
          <cell r="AI9602">
            <v>0</v>
          </cell>
          <cell r="AJ9602">
            <v>0</v>
          </cell>
          <cell r="AK9602">
            <v>0</v>
          </cell>
          <cell r="AL9602">
            <v>0</v>
          </cell>
        </row>
        <row r="9603"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U9603">
            <v>0</v>
          </cell>
          <cell r="V9603">
            <v>0</v>
          </cell>
          <cell r="W9603">
            <v>0</v>
          </cell>
          <cell r="X9603">
            <v>0</v>
          </cell>
          <cell r="Y9603">
            <v>0</v>
          </cell>
          <cell r="Z9603">
            <v>0</v>
          </cell>
          <cell r="AA9603">
            <v>0</v>
          </cell>
          <cell r="AB9603">
            <v>0</v>
          </cell>
          <cell r="AC9603">
            <v>0</v>
          </cell>
          <cell r="AD9603">
            <v>0</v>
          </cell>
          <cell r="AE9603">
            <v>0</v>
          </cell>
          <cell r="AF9603">
            <v>0</v>
          </cell>
          <cell r="AG9603">
            <v>0</v>
          </cell>
          <cell r="AH9603">
            <v>0</v>
          </cell>
          <cell r="AI9603">
            <v>0</v>
          </cell>
          <cell r="AJ9603">
            <v>0</v>
          </cell>
          <cell r="AK9603">
            <v>0</v>
          </cell>
          <cell r="AL9603">
            <v>0</v>
          </cell>
        </row>
        <row r="9604">
          <cell r="C9604">
            <v>0</v>
          </cell>
          <cell r="D9604">
            <v>0</v>
          </cell>
          <cell r="E9604">
            <v>0</v>
          </cell>
          <cell r="F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U9604">
            <v>0</v>
          </cell>
          <cell r="V9604">
            <v>0</v>
          </cell>
          <cell r="W9604">
            <v>0</v>
          </cell>
          <cell r="X9604">
            <v>0</v>
          </cell>
          <cell r="Y9604">
            <v>0</v>
          </cell>
          <cell r="Z9604">
            <v>0</v>
          </cell>
          <cell r="AA9604">
            <v>0</v>
          </cell>
          <cell r="AB9604">
            <v>0</v>
          </cell>
          <cell r="AC9604">
            <v>0</v>
          </cell>
          <cell r="AD9604">
            <v>0</v>
          </cell>
          <cell r="AE9604">
            <v>0</v>
          </cell>
          <cell r="AF9604">
            <v>0</v>
          </cell>
          <cell r="AG9604">
            <v>0</v>
          </cell>
          <cell r="AH9604">
            <v>0</v>
          </cell>
          <cell r="AI9604">
            <v>0</v>
          </cell>
          <cell r="AJ9604">
            <v>0</v>
          </cell>
          <cell r="AK9604">
            <v>0</v>
          </cell>
          <cell r="AL9604">
            <v>0</v>
          </cell>
        </row>
        <row r="9605">
          <cell r="C9605">
            <v>0</v>
          </cell>
          <cell r="D9605">
            <v>0</v>
          </cell>
          <cell r="E9605">
            <v>0</v>
          </cell>
          <cell r="F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U9605">
            <v>0</v>
          </cell>
          <cell r="V9605">
            <v>0</v>
          </cell>
          <cell r="W9605">
            <v>0</v>
          </cell>
          <cell r="X9605">
            <v>0</v>
          </cell>
          <cell r="Y9605">
            <v>0</v>
          </cell>
          <cell r="Z9605">
            <v>0</v>
          </cell>
          <cell r="AA9605">
            <v>0</v>
          </cell>
          <cell r="AB9605">
            <v>0</v>
          </cell>
          <cell r="AC9605">
            <v>0</v>
          </cell>
          <cell r="AD9605">
            <v>0</v>
          </cell>
          <cell r="AE9605">
            <v>0</v>
          </cell>
          <cell r="AF9605">
            <v>0</v>
          </cell>
          <cell r="AG9605">
            <v>0</v>
          </cell>
          <cell r="AH9605">
            <v>0</v>
          </cell>
          <cell r="AI9605">
            <v>0</v>
          </cell>
          <cell r="AJ9605">
            <v>0</v>
          </cell>
          <cell r="AK9605">
            <v>0</v>
          </cell>
          <cell r="AL9605">
            <v>0</v>
          </cell>
        </row>
        <row r="9606">
          <cell r="C9606">
            <v>0</v>
          </cell>
          <cell r="D9606">
            <v>0</v>
          </cell>
          <cell r="E9606">
            <v>0</v>
          </cell>
          <cell r="F9606">
            <v>0</v>
          </cell>
          <cell r="H9606">
            <v>0</v>
          </cell>
          <cell r="I9606">
            <v>0</v>
          </cell>
          <cell r="J9606">
            <v>0</v>
          </cell>
          <cell r="K9606">
            <v>0</v>
          </cell>
          <cell r="L9606">
            <v>0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U9606">
            <v>0</v>
          </cell>
          <cell r="V9606">
            <v>0</v>
          </cell>
          <cell r="W9606">
            <v>0</v>
          </cell>
          <cell r="X9606">
            <v>0</v>
          </cell>
          <cell r="Y9606">
            <v>0</v>
          </cell>
          <cell r="Z9606">
            <v>0</v>
          </cell>
          <cell r="AA9606">
            <v>0</v>
          </cell>
          <cell r="AB9606">
            <v>0</v>
          </cell>
          <cell r="AC9606">
            <v>0</v>
          </cell>
          <cell r="AD9606">
            <v>0</v>
          </cell>
          <cell r="AE9606">
            <v>0</v>
          </cell>
          <cell r="AF9606">
            <v>0</v>
          </cell>
          <cell r="AG9606">
            <v>0</v>
          </cell>
          <cell r="AH9606">
            <v>0</v>
          </cell>
          <cell r="AI9606">
            <v>0</v>
          </cell>
          <cell r="AJ9606">
            <v>0</v>
          </cell>
          <cell r="AK9606">
            <v>0</v>
          </cell>
          <cell r="AL9606">
            <v>0</v>
          </cell>
        </row>
        <row r="9607"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>
            <v>0</v>
          </cell>
          <cell r="Q9607">
            <v>0</v>
          </cell>
          <cell r="U9607">
            <v>0</v>
          </cell>
          <cell r="V9607">
            <v>0</v>
          </cell>
          <cell r="W9607">
            <v>0</v>
          </cell>
          <cell r="X9607">
            <v>0</v>
          </cell>
          <cell r="Y9607">
            <v>0</v>
          </cell>
          <cell r="Z9607">
            <v>0</v>
          </cell>
          <cell r="AA9607">
            <v>0</v>
          </cell>
          <cell r="AB9607">
            <v>0</v>
          </cell>
          <cell r="AC9607">
            <v>0</v>
          </cell>
          <cell r="AD9607">
            <v>0</v>
          </cell>
          <cell r="AE9607">
            <v>0</v>
          </cell>
          <cell r="AF9607">
            <v>0</v>
          </cell>
          <cell r="AG9607">
            <v>0</v>
          </cell>
          <cell r="AH9607">
            <v>0</v>
          </cell>
          <cell r="AI9607">
            <v>0</v>
          </cell>
          <cell r="AJ9607">
            <v>0</v>
          </cell>
          <cell r="AK9607">
            <v>0</v>
          </cell>
          <cell r="AL9607">
            <v>0</v>
          </cell>
        </row>
        <row r="9608">
          <cell r="C9608">
            <v>0</v>
          </cell>
          <cell r="D9608">
            <v>0</v>
          </cell>
          <cell r="E9608">
            <v>0</v>
          </cell>
          <cell r="F9608">
            <v>0</v>
          </cell>
          <cell r="H9608">
            <v>0</v>
          </cell>
          <cell r="I9608">
            <v>0</v>
          </cell>
          <cell r="J9608">
            <v>0</v>
          </cell>
          <cell r="K9608">
            <v>0</v>
          </cell>
          <cell r="L9608">
            <v>0</v>
          </cell>
          <cell r="M9608">
            <v>0</v>
          </cell>
          <cell r="N9608">
            <v>0</v>
          </cell>
          <cell r="O9608">
            <v>0</v>
          </cell>
          <cell r="P9608">
            <v>0</v>
          </cell>
          <cell r="Q9608">
            <v>0</v>
          </cell>
          <cell r="U9608">
            <v>0</v>
          </cell>
          <cell r="V9608">
            <v>0</v>
          </cell>
          <cell r="W9608">
            <v>0</v>
          </cell>
          <cell r="X9608">
            <v>0</v>
          </cell>
          <cell r="Y9608">
            <v>0</v>
          </cell>
          <cell r="Z9608">
            <v>0</v>
          </cell>
          <cell r="AA9608">
            <v>0</v>
          </cell>
          <cell r="AB9608">
            <v>0</v>
          </cell>
          <cell r="AC9608">
            <v>0</v>
          </cell>
          <cell r="AD9608">
            <v>0</v>
          </cell>
          <cell r="AE9608">
            <v>0</v>
          </cell>
          <cell r="AF9608">
            <v>0</v>
          </cell>
          <cell r="AG9608">
            <v>0</v>
          </cell>
          <cell r="AH9608">
            <v>0</v>
          </cell>
          <cell r="AI9608">
            <v>0</v>
          </cell>
          <cell r="AJ9608">
            <v>0</v>
          </cell>
          <cell r="AK9608">
            <v>0</v>
          </cell>
          <cell r="AL9608">
            <v>0</v>
          </cell>
        </row>
        <row r="9609">
          <cell r="C9609">
            <v>0</v>
          </cell>
          <cell r="D9609">
            <v>0</v>
          </cell>
          <cell r="E9609">
            <v>0</v>
          </cell>
          <cell r="F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  <cell r="P9609">
            <v>0</v>
          </cell>
          <cell r="Q9609">
            <v>0</v>
          </cell>
          <cell r="U9609">
            <v>0</v>
          </cell>
          <cell r="V9609">
            <v>0</v>
          </cell>
          <cell r="W9609">
            <v>0</v>
          </cell>
          <cell r="X9609">
            <v>0</v>
          </cell>
          <cell r="Y9609">
            <v>0</v>
          </cell>
          <cell r="Z9609">
            <v>0</v>
          </cell>
          <cell r="AA9609">
            <v>0</v>
          </cell>
          <cell r="AB9609">
            <v>0</v>
          </cell>
          <cell r="AC9609">
            <v>0</v>
          </cell>
          <cell r="AD9609">
            <v>0</v>
          </cell>
          <cell r="AE9609">
            <v>0</v>
          </cell>
          <cell r="AF9609">
            <v>0</v>
          </cell>
          <cell r="AG9609">
            <v>0</v>
          </cell>
          <cell r="AH9609">
            <v>0</v>
          </cell>
          <cell r="AI9609">
            <v>0</v>
          </cell>
          <cell r="AJ9609">
            <v>0</v>
          </cell>
          <cell r="AK9609">
            <v>0</v>
          </cell>
          <cell r="AL9609">
            <v>0</v>
          </cell>
        </row>
        <row r="9610">
          <cell r="C9610">
            <v>0</v>
          </cell>
          <cell r="D9610">
            <v>0</v>
          </cell>
          <cell r="E9610">
            <v>0</v>
          </cell>
          <cell r="F9610">
            <v>0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  <cell r="M9610">
            <v>0</v>
          </cell>
          <cell r="N9610">
            <v>0</v>
          </cell>
          <cell r="O9610">
            <v>0</v>
          </cell>
          <cell r="P9610">
            <v>0</v>
          </cell>
          <cell r="Q9610">
            <v>0</v>
          </cell>
          <cell r="U9610">
            <v>0</v>
          </cell>
          <cell r="V9610">
            <v>0</v>
          </cell>
          <cell r="W9610">
            <v>0</v>
          </cell>
          <cell r="X9610">
            <v>0</v>
          </cell>
          <cell r="Y9610">
            <v>0</v>
          </cell>
          <cell r="Z9610">
            <v>0</v>
          </cell>
          <cell r="AA9610">
            <v>0</v>
          </cell>
          <cell r="AB9610">
            <v>0</v>
          </cell>
          <cell r="AC9610">
            <v>0</v>
          </cell>
          <cell r="AD9610">
            <v>0</v>
          </cell>
          <cell r="AE9610">
            <v>0</v>
          </cell>
          <cell r="AF9610">
            <v>0</v>
          </cell>
          <cell r="AG9610">
            <v>0</v>
          </cell>
          <cell r="AH9610">
            <v>0</v>
          </cell>
          <cell r="AI9610">
            <v>0</v>
          </cell>
          <cell r="AJ9610">
            <v>0</v>
          </cell>
          <cell r="AK9610">
            <v>0</v>
          </cell>
          <cell r="AL9610">
            <v>0</v>
          </cell>
        </row>
        <row r="9611">
          <cell r="C9611">
            <v>0</v>
          </cell>
          <cell r="D9611">
            <v>0</v>
          </cell>
          <cell r="E9611">
            <v>0</v>
          </cell>
          <cell r="F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U9611">
            <v>0</v>
          </cell>
          <cell r="V9611">
            <v>0</v>
          </cell>
          <cell r="W9611">
            <v>0</v>
          </cell>
          <cell r="X9611">
            <v>0</v>
          </cell>
          <cell r="Y9611">
            <v>0</v>
          </cell>
          <cell r="Z9611">
            <v>0</v>
          </cell>
          <cell r="AA9611">
            <v>0</v>
          </cell>
          <cell r="AB9611">
            <v>0</v>
          </cell>
          <cell r="AC9611">
            <v>0</v>
          </cell>
          <cell r="AD9611">
            <v>0</v>
          </cell>
          <cell r="AE9611">
            <v>0</v>
          </cell>
          <cell r="AF9611">
            <v>0</v>
          </cell>
          <cell r="AG9611">
            <v>0</v>
          </cell>
          <cell r="AH9611">
            <v>0</v>
          </cell>
          <cell r="AI9611">
            <v>0</v>
          </cell>
          <cell r="AJ9611">
            <v>0</v>
          </cell>
          <cell r="AK9611">
            <v>0</v>
          </cell>
          <cell r="AL9611">
            <v>0</v>
          </cell>
        </row>
        <row r="9612">
          <cell r="C9612">
            <v>0</v>
          </cell>
          <cell r="D9612">
            <v>0</v>
          </cell>
          <cell r="E9612">
            <v>0</v>
          </cell>
          <cell r="F9612">
            <v>0</v>
          </cell>
          <cell r="H9612">
            <v>0</v>
          </cell>
          <cell r="I9612">
            <v>0</v>
          </cell>
          <cell r="J9612">
            <v>0</v>
          </cell>
          <cell r="K9612">
            <v>0</v>
          </cell>
          <cell r="L9612">
            <v>0</v>
          </cell>
          <cell r="M9612">
            <v>0</v>
          </cell>
          <cell r="N9612">
            <v>0</v>
          </cell>
          <cell r="O9612">
            <v>0</v>
          </cell>
          <cell r="P9612">
            <v>0</v>
          </cell>
          <cell r="Q9612">
            <v>0</v>
          </cell>
          <cell r="U9612">
            <v>0</v>
          </cell>
          <cell r="V9612">
            <v>0</v>
          </cell>
          <cell r="W9612">
            <v>0</v>
          </cell>
          <cell r="X9612">
            <v>0</v>
          </cell>
          <cell r="Y9612">
            <v>0</v>
          </cell>
          <cell r="Z9612">
            <v>0</v>
          </cell>
          <cell r="AA9612">
            <v>0</v>
          </cell>
          <cell r="AB9612">
            <v>0</v>
          </cell>
          <cell r="AC9612">
            <v>0</v>
          </cell>
          <cell r="AD9612">
            <v>0</v>
          </cell>
          <cell r="AE9612">
            <v>0</v>
          </cell>
          <cell r="AF9612">
            <v>0</v>
          </cell>
          <cell r="AG9612">
            <v>0</v>
          </cell>
          <cell r="AH9612">
            <v>0</v>
          </cell>
          <cell r="AI9612">
            <v>0</v>
          </cell>
          <cell r="AJ9612">
            <v>0</v>
          </cell>
          <cell r="AK9612">
            <v>0</v>
          </cell>
          <cell r="AL9612">
            <v>0</v>
          </cell>
        </row>
        <row r="9613">
          <cell r="C9613">
            <v>0</v>
          </cell>
          <cell r="D9613">
            <v>0</v>
          </cell>
          <cell r="E9613">
            <v>0</v>
          </cell>
          <cell r="F9613">
            <v>0</v>
          </cell>
          <cell r="H9613">
            <v>0</v>
          </cell>
          <cell r="I9613">
            <v>0</v>
          </cell>
          <cell r="J9613">
            <v>0</v>
          </cell>
          <cell r="K9613">
            <v>0</v>
          </cell>
          <cell r="L9613">
            <v>0</v>
          </cell>
          <cell r="M9613">
            <v>0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U9613">
            <v>0</v>
          </cell>
          <cell r="V9613">
            <v>0</v>
          </cell>
          <cell r="W9613">
            <v>0</v>
          </cell>
          <cell r="X9613">
            <v>0</v>
          </cell>
          <cell r="Y9613">
            <v>0</v>
          </cell>
          <cell r="Z9613">
            <v>0</v>
          </cell>
          <cell r="AA9613">
            <v>0</v>
          </cell>
          <cell r="AB9613">
            <v>0</v>
          </cell>
          <cell r="AC9613">
            <v>0</v>
          </cell>
          <cell r="AD9613">
            <v>0</v>
          </cell>
          <cell r="AE9613">
            <v>0</v>
          </cell>
          <cell r="AF9613">
            <v>0</v>
          </cell>
          <cell r="AG9613">
            <v>0</v>
          </cell>
          <cell r="AH9613">
            <v>0</v>
          </cell>
          <cell r="AI9613">
            <v>0</v>
          </cell>
          <cell r="AJ9613">
            <v>0</v>
          </cell>
          <cell r="AK9613">
            <v>0</v>
          </cell>
          <cell r="AL9613">
            <v>0</v>
          </cell>
        </row>
        <row r="9614"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U9614">
            <v>0</v>
          </cell>
          <cell r="V9614">
            <v>0</v>
          </cell>
          <cell r="W9614">
            <v>0</v>
          </cell>
          <cell r="X9614">
            <v>0</v>
          </cell>
          <cell r="Y9614">
            <v>0</v>
          </cell>
          <cell r="Z9614">
            <v>0</v>
          </cell>
          <cell r="AA9614">
            <v>0</v>
          </cell>
          <cell r="AB9614">
            <v>0</v>
          </cell>
          <cell r="AC9614">
            <v>0</v>
          </cell>
          <cell r="AD9614">
            <v>0</v>
          </cell>
          <cell r="AE9614">
            <v>0</v>
          </cell>
          <cell r="AF9614">
            <v>0</v>
          </cell>
          <cell r="AG9614">
            <v>0</v>
          </cell>
          <cell r="AH9614">
            <v>0</v>
          </cell>
          <cell r="AI9614">
            <v>0</v>
          </cell>
          <cell r="AJ9614">
            <v>0</v>
          </cell>
          <cell r="AK9614">
            <v>0</v>
          </cell>
          <cell r="AL9614">
            <v>0</v>
          </cell>
        </row>
        <row r="9615">
          <cell r="C9615">
            <v>0</v>
          </cell>
          <cell r="D9615">
            <v>0</v>
          </cell>
          <cell r="E9615">
            <v>0</v>
          </cell>
          <cell r="F9615">
            <v>0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  <cell r="L9615">
            <v>0</v>
          </cell>
          <cell r="M9615">
            <v>0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U9615">
            <v>0</v>
          </cell>
          <cell r="V9615">
            <v>0</v>
          </cell>
          <cell r="W9615">
            <v>0</v>
          </cell>
          <cell r="X9615">
            <v>0</v>
          </cell>
          <cell r="Y9615">
            <v>0</v>
          </cell>
          <cell r="Z9615">
            <v>0</v>
          </cell>
          <cell r="AA9615">
            <v>0</v>
          </cell>
          <cell r="AB9615">
            <v>0</v>
          </cell>
          <cell r="AC9615">
            <v>0</v>
          </cell>
          <cell r="AD9615">
            <v>0</v>
          </cell>
          <cell r="AE9615">
            <v>0</v>
          </cell>
          <cell r="AF9615">
            <v>0</v>
          </cell>
          <cell r="AG9615">
            <v>0</v>
          </cell>
          <cell r="AH9615">
            <v>0</v>
          </cell>
          <cell r="AI9615">
            <v>0</v>
          </cell>
          <cell r="AJ9615">
            <v>0</v>
          </cell>
          <cell r="AK9615">
            <v>0</v>
          </cell>
          <cell r="AL9615">
            <v>0</v>
          </cell>
        </row>
        <row r="9616">
          <cell r="C9616">
            <v>0</v>
          </cell>
          <cell r="D9616">
            <v>0</v>
          </cell>
          <cell r="E9616">
            <v>0</v>
          </cell>
          <cell r="F9616">
            <v>0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  <cell r="L9616">
            <v>0</v>
          </cell>
          <cell r="M9616">
            <v>0</v>
          </cell>
          <cell r="N9616">
            <v>0</v>
          </cell>
          <cell r="O9616">
            <v>0</v>
          </cell>
          <cell r="P9616">
            <v>0</v>
          </cell>
          <cell r="Q9616">
            <v>0</v>
          </cell>
          <cell r="U9616">
            <v>0</v>
          </cell>
          <cell r="V9616">
            <v>0</v>
          </cell>
          <cell r="W9616">
            <v>0</v>
          </cell>
          <cell r="X9616">
            <v>0</v>
          </cell>
          <cell r="Y9616">
            <v>0</v>
          </cell>
          <cell r="Z9616">
            <v>0</v>
          </cell>
          <cell r="AA9616">
            <v>0</v>
          </cell>
          <cell r="AB9616">
            <v>0</v>
          </cell>
          <cell r="AC9616">
            <v>0</v>
          </cell>
          <cell r="AD9616">
            <v>0</v>
          </cell>
          <cell r="AE9616">
            <v>0</v>
          </cell>
          <cell r="AF9616">
            <v>0</v>
          </cell>
          <cell r="AG9616">
            <v>0</v>
          </cell>
          <cell r="AH9616">
            <v>0</v>
          </cell>
          <cell r="AI9616">
            <v>0</v>
          </cell>
          <cell r="AJ9616">
            <v>0</v>
          </cell>
          <cell r="AK9616">
            <v>0</v>
          </cell>
          <cell r="AL9616">
            <v>0</v>
          </cell>
        </row>
        <row r="9617">
          <cell r="C9617">
            <v>0</v>
          </cell>
          <cell r="D9617">
            <v>0</v>
          </cell>
          <cell r="E9617">
            <v>0</v>
          </cell>
          <cell r="F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  <cell r="M9617">
            <v>0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U9617">
            <v>0</v>
          </cell>
          <cell r="V9617">
            <v>0</v>
          </cell>
          <cell r="W9617">
            <v>0</v>
          </cell>
          <cell r="X9617">
            <v>0</v>
          </cell>
          <cell r="Y9617">
            <v>0</v>
          </cell>
          <cell r="Z9617">
            <v>0</v>
          </cell>
          <cell r="AA9617">
            <v>0</v>
          </cell>
          <cell r="AB9617">
            <v>0</v>
          </cell>
          <cell r="AC9617">
            <v>0</v>
          </cell>
          <cell r="AD9617">
            <v>0</v>
          </cell>
          <cell r="AE9617">
            <v>0</v>
          </cell>
          <cell r="AF9617">
            <v>0</v>
          </cell>
          <cell r="AG9617">
            <v>0</v>
          </cell>
          <cell r="AH9617">
            <v>0</v>
          </cell>
          <cell r="AI9617">
            <v>0</v>
          </cell>
          <cell r="AJ9617">
            <v>0</v>
          </cell>
          <cell r="AK9617">
            <v>0</v>
          </cell>
          <cell r="AL9617">
            <v>0</v>
          </cell>
        </row>
        <row r="9618">
          <cell r="C9618">
            <v>0</v>
          </cell>
          <cell r="D9618">
            <v>0</v>
          </cell>
          <cell r="E9618">
            <v>0</v>
          </cell>
          <cell r="F9618">
            <v>0</v>
          </cell>
          <cell r="H9618">
            <v>0</v>
          </cell>
          <cell r="I9618">
            <v>0</v>
          </cell>
          <cell r="J9618">
            <v>0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U9618">
            <v>0</v>
          </cell>
          <cell r="V9618">
            <v>0</v>
          </cell>
          <cell r="W9618">
            <v>0</v>
          </cell>
          <cell r="X9618">
            <v>0</v>
          </cell>
          <cell r="Y9618">
            <v>0</v>
          </cell>
          <cell r="Z9618">
            <v>0</v>
          </cell>
          <cell r="AA9618">
            <v>0</v>
          </cell>
          <cell r="AB9618">
            <v>0</v>
          </cell>
          <cell r="AC9618">
            <v>0</v>
          </cell>
          <cell r="AD9618">
            <v>0</v>
          </cell>
          <cell r="AE9618">
            <v>0</v>
          </cell>
          <cell r="AF9618">
            <v>0</v>
          </cell>
          <cell r="AG9618">
            <v>0</v>
          </cell>
          <cell r="AH9618">
            <v>0</v>
          </cell>
          <cell r="AI9618">
            <v>0</v>
          </cell>
          <cell r="AJ9618">
            <v>0</v>
          </cell>
          <cell r="AK9618">
            <v>0</v>
          </cell>
          <cell r="AL9618">
            <v>0</v>
          </cell>
        </row>
        <row r="9619"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  <cell r="L9619">
            <v>0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U9619">
            <v>0</v>
          </cell>
          <cell r="V9619">
            <v>0</v>
          </cell>
          <cell r="W9619">
            <v>0</v>
          </cell>
          <cell r="X9619">
            <v>0</v>
          </cell>
          <cell r="Y9619">
            <v>0</v>
          </cell>
          <cell r="Z9619">
            <v>0</v>
          </cell>
          <cell r="AA9619">
            <v>0</v>
          </cell>
          <cell r="AB9619">
            <v>0</v>
          </cell>
          <cell r="AC9619">
            <v>0</v>
          </cell>
          <cell r="AD9619">
            <v>0</v>
          </cell>
          <cell r="AE9619">
            <v>0</v>
          </cell>
          <cell r="AF9619">
            <v>0</v>
          </cell>
          <cell r="AG9619">
            <v>0</v>
          </cell>
          <cell r="AH9619">
            <v>0</v>
          </cell>
          <cell r="AI9619">
            <v>0</v>
          </cell>
          <cell r="AJ9619">
            <v>0</v>
          </cell>
          <cell r="AK9619">
            <v>0</v>
          </cell>
          <cell r="AL9619">
            <v>0</v>
          </cell>
        </row>
        <row r="9620">
          <cell r="C9620">
            <v>0</v>
          </cell>
          <cell r="D9620">
            <v>0</v>
          </cell>
          <cell r="E9620">
            <v>0</v>
          </cell>
          <cell r="F9620">
            <v>0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M9620">
            <v>0</v>
          </cell>
          <cell r="N9620">
            <v>0</v>
          </cell>
          <cell r="O9620">
            <v>0</v>
          </cell>
          <cell r="P9620">
            <v>0</v>
          </cell>
          <cell r="Q9620">
            <v>0</v>
          </cell>
          <cell r="U9620">
            <v>0</v>
          </cell>
          <cell r="V9620">
            <v>0</v>
          </cell>
          <cell r="W9620">
            <v>0</v>
          </cell>
          <cell r="X9620">
            <v>0</v>
          </cell>
          <cell r="Y9620">
            <v>0</v>
          </cell>
          <cell r="Z9620">
            <v>0</v>
          </cell>
          <cell r="AA9620">
            <v>0</v>
          </cell>
          <cell r="AB9620">
            <v>0</v>
          </cell>
          <cell r="AC9620">
            <v>0</v>
          </cell>
          <cell r="AD9620">
            <v>0</v>
          </cell>
          <cell r="AE9620">
            <v>0</v>
          </cell>
          <cell r="AF9620">
            <v>0</v>
          </cell>
          <cell r="AG9620">
            <v>0</v>
          </cell>
          <cell r="AH9620">
            <v>0</v>
          </cell>
          <cell r="AI9620">
            <v>0</v>
          </cell>
          <cell r="AJ9620">
            <v>0</v>
          </cell>
          <cell r="AK9620">
            <v>0</v>
          </cell>
          <cell r="AL9620">
            <v>0</v>
          </cell>
        </row>
        <row r="9621">
          <cell r="C9621">
            <v>0</v>
          </cell>
          <cell r="D9621">
            <v>0</v>
          </cell>
          <cell r="E9621">
            <v>0</v>
          </cell>
          <cell r="F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M9621">
            <v>0</v>
          </cell>
          <cell r="N9621">
            <v>0</v>
          </cell>
          <cell r="O9621">
            <v>0</v>
          </cell>
          <cell r="P9621">
            <v>0</v>
          </cell>
          <cell r="Q9621">
            <v>0</v>
          </cell>
          <cell r="U9621">
            <v>0</v>
          </cell>
          <cell r="V9621">
            <v>0</v>
          </cell>
          <cell r="W9621">
            <v>0</v>
          </cell>
          <cell r="X9621">
            <v>0</v>
          </cell>
          <cell r="Y9621">
            <v>0</v>
          </cell>
          <cell r="Z9621">
            <v>0</v>
          </cell>
          <cell r="AA9621">
            <v>0</v>
          </cell>
          <cell r="AB9621">
            <v>0</v>
          </cell>
          <cell r="AC9621">
            <v>0</v>
          </cell>
          <cell r="AD9621">
            <v>0</v>
          </cell>
          <cell r="AE9621">
            <v>0</v>
          </cell>
          <cell r="AF9621">
            <v>0</v>
          </cell>
          <cell r="AG9621">
            <v>0</v>
          </cell>
          <cell r="AH9621">
            <v>0</v>
          </cell>
          <cell r="AI9621">
            <v>0</v>
          </cell>
          <cell r="AJ9621">
            <v>0</v>
          </cell>
          <cell r="AK9621">
            <v>0</v>
          </cell>
          <cell r="AL9621">
            <v>0</v>
          </cell>
        </row>
        <row r="9622">
          <cell r="C9622">
            <v>0</v>
          </cell>
          <cell r="D9622">
            <v>0</v>
          </cell>
          <cell r="E9622">
            <v>0</v>
          </cell>
          <cell r="F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  <cell r="L9622">
            <v>0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0</v>
          </cell>
          <cell r="U9622">
            <v>0</v>
          </cell>
          <cell r="V9622">
            <v>0</v>
          </cell>
          <cell r="W9622">
            <v>0</v>
          </cell>
          <cell r="X9622">
            <v>0</v>
          </cell>
          <cell r="Y9622">
            <v>0</v>
          </cell>
          <cell r="Z9622">
            <v>0</v>
          </cell>
          <cell r="AA9622">
            <v>0</v>
          </cell>
          <cell r="AB9622">
            <v>0</v>
          </cell>
          <cell r="AC9622">
            <v>0</v>
          </cell>
          <cell r="AD9622">
            <v>0</v>
          </cell>
          <cell r="AE9622">
            <v>0</v>
          </cell>
          <cell r="AF9622">
            <v>0</v>
          </cell>
          <cell r="AG9622">
            <v>0</v>
          </cell>
          <cell r="AH9622">
            <v>0</v>
          </cell>
          <cell r="AI9622">
            <v>0</v>
          </cell>
          <cell r="AJ9622">
            <v>0</v>
          </cell>
          <cell r="AK9622">
            <v>0</v>
          </cell>
          <cell r="AL9622">
            <v>0</v>
          </cell>
        </row>
        <row r="9623">
          <cell r="C9623">
            <v>0</v>
          </cell>
          <cell r="D9623">
            <v>0</v>
          </cell>
          <cell r="E9623">
            <v>0</v>
          </cell>
          <cell r="F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  <cell r="L9623">
            <v>0</v>
          </cell>
          <cell r="M9623">
            <v>0</v>
          </cell>
          <cell r="N9623">
            <v>0</v>
          </cell>
          <cell r="O9623">
            <v>0</v>
          </cell>
          <cell r="P9623">
            <v>0</v>
          </cell>
          <cell r="Q9623">
            <v>0</v>
          </cell>
          <cell r="U9623">
            <v>0</v>
          </cell>
          <cell r="V9623">
            <v>0</v>
          </cell>
          <cell r="W9623">
            <v>0</v>
          </cell>
          <cell r="X9623">
            <v>0</v>
          </cell>
          <cell r="Y9623">
            <v>0</v>
          </cell>
          <cell r="Z9623">
            <v>0</v>
          </cell>
          <cell r="AA9623">
            <v>0</v>
          </cell>
          <cell r="AB9623">
            <v>0</v>
          </cell>
          <cell r="AC9623">
            <v>0</v>
          </cell>
          <cell r="AD9623">
            <v>0</v>
          </cell>
          <cell r="AE9623">
            <v>0</v>
          </cell>
          <cell r="AF9623">
            <v>0</v>
          </cell>
          <cell r="AG9623">
            <v>0</v>
          </cell>
          <cell r="AH9623">
            <v>0</v>
          </cell>
          <cell r="AI9623">
            <v>0</v>
          </cell>
          <cell r="AJ9623">
            <v>0</v>
          </cell>
          <cell r="AK9623">
            <v>0</v>
          </cell>
          <cell r="AL9623">
            <v>0</v>
          </cell>
        </row>
        <row r="9624">
          <cell r="C9624">
            <v>0</v>
          </cell>
          <cell r="D9624">
            <v>0</v>
          </cell>
          <cell r="E9624">
            <v>0</v>
          </cell>
          <cell r="F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  <cell r="L9624">
            <v>0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U9624">
            <v>0</v>
          </cell>
          <cell r="V9624">
            <v>0</v>
          </cell>
          <cell r="W9624">
            <v>0</v>
          </cell>
          <cell r="X9624">
            <v>0</v>
          </cell>
          <cell r="Y9624">
            <v>0</v>
          </cell>
          <cell r="Z9624">
            <v>0</v>
          </cell>
          <cell r="AA9624">
            <v>0</v>
          </cell>
          <cell r="AB9624">
            <v>0</v>
          </cell>
          <cell r="AC9624">
            <v>0</v>
          </cell>
          <cell r="AD9624">
            <v>0</v>
          </cell>
          <cell r="AE9624">
            <v>0</v>
          </cell>
          <cell r="AF9624">
            <v>0</v>
          </cell>
          <cell r="AG9624">
            <v>0</v>
          </cell>
          <cell r="AH9624">
            <v>0</v>
          </cell>
          <cell r="AI9624">
            <v>0</v>
          </cell>
          <cell r="AJ9624">
            <v>0</v>
          </cell>
          <cell r="AK9624">
            <v>0</v>
          </cell>
          <cell r="AL9624">
            <v>0</v>
          </cell>
        </row>
        <row r="9625">
          <cell r="C9625">
            <v>0</v>
          </cell>
          <cell r="D9625">
            <v>0</v>
          </cell>
          <cell r="E9625">
            <v>0</v>
          </cell>
          <cell r="F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  <cell r="L9625">
            <v>0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U9625">
            <v>0</v>
          </cell>
          <cell r="V9625">
            <v>0</v>
          </cell>
          <cell r="W9625">
            <v>0</v>
          </cell>
          <cell r="X9625">
            <v>0</v>
          </cell>
          <cell r="Y9625">
            <v>0</v>
          </cell>
          <cell r="Z9625">
            <v>0</v>
          </cell>
          <cell r="AA9625">
            <v>0</v>
          </cell>
          <cell r="AB9625">
            <v>0</v>
          </cell>
          <cell r="AC9625">
            <v>0</v>
          </cell>
          <cell r="AD9625">
            <v>0</v>
          </cell>
          <cell r="AE9625">
            <v>0</v>
          </cell>
          <cell r="AF9625">
            <v>0</v>
          </cell>
          <cell r="AG9625">
            <v>0</v>
          </cell>
          <cell r="AH9625">
            <v>0</v>
          </cell>
          <cell r="AI9625">
            <v>0</v>
          </cell>
          <cell r="AJ9625">
            <v>0</v>
          </cell>
          <cell r="AK9625">
            <v>0</v>
          </cell>
          <cell r="AL9625">
            <v>0</v>
          </cell>
        </row>
        <row r="9626">
          <cell r="C9626">
            <v>0</v>
          </cell>
          <cell r="D9626">
            <v>0</v>
          </cell>
          <cell r="E9626">
            <v>0</v>
          </cell>
          <cell r="F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  <cell r="L9626">
            <v>0</v>
          </cell>
          <cell r="M9626">
            <v>0</v>
          </cell>
          <cell r="N9626">
            <v>0</v>
          </cell>
          <cell r="O9626">
            <v>0</v>
          </cell>
          <cell r="P9626">
            <v>0</v>
          </cell>
          <cell r="Q9626">
            <v>0</v>
          </cell>
          <cell r="U9626">
            <v>0</v>
          </cell>
          <cell r="V9626">
            <v>0</v>
          </cell>
          <cell r="W9626">
            <v>0</v>
          </cell>
          <cell r="X9626">
            <v>0</v>
          </cell>
          <cell r="Y9626">
            <v>0</v>
          </cell>
          <cell r="Z9626">
            <v>0</v>
          </cell>
          <cell r="AA9626">
            <v>0</v>
          </cell>
          <cell r="AB9626">
            <v>0</v>
          </cell>
          <cell r="AC9626">
            <v>0</v>
          </cell>
          <cell r="AD9626">
            <v>0</v>
          </cell>
          <cell r="AE9626">
            <v>0</v>
          </cell>
          <cell r="AF9626">
            <v>0</v>
          </cell>
          <cell r="AG9626">
            <v>0</v>
          </cell>
          <cell r="AH9626">
            <v>0</v>
          </cell>
          <cell r="AI9626">
            <v>0</v>
          </cell>
          <cell r="AJ9626">
            <v>0</v>
          </cell>
          <cell r="AK9626">
            <v>0</v>
          </cell>
          <cell r="AL9626">
            <v>0</v>
          </cell>
        </row>
        <row r="9627">
          <cell r="C9627">
            <v>0</v>
          </cell>
          <cell r="D9627">
            <v>0</v>
          </cell>
          <cell r="E9627">
            <v>0</v>
          </cell>
          <cell r="F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  <cell r="N9627">
            <v>0</v>
          </cell>
          <cell r="O9627">
            <v>0</v>
          </cell>
          <cell r="P9627">
            <v>0</v>
          </cell>
          <cell r="Q9627">
            <v>0</v>
          </cell>
          <cell r="U9627">
            <v>0</v>
          </cell>
          <cell r="V9627">
            <v>0</v>
          </cell>
          <cell r="W9627">
            <v>0</v>
          </cell>
          <cell r="X9627">
            <v>0</v>
          </cell>
          <cell r="Y9627">
            <v>0</v>
          </cell>
          <cell r="Z9627">
            <v>0</v>
          </cell>
          <cell r="AA9627">
            <v>0</v>
          </cell>
          <cell r="AB9627">
            <v>0</v>
          </cell>
          <cell r="AC9627">
            <v>0</v>
          </cell>
          <cell r="AD9627">
            <v>0</v>
          </cell>
          <cell r="AE9627">
            <v>0</v>
          </cell>
          <cell r="AF9627">
            <v>0</v>
          </cell>
          <cell r="AG9627">
            <v>0</v>
          </cell>
          <cell r="AH9627">
            <v>0</v>
          </cell>
          <cell r="AI9627">
            <v>0</v>
          </cell>
          <cell r="AJ9627">
            <v>0</v>
          </cell>
          <cell r="AK9627">
            <v>0</v>
          </cell>
          <cell r="AL9627">
            <v>0</v>
          </cell>
        </row>
        <row r="9628">
          <cell r="C9628">
            <v>0</v>
          </cell>
          <cell r="D9628">
            <v>0</v>
          </cell>
          <cell r="E9628">
            <v>0</v>
          </cell>
          <cell r="F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U9628">
            <v>0</v>
          </cell>
          <cell r="V9628">
            <v>0</v>
          </cell>
          <cell r="W9628">
            <v>0</v>
          </cell>
          <cell r="X9628">
            <v>0</v>
          </cell>
          <cell r="Y9628">
            <v>0</v>
          </cell>
          <cell r="Z9628">
            <v>0</v>
          </cell>
          <cell r="AA9628">
            <v>0</v>
          </cell>
          <cell r="AB9628">
            <v>0</v>
          </cell>
          <cell r="AC9628">
            <v>0</v>
          </cell>
          <cell r="AD9628">
            <v>0</v>
          </cell>
          <cell r="AE9628">
            <v>0</v>
          </cell>
          <cell r="AF9628">
            <v>0</v>
          </cell>
          <cell r="AG9628">
            <v>0</v>
          </cell>
          <cell r="AH9628">
            <v>0</v>
          </cell>
          <cell r="AI9628">
            <v>0</v>
          </cell>
          <cell r="AJ9628">
            <v>0</v>
          </cell>
          <cell r="AK9628">
            <v>0</v>
          </cell>
          <cell r="AL9628">
            <v>0</v>
          </cell>
        </row>
        <row r="9629"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>
            <v>0</v>
          </cell>
          <cell r="Q9629">
            <v>0</v>
          </cell>
          <cell r="U9629">
            <v>0</v>
          </cell>
          <cell r="V9629">
            <v>0</v>
          </cell>
          <cell r="W9629">
            <v>0</v>
          </cell>
          <cell r="X9629">
            <v>0</v>
          </cell>
          <cell r="Y9629">
            <v>0</v>
          </cell>
          <cell r="Z9629">
            <v>0</v>
          </cell>
          <cell r="AA9629">
            <v>0</v>
          </cell>
          <cell r="AB9629">
            <v>0</v>
          </cell>
          <cell r="AC9629">
            <v>0</v>
          </cell>
          <cell r="AD9629">
            <v>0</v>
          </cell>
          <cell r="AE9629">
            <v>0</v>
          </cell>
          <cell r="AF9629">
            <v>0</v>
          </cell>
          <cell r="AG9629">
            <v>0</v>
          </cell>
          <cell r="AH9629">
            <v>0</v>
          </cell>
          <cell r="AI9629">
            <v>0</v>
          </cell>
          <cell r="AJ9629">
            <v>0</v>
          </cell>
          <cell r="AK9629">
            <v>0</v>
          </cell>
          <cell r="AL9629">
            <v>0</v>
          </cell>
        </row>
        <row r="9630"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H9630">
            <v>0</v>
          </cell>
          <cell r="I9630">
            <v>0</v>
          </cell>
          <cell r="J9630">
            <v>0</v>
          </cell>
          <cell r="K9630">
            <v>0</v>
          </cell>
          <cell r="L9630">
            <v>0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U9630">
            <v>0</v>
          </cell>
          <cell r="V9630">
            <v>0</v>
          </cell>
          <cell r="W9630">
            <v>0</v>
          </cell>
          <cell r="X9630">
            <v>0</v>
          </cell>
          <cell r="Y9630">
            <v>0</v>
          </cell>
          <cell r="Z9630">
            <v>0</v>
          </cell>
          <cell r="AA9630">
            <v>0</v>
          </cell>
          <cell r="AB9630">
            <v>0</v>
          </cell>
          <cell r="AC9630">
            <v>0</v>
          </cell>
          <cell r="AD9630">
            <v>0</v>
          </cell>
          <cell r="AE9630">
            <v>0</v>
          </cell>
          <cell r="AF9630">
            <v>0</v>
          </cell>
          <cell r="AG9630">
            <v>0</v>
          </cell>
          <cell r="AH9630">
            <v>0</v>
          </cell>
          <cell r="AI9630">
            <v>0</v>
          </cell>
          <cell r="AJ9630">
            <v>0</v>
          </cell>
          <cell r="AK9630">
            <v>0</v>
          </cell>
          <cell r="AL9630">
            <v>0</v>
          </cell>
        </row>
        <row r="9631">
          <cell r="C9631">
            <v>0</v>
          </cell>
          <cell r="D9631">
            <v>0</v>
          </cell>
          <cell r="E9631">
            <v>0</v>
          </cell>
          <cell r="F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>
            <v>0</v>
          </cell>
          <cell r="Q9631">
            <v>0</v>
          </cell>
          <cell r="U9631">
            <v>0</v>
          </cell>
          <cell r="V9631">
            <v>0</v>
          </cell>
          <cell r="W9631">
            <v>0</v>
          </cell>
          <cell r="X9631">
            <v>0</v>
          </cell>
          <cell r="Y9631">
            <v>0</v>
          </cell>
          <cell r="Z9631">
            <v>0</v>
          </cell>
          <cell r="AA9631">
            <v>0</v>
          </cell>
          <cell r="AB9631">
            <v>0</v>
          </cell>
          <cell r="AC9631">
            <v>0</v>
          </cell>
          <cell r="AD9631">
            <v>0</v>
          </cell>
          <cell r="AE9631">
            <v>0</v>
          </cell>
          <cell r="AF9631">
            <v>0</v>
          </cell>
          <cell r="AG9631">
            <v>0</v>
          </cell>
          <cell r="AH9631">
            <v>0</v>
          </cell>
          <cell r="AI9631">
            <v>0</v>
          </cell>
          <cell r="AJ9631">
            <v>0</v>
          </cell>
          <cell r="AK9631">
            <v>0</v>
          </cell>
          <cell r="AL9631">
            <v>0</v>
          </cell>
        </row>
        <row r="9632">
          <cell r="C9632">
            <v>0</v>
          </cell>
          <cell r="D9632">
            <v>0</v>
          </cell>
          <cell r="E9632">
            <v>0</v>
          </cell>
          <cell r="F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>
            <v>0</v>
          </cell>
          <cell r="Q9632">
            <v>0</v>
          </cell>
          <cell r="U9632">
            <v>0</v>
          </cell>
          <cell r="V9632">
            <v>0</v>
          </cell>
          <cell r="W9632">
            <v>0</v>
          </cell>
          <cell r="X9632">
            <v>0</v>
          </cell>
          <cell r="Y9632">
            <v>0</v>
          </cell>
          <cell r="Z9632">
            <v>0</v>
          </cell>
          <cell r="AA9632">
            <v>0</v>
          </cell>
          <cell r="AB9632">
            <v>0</v>
          </cell>
          <cell r="AC9632">
            <v>0</v>
          </cell>
          <cell r="AD9632">
            <v>0</v>
          </cell>
          <cell r="AE9632">
            <v>0</v>
          </cell>
          <cell r="AF9632">
            <v>0</v>
          </cell>
          <cell r="AG9632">
            <v>0</v>
          </cell>
          <cell r="AH9632">
            <v>0</v>
          </cell>
          <cell r="AI9632">
            <v>0</v>
          </cell>
          <cell r="AJ9632">
            <v>0</v>
          </cell>
          <cell r="AK9632">
            <v>0</v>
          </cell>
          <cell r="AL9632">
            <v>0</v>
          </cell>
        </row>
        <row r="9633">
          <cell r="C9633">
            <v>0</v>
          </cell>
          <cell r="D9633">
            <v>0</v>
          </cell>
          <cell r="E9633">
            <v>0</v>
          </cell>
          <cell r="F9633">
            <v>0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U9633">
            <v>0</v>
          </cell>
          <cell r="V9633">
            <v>0</v>
          </cell>
          <cell r="W9633">
            <v>0</v>
          </cell>
          <cell r="X9633">
            <v>0</v>
          </cell>
          <cell r="Y9633">
            <v>0</v>
          </cell>
          <cell r="Z9633">
            <v>0</v>
          </cell>
          <cell r="AA9633">
            <v>0</v>
          </cell>
          <cell r="AB9633">
            <v>0</v>
          </cell>
          <cell r="AC9633">
            <v>0</v>
          </cell>
          <cell r="AD9633">
            <v>0</v>
          </cell>
          <cell r="AE9633">
            <v>0</v>
          </cell>
          <cell r="AF9633">
            <v>0</v>
          </cell>
          <cell r="AG9633">
            <v>0</v>
          </cell>
          <cell r="AH9633">
            <v>0</v>
          </cell>
          <cell r="AI9633">
            <v>0</v>
          </cell>
          <cell r="AJ9633">
            <v>0</v>
          </cell>
          <cell r="AK9633">
            <v>0</v>
          </cell>
          <cell r="AL9633">
            <v>0</v>
          </cell>
        </row>
        <row r="9634">
          <cell r="C9634">
            <v>0</v>
          </cell>
          <cell r="D9634">
            <v>0</v>
          </cell>
          <cell r="E9634">
            <v>0</v>
          </cell>
          <cell r="F9634">
            <v>0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U9634">
            <v>0</v>
          </cell>
          <cell r="V9634">
            <v>0</v>
          </cell>
          <cell r="W9634">
            <v>0</v>
          </cell>
          <cell r="X9634">
            <v>0</v>
          </cell>
          <cell r="Y9634">
            <v>0</v>
          </cell>
          <cell r="Z9634">
            <v>0</v>
          </cell>
          <cell r="AA9634">
            <v>0</v>
          </cell>
          <cell r="AB9634">
            <v>0</v>
          </cell>
          <cell r="AC9634">
            <v>0</v>
          </cell>
          <cell r="AD9634">
            <v>0</v>
          </cell>
          <cell r="AE9634">
            <v>0</v>
          </cell>
          <cell r="AF9634">
            <v>0</v>
          </cell>
          <cell r="AG9634">
            <v>0</v>
          </cell>
          <cell r="AH9634">
            <v>0</v>
          </cell>
          <cell r="AI9634">
            <v>0</v>
          </cell>
          <cell r="AJ9634">
            <v>0</v>
          </cell>
          <cell r="AK9634">
            <v>0</v>
          </cell>
          <cell r="AL9634">
            <v>0</v>
          </cell>
        </row>
        <row r="9635">
          <cell r="C9635">
            <v>0</v>
          </cell>
          <cell r="D9635">
            <v>0</v>
          </cell>
          <cell r="E9635">
            <v>0</v>
          </cell>
          <cell r="F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U9635">
            <v>0</v>
          </cell>
          <cell r="V9635">
            <v>0</v>
          </cell>
          <cell r="W9635">
            <v>0</v>
          </cell>
          <cell r="X9635">
            <v>0</v>
          </cell>
          <cell r="Y9635">
            <v>0</v>
          </cell>
          <cell r="Z9635">
            <v>0</v>
          </cell>
          <cell r="AA9635">
            <v>0</v>
          </cell>
          <cell r="AB9635">
            <v>0</v>
          </cell>
          <cell r="AC9635">
            <v>0</v>
          </cell>
          <cell r="AD9635">
            <v>0</v>
          </cell>
          <cell r="AE9635">
            <v>0</v>
          </cell>
          <cell r="AF9635">
            <v>0</v>
          </cell>
          <cell r="AG9635">
            <v>0</v>
          </cell>
          <cell r="AH9635">
            <v>0</v>
          </cell>
          <cell r="AI9635">
            <v>0</v>
          </cell>
          <cell r="AJ9635">
            <v>0</v>
          </cell>
          <cell r="AK9635">
            <v>0</v>
          </cell>
          <cell r="AL9635">
            <v>0</v>
          </cell>
        </row>
        <row r="9636">
          <cell r="C9636">
            <v>0</v>
          </cell>
          <cell r="D9636">
            <v>0</v>
          </cell>
          <cell r="E9636">
            <v>0</v>
          </cell>
          <cell r="F9636">
            <v>0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0</v>
          </cell>
          <cell r="U9636">
            <v>0</v>
          </cell>
          <cell r="V9636">
            <v>0</v>
          </cell>
          <cell r="W9636">
            <v>0</v>
          </cell>
          <cell r="X9636">
            <v>0</v>
          </cell>
          <cell r="Y9636">
            <v>0</v>
          </cell>
          <cell r="Z9636">
            <v>0</v>
          </cell>
          <cell r="AA9636">
            <v>0</v>
          </cell>
          <cell r="AB9636">
            <v>0</v>
          </cell>
          <cell r="AC9636">
            <v>0</v>
          </cell>
          <cell r="AD9636">
            <v>0</v>
          </cell>
          <cell r="AE9636">
            <v>0</v>
          </cell>
          <cell r="AF9636">
            <v>0</v>
          </cell>
          <cell r="AG9636">
            <v>0</v>
          </cell>
          <cell r="AH9636">
            <v>0</v>
          </cell>
          <cell r="AI9636">
            <v>0</v>
          </cell>
          <cell r="AJ9636">
            <v>0</v>
          </cell>
          <cell r="AK9636">
            <v>0</v>
          </cell>
          <cell r="AL9636">
            <v>0</v>
          </cell>
        </row>
        <row r="9637">
          <cell r="C9637">
            <v>0</v>
          </cell>
          <cell r="D9637">
            <v>0</v>
          </cell>
          <cell r="E9637">
            <v>0</v>
          </cell>
          <cell r="F9637">
            <v>0</v>
          </cell>
          <cell r="H9637">
            <v>0</v>
          </cell>
          <cell r="I9637">
            <v>0</v>
          </cell>
          <cell r="J9637">
            <v>0</v>
          </cell>
          <cell r="K9637">
            <v>0</v>
          </cell>
          <cell r="L9637">
            <v>0</v>
          </cell>
          <cell r="M9637">
            <v>0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U9637">
            <v>0</v>
          </cell>
          <cell r="V9637">
            <v>0</v>
          </cell>
          <cell r="W9637">
            <v>0</v>
          </cell>
          <cell r="X9637">
            <v>0</v>
          </cell>
          <cell r="Y9637">
            <v>0</v>
          </cell>
          <cell r="Z9637">
            <v>0</v>
          </cell>
          <cell r="AA9637">
            <v>0</v>
          </cell>
          <cell r="AB9637">
            <v>0</v>
          </cell>
          <cell r="AC9637">
            <v>0</v>
          </cell>
          <cell r="AD9637">
            <v>0</v>
          </cell>
          <cell r="AE9637">
            <v>0</v>
          </cell>
          <cell r="AF9637">
            <v>0</v>
          </cell>
          <cell r="AG9637">
            <v>0</v>
          </cell>
          <cell r="AH9637">
            <v>0</v>
          </cell>
          <cell r="AI9637">
            <v>0</v>
          </cell>
          <cell r="AJ9637">
            <v>0</v>
          </cell>
          <cell r="AK9637">
            <v>0</v>
          </cell>
          <cell r="AL9637">
            <v>0</v>
          </cell>
        </row>
        <row r="9638">
          <cell r="C9638">
            <v>0</v>
          </cell>
          <cell r="D9638">
            <v>0</v>
          </cell>
          <cell r="E9638">
            <v>0</v>
          </cell>
          <cell r="F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U9638">
            <v>0</v>
          </cell>
          <cell r="V9638">
            <v>0</v>
          </cell>
          <cell r="W9638">
            <v>0</v>
          </cell>
          <cell r="X9638">
            <v>0</v>
          </cell>
          <cell r="Y9638">
            <v>0</v>
          </cell>
          <cell r="Z9638">
            <v>0</v>
          </cell>
          <cell r="AA9638">
            <v>0</v>
          </cell>
          <cell r="AB9638">
            <v>0</v>
          </cell>
          <cell r="AC9638">
            <v>0</v>
          </cell>
          <cell r="AD9638">
            <v>0</v>
          </cell>
          <cell r="AE9638">
            <v>0</v>
          </cell>
          <cell r="AF9638">
            <v>0</v>
          </cell>
          <cell r="AG9638">
            <v>0</v>
          </cell>
          <cell r="AH9638">
            <v>0</v>
          </cell>
          <cell r="AI9638">
            <v>0</v>
          </cell>
          <cell r="AJ9638">
            <v>0</v>
          </cell>
          <cell r="AK9638">
            <v>0</v>
          </cell>
          <cell r="AL9638">
            <v>0</v>
          </cell>
        </row>
        <row r="9639">
          <cell r="C9639">
            <v>0</v>
          </cell>
          <cell r="D9639">
            <v>0</v>
          </cell>
          <cell r="E9639">
            <v>0</v>
          </cell>
          <cell r="F9639">
            <v>0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  <cell r="N9639">
            <v>0</v>
          </cell>
          <cell r="O9639">
            <v>0</v>
          </cell>
          <cell r="P9639">
            <v>0</v>
          </cell>
          <cell r="Q9639">
            <v>0</v>
          </cell>
          <cell r="U9639">
            <v>0</v>
          </cell>
          <cell r="V9639">
            <v>0</v>
          </cell>
          <cell r="W9639">
            <v>0</v>
          </cell>
          <cell r="X9639">
            <v>0</v>
          </cell>
          <cell r="Y9639">
            <v>0</v>
          </cell>
          <cell r="Z9639">
            <v>0</v>
          </cell>
          <cell r="AA9639">
            <v>0</v>
          </cell>
          <cell r="AB9639">
            <v>0</v>
          </cell>
          <cell r="AC9639">
            <v>0</v>
          </cell>
          <cell r="AD9639">
            <v>0</v>
          </cell>
          <cell r="AE9639">
            <v>0</v>
          </cell>
          <cell r="AF9639">
            <v>0</v>
          </cell>
          <cell r="AG9639">
            <v>0</v>
          </cell>
          <cell r="AH9639">
            <v>0</v>
          </cell>
          <cell r="AI9639">
            <v>0</v>
          </cell>
          <cell r="AJ9639">
            <v>0</v>
          </cell>
          <cell r="AK9639">
            <v>0</v>
          </cell>
          <cell r="AL9639">
            <v>0</v>
          </cell>
        </row>
        <row r="9640"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U9640">
            <v>0</v>
          </cell>
          <cell r="V9640">
            <v>0</v>
          </cell>
          <cell r="W9640">
            <v>0</v>
          </cell>
          <cell r="X9640">
            <v>0</v>
          </cell>
          <cell r="Y9640">
            <v>0</v>
          </cell>
          <cell r="Z9640">
            <v>0</v>
          </cell>
          <cell r="AA9640">
            <v>0</v>
          </cell>
          <cell r="AB9640">
            <v>0</v>
          </cell>
          <cell r="AC9640">
            <v>0</v>
          </cell>
          <cell r="AD9640">
            <v>0</v>
          </cell>
          <cell r="AE9640">
            <v>0</v>
          </cell>
          <cell r="AF9640">
            <v>0</v>
          </cell>
          <cell r="AG9640">
            <v>0</v>
          </cell>
          <cell r="AH9640">
            <v>0</v>
          </cell>
          <cell r="AI9640">
            <v>0</v>
          </cell>
          <cell r="AJ9640">
            <v>0</v>
          </cell>
          <cell r="AK9640">
            <v>0</v>
          </cell>
          <cell r="AL9640">
            <v>0</v>
          </cell>
        </row>
        <row r="9641">
          <cell r="C9641">
            <v>0</v>
          </cell>
          <cell r="D9641">
            <v>0</v>
          </cell>
          <cell r="E9641">
            <v>0</v>
          </cell>
          <cell r="F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  <cell r="M9641">
            <v>0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U9641">
            <v>0</v>
          </cell>
          <cell r="V9641">
            <v>0</v>
          </cell>
          <cell r="W9641">
            <v>0</v>
          </cell>
          <cell r="X9641">
            <v>0</v>
          </cell>
          <cell r="Y9641">
            <v>0</v>
          </cell>
          <cell r="Z9641">
            <v>0</v>
          </cell>
          <cell r="AA9641">
            <v>0</v>
          </cell>
          <cell r="AB9641">
            <v>0</v>
          </cell>
          <cell r="AC9641">
            <v>0</v>
          </cell>
          <cell r="AD9641">
            <v>0</v>
          </cell>
          <cell r="AE9641">
            <v>0</v>
          </cell>
          <cell r="AF9641">
            <v>0</v>
          </cell>
          <cell r="AG9641">
            <v>0</v>
          </cell>
          <cell r="AH9641">
            <v>0</v>
          </cell>
          <cell r="AI9641">
            <v>0</v>
          </cell>
          <cell r="AJ9641">
            <v>0</v>
          </cell>
          <cell r="AK9641">
            <v>0</v>
          </cell>
          <cell r="AL9641">
            <v>0</v>
          </cell>
        </row>
        <row r="9642">
          <cell r="C9642">
            <v>0</v>
          </cell>
          <cell r="D9642">
            <v>0</v>
          </cell>
          <cell r="E9642">
            <v>0</v>
          </cell>
          <cell r="F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U9642">
            <v>0</v>
          </cell>
          <cell r="V9642">
            <v>0</v>
          </cell>
          <cell r="W9642">
            <v>0</v>
          </cell>
          <cell r="X9642">
            <v>0</v>
          </cell>
          <cell r="Y9642">
            <v>0</v>
          </cell>
          <cell r="Z9642">
            <v>0</v>
          </cell>
          <cell r="AA9642">
            <v>0</v>
          </cell>
          <cell r="AB9642">
            <v>0</v>
          </cell>
          <cell r="AC9642">
            <v>0</v>
          </cell>
          <cell r="AD9642">
            <v>0</v>
          </cell>
          <cell r="AE9642">
            <v>0</v>
          </cell>
          <cell r="AF9642">
            <v>0</v>
          </cell>
          <cell r="AG9642">
            <v>0</v>
          </cell>
          <cell r="AH9642">
            <v>0</v>
          </cell>
          <cell r="AI9642">
            <v>0</v>
          </cell>
          <cell r="AJ9642">
            <v>0</v>
          </cell>
          <cell r="AK9642">
            <v>0</v>
          </cell>
          <cell r="AL9642">
            <v>0</v>
          </cell>
        </row>
        <row r="9643">
          <cell r="C9643">
            <v>0</v>
          </cell>
          <cell r="D9643">
            <v>0</v>
          </cell>
          <cell r="E9643">
            <v>0</v>
          </cell>
          <cell r="F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>
            <v>0</v>
          </cell>
          <cell r="P9643">
            <v>0</v>
          </cell>
          <cell r="Q9643">
            <v>0</v>
          </cell>
          <cell r="U9643">
            <v>0</v>
          </cell>
          <cell r="V9643">
            <v>0</v>
          </cell>
          <cell r="W9643">
            <v>0</v>
          </cell>
          <cell r="X9643">
            <v>0</v>
          </cell>
          <cell r="Y9643">
            <v>0</v>
          </cell>
          <cell r="Z9643">
            <v>0</v>
          </cell>
          <cell r="AA9643">
            <v>0</v>
          </cell>
          <cell r="AB9643">
            <v>0</v>
          </cell>
          <cell r="AC9643">
            <v>0</v>
          </cell>
          <cell r="AD9643">
            <v>0</v>
          </cell>
          <cell r="AE9643">
            <v>0</v>
          </cell>
          <cell r="AF9643">
            <v>0</v>
          </cell>
          <cell r="AG9643">
            <v>0</v>
          </cell>
          <cell r="AH9643">
            <v>0</v>
          </cell>
          <cell r="AI9643">
            <v>0</v>
          </cell>
          <cell r="AJ9643">
            <v>0</v>
          </cell>
          <cell r="AK9643">
            <v>0</v>
          </cell>
          <cell r="AL9643">
            <v>0</v>
          </cell>
        </row>
        <row r="9644">
          <cell r="C9644">
            <v>0</v>
          </cell>
          <cell r="D9644">
            <v>0</v>
          </cell>
          <cell r="E9644">
            <v>0</v>
          </cell>
          <cell r="F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U9644">
            <v>0</v>
          </cell>
          <cell r="V9644">
            <v>0</v>
          </cell>
          <cell r="W9644">
            <v>0</v>
          </cell>
          <cell r="X9644">
            <v>0</v>
          </cell>
          <cell r="Y9644">
            <v>0</v>
          </cell>
          <cell r="Z9644">
            <v>0</v>
          </cell>
          <cell r="AA9644">
            <v>0</v>
          </cell>
          <cell r="AB9644">
            <v>0</v>
          </cell>
          <cell r="AC9644">
            <v>0</v>
          </cell>
          <cell r="AD9644">
            <v>0</v>
          </cell>
          <cell r="AE9644">
            <v>0</v>
          </cell>
          <cell r="AF9644">
            <v>0</v>
          </cell>
          <cell r="AG9644">
            <v>0</v>
          </cell>
          <cell r="AH9644">
            <v>0</v>
          </cell>
          <cell r="AI9644">
            <v>0</v>
          </cell>
          <cell r="AJ9644">
            <v>0</v>
          </cell>
          <cell r="AK9644">
            <v>0</v>
          </cell>
          <cell r="AL9644">
            <v>0</v>
          </cell>
        </row>
        <row r="9645">
          <cell r="C9645">
            <v>0</v>
          </cell>
          <cell r="D9645">
            <v>0</v>
          </cell>
          <cell r="E9645">
            <v>0</v>
          </cell>
          <cell r="F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U9645">
            <v>0</v>
          </cell>
          <cell r="V9645">
            <v>0</v>
          </cell>
          <cell r="W9645">
            <v>0</v>
          </cell>
          <cell r="X9645">
            <v>0</v>
          </cell>
          <cell r="Y9645">
            <v>0</v>
          </cell>
          <cell r="Z9645">
            <v>0</v>
          </cell>
          <cell r="AA9645">
            <v>0</v>
          </cell>
          <cell r="AB9645">
            <v>0</v>
          </cell>
          <cell r="AC9645">
            <v>0</v>
          </cell>
          <cell r="AD9645">
            <v>0</v>
          </cell>
          <cell r="AE9645">
            <v>0</v>
          </cell>
          <cell r="AF9645">
            <v>0</v>
          </cell>
          <cell r="AG9645">
            <v>0</v>
          </cell>
          <cell r="AH9645">
            <v>0</v>
          </cell>
          <cell r="AI9645">
            <v>0</v>
          </cell>
          <cell r="AJ9645">
            <v>0</v>
          </cell>
          <cell r="AK9645">
            <v>0</v>
          </cell>
          <cell r="AL9645">
            <v>0</v>
          </cell>
        </row>
        <row r="9646">
          <cell r="C9646">
            <v>0</v>
          </cell>
          <cell r="D9646">
            <v>0</v>
          </cell>
          <cell r="E9646">
            <v>0</v>
          </cell>
          <cell r="F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U9646">
            <v>0</v>
          </cell>
          <cell r="V9646">
            <v>0</v>
          </cell>
          <cell r="W9646">
            <v>0</v>
          </cell>
          <cell r="X9646">
            <v>0</v>
          </cell>
          <cell r="Y9646">
            <v>0</v>
          </cell>
          <cell r="Z9646">
            <v>0</v>
          </cell>
          <cell r="AA9646">
            <v>0</v>
          </cell>
          <cell r="AB9646">
            <v>0</v>
          </cell>
          <cell r="AC9646">
            <v>0</v>
          </cell>
          <cell r="AD9646">
            <v>0</v>
          </cell>
          <cell r="AE9646">
            <v>0</v>
          </cell>
          <cell r="AF9646">
            <v>0</v>
          </cell>
          <cell r="AG9646">
            <v>0</v>
          </cell>
          <cell r="AH9646">
            <v>0</v>
          </cell>
          <cell r="AI9646">
            <v>0</v>
          </cell>
          <cell r="AJ9646">
            <v>0</v>
          </cell>
          <cell r="AK9646">
            <v>0</v>
          </cell>
          <cell r="AL9646">
            <v>0</v>
          </cell>
        </row>
        <row r="9647">
          <cell r="C9647">
            <v>0</v>
          </cell>
          <cell r="D9647">
            <v>0</v>
          </cell>
          <cell r="E9647">
            <v>0</v>
          </cell>
          <cell r="F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U9647">
            <v>0</v>
          </cell>
          <cell r="V9647">
            <v>0</v>
          </cell>
          <cell r="W9647">
            <v>0</v>
          </cell>
          <cell r="X9647">
            <v>0</v>
          </cell>
          <cell r="Y9647">
            <v>0</v>
          </cell>
          <cell r="Z9647">
            <v>0</v>
          </cell>
          <cell r="AA9647">
            <v>0</v>
          </cell>
          <cell r="AB9647">
            <v>0</v>
          </cell>
          <cell r="AC9647">
            <v>0</v>
          </cell>
          <cell r="AD9647">
            <v>0</v>
          </cell>
          <cell r="AE9647">
            <v>0</v>
          </cell>
          <cell r="AF9647">
            <v>0</v>
          </cell>
          <cell r="AG9647">
            <v>0</v>
          </cell>
          <cell r="AH9647">
            <v>0</v>
          </cell>
          <cell r="AI9647">
            <v>0</v>
          </cell>
          <cell r="AJ9647">
            <v>0</v>
          </cell>
          <cell r="AK9647">
            <v>0</v>
          </cell>
          <cell r="AL9647">
            <v>0</v>
          </cell>
        </row>
        <row r="9648">
          <cell r="C9648">
            <v>0</v>
          </cell>
          <cell r="D9648">
            <v>0</v>
          </cell>
          <cell r="E9648">
            <v>0</v>
          </cell>
          <cell r="F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  <cell r="M9648">
            <v>0</v>
          </cell>
          <cell r="N9648">
            <v>0</v>
          </cell>
          <cell r="O9648">
            <v>0</v>
          </cell>
          <cell r="P9648">
            <v>0</v>
          </cell>
          <cell r="Q9648">
            <v>0</v>
          </cell>
          <cell r="U9648">
            <v>0</v>
          </cell>
          <cell r="V9648">
            <v>0</v>
          </cell>
          <cell r="W9648">
            <v>0</v>
          </cell>
          <cell r="X9648">
            <v>0</v>
          </cell>
          <cell r="Y9648">
            <v>0</v>
          </cell>
          <cell r="Z9648">
            <v>0</v>
          </cell>
          <cell r="AA9648">
            <v>0</v>
          </cell>
          <cell r="AB9648">
            <v>0</v>
          </cell>
          <cell r="AC9648">
            <v>0</v>
          </cell>
          <cell r="AD9648">
            <v>0</v>
          </cell>
          <cell r="AE9648">
            <v>0</v>
          </cell>
          <cell r="AF9648">
            <v>0</v>
          </cell>
          <cell r="AG9648">
            <v>0</v>
          </cell>
          <cell r="AH9648">
            <v>0</v>
          </cell>
          <cell r="AI9648">
            <v>0</v>
          </cell>
          <cell r="AJ9648">
            <v>0</v>
          </cell>
          <cell r="AK9648">
            <v>0</v>
          </cell>
          <cell r="AL9648">
            <v>0</v>
          </cell>
        </row>
        <row r="9649">
          <cell r="C9649">
            <v>0</v>
          </cell>
          <cell r="D9649">
            <v>0</v>
          </cell>
          <cell r="E9649">
            <v>0</v>
          </cell>
          <cell r="F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0</v>
          </cell>
          <cell r="U9649">
            <v>0</v>
          </cell>
          <cell r="V9649">
            <v>0</v>
          </cell>
          <cell r="W9649">
            <v>0</v>
          </cell>
          <cell r="X9649">
            <v>0</v>
          </cell>
          <cell r="Y9649">
            <v>0</v>
          </cell>
          <cell r="Z9649">
            <v>0</v>
          </cell>
          <cell r="AA9649">
            <v>0</v>
          </cell>
          <cell r="AB9649">
            <v>0</v>
          </cell>
          <cell r="AC9649">
            <v>0</v>
          </cell>
          <cell r="AD9649">
            <v>0</v>
          </cell>
          <cell r="AE9649">
            <v>0</v>
          </cell>
          <cell r="AF9649">
            <v>0</v>
          </cell>
          <cell r="AG9649">
            <v>0</v>
          </cell>
          <cell r="AH9649">
            <v>0</v>
          </cell>
          <cell r="AI9649">
            <v>0</v>
          </cell>
          <cell r="AJ9649">
            <v>0</v>
          </cell>
          <cell r="AK9649">
            <v>0</v>
          </cell>
          <cell r="AL9649">
            <v>0</v>
          </cell>
        </row>
        <row r="9650">
          <cell r="C9650">
            <v>0</v>
          </cell>
          <cell r="D9650">
            <v>0</v>
          </cell>
          <cell r="E9650">
            <v>0</v>
          </cell>
          <cell r="F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  <cell r="N9650">
            <v>0</v>
          </cell>
          <cell r="O9650">
            <v>0</v>
          </cell>
          <cell r="P9650">
            <v>0</v>
          </cell>
          <cell r="Q9650">
            <v>0</v>
          </cell>
          <cell r="U9650">
            <v>0</v>
          </cell>
          <cell r="V9650">
            <v>0</v>
          </cell>
          <cell r="W9650">
            <v>0</v>
          </cell>
          <cell r="X9650">
            <v>0</v>
          </cell>
          <cell r="Y9650">
            <v>0</v>
          </cell>
          <cell r="Z9650">
            <v>0</v>
          </cell>
          <cell r="AA9650">
            <v>0</v>
          </cell>
          <cell r="AB9650">
            <v>0</v>
          </cell>
          <cell r="AC9650">
            <v>0</v>
          </cell>
          <cell r="AD9650">
            <v>0</v>
          </cell>
          <cell r="AE9650">
            <v>0</v>
          </cell>
          <cell r="AF9650">
            <v>0</v>
          </cell>
          <cell r="AG9650">
            <v>0</v>
          </cell>
          <cell r="AH9650">
            <v>0</v>
          </cell>
          <cell r="AI9650">
            <v>0</v>
          </cell>
          <cell r="AJ9650">
            <v>0</v>
          </cell>
          <cell r="AK9650">
            <v>0</v>
          </cell>
          <cell r="AL9650">
            <v>0</v>
          </cell>
        </row>
        <row r="9651">
          <cell r="C9651">
            <v>0</v>
          </cell>
          <cell r="D9651">
            <v>0</v>
          </cell>
          <cell r="E9651">
            <v>0</v>
          </cell>
          <cell r="F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U9651">
            <v>0</v>
          </cell>
          <cell r="V9651">
            <v>0</v>
          </cell>
          <cell r="W9651">
            <v>0</v>
          </cell>
          <cell r="X9651">
            <v>0</v>
          </cell>
          <cell r="Y9651">
            <v>0</v>
          </cell>
          <cell r="Z9651">
            <v>0</v>
          </cell>
          <cell r="AA9651">
            <v>0</v>
          </cell>
          <cell r="AB9651">
            <v>0</v>
          </cell>
          <cell r="AC9651">
            <v>0</v>
          </cell>
          <cell r="AD9651">
            <v>0</v>
          </cell>
          <cell r="AE9651">
            <v>0</v>
          </cell>
          <cell r="AF9651">
            <v>0</v>
          </cell>
          <cell r="AG9651">
            <v>0</v>
          </cell>
          <cell r="AH9651">
            <v>0</v>
          </cell>
          <cell r="AI9651">
            <v>0</v>
          </cell>
          <cell r="AJ9651">
            <v>0</v>
          </cell>
          <cell r="AK9651">
            <v>0</v>
          </cell>
          <cell r="AL9651">
            <v>0</v>
          </cell>
        </row>
        <row r="9652">
          <cell r="C9652">
            <v>0</v>
          </cell>
          <cell r="D9652">
            <v>0</v>
          </cell>
          <cell r="E9652">
            <v>0</v>
          </cell>
          <cell r="F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0</v>
          </cell>
          <cell r="L9652">
            <v>0</v>
          </cell>
          <cell r="M9652">
            <v>0</v>
          </cell>
          <cell r="N9652">
            <v>0</v>
          </cell>
          <cell r="O9652">
            <v>0</v>
          </cell>
          <cell r="P9652">
            <v>0</v>
          </cell>
          <cell r="Q9652">
            <v>0</v>
          </cell>
          <cell r="U9652">
            <v>0</v>
          </cell>
          <cell r="V9652">
            <v>0</v>
          </cell>
          <cell r="W9652">
            <v>0</v>
          </cell>
          <cell r="X9652">
            <v>0</v>
          </cell>
          <cell r="Y9652">
            <v>0</v>
          </cell>
          <cell r="Z9652">
            <v>0</v>
          </cell>
          <cell r="AA9652">
            <v>0</v>
          </cell>
          <cell r="AB9652">
            <v>0</v>
          </cell>
          <cell r="AC9652">
            <v>0</v>
          </cell>
          <cell r="AD9652">
            <v>0</v>
          </cell>
          <cell r="AE9652">
            <v>0</v>
          </cell>
          <cell r="AF9652">
            <v>0</v>
          </cell>
          <cell r="AG9652">
            <v>0</v>
          </cell>
          <cell r="AH9652">
            <v>0</v>
          </cell>
          <cell r="AI9652">
            <v>0</v>
          </cell>
          <cell r="AJ9652">
            <v>0</v>
          </cell>
          <cell r="AK9652">
            <v>0</v>
          </cell>
          <cell r="AL9652">
            <v>0</v>
          </cell>
        </row>
        <row r="9653">
          <cell r="C9653">
            <v>0</v>
          </cell>
          <cell r="D9653">
            <v>0</v>
          </cell>
          <cell r="E9653">
            <v>0</v>
          </cell>
          <cell r="F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  <cell r="N9653">
            <v>0</v>
          </cell>
          <cell r="O9653">
            <v>0</v>
          </cell>
          <cell r="P9653">
            <v>0</v>
          </cell>
          <cell r="Q9653">
            <v>0</v>
          </cell>
          <cell r="U9653">
            <v>0</v>
          </cell>
          <cell r="V9653">
            <v>0</v>
          </cell>
          <cell r="W9653">
            <v>0</v>
          </cell>
          <cell r="X9653">
            <v>0</v>
          </cell>
          <cell r="Y9653">
            <v>0</v>
          </cell>
          <cell r="Z9653">
            <v>0</v>
          </cell>
          <cell r="AA9653">
            <v>0</v>
          </cell>
          <cell r="AB9653">
            <v>0</v>
          </cell>
          <cell r="AC9653">
            <v>0</v>
          </cell>
          <cell r="AD9653">
            <v>0</v>
          </cell>
          <cell r="AE9653">
            <v>0</v>
          </cell>
          <cell r="AF9653">
            <v>0</v>
          </cell>
          <cell r="AG9653">
            <v>0</v>
          </cell>
          <cell r="AH9653">
            <v>0</v>
          </cell>
          <cell r="AI9653">
            <v>0</v>
          </cell>
          <cell r="AJ9653">
            <v>0</v>
          </cell>
          <cell r="AK9653">
            <v>0</v>
          </cell>
          <cell r="AL9653">
            <v>0</v>
          </cell>
        </row>
        <row r="9654">
          <cell r="C9654">
            <v>0</v>
          </cell>
          <cell r="D9654">
            <v>0</v>
          </cell>
          <cell r="E9654">
            <v>0</v>
          </cell>
          <cell r="F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>
            <v>0</v>
          </cell>
          <cell r="Q9654">
            <v>0</v>
          </cell>
          <cell r="U9654">
            <v>0</v>
          </cell>
          <cell r="V9654">
            <v>0</v>
          </cell>
          <cell r="W9654">
            <v>0</v>
          </cell>
          <cell r="X9654">
            <v>0</v>
          </cell>
          <cell r="Y9654">
            <v>0</v>
          </cell>
          <cell r="Z9654">
            <v>0</v>
          </cell>
          <cell r="AA9654">
            <v>0</v>
          </cell>
          <cell r="AB9654">
            <v>0</v>
          </cell>
          <cell r="AC9654">
            <v>0</v>
          </cell>
          <cell r="AD9654">
            <v>0</v>
          </cell>
          <cell r="AE9654">
            <v>0</v>
          </cell>
          <cell r="AF9654">
            <v>0</v>
          </cell>
          <cell r="AG9654">
            <v>0</v>
          </cell>
          <cell r="AH9654">
            <v>0</v>
          </cell>
          <cell r="AI9654">
            <v>0</v>
          </cell>
          <cell r="AJ9654">
            <v>0</v>
          </cell>
          <cell r="AK9654">
            <v>0</v>
          </cell>
          <cell r="AL9654">
            <v>0</v>
          </cell>
        </row>
        <row r="9655">
          <cell r="C9655">
            <v>0</v>
          </cell>
          <cell r="D9655">
            <v>0</v>
          </cell>
          <cell r="E9655">
            <v>0</v>
          </cell>
          <cell r="F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  <cell r="N9655">
            <v>0</v>
          </cell>
          <cell r="O9655">
            <v>0</v>
          </cell>
          <cell r="P9655">
            <v>0</v>
          </cell>
          <cell r="Q9655">
            <v>0</v>
          </cell>
          <cell r="U9655">
            <v>0</v>
          </cell>
          <cell r="V9655">
            <v>0</v>
          </cell>
          <cell r="W9655">
            <v>0</v>
          </cell>
          <cell r="X9655">
            <v>0</v>
          </cell>
          <cell r="Y9655">
            <v>0</v>
          </cell>
          <cell r="Z9655">
            <v>0</v>
          </cell>
          <cell r="AA9655">
            <v>0</v>
          </cell>
          <cell r="AB9655">
            <v>0</v>
          </cell>
          <cell r="AC9655">
            <v>0</v>
          </cell>
          <cell r="AD9655">
            <v>0</v>
          </cell>
          <cell r="AE9655">
            <v>0</v>
          </cell>
          <cell r="AF9655">
            <v>0</v>
          </cell>
          <cell r="AG9655">
            <v>0</v>
          </cell>
          <cell r="AH9655">
            <v>0</v>
          </cell>
          <cell r="AI9655">
            <v>0</v>
          </cell>
          <cell r="AJ9655">
            <v>0</v>
          </cell>
          <cell r="AK9655">
            <v>0</v>
          </cell>
          <cell r="AL9655">
            <v>0</v>
          </cell>
        </row>
        <row r="9656">
          <cell r="C9656">
            <v>0</v>
          </cell>
          <cell r="D9656">
            <v>0</v>
          </cell>
          <cell r="E9656">
            <v>0</v>
          </cell>
          <cell r="F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U9656">
            <v>0</v>
          </cell>
          <cell r="V9656">
            <v>0</v>
          </cell>
          <cell r="W9656">
            <v>0</v>
          </cell>
          <cell r="X9656">
            <v>0</v>
          </cell>
          <cell r="Y9656">
            <v>0</v>
          </cell>
          <cell r="Z9656">
            <v>0</v>
          </cell>
          <cell r="AA9656">
            <v>0</v>
          </cell>
          <cell r="AB9656">
            <v>0</v>
          </cell>
          <cell r="AC9656">
            <v>0</v>
          </cell>
          <cell r="AD9656">
            <v>0</v>
          </cell>
          <cell r="AE9656">
            <v>0</v>
          </cell>
          <cell r="AF9656">
            <v>0</v>
          </cell>
          <cell r="AG9656">
            <v>0</v>
          </cell>
          <cell r="AH9656">
            <v>0</v>
          </cell>
          <cell r="AI9656">
            <v>0</v>
          </cell>
          <cell r="AJ9656">
            <v>0</v>
          </cell>
          <cell r="AK9656">
            <v>0</v>
          </cell>
          <cell r="AL9656">
            <v>0</v>
          </cell>
        </row>
        <row r="9657">
          <cell r="C9657">
            <v>0</v>
          </cell>
          <cell r="D9657">
            <v>0</v>
          </cell>
          <cell r="E9657">
            <v>0</v>
          </cell>
          <cell r="F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U9657">
            <v>0</v>
          </cell>
          <cell r="V9657">
            <v>0</v>
          </cell>
          <cell r="W9657">
            <v>0</v>
          </cell>
          <cell r="X9657">
            <v>0</v>
          </cell>
          <cell r="Y9657">
            <v>0</v>
          </cell>
          <cell r="Z9657">
            <v>0</v>
          </cell>
          <cell r="AA9657">
            <v>0</v>
          </cell>
          <cell r="AB9657">
            <v>0</v>
          </cell>
          <cell r="AC9657">
            <v>0</v>
          </cell>
          <cell r="AD9657">
            <v>0</v>
          </cell>
          <cell r="AE9657">
            <v>0</v>
          </cell>
          <cell r="AF9657">
            <v>0</v>
          </cell>
          <cell r="AG9657">
            <v>0</v>
          </cell>
          <cell r="AH9657">
            <v>0</v>
          </cell>
          <cell r="AI9657">
            <v>0</v>
          </cell>
          <cell r="AJ9657">
            <v>0</v>
          </cell>
          <cell r="AK9657">
            <v>0</v>
          </cell>
          <cell r="AL9657">
            <v>0</v>
          </cell>
        </row>
        <row r="9658"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  <cell r="M9658">
            <v>0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U9658">
            <v>0</v>
          </cell>
          <cell r="V9658">
            <v>0</v>
          </cell>
          <cell r="W9658">
            <v>0</v>
          </cell>
          <cell r="X9658">
            <v>0</v>
          </cell>
          <cell r="Y9658">
            <v>0</v>
          </cell>
          <cell r="Z9658">
            <v>0</v>
          </cell>
          <cell r="AA9658">
            <v>0</v>
          </cell>
          <cell r="AB9658">
            <v>0</v>
          </cell>
          <cell r="AC9658">
            <v>0</v>
          </cell>
          <cell r="AD9658">
            <v>0</v>
          </cell>
          <cell r="AE9658">
            <v>0</v>
          </cell>
          <cell r="AF9658">
            <v>0</v>
          </cell>
          <cell r="AG9658">
            <v>0</v>
          </cell>
          <cell r="AH9658">
            <v>0</v>
          </cell>
          <cell r="AI9658">
            <v>0</v>
          </cell>
          <cell r="AJ9658">
            <v>0</v>
          </cell>
          <cell r="AK9658">
            <v>0</v>
          </cell>
          <cell r="AL9658">
            <v>0</v>
          </cell>
        </row>
        <row r="9659">
          <cell r="C9659">
            <v>0</v>
          </cell>
          <cell r="D9659">
            <v>0</v>
          </cell>
          <cell r="E9659">
            <v>0</v>
          </cell>
          <cell r="F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U9659">
            <v>0</v>
          </cell>
          <cell r="V9659">
            <v>0</v>
          </cell>
          <cell r="W9659">
            <v>0</v>
          </cell>
          <cell r="X9659">
            <v>0</v>
          </cell>
          <cell r="Y9659">
            <v>0</v>
          </cell>
          <cell r="Z9659">
            <v>0</v>
          </cell>
          <cell r="AA9659">
            <v>0</v>
          </cell>
          <cell r="AB9659">
            <v>0</v>
          </cell>
          <cell r="AC9659">
            <v>0</v>
          </cell>
          <cell r="AD9659">
            <v>0</v>
          </cell>
          <cell r="AE9659">
            <v>0</v>
          </cell>
          <cell r="AF9659">
            <v>0</v>
          </cell>
          <cell r="AG9659">
            <v>0</v>
          </cell>
          <cell r="AH9659">
            <v>0</v>
          </cell>
          <cell r="AI9659">
            <v>0</v>
          </cell>
          <cell r="AJ9659">
            <v>0</v>
          </cell>
          <cell r="AK9659">
            <v>0</v>
          </cell>
          <cell r="AL9659">
            <v>0</v>
          </cell>
        </row>
        <row r="9660">
          <cell r="C9660">
            <v>0</v>
          </cell>
          <cell r="D9660">
            <v>0</v>
          </cell>
          <cell r="E9660">
            <v>0</v>
          </cell>
          <cell r="F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>
            <v>0</v>
          </cell>
          <cell r="P9660">
            <v>0</v>
          </cell>
          <cell r="Q9660">
            <v>0</v>
          </cell>
          <cell r="U9660">
            <v>0</v>
          </cell>
          <cell r="V9660">
            <v>0</v>
          </cell>
          <cell r="W9660">
            <v>0</v>
          </cell>
          <cell r="X9660">
            <v>0</v>
          </cell>
          <cell r="Y9660">
            <v>0</v>
          </cell>
          <cell r="Z9660">
            <v>0</v>
          </cell>
          <cell r="AA9660">
            <v>0</v>
          </cell>
          <cell r="AB9660">
            <v>0</v>
          </cell>
          <cell r="AC9660">
            <v>0</v>
          </cell>
          <cell r="AD9660">
            <v>0</v>
          </cell>
          <cell r="AE9660">
            <v>0</v>
          </cell>
          <cell r="AF9660">
            <v>0</v>
          </cell>
          <cell r="AG9660">
            <v>0</v>
          </cell>
          <cell r="AH9660">
            <v>0</v>
          </cell>
          <cell r="AI9660">
            <v>0</v>
          </cell>
          <cell r="AJ9660">
            <v>0</v>
          </cell>
          <cell r="AK9660">
            <v>0</v>
          </cell>
          <cell r="AL9660">
            <v>0</v>
          </cell>
        </row>
        <row r="9661">
          <cell r="C9661">
            <v>0</v>
          </cell>
          <cell r="D9661">
            <v>0</v>
          </cell>
          <cell r="E9661">
            <v>0</v>
          </cell>
          <cell r="F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U9661">
            <v>0</v>
          </cell>
          <cell r="V9661">
            <v>0</v>
          </cell>
          <cell r="W9661">
            <v>0</v>
          </cell>
          <cell r="X9661">
            <v>0</v>
          </cell>
          <cell r="Y9661">
            <v>0</v>
          </cell>
          <cell r="Z9661">
            <v>0</v>
          </cell>
          <cell r="AA9661">
            <v>0</v>
          </cell>
          <cell r="AB9661">
            <v>0</v>
          </cell>
          <cell r="AC9661">
            <v>0</v>
          </cell>
          <cell r="AD9661">
            <v>0</v>
          </cell>
          <cell r="AE9661">
            <v>0</v>
          </cell>
          <cell r="AF9661">
            <v>0</v>
          </cell>
          <cell r="AG9661">
            <v>0</v>
          </cell>
          <cell r="AH9661">
            <v>0</v>
          </cell>
          <cell r="AI9661">
            <v>0</v>
          </cell>
          <cell r="AJ9661">
            <v>0</v>
          </cell>
          <cell r="AK9661">
            <v>0</v>
          </cell>
          <cell r="AL9661">
            <v>0</v>
          </cell>
        </row>
        <row r="9662">
          <cell r="C9662">
            <v>0</v>
          </cell>
          <cell r="D9662">
            <v>0</v>
          </cell>
          <cell r="E9662">
            <v>0</v>
          </cell>
          <cell r="F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U9662">
            <v>0</v>
          </cell>
          <cell r="V9662">
            <v>0</v>
          </cell>
          <cell r="W9662">
            <v>0</v>
          </cell>
          <cell r="X9662">
            <v>0</v>
          </cell>
          <cell r="Y9662">
            <v>0</v>
          </cell>
          <cell r="Z9662">
            <v>0</v>
          </cell>
          <cell r="AA9662">
            <v>0</v>
          </cell>
          <cell r="AB9662">
            <v>0</v>
          </cell>
          <cell r="AC9662">
            <v>0</v>
          </cell>
          <cell r="AD9662">
            <v>0</v>
          </cell>
          <cell r="AE9662">
            <v>0</v>
          </cell>
          <cell r="AF9662">
            <v>0</v>
          </cell>
          <cell r="AG9662">
            <v>0</v>
          </cell>
          <cell r="AH9662">
            <v>0</v>
          </cell>
          <cell r="AI9662">
            <v>0</v>
          </cell>
          <cell r="AJ9662">
            <v>0</v>
          </cell>
          <cell r="AK9662">
            <v>0</v>
          </cell>
          <cell r="AL9662">
            <v>0</v>
          </cell>
        </row>
        <row r="9663">
          <cell r="C9663">
            <v>0</v>
          </cell>
          <cell r="D9663">
            <v>0</v>
          </cell>
          <cell r="E9663">
            <v>0</v>
          </cell>
          <cell r="F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U9663">
            <v>0</v>
          </cell>
          <cell r="V9663">
            <v>0</v>
          </cell>
          <cell r="W9663">
            <v>0</v>
          </cell>
          <cell r="X9663">
            <v>0</v>
          </cell>
          <cell r="Y9663">
            <v>0</v>
          </cell>
          <cell r="Z9663">
            <v>0</v>
          </cell>
          <cell r="AA9663">
            <v>0</v>
          </cell>
          <cell r="AB9663">
            <v>0</v>
          </cell>
          <cell r="AC9663">
            <v>0</v>
          </cell>
          <cell r="AD9663">
            <v>0</v>
          </cell>
          <cell r="AE9663">
            <v>0</v>
          </cell>
          <cell r="AF9663">
            <v>0</v>
          </cell>
          <cell r="AG9663">
            <v>0</v>
          </cell>
          <cell r="AH9663">
            <v>0</v>
          </cell>
          <cell r="AI9663">
            <v>0</v>
          </cell>
          <cell r="AJ9663">
            <v>0</v>
          </cell>
          <cell r="AK9663">
            <v>0</v>
          </cell>
          <cell r="AL9663">
            <v>0</v>
          </cell>
        </row>
        <row r="9664">
          <cell r="C9664">
            <v>0</v>
          </cell>
          <cell r="D9664">
            <v>0</v>
          </cell>
          <cell r="E9664">
            <v>0</v>
          </cell>
          <cell r="F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  <cell r="L9664">
            <v>0</v>
          </cell>
          <cell r="M9664">
            <v>0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U9664">
            <v>0</v>
          </cell>
          <cell r="V9664">
            <v>0</v>
          </cell>
          <cell r="W9664">
            <v>0</v>
          </cell>
          <cell r="X9664">
            <v>0</v>
          </cell>
          <cell r="Y9664">
            <v>0</v>
          </cell>
          <cell r="Z9664">
            <v>0</v>
          </cell>
          <cell r="AA9664">
            <v>0</v>
          </cell>
          <cell r="AB9664">
            <v>0</v>
          </cell>
          <cell r="AC9664">
            <v>0</v>
          </cell>
          <cell r="AD9664">
            <v>0</v>
          </cell>
          <cell r="AE9664">
            <v>0</v>
          </cell>
          <cell r="AF9664">
            <v>0</v>
          </cell>
          <cell r="AG9664">
            <v>0</v>
          </cell>
          <cell r="AH9664">
            <v>0</v>
          </cell>
          <cell r="AI9664">
            <v>0</v>
          </cell>
          <cell r="AJ9664">
            <v>0</v>
          </cell>
          <cell r="AK9664">
            <v>0</v>
          </cell>
          <cell r="AL9664">
            <v>0</v>
          </cell>
        </row>
        <row r="9665">
          <cell r="C9665">
            <v>0</v>
          </cell>
          <cell r="D9665">
            <v>0</v>
          </cell>
          <cell r="E9665">
            <v>0</v>
          </cell>
          <cell r="F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0</v>
          </cell>
          <cell r="U9665">
            <v>0</v>
          </cell>
          <cell r="V9665">
            <v>0</v>
          </cell>
          <cell r="W9665">
            <v>0</v>
          </cell>
          <cell r="X9665">
            <v>0</v>
          </cell>
          <cell r="Y9665">
            <v>0</v>
          </cell>
          <cell r="Z9665">
            <v>0</v>
          </cell>
          <cell r="AA9665">
            <v>0</v>
          </cell>
          <cell r="AB9665">
            <v>0</v>
          </cell>
          <cell r="AC9665">
            <v>0</v>
          </cell>
          <cell r="AD9665">
            <v>0</v>
          </cell>
          <cell r="AE9665">
            <v>0</v>
          </cell>
          <cell r="AF9665">
            <v>0</v>
          </cell>
          <cell r="AG9665">
            <v>0</v>
          </cell>
          <cell r="AH9665">
            <v>0</v>
          </cell>
          <cell r="AI9665">
            <v>0</v>
          </cell>
          <cell r="AJ9665">
            <v>0</v>
          </cell>
          <cell r="AK9665">
            <v>0</v>
          </cell>
          <cell r="AL9665">
            <v>0</v>
          </cell>
        </row>
        <row r="9666">
          <cell r="C9666">
            <v>0</v>
          </cell>
          <cell r="D9666">
            <v>0</v>
          </cell>
          <cell r="E9666">
            <v>0</v>
          </cell>
          <cell r="F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</v>
          </cell>
          <cell r="L9666">
            <v>0</v>
          </cell>
          <cell r="M9666">
            <v>0</v>
          </cell>
          <cell r="N9666">
            <v>0</v>
          </cell>
          <cell r="O9666">
            <v>0</v>
          </cell>
          <cell r="P9666">
            <v>0</v>
          </cell>
          <cell r="Q9666">
            <v>0</v>
          </cell>
          <cell r="U9666">
            <v>0</v>
          </cell>
          <cell r="V9666">
            <v>0</v>
          </cell>
          <cell r="W9666">
            <v>0</v>
          </cell>
          <cell r="X9666">
            <v>0</v>
          </cell>
          <cell r="Y9666">
            <v>0</v>
          </cell>
          <cell r="Z9666">
            <v>0</v>
          </cell>
          <cell r="AA9666">
            <v>0</v>
          </cell>
          <cell r="AB9666">
            <v>0</v>
          </cell>
          <cell r="AC9666">
            <v>0</v>
          </cell>
          <cell r="AD9666">
            <v>0</v>
          </cell>
          <cell r="AE9666">
            <v>0</v>
          </cell>
          <cell r="AF9666">
            <v>0</v>
          </cell>
          <cell r="AG9666">
            <v>0</v>
          </cell>
          <cell r="AH9666">
            <v>0</v>
          </cell>
          <cell r="AI9666">
            <v>0</v>
          </cell>
          <cell r="AJ9666">
            <v>0</v>
          </cell>
          <cell r="AK9666">
            <v>0</v>
          </cell>
          <cell r="AL9666">
            <v>0</v>
          </cell>
        </row>
        <row r="9667">
          <cell r="C9667">
            <v>0</v>
          </cell>
          <cell r="D9667">
            <v>0</v>
          </cell>
          <cell r="E9667">
            <v>0</v>
          </cell>
          <cell r="F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0</v>
          </cell>
          <cell r="L9667">
            <v>0</v>
          </cell>
          <cell r="M9667">
            <v>0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U9667">
            <v>0</v>
          </cell>
          <cell r="V9667">
            <v>0</v>
          </cell>
          <cell r="W9667">
            <v>0</v>
          </cell>
          <cell r="X9667">
            <v>0</v>
          </cell>
          <cell r="Y9667">
            <v>0</v>
          </cell>
          <cell r="Z9667">
            <v>0</v>
          </cell>
          <cell r="AA9667">
            <v>0</v>
          </cell>
          <cell r="AB9667">
            <v>0</v>
          </cell>
          <cell r="AC9667">
            <v>0</v>
          </cell>
          <cell r="AD9667">
            <v>0</v>
          </cell>
          <cell r="AE9667">
            <v>0</v>
          </cell>
          <cell r="AF9667">
            <v>0</v>
          </cell>
          <cell r="AG9667">
            <v>0</v>
          </cell>
          <cell r="AH9667">
            <v>0</v>
          </cell>
          <cell r="AI9667">
            <v>0</v>
          </cell>
          <cell r="AJ9667">
            <v>0</v>
          </cell>
          <cell r="AK9667">
            <v>0</v>
          </cell>
          <cell r="AL9667">
            <v>0</v>
          </cell>
        </row>
        <row r="9668">
          <cell r="C9668">
            <v>0</v>
          </cell>
          <cell r="D9668">
            <v>0</v>
          </cell>
          <cell r="E9668">
            <v>0</v>
          </cell>
          <cell r="F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U9668">
            <v>0</v>
          </cell>
          <cell r="V9668">
            <v>0</v>
          </cell>
          <cell r="W9668">
            <v>0</v>
          </cell>
          <cell r="X9668">
            <v>0</v>
          </cell>
          <cell r="Y9668">
            <v>0</v>
          </cell>
          <cell r="Z9668">
            <v>0</v>
          </cell>
          <cell r="AA9668">
            <v>0</v>
          </cell>
          <cell r="AB9668">
            <v>0</v>
          </cell>
          <cell r="AC9668">
            <v>0</v>
          </cell>
          <cell r="AD9668">
            <v>0</v>
          </cell>
          <cell r="AE9668">
            <v>0</v>
          </cell>
          <cell r="AF9668">
            <v>0</v>
          </cell>
          <cell r="AG9668">
            <v>0</v>
          </cell>
          <cell r="AH9668">
            <v>0</v>
          </cell>
          <cell r="AI9668">
            <v>0</v>
          </cell>
          <cell r="AJ9668">
            <v>0</v>
          </cell>
          <cell r="AK9668">
            <v>0</v>
          </cell>
          <cell r="AL9668">
            <v>0</v>
          </cell>
        </row>
        <row r="9669">
          <cell r="C9669">
            <v>0</v>
          </cell>
          <cell r="D9669">
            <v>0</v>
          </cell>
          <cell r="E9669">
            <v>0</v>
          </cell>
          <cell r="F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0</v>
          </cell>
          <cell r="L9669">
            <v>0</v>
          </cell>
          <cell r="M9669">
            <v>0</v>
          </cell>
          <cell r="N9669">
            <v>0</v>
          </cell>
          <cell r="O9669">
            <v>0</v>
          </cell>
          <cell r="P9669">
            <v>0</v>
          </cell>
          <cell r="Q9669">
            <v>0</v>
          </cell>
          <cell r="U9669">
            <v>0</v>
          </cell>
          <cell r="V9669">
            <v>0</v>
          </cell>
          <cell r="W9669">
            <v>0</v>
          </cell>
          <cell r="X9669">
            <v>0</v>
          </cell>
          <cell r="Y9669">
            <v>0</v>
          </cell>
          <cell r="Z9669">
            <v>0</v>
          </cell>
          <cell r="AA9669">
            <v>0</v>
          </cell>
          <cell r="AB9669">
            <v>0</v>
          </cell>
          <cell r="AC9669">
            <v>0</v>
          </cell>
          <cell r="AD9669">
            <v>0</v>
          </cell>
          <cell r="AE9669">
            <v>0</v>
          </cell>
          <cell r="AF9669">
            <v>0</v>
          </cell>
          <cell r="AG9669">
            <v>0</v>
          </cell>
          <cell r="AH9669">
            <v>0</v>
          </cell>
          <cell r="AI9669">
            <v>0</v>
          </cell>
          <cell r="AJ9669">
            <v>0</v>
          </cell>
          <cell r="AK9669">
            <v>0</v>
          </cell>
          <cell r="AL9669">
            <v>0</v>
          </cell>
        </row>
        <row r="9670">
          <cell r="C9670">
            <v>0</v>
          </cell>
          <cell r="D9670">
            <v>0</v>
          </cell>
          <cell r="E9670">
            <v>0</v>
          </cell>
          <cell r="F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0</v>
          </cell>
          <cell r="L9670">
            <v>0</v>
          </cell>
          <cell r="M9670">
            <v>0</v>
          </cell>
          <cell r="N9670">
            <v>0</v>
          </cell>
          <cell r="O9670">
            <v>0</v>
          </cell>
          <cell r="P9670">
            <v>0</v>
          </cell>
          <cell r="Q9670">
            <v>0</v>
          </cell>
          <cell r="U9670">
            <v>0</v>
          </cell>
          <cell r="V9670">
            <v>0</v>
          </cell>
          <cell r="W9670">
            <v>0</v>
          </cell>
          <cell r="X9670">
            <v>0</v>
          </cell>
          <cell r="Y9670">
            <v>0</v>
          </cell>
          <cell r="Z9670">
            <v>0</v>
          </cell>
          <cell r="AA9670">
            <v>0</v>
          </cell>
          <cell r="AB9670">
            <v>0</v>
          </cell>
          <cell r="AC9670">
            <v>0</v>
          </cell>
          <cell r="AD9670">
            <v>0</v>
          </cell>
          <cell r="AE9670">
            <v>0</v>
          </cell>
          <cell r="AF9670">
            <v>0</v>
          </cell>
          <cell r="AG9670">
            <v>0</v>
          </cell>
          <cell r="AH9670">
            <v>0</v>
          </cell>
          <cell r="AI9670">
            <v>0</v>
          </cell>
          <cell r="AJ9670">
            <v>0</v>
          </cell>
          <cell r="AK9670">
            <v>0</v>
          </cell>
          <cell r="AL9670">
            <v>0</v>
          </cell>
        </row>
        <row r="9671"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  <cell r="M9671">
            <v>0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U9671">
            <v>0</v>
          </cell>
          <cell r="V9671">
            <v>0</v>
          </cell>
          <cell r="W9671">
            <v>0</v>
          </cell>
          <cell r="X9671">
            <v>0</v>
          </cell>
          <cell r="Y9671">
            <v>0</v>
          </cell>
          <cell r="Z9671">
            <v>0</v>
          </cell>
          <cell r="AA9671">
            <v>0</v>
          </cell>
          <cell r="AB9671">
            <v>0</v>
          </cell>
          <cell r="AC9671">
            <v>0</v>
          </cell>
          <cell r="AD9671">
            <v>0</v>
          </cell>
          <cell r="AE9671">
            <v>0</v>
          </cell>
          <cell r="AF9671">
            <v>0</v>
          </cell>
          <cell r="AG9671">
            <v>0</v>
          </cell>
          <cell r="AH9671">
            <v>0</v>
          </cell>
          <cell r="AI9671">
            <v>0</v>
          </cell>
          <cell r="AJ9671">
            <v>0</v>
          </cell>
          <cell r="AK9671">
            <v>0</v>
          </cell>
          <cell r="AL9671">
            <v>0</v>
          </cell>
        </row>
        <row r="9672">
          <cell r="C9672">
            <v>0</v>
          </cell>
          <cell r="D9672">
            <v>0</v>
          </cell>
          <cell r="E9672">
            <v>0</v>
          </cell>
          <cell r="F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U9672">
            <v>0</v>
          </cell>
          <cell r="V9672">
            <v>0</v>
          </cell>
          <cell r="W9672">
            <v>0</v>
          </cell>
          <cell r="X9672">
            <v>0</v>
          </cell>
          <cell r="Y9672">
            <v>0</v>
          </cell>
          <cell r="Z9672">
            <v>0</v>
          </cell>
          <cell r="AA9672">
            <v>0</v>
          </cell>
          <cell r="AB9672">
            <v>0</v>
          </cell>
          <cell r="AC9672">
            <v>0</v>
          </cell>
          <cell r="AD9672">
            <v>0</v>
          </cell>
          <cell r="AE9672">
            <v>0</v>
          </cell>
          <cell r="AF9672">
            <v>0</v>
          </cell>
          <cell r="AG9672">
            <v>0</v>
          </cell>
          <cell r="AH9672">
            <v>0</v>
          </cell>
          <cell r="AI9672">
            <v>0</v>
          </cell>
          <cell r="AJ9672">
            <v>0</v>
          </cell>
          <cell r="AK9672">
            <v>0</v>
          </cell>
          <cell r="AL9672">
            <v>0</v>
          </cell>
        </row>
        <row r="9673">
          <cell r="C9673">
            <v>0</v>
          </cell>
          <cell r="D9673">
            <v>0</v>
          </cell>
          <cell r="E9673">
            <v>0</v>
          </cell>
          <cell r="F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0</v>
          </cell>
          <cell r="L9673">
            <v>0</v>
          </cell>
          <cell r="M9673">
            <v>0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U9673">
            <v>0</v>
          </cell>
          <cell r="V9673">
            <v>0</v>
          </cell>
          <cell r="W9673">
            <v>0</v>
          </cell>
          <cell r="X9673">
            <v>0</v>
          </cell>
          <cell r="Y9673">
            <v>0</v>
          </cell>
          <cell r="Z9673">
            <v>0</v>
          </cell>
          <cell r="AA9673">
            <v>0</v>
          </cell>
          <cell r="AB9673">
            <v>0</v>
          </cell>
          <cell r="AC9673">
            <v>0</v>
          </cell>
          <cell r="AD9673">
            <v>0</v>
          </cell>
          <cell r="AE9673">
            <v>0</v>
          </cell>
          <cell r="AF9673">
            <v>0</v>
          </cell>
          <cell r="AG9673">
            <v>0</v>
          </cell>
          <cell r="AH9673">
            <v>0</v>
          </cell>
          <cell r="AI9673">
            <v>0</v>
          </cell>
          <cell r="AJ9673">
            <v>0</v>
          </cell>
          <cell r="AK9673">
            <v>0</v>
          </cell>
          <cell r="AL9673">
            <v>0</v>
          </cell>
        </row>
        <row r="9674">
          <cell r="C9674">
            <v>0</v>
          </cell>
          <cell r="D9674">
            <v>0</v>
          </cell>
          <cell r="E9674">
            <v>0</v>
          </cell>
          <cell r="F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0</v>
          </cell>
          <cell r="U9674">
            <v>0</v>
          </cell>
          <cell r="V9674">
            <v>0</v>
          </cell>
          <cell r="W9674">
            <v>0</v>
          </cell>
          <cell r="X9674">
            <v>0</v>
          </cell>
          <cell r="Y9674">
            <v>0</v>
          </cell>
          <cell r="Z9674">
            <v>0</v>
          </cell>
          <cell r="AA9674">
            <v>0</v>
          </cell>
          <cell r="AB9674">
            <v>0</v>
          </cell>
          <cell r="AC9674">
            <v>0</v>
          </cell>
          <cell r="AD9674">
            <v>0</v>
          </cell>
          <cell r="AE9674">
            <v>0</v>
          </cell>
          <cell r="AF9674">
            <v>0</v>
          </cell>
          <cell r="AG9674">
            <v>0</v>
          </cell>
          <cell r="AH9674">
            <v>0</v>
          </cell>
          <cell r="AI9674">
            <v>0</v>
          </cell>
          <cell r="AJ9674">
            <v>0</v>
          </cell>
          <cell r="AK9674">
            <v>0</v>
          </cell>
          <cell r="AL9674">
            <v>0</v>
          </cell>
        </row>
        <row r="9675">
          <cell r="C9675">
            <v>0</v>
          </cell>
          <cell r="D9675">
            <v>0</v>
          </cell>
          <cell r="E9675">
            <v>0</v>
          </cell>
          <cell r="F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  <cell r="L9675">
            <v>0</v>
          </cell>
          <cell r="M9675">
            <v>0</v>
          </cell>
          <cell r="N9675">
            <v>0</v>
          </cell>
          <cell r="O9675">
            <v>0</v>
          </cell>
          <cell r="P9675">
            <v>0</v>
          </cell>
          <cell r="Q9675">
            <v>0</v>
          </cell>
          <cell r="U9675">
            <v>0</v>
          </cell>
          <cell r="V9675">
            <v>0</v>
          </cell>
          <cell r="W9675">
            <v>0</v>
          </cell>
          <cell r="X9675">
            <v>0</v>
          </cell>
          <cell r="Y9675">
            <v>0</v>
          </cell>
          <cell r="Z9675">
            <v>0</v>
          </cell>
          <cell r="AA9675">
            <v>0</v>
          </cell>
          <cell r="AB9675">
            <v>0</v>
          </cell>
          <cell r="AC9675">
            <v>0</v>
          </cell>
          <cell r="AD9675">
            <v>0</v>
          </cell>
          <cell r="AE9675">
            <v>0</v>
          </cell>
          <cell r="AF9675">
            <v>0</v>
          </cell>
          <cell r="AG9675">
            <v>0</v>
          </cell>
          <cell r="AH9675">
            <v>0</v>
          </cell>
          <cell r="AI9675">
            <v>0</v>
          </cell>
          <cell r="AJ9675">
            <v>0</v>
          </cell>
          <cell r="AK9675">
            <v>0</v>
          </cell>
          <cell r="AL9675">
            <v>0</v>
          </cell>
        </row>
        <row r="9676">
          <cell r="C9676">
            <v>0</v>
          </cell>
          <cell r="D9676">
            <v>0</v>
          </cell>
          <cell r="E9676">
            <v>0</v>
          </cell>
          <cell r="F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U9676">
            <v>0</v>
          </cell>
          <cell r="V9676">
            <v>0</v>
          </cell>
          <cell r="W9676">
            <v>0</v>
          </cell>
          <cell r="X9676">
            <v>0</v>
          </cell>
          <cell r="Y9676">
            <v>0</v>
          </cell>
          <cell r="Z9676">
            <v>0</v>
          </cell>
          <cell r="AA9676">
            <v>0</v>
          </cell>
          <cell r="AB9676">
            <v>0</v>
          </cell>
          <cell r="AC9676">
            <v>0</v>
          </cell>
          <cell r="AD9676">
            <v>0</v>
          </cell>
          <cell r="AE9676">
            <v>0</v>
          </cell>
          <cell r="AF9676">
            <v>0</v>
          </cell>
          <cell r="AG9676">
            <v>0</v>
          </cell>
          <cell r="AH9676">
            <v>0</v>
          </cell>
          <cell r="AI9676">
            <v>0</v>
          </cell>
          <cell r="AJ9676">
            <v>0</v>
          </cell>
          <cell r="AK9676">
            <v>0</v>
          </cell>
          <cell r="AL9676">
            <v>0</v>
          </cell>
        </row>
        <row r="9677">
          <cell r="C9677">
            <v>0</v>
          </cell>
          <cell r="D9677">
            <v>0</v>
          </cell>
          <cell r="E9677">
            <v>0</v>
          </cell>
          <cell r="F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0</v>
          </cell>
          <cell r="L9677">
            <v>0</v>
          </cell>
          <cell r="M9677">
            <v>0</v>
          </cell>
          <cell r="N9677">
            <v>0</v>
          </cell>
          <cell r="O9677">
            <v>0</v>
          </cell>
          <cell r="P9677">
            <v>0</v>
          </cell>
          <cell r="Q9677">
            <v>0</v>
          </cell>
          <cell r="U9677">
            <v>0</v>
          </cell>
          <cell r="V9677">
            <v>0</v>
          </cell>
          <cell r="W9677">
            <v>0</v>
          </cell>
          <cell r="X9677">
            <v>0</v>
          </cell>
          <cell r="Y9677">
            <v>0</v>
          </cell>
          <cell r="Z9677">
            <v>0</v>
          </cell>
          <cell r="AA9677">
            <v>0</v>
          </cell>
          <cell r="AB9677">
            <v>0</v>
          </cell>
          <cell r="AC9677">
            <v>0</v>
          </cell>
          <cell r="AD9677">
            <v>0</v>
          </cell>
          <cell r="AE9677">
            <v>0</v>
          </cell>
          <cell r="AF9677">
            <v>0</v>
          </cell>
          <cell r="AG9677">
            <v>0</v>
          </cell>
          <cell r="AH9677">
            <v>0</v>
          </cell>
          <cell r="AI9677">
            <v>0</v>
          </cell>
          <cell r="AJ9677">
            <v>0</v>
          </cell>
          <cell r="AK9677">
            <v>0</v>
          </cell>
          <cell r="AL9677">
            <v>0</v>
          </cell>
        </row>
        <row r="9678">
          <cell r="C9678">
            <v>0</v>
          </cell>
          <cell r="D9678">
            <v>0</v>
          </cell>
          <cell r="E9678">
            <v>0</v>
          </cell>
          <cell r="F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0</v>
          </cell>
          <cell r="L9678">
            <v>0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U9678">
            <v>0</v>
          </cell>
          <cell r="V9678">
            <v>0</v>
          </cell>
          <cell r="W9678">
            <v>0</v>
          </cell>
          <cell r="X9678">
            <v>0</v>
          </cell>
          <cell r="Y9678">
            <v>0</v>
          </cell>
          <cell r="Z9678">
            <v>0</v>
          </cell>
          <cell r="AA9678">
            <v>0</v>
          </cell>
          <cell r="AB9678">
            <v>0</v>
          </cell>
          <cell r="AC9678">
            <v>0</v>
          </cell>
          <cell r="AD9678">
            <v>0</v>
          </cell>
          <cell r="AE9678">
            <v>0</v>
          </cell>
          <cell r="AF9678">
            <v>0</v>
          </cell>
          <cell r="AG9678">
            <v>0</v>
          </cell>
          <cell r="AH9678">
            <v>0</v>
          </cell>
          <cell r="AI9678">
            <v>0</v>
          </cell>
          <cell r="AJ9678">
            <v>0</v>
          </cell>
          <cell r="AK9678">
            <v>0</v>
          </cell>
          <cell r="AL9678">
            <v>0</v>
          </cell>
        </row>
        <row r="9679">
          <cell r="C9679">
            <v>0</v>
          </cell>
          <cell r="D9679">
            <v>0</v>
          </cell>
          <cell r="E9679">
            <v>0</v>
          </cell>
          <cell r="F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  <cell r="L9679">
            <v>0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U9679">
            <v>0</v>
          </cell>
          <cell r="V9679">
            <v>0</v>
          </cell>
          <cell r="W9679">
            <v>0</v>
          </cell>
          <cell r="X9679">
            <v>0</v>
          </cell>
          <cell r="Y9679">
            <v>0</v>
          </cell>
          <cell r="Z9679">
            <v>0</v>
          </cell>
          <cell r="AA9679">
            <v>0</v>
          </cell>
          <cell r="AB9679">
            <v>0</v>
          </cell>
          <cell r="AC9679">
            <v>0</v>
          </cell>
          <cell r="AD9679">
            <v>0</v>
          </cell>
          <cell r="AE9679">
            <v>0</v>
          </cell>
          <cell r="AF9679">
            <v>0</v>
          </cell>
          <cell r="AG9679">
            <v>0</v>
          </cell>
          <cell r="AH9679">
            <v>0</v>
          </cell>
          <cell r="AI9679">
            <v>0</v>
          </cell>
          <cell r="AJ9679">
            <v>0</v>
          </cell>
          <cell r="AK9679">
            <v>0</v>
          </cell>
          <cell r="AL9679">
            <v>0</v>
          </cell>
        </row>
        <row r="9680">
          <cell r="C9680">
            <v>0</v>
          </cell>
          <cell r="D9680">
            <v>0</v>
          </cell>
          <cell r="E9680">
            <v>0</v>
          </cell>
          <cell r="F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U9680">
            <v>0</v>
          </cell>
          <cell r="V9680">
            <v>0</v>
          </cell>
          <cell r="W9680">
            <v>0</v>
          </cell>
          <cell r="X9680">
            <v>0</v>
          </cell>
          <cell r="Y9680">
            <v>0</v>
          </cell>
          <cell r="Z9680">
            <v>0</v>
          </cell>
          <cell r="AA9680">
            <v>0</v>
          </cell>
          <cell r="AB9680">
            <v>0</v>
          </cell>
          <cell r="AC9680">
            <v>0</v>
          </cell>
          <cell r="AD9680">
            <v>0</v>
          </cell>
          <cell r="AE9680">
            <v>0</v>
          </cell>
          <cell r="AF9680">
            <v>0</v>
          </cell>
          <cell r="AG9680">
            <v>0</v>
          </cell>
          <cell r="AH9680">
            <v>0</v>
          </cell>
          <cell r="AI9680">
            <v>0</v>
          </cell>
          <cell r="AJ9680">
            <v>0</v>
          </cell>
          <cell r="AK9680">
            <v>0</v>
          </cell>
          <cell r="AL9680">
            <v>0</v>
          </cell>
        </row>
        <row r="9681"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0</v>
          </cell>
          <cell r="L9681">
            <v>0</v>
          </cell>
          <cell r="M9681">
            <v>0</v>
          </cell>
          <cell r="N9681">
            <v>0</v>
          </cell>
          <cell r="O9681">
            <v>0</v>
          </cell>
          <cell r="P9681">
            <v>0</v>
          </cell>
          <cell r="Q9681">
            <v>0</v>
          </cell>
          <cell r="U9681">
            <v>0</v>
          </cell>
          <cell r="V9681">
            <v>0</v>
          </cell>
          <cell r="W9681">
            <v>0</v>
          </cell>
          <cell r="X9681">
            <v>0</v>
          </cell>
          <cell r="Y9681">
            <v>0</v>
          </cell>
          <cell r="Z9681">
            <v>0</v>
          </cell>
          <cell r="AA9681">
            <v>0</v>
          </cell>
          <cell r="AB9681">
            <v>0</v>
          </cell>
          <cell r="AC9681">
            <v>0</v>
          </cell>
          <cell r="AD9681">
            <v>0</v>
          </cell>
          <cell r="AE9681">
            <v>0</v>
          </cell>
          <cell r="AF9681">
            <v>0</v>
          </cell>
          <cell r="AG9681">
            <v>0</v>
          </cell>
          <cell r="AH9681">
            <v>0</v>
          </cell>
          <cell r="AI9681">
            <v>0</v>
          </cell>
          <cell r="AJ9681">
            <v>0</v>
          </cell>
          <cell r="AK9681">
            <v>0</v>
          </cell>
          <cell r="AL9681">
            <v>0</v>
          </cell>
        </row>
        <row r="9682">
          <cell r="C9682">
            <v>0</v>
          </cell>
          <cell r="D9682">
            <v>0</v>
          </cell>
          <cell r="E9682">
            <v>0</v>
          </cell>
          <cell r="F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0</v>
          </cell>
          <cell r="L9682">
            <v>0</v>
          </cell>
          <cell r="M9682">
            <v>0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U9682">
            <v>0</v>
          </cell>
          <cell r="V9682">
            <v>0</v>
          </cell>
          <cell r="W9682">
            <v>0</v>
          </cell>
          <cell r="X9682">
            <v>0</v>
          </cell>
          <cell r="Y9682">
            <v>0</v>
          </cell>
          <cell r="Z9682">
            <v>0</v>
          </cell>
          <cell r="AA9682">
            <v>0</v>
          </cell>
          <cell r="AB9682">
            <v>0</v>
          </cell>
          <cell r="AC9682">
            <v>0</v>
          </cell>
          <cell r="AD9682">
            <v>0</v>
          </cell>
          <cell r="AE9682">
            <v>0</v>
          </cell>
          <cell r="AF9682">
            <v>0</v>
          </cell>
          <cell r="AG9682">
            <v>0</v>
          </cell>
          <cell r="AH9682">
            <v>0</v>
          </cell>
          <cell r="AI9682">
            <v>0</v>
          </cell>
          <cell r="AJ9682">
            <v>0</v>
          </cell>
          <cell r="AK9682">
            <v>0</v>
          </cell>
          <cell r="AL9682">
            <v>0</v>
          </cell>
        </row>
        <row r="9683">
          <cell r="C9683">
            <v>0</v>
          </cell>
          <cell r="D9683">
            <v>0</v>
          </cell>
          <cell r="E9683">
            <v>0</v>
          </cell>
          <cell r="F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  <cell r="N9683">
            <v>0</v>
          </cell>
          <cell r="O9683">
            <v>0</v>
          </cell>
          <cell r="P9683">
            <v>0</v>
          </cell>
          <cell r="Q9683">
            <v>0</v>
          </cell>
          <cell r="U9683">
            <v>0</v>
          </cell>
          <cell r="V9683">
            <v>0</v>
          </cell>
          <cell r="W9683">
            <v>0</v>
          </cell>
          <cell r="X9683">
            <v>0</v>
          </cell>
          <cell r="Y9683">
            <v>0</v>
          </cell>
          <cell r="Z9683">
            <v>0</v>
          </cell>
          <cell r="AA9683">
            <v>0</v>
          </cell>
          <cell r="AB9683">
            <v>0</v>
          </cell>
          <cell r="AC9683">
            <v>0</v>
          </cell>
          <cell r="AD9683">
            <v>0</v>
          </cell>
          <cell r="AE9683">
            <v>0</v>
          </cell>
          <cell r="AF9683">
            <v>0</v>
          </cell>
          <cell r="AG9683">
            <v>0</v>
          </cell>
          <cell r="AH9683">
            <v>0</v>
          </cell>
          <cell r="AI9683">
            <v>0</v>
          </cell>
          <cell r="AJ9683">
            <v>0</v>
          </cell>
          <cell r="AK9683">
            <v>0</v>
          </cell>
          <cell r="AL9683">
            <v>0</v>
          </cell>
        </row>
        <row r="9684">
          <cell r="C9684">
            <v>0</v>
          </cell>
          <cell r="D9684">
            <v>0</v>
          </cell>
          <cell r="E9684">
            <v>0</v>
          </cell>
          <cell r="F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  <cell r="M9684">
            <v>0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U9684">
            <v>0</v>
          </cell>
          <cell r="V9684">
            <v>0</v>
          </cell>
          <cell r="W9684">
            <v>0</v>
          </cell>
          <cell r="X9684">
            <v>0</v>
          </cell>
          <cell r="Y9684">
            <v>0</v>
          </cell>
          <cell r="Z9684">
            <v>0</v>
          </cell>
          <cell r="AA9684">
            <v>0</v>
          </cell>
          <cell r="AB9684">
            <v>0</v>
          </cell>
          <cell r="AC9684">
            <v>0</v>
          </cell>
          <cell r="AD9684">
            <v>0</v>
          </cell>
          <cell r="AE9684">
            <v>0</v>
          </cell>
          <cell r="AF9684">
            <v>0</v>
          </cell>
          <cell r="AG9684">
            <v>0</v>
          </cell>
          <cell r="AH9684">
            <v>0</v>
          </cell>
          <cell r="AI9684">
            <v>0</v>
          </cell>
          <cell r="AJ9684">
            <v>0</v>
          </cell>
          <cell r="AK9684">
            <v>0</v>
          </cell>
          <cell r="AL9684">
            <v>0</v>
          </cell>
        </row>
        <row r="9685">
          <cell r="C9685">
            <v>0</v>
          </cell>
          <cell r="D9685">
            <v>0</v>
          </cell>
          <cell r="E9685">
            <v>0</v>
          </cell>
          <cell r="F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  <cell r="M9685">
            <v>0</v>
          </cell>
          <cell r="N9685">
            <v>0</v>
          </cell>
          <cell r="O9685">
            <v>0</v>
          </cell>
          <cell r="P9685">
            <v>0</v>
          </cell>
          <cell r="Q9685">
            <v>0</v>
          </cell>
          <cell r="U9685">
            <v>0</v>
          </cell>
          <cell r="V9685">
            <v>0</v>
          </cell>
          <cell r="W9685">
            <v>0</v>
          </cell>
          <cell r="X9685">
            <v>0</v>
          </cell>
          <cell r="Y9685">
            <v>0</v>
          </cell>
          <cell r="Z9685">
            <v>0</v>
          </cell>
          <cell r="AA9685">
            <v>0</v>
          </cell>
          <cell r="AB9685">
            <v>0</v>
          </cell>
          <cell r="AC9685">
            <v>0</v>
          </cell>
          <cell r="AD9685">
            <v>0</v>
          </cell>
          <cell r="AE9685">
            <v>0</v>
          </cell>
          <cell r="AF9685">
            <v>0</v>
          </cell>
          <cell r="AG9685">
            <v>0</v>
          </cell>
          <cell r="AH9685">
            <v>0</v>
          </cell>
          <cell r="AI9685">
            <v>0</v>
          </cell>
          <cell r="AJ9685">
            <v>0</v>
          </cell>
          <cell r="AK9685">
            <v>0</v>
          </cell>
          <cell r="AL9685">
            <v>0</v>
          </cell>
        </row>
        <row r="9686">
          <cell r="C9686">
            <v>0</v>
          </cell>
          <cell r="D9686">
            <v>0</v>
          </cell>
          <cell r="E9686">
            <v>0</v>
          </cell>
          <cell r="F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U9686">
            <v>0</v>
          </cell>
          <cell r="V9686">
            <v>0</v>
          </cell>
          <cell r="W9686">
            <v>0</v>
          </cell>
          <cell r="X9686">
            <v>0</v>
          </cell>
          <cell r="Y9686">
            <v>0</v>
          </cell>
          <cell r="Z9686">
            <v>0</v>
          </cell>
          <cell r="AA9686">
            <v>0</v>
          </cell>
          <cell r="AB9686">
            <v>0</v>
          </cell>
          <cell r="AC9686">
            <v>0</v>
          </cell>
          <cell r="AD9686">
            <v>0</v>
          </cell>
          <cell r="AE9686">
            <v>0</v>
          </cell>
          <cell r="AF9686">
            <v>0</v>
          </cell>
          <cell r="AG9686">
            <v>0</v>
          </cell>
          <cell r="AH9686">
            <v>0</v>
          </cell>
          <cell r="AI9686">
            <v>0</v>
          </cell>
          <cell r="AJ9686">
            <v>0</v>
          </cell>
          <cell r="AK9686">
            <v>0</v>
          </cell>
          <cell r="AL9686">
            <v>0</v>
          </cell>
        </row>
        <row r="9687">
          <cell r="C9687">
            <v>0</v>
          </cell>
          <cell r="D9687">
            <v>0</v>
          </cell>
          <cell r="E9687">
            <v>0</v>
          </cell>
          <cell r="F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U9687">
            <v>0</v>
          </cell>
          <cell r="V9687">
            <v>0</v>
          </cell>
          <cell r="W9687">
            <v>0</v>
          </cell>
          <cell r="X9687">
            <v>0</v>
          </cell>
          <cell r="Y9687">
            <v>0</v>
          </cell>
          <cell r="Z9687">
            <v>0</v>
          </cell>
          <cell r="AA9687">
            <v>0</v>
          </cell>
          <cell r="AB9687">
            <v>0</v>
          </cell>
          <cell r="AC9687">
            <v>0</v>
          </cell>
          <cell r="AD9687">
            <v>0</v>
          </cell>
          <cell r="AE9687">
            <v>0</v>
          </cell>
          <cell r="AF9687">
            <v>0</v>
          </cell>
          <cell r="AG9687">
            <v>0</v>
          </cell>
          <cell r="AH9687">
            <v>0</v>
          </cell>
          <cell r="AI9687">
            <v>0</v>
          </cell>
          <cell r="AJ9687">
            <v>0</v>
          </cell>
          <cell r="AK9687">
            <v>0</v>
          </cell>
          <cell r="AL9687">
            <v>0</v>
          </cell>
        </row>
        <row r="9688">
          <cell r="C9688">
            <v>0</v>
          </cell>
          <cell r="D9688">
            <v>0</v>
          </cell>
          <cell r="E9688">
            <v>0</v>
          </cell>
          <cell r="F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U9688">
            <v>0</v>
          </cell>
          <cell r="V9688">
            <v>0</v>
          </cell>
          <cell r="W9688">
            <v>0</v>
          </cell>
          <cell r="X9688">
            <v>0</v>
          </cell>
          <cell r="Y9688">
            <v>0</v>
          </cell>
          <cell r="Z9688">
            <v>0</v>
          </cell>
          <cell r="AA9688">
            <v>0</v>
          </cell>
          <cell r="AB9688">
            <v>0</v>
          </cell>
          <cell r="AC9688">
            <v>0</v>
          </cell>
          <cell r="AD9688">
            <v>0</v>
          </cell>
          <cell r="AE9688">
            <v>0</v>
          </cell>
          <cell r="AF9688">
            <v>0</v>
          </cell>
          <cell r="AG9688">
            <v>0</v>
          </cell>
          <cell r="AH9688">
            <v>0</v>
          </cell>
          <cell r="AI9688">
            <v>0</v>
          </cell>
          <cell r="AJ9688">
            <v>0</v>
          </cell>
          <cell r="AK9688">
            <v>0</v>
          </cell>
          <cell r="AL9688">
            <v>0</v>
          </cell>
        </row>
        <row r="9689">
          <cell r="C9689">
            <v>0</v>
          </cell>
          <cell r="D9689">
            <v>0</v>
          </cell>
          <cell r="E9689">
            <v>0</v>
          </cell>
          <cell r="F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  <cell r="P9689">
            <v>0</v>
          </cell>
          <cell r="Q9689">
            <v>0</v>
          </cell>
          <cell r="U9689">
            <v>0</v>
          </cell>
          <cell r="V9689">
            <v>0</v>
          </cell>
          <cell r="W9689">
            <v>0</v>
          </cell>
          <cell r="X9689">
            <v>0</v>
          </cell>
          <cell r="Y9689">
            <v>0</v>
          </cell>
          <cell r="Z9689">
            <v>0</v>
          </cell>
          <cell r="AA9689">
            <v>0</v>
          </cell>
          <cell r="AB9689">
            <v>0</v>
          </cell>
          <cell r="AC9689">
            <v>0</v>
          </cell>
          <cell r="AD9689">
            <v>0</v>
          </cell>
          <cell r="AE9689">
            <v>0</v>
          </cell>
          <cell r="AF9689">
            <v>0</v>
          </cell>
          <cell r="AG9689">
            <v>0</v>
          </cell>
          <cell r="AH9689">
            <v>0</v>
          </cell>
          <cell r="AI9689">
            <v>0</v>
          </cell>
          <cell r="AJ9689">
            <v>0</v>
          </cell>
          <cell r="AK9689">
            <v>0</v>
          </cell>
          <cell r="AL9689">
            <v>0</v>
          </cell>
        </row>
        <row r="9690">
          <cell r="C9690">
            <v>0</v>
          </cell>
          <cell r="D9690">
            <v>0</v>
          </cell>
          <cell r="E9690">
            <v>0</v>
          </cell>
          <cell r="F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  <cell r="M9690">
            <v>0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U9690">
            <v>0</v>
          </cell>
          <cell r="V9690">
            <v>0</v>
          </cell>
          <cell r="W9690">
            <v>0</v>
          </cell>
          <cell r="X9690">
            <v>0</v>
          </cell>
          <cell r="Y9690">
            <v>0</v>
          </cell>
          <cell r="Z9690">
            <v>0</v>
          </cell>
          <cell r="AA9690">
            <v>0</v>
          </cell>
          <cell r="AB9690">
            <v>0</v>
          </cell>
          <cell r="AC9690">
            <v>0</v>
          </cell>
          <cell r="AD9690">
            <v>0</v>
          </cell>
          <cell r="AE9690">
            <v>0</v>
          </cell>
          <cell r="AF9690">
            <v>0</v>
          </cell>
          <cell r="AG9690">
            <v>0</v>
          </cell>
          <cell r="AH9690">
            <v>0</v>
          </cell>
          <cell r="AI9690">
            <v>0</v>
          </cell>
          <cell r="AJ9690">
            <v>0</v>
          </cell>
          <cell r="AK9690">
            <v>0</v>
          </cell>
          <cell r="AL9690">
            <v>0</v>
          </cell>
        </row>
        <row r="9691">
          <cell r="C9691">
            <v>0</v>
          </cell>
          <cell r="D9691">
            <v>0</v>
          </cell>
          <cell r="E9691">
            <v>0</v>
          </cell>
          <cell r="F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0</v>
          </cell>
          <cell r="U9691">
            <v>0</v>
          </cell>
          <cell r="V9691">
            <v>0</v>
          </cell>
          <cell r="W9691">
            <v>0</v>
          </cell>
          <cell r="X9691">
            <v>0</v>
          </cell>
          <cell r="Y9691">
            <v>0</v>
          </cell>
          <cell r="Z9691">
            <v>0</v>
          </cell>
          <cell r="AA9691">
            <v>0</v>
          </cell>
          <cell r="AB9691">
            <v>0</v>
          </cell>
          <cell r="AC9691">
            <v>0</v>
          </cell>
          <cell r="AD9691">
            <v>0</v>
          </cell>
          <cell r="AE9691">
            <v>0</v>
          </cell>
          <cell r="AF9691">
            <v>0</v>
          </cell>
          <cell r="AG9691">
            <v>0</v>
          </cell>
          <cell r="AH9691">
            <v>0</v>
          </cell>
          <cell r="AI9691">
            <v>0</v>
          </cell>
          <cell r="AJ9691">
            <v>0</v>
          </cell>
          <cell r="AK9691">
            <v>0</v>
          </cell>
          <cell r="AL9691">
            <v>0</v>
          </cell>
        </row>
        <row r="9692">
          <cell r="C9692">
            <v>0</v>
          </cell>
          <cell r="D9692">
            <v>0</v>
          </cell>
          <cell r="E9692">
            <v>0</v>
          </cell>
          <cell r="F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</v>
          </cell>
          <cell r="L9692">
            <v>0</v>
          </cell>
          <cell r="M9692">
            <v>0</v>
          </cell>
          <cell r="N9692">
            <v>0</v>
          </cell>
          <cell r="O9692">
            <v>0</v>
          </cell>
          <cell r="P9692">
            <v>0</v>
          </cell>
          <cell r="Q9692">
            <v>0</v>
          </cell>
          <cell r="U9692">
            <v>0</v>
          </cell>
          <cell r="V9692">
            <v>0</v>
          </cell>
          <cell r="W9692">
            <v>0</v>
          </cell>
          <cell r="X9692">
            <v>0</v>
          </cell>
          <cell r="Y9692">
            <v>0</v>
          </cell>
          <cell r="Z9692">
            <v>0</v>
          </cell>
          <cell r="AA9692">
            <v>0</v>
          </cell>
          <cell r="AB9692">
            <v>0</v>
          </cell>
          <cell r="AC9692">
            <v>0</v>
          </cell>
          <cell r="AD9692">
            <v>0</v>
          </cell>
          <cell r="AE9692">
            <v>0</v>
          </cell>
          <cell r="AF9692">
            <v>0</v>
          </cell>
          <cell r="AG9692">
            <v>0</v>
          </cell>
          <cell r="AH9692">
            <v>0</v>
          </cell>
          <cell r="AI9692">
            <v>0</v>
          </cell>
          <cell r="AJ9692">
            <v>0</v>
          </cell>
          <cell r="AK9692">
            <v>0</v>
          </cell>
          <cell r="AL9692">
            <v>0</v>
          </cell>
        </row>
        <row r="9693">
          <cell r="C9693">
            <v>0</v>
          </cell>
          <cell r="D9693">
            <v>0</v>
          </cell>
          <cell r="E9693">
            <v>0</v>
          </cell>
          <cell r="F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U9693">
            <v>0</v>
          </cell>
          <cell r="V9693">
            <v>0</v>
          </cell>
          <cell r="W9693">
            <v>0</v>
          </cell>
          <cell r="X9693">
            <v>0</v>
          </cell>
          <cell r="Y9693">
            <v>0</v>
          </cell>
          <cell r="Z9693">
            <v>0</v>
          </cell>
          <cell r="AA9693">
            <v>0</v>
          </cell>
          <cell r="AB9693">
            <v>0</v>
          </cell>
          <cell r="AC9693">
            <v>0</v>
          </cell>
          <cell r="AD9693">
            <v>0</v>
          </cell>
          <cell r="AE9693">
            <v>0</v>
          </cell>
          <cell r="AF9693">
            <v>0</v>
          </cell>
          <cell r="AG9693">
            <v>0</v>
          </cell>
          <cell r="AH9693">
            <v>0</v>
          </cell>
          <cell r="AI9693">
            <v>0</v>
          </cell>
          <cell r="AJ9693">
            <v>0</v>
          </cell>
          <cell r="AK9693">
            <v>0</v>
          </cell>
          <cell r="AL9693">
            <v>0</v>
          </cell>
        </row>
        <row r="9694">
          <cell r="C9694">
            <v>0</v>
          </cell>
          <cell r="D9694">
            <v>0</v>
          </cell>
          <cell r="E9694">
            <v>0</v>
          </cell>
          <cell r="F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U9694">
            <v>0</v>
          </cell>
          <cell r="V9694">
            <v>0</v>
          </cell>
          <cell r="W9694">
            <v>0</v>
          </cell>
          <cell r="X9694">
            <v>0</v>
          </cell>
          <cell r="Y9694">
            <v>0</v>
          </cell>
          <cell r="Z9694">
            <v>0</v>
          </cell>
          <cell r="AA9694">
            <v>0</v>
          </cell>
          <cell r="AB9694">
            <v>0</v>
          </cell>
          <cell r="AC9694">
            <v>0</v>
          </cell>
          <cell r="AD9694">
            <v>0</v>
          </cell>
          <cell r="AE9694">
            <v>0</v>
          </cell>
          <cell r="AF9694">
            <v>0</v>
          </cell>
          <cell r="AG9694">
            <v>0</v>
          </cell>
          <cell r="AH9694">
            <v>0</v>
          </cell>
          <cell r="AI9694">
            <v>0</v>
          </cell>
          <cell r="AJ9694">
            <v>0</v>
          </cell>
          <cell r="AK9694">
            <v>0</v>
          </cell>
          <cell r="AL9694">
            <v>0</v>
          </cell>
        </row>
        <row r="9695">
          <cell r="C9695">
            <v>0</v>
          </cell>
          <cell r="D9695">
            <v>0</v>
          </cell>
          <cell r="E9695">
            <v>0</v>
          </cell>
          <cell r="F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</v>
          </cell>
          <cell r="L9695">
            <v>0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U9695">
            <v>0</v>
          </cell>
          <cell r="V9695">
            <v>0</v>
          </cell>
          <cell r="W9695">
            <v>0</v>
          </cell>
          <cell r="X9695">
            <v>0</v>
          </cell>
          <cell r="Y9695">
            <v>0</v>
          </cell>
          <cell r="Z9695">
            <v>0</v>
          </cell>
          <cell r="AA9695">
            <v>0</v>
          </cell>
          <cell r="AB9695">
            <v>0</v>
          </cell>
          <cell r="AC9695">
            <v>0</v>
          </cell>
          <cell r="AD9695">
            <v>0</v>
          </cell>
          <cell r="AE9695">
            <v>0</v>
          </cell>
          <cell r="AF9695">
            <v>0</v>
          </cell>
          <cell r="AG9695">
            <v>0</v>
          </cell>
          <cell r="AH9695">
            <v>0</v>
          </cell>
          <cell r="AI9695">
            <v>0</v>
          </cell>
          <cell r="AJ9695">
            <v>0</v>
          </cell>
          <cell r="AK9695">
            <v>0</v>
          </cell>
          <cell r="AL9695">
            <v>0</v>
          </cell>
        </row>
        <row r="9696">
          <cell r="C9696">
            <v>0</v>
          </cell>
          <cell r="D9696">
            <v>0</v>
          </cell>
          <cell r="E9696">
            <v>0</v>
          </cell>
          <cell r="F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  <cell r="N9696">
            <v>0</v>
          </cell>
          <cell r="O9696">
            <v>0</v>
          </cell>
          <cell r="P9696">
            <v>0</v>
          </cell>
          <cell r="Q9696">
            <v>0</v>
          </cell>
          <cell r="U9696">
            <v>0</v>
          </cell>
          <cell r="V9696">
            <v>0</v>
          </cell>
          <cell r="W9696">
            <v>0</v>
          </cell>
          <cell r="X9696">
            <v>0</v>
          </cell>
          <cell r="Y9696">
            <v>0</v>
          </cell>
          <cell r="Z9696">
            <v>0</v>
          </cell>
          <cell r="AA9696">
            <v>0</v>
          </cell>
          <cell r="AB9696">
            <v>0</v>
          </cell>
          <cell r="AC9696">
            <v>0</v>
          </cell>
          <cell r="AD9696">
            <v>0</v>
          </cell>
          <cell r="AE9696">
            <v>0</v>
          </cell>
          <cell r="AF9696">
            <v>0</v>
          </cell>
          <cell r="AG9696">
            <v>0</v>
          </cell>
          <cell r="AH9696">
            <v>0</v>
          </cell>
          <cell r="AI9696">
            <v>0</v>
          </cell>
          <cell r="AJ9696">
            <v>0</v>
          </cell>
          <cell r="AK9696">
            <v>0</v>
          </cell>
          <cell r="AL9696">
            <v>0</v>
          </cell>
        </row>
        <row r="9697"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U9697">
            <v>0</v>
          </cell>
          <cell r="V9697">
            <v>0</v>
          </cell>
          <cell r="W9697">
            <v>0</v>
          </cell>
          <cell r="X9697">
            <v>0</v>
          </cell>
          <cell r="Y9697">
            <v>0</v>
          </cell>
          <cell r="Z9697">
            <v>0</v>
          </cell>
          <cell r="AA9697">
            <v>0</v>
          </cell>
          <cell r="AB9697">
            <v>0</v>
          </cell>
          <cell r="AC9697">
            <v>0</v>
          </cell>
          <cell r="AD9697">
            <v>0</v>
          </cell>
          <cell r="AE9697">
            <v>0</v>
          </cell>
          <cell r="AF9697">
            <v>0</v>
          </cell>
          <cell r="AG9697">
            <v>0</v>
          </cell>
          <cell r="AH9697">
            <v>0</v>
          </cell>
          <cell r="AI9697">
            <v>0</v>
          </cell>
          <cell r="AJ9697">
            <v>0</v>
          </cell>
          <cell r="AK9697">
            <v>0</v>
          </cell>
          <cell r="AL9697">
            <v>0</v>
          </cell>
        </row>
        <row r="9698">
          <cell r="C9698">
            <v>0</v>
          </cell>
          <cell r="D9698">
            <v>0</v>
          </cell>
          <cell r="E9698">
            <v>0</v>
          </cell>
          <cell r="F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M9698">
            <v>0</v>
          </cell>
          <cell r="N9698">
            <v>0</v>
          </cell>
          <cell r="O9698">
            <v>0</v>
          </cell>
          <cell r="P9698">
            <v>0</v>
          </cell>
          <cell r="Q9698">
            <v>0</v>
          </cell>
          <cell r="U9698">
            <v>0</v>
          </cell>
          <cell r="V9698">
            <v>0</v>
          </cell>
          <cell r="W9698">
            <v>0</v>
          </cell>
          <cell r="X9698">
            <v>0</v>
          </cell>
          <cell r="Y9698">
            <v>0</v>
          </cell>
          <cell r="Z9698">
            <v>0</v>
          </cell>
          <cell r="AA9698">
            <v>0</v>
          </cell>
          <cell r="AB9698">
            <v>0</v>
          </cell>
          <cell r="AC9698">
            <v>0</v>
          </cell>
          <cell r="AD9698">
            <v>0</v>
          </cell>
          <cell r="AE9698">
            <v>0</v>
          </cell>
          <cell r="AF9698">
            <v>0</v>
          </cell>
          <cell r="AG9698">
            <v>0</v>
          </cell>
          <cell r="AH9698">
            <v>0</v>
          </cell>
          <cell r="AI9698">
            <v>0</v>
          </cell>
          <cell r="AJ9698">
            <v>0</v>
          </cell>
          <cell r="AK9698">
            <v>0</v>
          </cell>
          <cell r="AL9698">
            <v>0</v>
          </cell>
        </row>
        <row r="9699">
          <cell r="C9699">
            <v>0</v>
          </cell>
          <cell r="D9699">
            <v>0</v>
          </cell>
          <cell r="E9699">
            <v>0</v>
          </cell>
          <cell r="F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  <cell r="M9699">
            <v>0</v>
          </cell>
          <cell r="N9699">
            <v>0</v>
          </cell>
          <cell r="O9699">
            <v>0</v>
          </cell>
          <cell r="P9699">
            <v>0</v>
          </cell>
          <cell r="Q9699">
            <v>0</v>
          </cell>
          <cell r="U9699">
            <v>0</v>
          </cell>
          <cell r="V9699">
            <v>0</v>
          </cell>
          <cell r="W9699">
            <v>0</v>
          </cell>
          <cell r="X9699">
            <v>0</v>
          </cell>
          <cell r="Y9699">
            <v>0</v>
          </cell>
          <cell r="Z9699">
            <v>0</v>
          </cell>
          <cell r="AA9699">
            <v>0</v>
          </cell>
          <cell r="AB9699">
            <v>0</v>
          </cell>
          <cell r="AC9699">
            <v>0</v>
          </cell>
          <cell r="AD9699">
            <v>0</v>
          </cell>
          <cell r="AE9699">
            <v>0</v>
          </cell>
          <cell r="AF9699">
            <v>0</v>
          </cell>
          <cell r="AG9699">
            <v>0</v>
          </cell>
          <cell r="AH9699">
            <v>0</v>
          </cell>
          <cell r="AI9699">
            <v>0</v>
          </cell>
          <cell r="AJ9699">
            <v>0</v>
          </cell>
          <cell r="AK9699">
            <v>0</v>
          </cell>
          <cell r="AL9699">
            <v>0</v>
          </cell>
        </row>
        <row r="9700">
          <cell r="C9700">
            <v>0</v>
          </cell>
          <cell r="D9700">
            <v>0</v>
          </cell>
          <cell r="E9700">
            <v>0</v>
          </cell>
          <cell r="F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  <cell r="N9700">
            <v>0</v>
          </cell>
          <cell r="O9700">
            <v>0</v>
          </cell>
          <cell r="P9700">
            <v>0</v>
          </cell>
          <cell r="Q9700">
            <v>0</v>
          </cell>
          <cell r="U9700">
            <v>0</v>
          </cell>
          <cell r="V9700">
            <v>0</v>
          </cell>
          <cell r="W9700">
            <v>0</v>
          </cell>
          <cell r="X9700">
            <v>0</v>
          </cell>
          <cell r="Y9700">
            <v>0</v>
          </cell>
          <cell r="Z9700">
            <v>0</v>
          </cell>
          <cell r="AA9700">
            <v>0</v>
          </cell>
          <cell r="AB9700">
            <v>0</v>
          </cell>
          <cell r="AC9700">
            <v>0</v>
          </cell>
          <cell r="AD9700">
            <v>0</v>
          </cell>
          <cell r="AE9700">
            <v>0</v>
          </cell>
          <cell r="AF9700">
            <v>0</v>
          </cell>
          <cell r="AG9700">
            <v>0</v>
          </cell>
          <cell r="AH9700">
            <v>0</v>
          </cell>
          <cell r="AI9700">
            <v>0</v>
          </cell>
          <cell r="AJ9700">
            <v>0</v>
          </cell>
          <cell r="AK9700">
            <v>0</v>
          </cell>
          <cell r="AL9700">
            <v>0</v>
          </cell>
        </row>
        <row r="9701">
          <cell r="C9701">
            <v>0</v>
          </cell>
          <cell r="D9701">
            <v>0</v>
          </cell>
          <cell r="E9701">
            <v>0</v>
          </cell>
          <cell r="F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0</v>
          </cell>
          <cell r="L9701">
            <v>0</v>
          </cell>
          <cell r="M9701">
            <v>0</v>
          </cell>
          <cell r="N9701">
            <v>0</v>
          </cell>
          <cell r="O9701">
            <v>0</v>
          </cell>
          <cell r="P9701">
            <v>0</v>
          </cell>
          <cell r="Q9701">
            <v>0</v>
          </cell>
          <cell r="U9701">
            <v>0</v>
          </cell>
          <cell r="V9701">
            <v>0</v>
          </cell>
          <cell r="W9701">
            <v>0</v>
          </cell>
          <cell r="X9701">
            <v>0</v>
          </cell>
          <cell r="Y9701">
            <v>0</v>
          </cell>
          <cell r="Z9701">
            <v>0</v>
          </cell>
          <cell r="AA9701">
            <v>0</v>
          </cell>
          <cell r="AB9701">
            <v>0</v>
          </cell>
          <cell r="AC9701">
            <v>0</v>
          </cell>
          <cell r="AD9701">
            <v>0</v>
          </cell>
          <cell r="AE9701">
            <v>0</v>
          </cell>
          <cell r="AF9701">
            <v>0</v>
          </cell>
          <cell r="AG9701">
            <v>0</v>
          </cell>
          <cell r="AH9701">
            <v>0</v>
          </cell>
          <cell r="AI9701">
            <v>0</v>
          </cell>
          <cell r="AJ9701">
            <v>0</v>
          </cell>
          <cell r="AK9701">
            <v>0</v>
          </cell>
          <cell r="AL9701">
            <v>0</v>
          </cell>
        </row>
        <row r="9702">
          <cell r="C9702">
            <v>0</v>
          </cell>
          <cell r="D9702">
            <v>0</v>
          </cell>
          <cell r="E9702">
            <v>0</v>
          </cell>
          <cell r="F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  <cell r="L9702">
            <v>0</v>
          </cell>
          <cell r="M9702">
            <v>0</v>
          </cell>
          <cell r="N9702">
            <v>0</v>
          </cell>
          <cell r="O9702">
            <v>0</v>
          </cell>
          <cell r="P9702">
            <v>0</v>
          </cell>
          <cell r="Q9702">
            <v>0</v>
          </cell>
          <cell r="U9702">
            <v>0</v>
          </cell>
          <cell r="V9702">
            <v>0</v>
          </cell>
          <cell r="W9702">
            <v>0</v>
          </cell>
          <cell r="X9702">
            <v>0</v>
          </cell>
          <cell r="Y9702">
            <v>0</v>
          </cell>
          <cell r="Z9702">
            <v>0</v>
          </cell>
          <cell r="AA9702">
            <v>0</v>
          </cell>
          <cell r="AB9702">
            <v>0</v>
          </cell>
          <cell r="AC9702">
            <v>0</v>
          </cell>
          <cell r="AD9702">
            <v>0</v>
          </cell>
          <cell r="AE9702">
            <v>0</v>
          </cell>
          <cell r="AF9702">
            <v>0</v>
          </cell>
          <cell r="AG9702">
            <v>0</v>
          </cell>
          <cell r="AH9702">
            <v>0</v>
          </cell>
          <cell r="AI9702">
            <v>0</v>
          </cell>
          <cell r="AJ9702">
            <v>0</v>
          </cell>
          <cell r="AK9702">
            <v>0</v>
          </cell>
          <cell r="AL9702">
            <v>0</v>
          </cell>
        </row>
        <row r="9703">
          <cell r="C9703">
            <v>0</v>
          </cell>
          <cell r="D9703">
            <v>0</v>
          </cell>
          <cell r="E9703">
            <v>0</v>
          </cell>
          <cell r="F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  <cell r="L9703">
            <v>0</v>
          </cell>
          <cell r="M9703">
            <v>0</v>
          </cell>
          <cell r="N9703">
            <v>0</v>
          </cell>
          <cell r="O9703">
            <v>0</v>
          </cell>
          <cell r="P9703">
            <v>0</v>
          </cell>
          <cell r="Q9703">
            <v>0</v>
          </cell>
          <cell r="U9703">
            <v>0</v>
          </cell>
          <cell r="V9703">
            <v>0</v>
          </cell>
          <cell r="W9703">
            <v>0</v>
          </cell>
          <cell r="X9703">
            <v>0</v>
          </cell>
          <cell r="Y9703">
            <v>0</v>
          </cell>
          <cell r="Z9703">
            <v>0</v>
          </cell>
          <cell r="AA9703">
            <v>0</v>
          </cell>
          <cell r="AB9703">
            <v>0</v>
          </cell>
          <cell r="AC9703">
            <v>0</v>
          </cell>
          <cell r="AD9703">
            <v>0</v>
          </cell>
          <cell r="AE9703">
            <v>0</v>
          </cell>
          <cell r="AF9703">
            <v>0</v>
          </cell>
          <cell r="AG9703">
            <v>0</v>
          </cell>
          <cell r="AH9703">
            <v>0</v>
          </cell>
          <cell r="AI9703">
            <v>0</v>
          </cell>
          <cell r="AJ9703">
            <v>0</v>
          </cell>
          <cell r="AK9703">
            <v>0</v>
          </cell>
          <cell r="AL9703">
            <v>0</v>
          </cell>
        </row>
        <row r="9704">
          <cell r="C9704">
            <v>0</v>
          </cell>
          <cell r="D9704">
            <v>0</v>
          </cell>
          <cell r="E9704">
            <v>0</v>
          </cell>
          <cell r="F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0</v>
          </cell>
          <cell r="L9704">
            <v>0</v>
          </cell>
          <cell r="M9704">
            <v>0</v>
          </cell>
          <cell r="N9704">
            <v>0</v>
          </cell>
          <cell r="O9704">
            <v>0</v>
          </cell>
          <cell r="P9704">
            <v>0</v>
          </cell>
          <cell r="Q9704">
            <v>0</v>
          </cell>
          <cell r="U9704">
            <v>0</v>
          </cell>
          <cell r="V9704">
            <v>0</v>
          </cell>
          <cell r="W9704">
            <v>0</v>
          </cell>
          <cell r="X9704">
            <v>0</v>
          </cell>
          <cell r="Y9704">
            <v>0</v>
          </cell>
          <cell r="Z9704">
            <v>0</v>
          </cell>
          <cell r="AA9704">
            <v>0</v>
          </cell>
          <cell r="AB9704">
            <v>0</v>
          </cell>
          <cell r="AC9704">
            <v>0</v>
          </cell>
          <cell r="AD9704">
            <v>0</v>
          </cell>
          <cell r="AE9704">
            <v>0</v>
          </cell>
          <cell r="AF9704">
            <v>0</v>
          </cell>
          <cell r="AG9704">
            <v>0</v>
          </cell>
          <cell r="AH9704">
            <v>0</v>
          </cell>
          <cell r="AI9704">
            <v>0</v>
          </cell>
          <cell r="AJ9704">
            <v>0</v>
          </cell>
          <cell r="AK9704">
            <v>0</v>
          </cell>
          <cell r="AL9704">
            <v>0</v>
          </cell>
        </row>
        <row r="9705">
          <cell r="C9705">
            <v>0</v>
          </cell>
          <cell r="D9705">
            <v>0</v>
          </cell>
          <cell r="E9705">
            <v>0</v>
          </cell>
          <cell r="F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  <cell r="L9705">
            <v>0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U9705">
            <v>0</v>
          </cell>
          <cell r="V9705">
            <v>0</v>
          </cell>
          <cell r="W9705">
            <v>0</v>
          </cell>
          <cell r="X9705">
            <v>0</v>
          </cell>
          <cell r="Y9705">
            <v>0</v>
          </cell>
          <cell r="Z9705">
            <v>0</v>
          </cell>
          <cell r="AA9705">
            <v>0</v>
          </cell>
          <cell r="AB9705">
            <v>0</v>
          </cell>
          <cell r="AC9705">
            <v>0</v>
          </cell>
          <cell r="AD9705">
            <v>0</v>
          </cell>
          <cell r="AE9705">
            <v>0</v>
          </cell>
          <cell r="AF9705">
            <v>0</v>
          </cell>
          <cell r="AG9705">
            <v>0</v>
          </cell>
          <cell r="AH9705">
            <v>0</v>
          </cell>
          <cell r="AI9705">
            <v>0</v>
          </cell>
          <cell r="AJ9705">
            <v>0</v>
          </cell>
          <cell r="AK9705">
            <v>0</v>
          </cell>
          <cell r="AL9705">
            <v>0</v>
          </cell>
        </row>
        <row r="9706"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0</v>
          </cell>
          <cell r="L9706">
            <v>0</v>
          </cell>
          <cell r="M9706">
            <v>0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U9706">
            <v>0</v>
          </cell>
          <cell r="V9706">
            <v>0</v>
          </cell>
          <cell r="W9706">
            <v>0</v>
          </cell>
          <cell r="X9706">
            <v>0</v>
          </cell>
          <cell r="Y9706">
            <v>0</v>
          </cell>
          <cell r="Z9706">
            <v>0</v>
          </cell>
          <cell r="AA9706">
            <v>0</v>
          </cell>
          <cell r="AB9706">
            <v>0</v>
          </cell>
          <cell r="AC9706">
            <v>0</v>
          </cell>
          <cell r="AD9706">
            <v>0</v>
          </cell>
          <cell r="AE9706">
            <v>0</v>
          </cell>
          <cell r="AF9706">
            <v>0</v>
          </cell>
          <cell r="AG9706">
            <v>0</v>
          </cell>
          <cell r="AH9706">
            <v>0</v>
          </cell>
          <cell r="AI9706">
            <v>0</v>
          </cell>
          <cell r="AJ9706">
            <v>0</v>
          </cell>
          <cell r="AK9706">
            <v>0</v>
          </cell>
          <cell r="AL9706">
            <v>0</v>
          </cell>
        </row>
        <row r="9707">
          <cell r="C9707">
            <v>0</v>
          </cell>
          <cell r="D9707">
            <v>0</v>
          </cell>
          <cell r="E9707">
            <v>0</v>
          </cell>
          <cell r="F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0</v>
          </cell>
          <cell r="L9707">
            <v>0</v>
          </cell>
          <cell r="M9707">
            <v>0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U9707">
            <v>0</v>
          </cell>
          <cell r="V9707">
            <v>0</v>
          </cell>
          <cell r="W9707">
            <v>0</v>
          </cell>
          <cell r="X9707">
            <v>0</v>
          </cell>
          <cell r="Y9707">
            <v>0</v>
          </cell>
          <cell r="Z9707">
            <v>0</v>
          </cell>
          <cell r="AA9707">
            <v>0</v>
          </cell>
          <cell r="AB9707">
            <v>0</v>
          </cell>
          <cell r="AC9707">
            <v>0</v>
          </cell>
          <cell r="AD9707">
            <v>0</v>
          </cell>
          <cell r="AE9707">
            <v>0</v>
          </cell>
          <cell r="AF9707">
            <v>0</v>
          </cell>
          <cell r="AG9707">
            <v>0</v>
          </cell>
          <cell r="AH9707">
            <v>0</v>
          </cell>
          <cell r="AI9707">
            <v>0</v>
          </cell>
          <cell r="AJ9707">
            <v>0</v>
          </cell>
          <cell r="AK9707">
            <v>0</v>
          </cell>
          <cell r="AL9707">
            <v>0</v>
          </cell>
        </row>
        <row r="9708">
          <cell r="C9708">
            <v>0</v>
          </cell>
          <cell r="D9708">
            <v>0</v>
          </cell>
          <cell r="E9708">
            <v>0</v>
          </cell>
          <cell r="F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0</v>
          </cell>
          <cell r="L9708">
            <v>0</v>
          </cell>
          <cell r="M9708">
            <v>0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U9708">
            <v>0</v>
          </cell>
          <cell r="V9708">
            <v>0</v>
          </cell>
          <cell r="W9708">
            <v>0</v>
          </cell>
          <cell r="X9708">
            <v>0</v>
          </cell>
          <cell r="Y9708">
            <v>0</v>
          </cell>
          <cell r="Z9708">
            <v>0</v>
          </cell>
          <cell r="AA9708">
            <v>0</v>
          </cell>
          <cell r="AB9708">
            <v>0</v>
          </cell>
          <cell r="AC9708">
            <v>0</v>
          </cell>
          <cell r="AD9708">
            <v>0</v>
          </cell>
          <cell r="AE9708">
            <v>0</v>
          </cell>
          <cell r="AF9708">
            <v>0</v>
          </cell>
          <cell r="AG9708">
            <v>0</v>
          </cell>
          <cell r="AH9708">
            <v>0</v>
          </cell>
          <cell r="AI9708">
            <v>0</v>
          </cell>
          <cell r="AJ9708">
            <v>0</v>
          </cell>
          <cell r="AK9708">
            <v>0</v>
          </cell>
          <cell r="AL9708">
            <v>0</v>
          </cell>
        </row>
        <row r="9709">
          <cell r="C9709">
            <v>0</v>
          </cell>
          <cell r="D9709">
            <v>0</v>
          </cell>
          <cell r="E9709">
            <v>0</v>
          </cell>
          <cell r="F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</v>
          </cell>
          <cell r="L9709">
            <v>0</v>
          </cell>
          <cell r="M9709">
            <v>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U9709">
            <v>0</v>
          </cell>
          <cell r="V9709">
            <v>0</v>
          </cell>
          <cell r="W9709">
            <v>0</v>
          </cell>
          <cell r="X9709">
            <v>0</v>
          </cell>
          <cell r="Y9709">
            <v>0</v>
          </cell>
          <cell r="Z9709">
            <v>0</v>
          </cell>
          <cell r="AA9709">
            <v>0</v>
          </cell>
          <cell r="AB9709">
            <v>0</v>
          </cell>
          <cell r="AC9709">
            <v>0</v>
          </cell>
          <cell r="AD9709">
            <v>0</v>
          </cell>
          <cell r="AE9709">
            <v>0</v>
          </cell>
          <cell r="AF9709">
            <v>0</v>
          </cell>
          <cell r="AG9709">
            <v>0</v>
          </cell>
          <cell r="AH9709">
            <v>0</v>
          </cell>
          <cell r="AI9709">
            <v>0</v>
          </cell>
          <cell r="AJ9709">
            <v>0</v>
          </cell>
          <cell r="AK9709">
            <v>0</v>
          </cell>
          <cell r="AL9709">
            <v>0</v>
          </cell>
        </row>
        <row r="9710"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0</v>
          </cell>
          <cell r="L9710">
            <v>0</v>
          </cell>
          <cell r="M9710">
            <v>0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U9710">
            <v>0</v>
          </cell>
          <cell r="V9710">
            <v>0</v>
          </cell>
          <cell r="W9710">
            <v>0</v>
          </cell>
          <cell r="X9710">
            <v>0</v>
          </cell>
          <cell r="Y9710">
            <v>0</v>
          </cell>
          <cell r="Z9710">
            <v>0</v>
          </cell>
          <cell r="AA9710">
            <v>0</v>
          </cell>
          <cell r="AB9710">
            <v>0</v>
          </cell>
          <cell r="AC9710">
            <v>0</v>
          </cell>
          <cell r="AD9710">
            <v>0</v>
          </cell>
          <cell r="AE9710">
            <v>0</v>
          </cell>
          <cell r="AF9710">
            <v>0</v>
          </cell>
          <cell r="AG9710">
            <v>0</v>
          </cell>
          <cell r="AH9710">
            <v>0</v>
          </cell>
          <cell r="AI9710">
            <v>0</v>
          </cell>
          <cell r="AJ9710">
            <v>0</v>
          </cell>
          <cell r="AK9710">
            <v>0</v>
          </cell>
          <cell r="AL9710">
            <v>0</v>
          </cell>
        </row>
        <row r="9711">
          <cell r="C9711">
            <v>0</v>
          </cell>
          <cell r="D9711">
            <v>0</v>
          </cell>
          <cell r="E9711">
            <v>0</v>
          </cell>
          <cell r="F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U9711">
            <v>0</v>
          </cell>
          <cell r="V9711">
            <v>0</v>
          </cell>
          <cell r="W9711">
            <v>0</v>
          </cell>
          <cell r="X9711">
            <v>0</v>
          </cell>
          <cell r="Y9711">
            <v>0</v>
          </cell>
          <cell r="Z9711">
            <v>0</v>
          </cell>
          <cell r="AA9711">
            <v>0</v>
          </cell>
          <cell r="AB9711">
            <v>0</v>
          </cell>
          <cell r="AC9711">
            <v>0</v>
          </cell>
          <cell r="AD9711">
            <v>0</v>
          </cell>
          <cell r="AE9711">
            <v>0</v>
          </cell>
          <cell r="AF9711">
            <v>0</v>
          </cell>
          <cell r="AG9711">
            <v>0</v>
          </cell>
          <cell r="AH9711">
            <v>0</v>
          </cell>
          <cell r="AI9711">
            <v>0</v>
          </cell>
          <cell r="AJ9711">
            <v>0</v>
          </cell>
          <cell r="AK9711">
            <v>0</v>
          </cell>
          <cell r="AL9711">
            <v>0</v>
          </cell>
        </row>
        <row r="9712">
          <cell r="C9712">
            <v>0</v>
          </cell>
          <cell r="D9712">
            <v>0</v>
          </cell>
          <cell r="E9712">
            <v>0</v>
          </cell>
          <cell r="F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0</v>
          </cell>
          <cell r="L9712">
            <v>0</v>
          </cell>
          <cell r="M9712">
            <v>0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U9712">
            <v>0</v>
          </cell>
          <cell r="V9712">
            <v>0</v>
          </cell>
          <cell r="W9712">
            <v>0</v>
          </cell>
          <cell r="X9712">
            <v>0</v>
          </cell>
          <cell r="Y9712">
            <v>0</v>
          </cell>
          <cell r="Z9712">
            <v>0</v>
          </cell>
          <cell r="AA9712">
            <v>0</v>
          </cell>
          <cell r="AB9712">
            <v>0</v>
          </cell>
          <cell r="AC9712">
            <v>0</v>
          </cell>
          <cell r="AD9712">
            <v>0</v>
          </cell>
          <cell r="AE9712">
            <v>0</v>
          </cell>
          <cell r="AF9712">
            <v>0</v>
          </cell>
          <cell r="AG9712">
            <v>0</v>
          </cell>
          <cell r="AH9712">
            <v>0</v>
          </cell>
          <cell r="AI9712">
            <v>0</v>
          </cell>
          <cell r="AJ9712">
            <v>0</v>
          </cell>
          <cell r="AK9712">
            <v>0</v>
          </cell>
          <cell r="AL9712">
            <v>0</v>
          </cell>
        </row>
        <row r="9713">
          <cell r="C9713">
            <v>0</v>
          </cell>
          <cell r="D9713">
            <v>0</v>
          </cell>
          <cell r="E9713">
            <v>0</v>
          </cell>
          <cell r="F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0</v>
          </cell>
          <cell r="L9713">
            <v>0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U9713">
            <v>0</v>
          </cell>
          <cell r="V9713">
            <v>0</v>
          </cell>
          <cell r="W9713">
            <v>0</v>
          </cell>
          <cell r="X9713">
            <v>0</v>
          </cell>
          <cell r="Y9713">
            <v>0</v>
          </cell>
          <cell r="Z9713">
            <v>0</v>
          </cell>
          <cell r="AA9713">
            <v>0</v>
          </cell>
          <cell r="AB9713">
            <v>0</v>
          </cell>
          <cell r="AC9713">
            <v>0</v>
          </cell>
          <cell r="AD9713">
            <v>0</v>
          </cell>
          <cell r="AE9713">
            <v>0</v>
          </cell>
          <cell r="AF9713">
            <v>0</v>
          </cell>
          <cell r="AG9713">
            <v>0</v>
          </cell>
          <cell r="AH9713">
            <v>0</v>
          </cell>
          <cell r="AI9713">
            <v>0</v>
          </cell>
          <cell r="AJ9713">
            <v>0</v>
          </cell>
          <cell r="AK9713">
            <v>0</v>
          </cell>
          <cell r="AL9713">
            <v>0</v>
          </cell>
        </row>
        <row r="9714">
          <cell r="C9714">
            <v>0</v>
          </cell>
          <cell r="D9714">
            <v>0</v>
          </cell>
          <cell r="E9714">
            <v>0</v>
          </cell>
          <cell r="F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0</v>
          </cell>
          <cell r="L9714">
            <v>0</v>
          </cell>
          <cell r="M9714">
            <v>0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U9714">
            <v>0</v>
          </cell>
          <cell r="V9714">
            <v>0</v>
          </cell>
          <cell r="W9714">
            <v>0</v>
          </cell>
          <cell r="X9714">
            <v>0</v>
          </cell>
          <cell r="Y9714">
            <v>0</v>
          </cell>
          <cell r="Z9714">
            <v>0</v>
          </cell>
          <cell r="AA9714">
            <v>0</v>
          </cell>
          <cell r="AB9714">
            <v>0</v>
          </cell>
          <cell r="AC9714">
            <v>0</v>
          </cell>
          <cell r="AD9714">
            <v>0</v>
          </cell>
          <cell r="AE9714">
            <v>0</v>
          </cell>
          <cell r="AF9714">
            <v>0</v>
          </cell>
          <cell r="AG9714">
            <v>0</v>
          </cell>
          <cell r="AH9714">
            <v>0</v>
          </cell>
          <cell r="AI9714">
            <v>0</v>
          </cell>
          <cell r="AJ9714">
            <v>0</v>
          </cell>
          <cell r="AK9714">
            <v>0</v>
          </cell>
          <cell r="AL9714">
            <v>0</v>
          </cell>
        </row>
        <row r="9715">
          <cell r="C9715">
            <v>0</v>
          </cell>
          <cell r="D9715">
            <v>0</v>
          </cell>
          <cell r="E9715">
            <v>0</v>
          </cell>
          <cell r="F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U9715">
            <v>0</v>
          </cell>
          <cell r="V9715">
            <v>0</v>
          </cell>
          <cell r="W9715">
            <v>0</v>
          </cell>
          <cell r="X9715">
            <v>0</v>
          </cell>
          <cell r="Y9715">
            <v>0</v>
          </cell>
          <cell r="Z9715">
            <v>0</v>
          </cell>
          <cell r="AA9715">
            <v>0</v>
          </cell>
          <cell r="AB9715">
            <v>0</v>
          </cell>
          <cell r="AC9715">
            <v>0</v>
          </cell>
          <cell r="AD9715">
            <v>0</v>
          </cell>
          <cell r="AE9715">
            <v>0</v>
          </cell>
          <cell r="AF9715">
            <v>0</v>
          </cell>
          <cell r="AG9715">
            <v>0</v>
          </cell>
          <cell r="AH9715">
            <v>0</v>
          </cell>
          <cell r="AI9715">
            <v>0</v>
          </cell>
          <cell r="AJ9715">
            <v>0</v>
          </cell>
          <cell r="AK9715">
            <v>0</v>
          </cell>
          <cell r="AL9715">
            <v>0</v>
          </cell>
        </row>
        <row r="9716"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U9716">
            <v>0</v>
          </cell>
          <cell r="V9716">
            <v>0</v>
          </cell>
          <cell r="W9716">
            <v>0</v>
          </cell>
          <cell r="X9716">
            <v>0</v>
          </cell>
          <cell r="Y9716">
            <v>0</v>
          </cell>
          <cell r="Z9716">
            <v>0</v>
          </cell>
          <cell r="AA9716">
            <v>0</v>
          </cell>
          <cell r="AB9716">
            <v>0</v>
          </cell>
          <cell r="AC9716">
            <v>0</v>
          </cell>
          <cell r="AD9716">
            <v>0</v>
          </cell>
          <cell r="AE9716">
            <v>0</v>
          </cell>
          <cell r="AF9716">
            <v>0</v>
          </cell>
          <cell r="AG9716">
            <v>0</v>
          </cell>
          <cell r="AH9716">
            <v>0</v>
          </cell>
          <cell r="AI9716">
            <v>0</v>
          </cell>
          <cell r="AJ9716">
            <v>0</v>
          </cell>
          <cell r="AK9716">
            <v>0</v>
          </cell>
          <cell r="AL9716">
            <v>0</v>
          </cell>
        </row>
        <row r="9717">
          <cell r="C9717">
            <v>0</v>
          </cell>
          <cell r="D9717">
            <v>0</v>
          </cell>
          <cell r="E9717">
            <v>0</v>
          </cell>
          <cell r="F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U9717">
            <v>0</v>
          </cell>
          <cell r="V9717">
            <v>0</v>
          </cell>
          <cell r="W9717">
            <v>0</v>
          </cell>
          <cell r="X9717">
            <v>0</v>
          </cell>
          <cell r="Y9717">
            <v>0</v>
          </cell>
          <cell r="Z9717">
            <v>0</v>
          </cell>
          <cell r="AA9717">
            <v>0</v>
          </cell>
          <cell r="AB9717">
            <v>0</v>
          </cell>
          <cell r="AC9717">
            <v>0</v>
          </cell>
          <cell r="AD9717">
            <v>0</v>
          </cell>
          <cell r="AE9717">
            <v>0</v>
          </cell>
          <cell r="AF9717">
            <v>0</v>
          </cell>
          <cell r="AG9717">
            <v>0</v>
          </cell>
          <cell r="AH9717">
            <v>0</v>
          </cell>
          <cell r="AI9717">
            <v>0</v>
          </cell>
          <cell r="AJ9717">
            <v>0</v>
          </cell>
          <cell r="AK9717">
            <v>0</v>
          </cell>
          <cell r="AL9717">
            <v>0</v>
          </cell>
        </row>
        <row r="9718">
          <cell r="C9718">
            <v>0</v>
          </cell>
          <cell r="D9718">
            <v>0</v>
          </cell>
          <cell r="E9718">
            <v>0</v>
          </cell>
          <cell r="F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  <cell r="L9718">
            <v>0</v>
          </cell>
          <cell r="M9718">
            <v>0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U9718">
            <v>0</v>
          </cell>
          <cell r="V9718">
            <v>0</v>
          </cell>
          <cell r="W9718">
            <v>0</v>
          </cell>
          <cell r="X9718">
            <v>0</v>
          </cell>
          <cell r="Y9718">
            <v>0</v>
          </cell>
          <cell r="Z9718">
            <v>0</v>
          </cell>
          <cell r="AA9718">
            <v>0</v>
          </cell>
          <cell r="AB9718">
            <v>0</v>
          </cell>
          <cell r="AC9718">
            <v>0</v>
          </cell>
          <cell r="AD9718">
            <v>0</v>
          </cell>
          <cell r="AE9718">
            <v>0</v>
          </cell>
          <cell r="AF9718">
            <v>0</v>
          </cell>
          <cell r="AG9718">
            <v>0</v>
          </cell>
          <cell r="AH9718">
            <v>0</v>
          </cell>
          <cell r="AI9718">
            <v>0</v>
          </cell>
          <cell r="AJ9718">
            <v>0</v>
          </cell>
          <cell r="AK9718">
            <v>0</v>
          </cell>
          <cell r="AL9718">
            <v>0</v>
          </cell>
        </row>
        <row r="9719"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U9719">
            <v>0</v>
          </cell>
          <cell r="V9719">
            <v>0</v>
          </cell>
          <cell r="W9719">
            <v>0</v>
          </cell>
          <cell r="X9719">
            <v>0</v>
          </cell>
          <cell r="Y9719">
            <v>0</v>
          </cell>
          <cell r="Z9719">
            <v>0</v>
          </cell>
          <cell r="AA9719">
            <v>0</v>
          </cell>
          <cell r="AB9719">
            <v>0</v>
          </cell>
          <cell r="AC9719">
            <v>0</v>
          </cell>
          <cell r="AD9719">
            <v>0</v>
          </cell>
          <cell r="AE9719">
            <v>0</v>
          </cell>
          <cell r="AF9719">
            <v>0</v>
          </cell>
          <cell r="AG9719">
            <v>0</v>
          </cell>
          <cell r="AH9719">
            <v>0</v>
          </cell>
          <cell r="AI9719">
            <v>0</v>
          </cell>
          <cell r="AJ9719">
            <v>0</v>
          </cell>
          <cell r="AK9719">
            <v>0</v>
          </cell>
          <cell r="AL9719">
            <v>0</v>
          </cell>
        </row>
        <row r="9720">
          <cell r="C9720">
            <v>0</v>
          </cell>
          <cell r="D9720">
            <v>0</v>
          </cell>
          <cell r="E9720">
            <v>0</v>
          </cell>
          <cell r="F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0</v>
          </cell>
          <cell r="L9720">
            <v>0</v>
          </cell>
          <cell r="M9720">
            <v>0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U9720">
            <v>0</v>
          </cell>
          <cell r="V9720">
            <v>0</v>
          </cell>
          <cell r="W9720">
            <v>0</v>
          </cell>
          <cell r="X9720">
            <v>0</v>
          </cell>
          <cell r="Y9720">
            <v>0</v>
          </cell>
          <cell r="Z9720">
            <v>0</v>
          </cell>
          <cell r="AA9720">
            <v>0</v>
          </cell>
          <cell r="AB9720">
            <v>0</v>
          </cell>
          <cell r="AC9720">
            <v>0</v>
          </cell>
          <cell r="AD9720">
            <v>0</v>
          </cell>
          <cell r="AE9720">
            <v>0</v>
          </cell>
          <cell r="AF9720">
            <v>0</v>
          </cell>
          <cell r="AG9720">
            <v>0</v>
          </cell>
          <cell r="AH9720">
            <v>0</v>
          </cell>
          <cell r="AI9720">
            <v>0</v>
          </cell>
          <cell r="AJ9720">
            <v>0</v>
          </cell>
          <cell r="AK9720">
            <v>0</v>
          </cell>
          <cell r="AL9720">
            <v>0</v>
          </cell>
        </row>
        <row r="9721">
          <cell r="C9721">
            <v>0</v>
          </cell>
          <cell r="D9721">
            <v>0</v>
          </cell>
          <cell r="E9721">
            <v>0</v>
          </cell>
          <cell r="F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U9721">
            <v>0</v>
          </cell>
          <cell r="V9721">
            <v>0</v>
          </cell>
          <cell r="W9721">
            <v>0</v>
          </cell>
          <cell r="X9721">
            <v>0</v>
          </cell>
          <cell r="Y9721">
            <v>0</v>
          </cell>
          <cell r="Z9721">
            <v>0</v>
          </cell>
          <cell r="AA9721">
            <v>0</v>
          </cell>
          <cell r="AB9721">
            <v>0</v>
          </cell>
          <cell r="AC9721">
            <v>0</v>
          </cell>
          <cell r="AD9721">
            <v>0</v>
          </cell>
          <cell r="AE9721">
            <v>0</v>
          </cell>
          <cell r="AF9721">
            <v>0</v>
          </cell>
          <cell r="AG9721">
            <v>0</v>
          </cell>
          <cell r="AH9721">
            <v>0</v>
          </cell>
          <cell r="AI9721">
            <v>0</v>
          </cell>
          <cell r="AJ9721">
            <v>0</v>
          </cell>
          <cell r="AK9721">
            <v>0</v>
          </cell>
          <cell r="AL9721">
            <v>0</v>
          </cell>
        </row>
        <row r="9722">
          <cell r="C9722">
            <v>0</v>
          </cell>
          <cell r="D9722">
            <v>0</v>
          </cell>
          <cell r="E9722">
            <v>0</v>
          </cell>
          <cell r="F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  <cell r="N9722">
            <v>0</v>
          </cell>
          <cell r="O9722">
            <v>0</v>
          </cell>
          <cell r="P9722">
            <v>0</v>
          </cell>
          <cell r="Q9722">
            <v>0</v>
          </cell>
          <cell r="U9722">
            <v>0</v>
          </cell>
          <cell r="V9722">
            <v>0</v>
          </cell>
          <cell r="W9722">
            <v>0</v>
          </cell>
          <cell r="X9722">
            <v>0</v>
          </cell>
          <cell r="Y9722">
            <v>0</v>
          </cell>
          <cell r="Z9722">
            <v>0</v>
          </cell>
          <cell r="AA9722">
            <v>0</v>
          </cell>
          <cell r="AB9722">
            <v>0</v>
          </cell>
          <cell r="AC9722">
            <v>0</v>
          </cell>
          <cell r="AD9722">
            <v>0</v>
          </cell>
          <cell r="AE9722">
            <v>0</v>
          </cell>
          <cell r="AF9722">
            <v>0</v>
          </cell>
          <cell r="AG9722">
            <v>0</v>
          </cell>
          <cell r="AH9722">
            <v>0</v>
          </cell>
          <cell r="AI9722">
            <v>0</v>
          </cell>
          <cell r="AJ9722">
            <v>0</v>
          </cell>
          <cell r="AK9722">
            <v>0</v>
          </cell>
          <cell r="AL9722">
            <v>0</v>
          </cell>
        </row>
        <row r="9723">
          <cell r="C9723">
            <v>0</v>
          </cell>
          <cell r="D9723">
            <v>0</v>
          </cell>
          <cell r="E9723">
            <v>0</v>
          </cell>
          <cell r="F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0</v>
          </cell>
          <cell r="L9723">
            <v>0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U9723">
            <v>0</v>
          </cell>
          <cell r="V9723">
            <v>0</v>
          </cell>
          <cell r="W9723">
            <v>0</v>
          </cell>
          <cell r="X9723">
            <v>0</v>
          </cell>
          <cell r="Y9723">
            <v>0</v>
          </cell>
          <cell r="Z9723">
            <v>0</v>
          </cell>
          <cell r="AA9723">
            <v>0</v>
          </cell>
          <cell r="AB9723">
            <v>0</v>
          </cell>
          <cell r="AC9723">
            <v>0</v>
          </cell>
          <cell r="AD9723">
            <v>0</v>
          </cell>
          <cell r="AE9723">
            <v>0</v>
          </cell>
          <cell r="AF9723">
            <v>0</v>
          </cell>
          <cell r="AG9723">
            <v>0</v>
          </cell>
          <cell r="AH9723">
            <v>0</v>
          </cell>
          <cell r="AI9723">
            <v>0</v>
          </cell>
          <cell r="AJ9723">
            <v>0</v>
          </cell>
          <cell r="AK9723">
            <v>0</v>
          </cell>
          <cell r="AL9723">
            <v>0</v>
          </cell>
        </row>
        <row r="9724">
          <cell r="C9724">
            <v>0</v>
          </cell>
          <cell r="D9724">
            <v>0</v>
          </cell>
          <cell r="E9724">
            <v>0</v>
          </cell>
          <cell r="F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</v>
          </cell>
          <cell r="L9724">
            <v>0</v>
          </cell>
          <cell r="M9724">
            <v>0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U9724">
            <v>0</v>
          </cell>
          <cell r="V9724">
            <v>0</v>
          </cell>
          <cell r="W9724">
            <v>0</v>
          </cell>
          <cell r="X9724">
            <v>0</v>
          </cell>
          <cell r="Y9724">
            <v>0</v>
          </cell>
          <cell r="Z9724">
            <v>0</v>
          </cell>
          <cell r="AA9724">
            <v>0</v>
          </cell>
          <cell r="AB9724">
            <v>0</v>
          </cell>
          <cell r="AC9724">
            <v>0</v>
          </cell>
          <cell r="AD9724">
            <v>0</v>
          </cell>
          <cell r="AE9724">
            <v>0</v>
          </cell>
          <cell r="AF9724">
            <v>0</v>
          </cell>
          <cell r="AG9724">
            <v>0</v>
          </cell>
          <cell r="AH9724">
            <v>0</v>
          </cell>
          <cell r="AI9724">
            <v>0</v>
          </cell>
          <cell r="AJ9724">
            <v>0</v>
          </cell>
          <cell r="AK9724">
            <v>0</v>
          </cell>
          <cell r="AL9724">
            <v>0</v>
          </cell>
        </row>
        <row r="9725">
          <cell r="C9725">
            <v>0</v>
          </cell>
          <cell r="D9725">
            <v>0</v>
          </cell>
          <cell r="E9725">
            <v>0</v>
          </cell>
          <cell r="F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U9725">
            <v>0</v>
          </cell>
          <cell r="V9725">
            <v>0</v>
          </cell>
          <cell r="W9725">
            <v>0</v>
          </cell>
          <cell r="X9725">
            <v>0</v>
          </cell>
          <cell r="Y9725">
            <v>0</v>
          </cell>
          <cell r="Z9725">
            <v>0</v>
          </cell>
          <cell r="AA9725">
            <v>0</v>
          </cell>
          <cell r="AB9725">
            <v>0</v>
          </cell>
          <cell r="AC9725">
            <v>0</v>
          </cell>
          <cell r="AD9725">
            <v>0</v>
          </cell>
          <cell r="AE9725">
            <v>0</v>
          </cell>
          <cell r="AF9725">
            <v>0</v>
          </cell>
          <cell r="AG9725">
            <v>0</v>
          </cell>
          <cell r="AH9725">
            <v>0</v>
          </cell>
          <cell r="AI9725">
            <v>0</v>
          </cell>
          <cell r="AJ9725">
            <v>0</v>
          </cell>
          <cell r="AK9725">
            <v>0</v>
          </cell>
          <cell r="AL9725">
            <v>0</v>
          </cell>
        </row>
        <row r="9726">
          <cell r="C9726">
            <v>0</v>
          </cell>
          <cell r="D9726">
            <v>0</v>
          </cell>
          <cell r="E9726">
            <v>0</v>
          </cell>
          <cell r="F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0</v>
          </cell>
          <cell r="L9726">
            <v>0</v>
          </cell>
          <cell r="M9726">
            <v>0</v>
          </cell>
          <cell r="N9726">
            <v>0</v>
          </cell>
          <cell r="O9726">
            <v>0</v>
          </cell>
          <cell r="P9726">
            <v>0</v>
          </cell>
          <cell r="Q9726">
            <v>0</v>
          </cell>
          <cell r="U9726">
            <v>0</v>
          </cell>
          <cell r="V9726">
            <v>0</v>
          </cell>
          <cell r="W9726">
            <v>0</v>
          </cell>
          <cell r="X9726">
            <v>0</v>
          </cell>
          <cell r="Y9726">
            <v>0</v>
          </cell>
          <cell r="Z9726">
            <v>0</v>
          </cell>
          <cell r="AA9726">
            <v>0</v>
          </cell>
          <cell r="AB9726">
            <v>0</v>
          </cell>
          <cell r="AC9726">
            <v>0</v>
          </cell>
          <cell r="AD9726">
            <v>0</v>
          </cell>
          <cell r="AE9726">
            <v>0</v>
          </cell>
          <cell r="AF9726">
            <v>0</v>
          </cell>
          <cell r="AG9726">
            <v>0</v>
          </cell>
          <cell r="AH9726">
            <v>0</v>
          </cell>
          <cell r="AI9726">
            <v>0</v>
          </cell>
          <cell r="AJ9726">
            <v>0</v>
          </cell>
          <cell r="AK9726">
            <v>0</v>
          </cell>
          <cell r="AL9726">
            <v>0</v>
          </cell>
        </row>
        <row r="9727">
          <cell r="C9727">
            <v>0</v>
          </cell>
          <cell r="D9727">
            <v>0</v>
          </cell>
          <cell r="E9727">
            <v>0</v>
          </cell>
          <cell r="F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</v>
          </cell>
          <cell r="L9727">
            <v>0</v>
          </cell>
          <cell r="M9727">
            <v>0</v>
          </cell>
          <cell r="N9727">
            <v>0</v>
          </cell>
          <cell r="O9727">
            <v>0</v>
          </cell>
          <cell r="P9727">
            <v>0</v>
          </cell>
          <cell r="Q9727">
            <v>0</v>
          </cell>
          <cell r="U9727">
            <v>0</v>
          </cell>
          <cell r="V9727">
            <v>0</v>
          </cell>
          <cell r="W9727">
            <v>0</v>
          </cell>
          <cell r="X9727">
            <v>0</v>
          </cell>
          <cell r="Y9727">
            <v>0</v>
          </cell>
          <cell r="Z9727">
            <v>0</v>
          </cell>
          <cell r="AA9727">
            <v>0</v>
          </cell>
          <cell r="AB9727">
            <v>0</v>
          </cell>
          <cell r="AC9727">
            <v>0</v>
          </cell>
          <cell r="AD9727">
            <v>0</v>
          </cell>
          <cell r="AE9727">
            <v>0</v>
          </cell>
          <cell r="AF9727">
            <v>0</v>
          </cell>
          <cell r="AG9727">
            <v>0</v>
          </cell>
          <cell r="AH9727">
            <v>0</v>
          </cell>
          <cell r="AI9727">
            <v>0</v>
          </cell>
          <cell r="AJ9727">
            <v>0</v>
          </cell>
          <cell r="AK9727">
            <v>0</v>
          </cell>
          <cell r="AL9727">
            <v>0</v>
          </cell>
        </row>
        <row r="9728">
          <cell r="C9728">
            <v>0</v>
          </cell>
          <cell r="D9728">
            <v>0</v>
          </cell>
          <cell r="E9728">
            <v>0</v>
          </cell>
          <cell r="F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U9728">
            <v>0</v>
          </cell>
          <cell r="V9728">
            <v>0</v>
          </cell>
          <cell r="W9728">
            <v>0</v>
          </cell>
          <cell r="X9728">
            <v>0</v>
          </cell>
          <cell r="Y9728">
            <v>0</v>
          </cell>
          <cell r="Z9728">
            <v>0</v>
          </cell>
          <cell r="AA9728">
            <v>0</v>
          </cell>
          <cell r="AB9728">
            <v>0</v>
          </cell>
          <cell r="AC9728">
            <v>0</v>
          </cell>
          <cell r="AD9728">
            <v>0</v>
          </cell>
          <cell r="AE9728">
            <v>0</v>
          </cell>
          <cell r="AF9728">
            <v>0</v>
          </cell>
          <cell r="AG9728">
            <v>0</v>
          </cell>
          <cell r="AH9728">
            <v>0</v>
          </cell>
          <cell r="AI9728">
            <v>0</v>
          </cell>
          <cell r="AJ9728">
            <v>0</v>
          </cell>
          <cell r="AK9728">
            <v>0</v>
          </cell>
          <cell r="AL9728">
            <v>0</v>
          </cell>
        </row>
        <row r="9729">
          <cell r="C9729">
            <v>0</v>
          </cell>
          <cell r="D9729">
            <v>0</v>
          </cell>
          <cell r="E9729">
            <v>0</v>
          </cell>
          <cell r="F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U9729">
            <v>0</v>
          </cell>
          <cell r="V9729">
            <v>0</v>
          </cell>
          <cell r="W9729">
            <v>0</v>
          </cell>
          <cell r="X9729">
            <v>0</v>
          </cell>
          <cell r="Y9729">
            <v>0</v>
          </cell>
          <cell r="Z9729">
            <v>0</v>
          </cell>
          <cell r="AA9729">
            <v>0</v>
          </cell>
          <cell r="AB9729">
            <v>0</v>
          </cell>
          <cell r="AC9729">
            <v>0</v>
          </cell>
          <cell r="AD9729">
            <v>0</v>
          </cell>
          <cell r="AE9729">
            <v>0</v>
          </cell>
          <cell r="AF9729">
            <v>0</v>
          </cell>
          <cell r="AG9729">
            <v>0</v>
          </cell>
          <cell r="AH9729">
            <v>0</v>
          </cell>
          <cell r="AI9729">
            <v>0</v>
          </cell>
          <cell r="AJ9729">
            <v>0</v>
          </cell>
          <cell r="AK9729">
            <v>0</v>
          </cell>
          <cell r="AL9729">
            <v>0</v>
          </cell>
        </row>
        <row r="9730"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U9730">
            <v>0</v>
          </cell>
          <cell r="V9730">
            <v>0</v>
          </cell>
          <cell r="W9730">
            <v>0</v>
          </cell>
          <cell r="X9730">
            <v>0</v>
          </cell>
          <cell r="Y9730">
            <v>0</v>
          </cell>
          <cell r="Z9730">
            <v>0</v>
          </cell>
          <cell r="AA9730">
            <v>0</v>
          </cell>
          <cell r="AB9730">
            <v>0</v>
          </cell>
          <cell r="AC9730">
            <v>0</v>
          </cell>
          <cell r="AD9730">
            <v>0</v>
          </cell>
          <cell r="AE9730">
            <v>0</v>
          </cell>
          <cell r="AF9730">
            <v>0</v>
          </cell>
          <cell r="AG9730">
            <v>0</v>
          </cell>
          <cell r="AH9730">
            <v>0</v>
          </cell>
          <cell r="AI9730">
            <v>0</v>
          </cell>
          <cell r="AJ9730">
            <v>0</v>
          </cell>
          <cell r="AK9730">
            <v>0</v>
          </cell>
          <cell r="AL9730">
            <v>0</v>
          </cell>
        </row>
        <row r="9731">
          <cell r="C9731">
            <v>0</v>
          </cell>
          <cell r="D9731">
            <v>0</v>
          </cell>
          <cell r="E9731">
            <v>0</v>
          </cell>
          <cell r="F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U9731">
            <v>0</v>
          </cell>
          <cell r="V9731">
            <v>0</v>
          </cell>
          <cell r="W9731">
            <v>0</v>
          </cell>
          <cell r="X9731">
            <v>0</v>
          </cell>
          <cell r="Y9731">
            <v>0</v>
          </cell>
          <cell r="Z9731">
            <v>0</v>
          </cell>
          <cell r="AA9731">
            <v>0</v>
          </cell>
          <cell r="AB9731">
            <v>0</v>
          </cell>
          <cell r="AC9731">
            <v>0</v>
          </cell>
          <cell r="AD9731">
            <v>0</v>
          </cell>
          <cell r="AE9731">
            <v>0</v>
          </cell>
          <cell r="AF9731">
            <v>0</v>
          </cell>
          <cell r="AG9731">
            <v>0</v>
          </cell>
          <cell r="AH9731">
            <v>0</v>
          </cell>
          <cell r="AI9731">
            <v>0</v>
          </cell>
          <cell r="AJ9731">
            <v>0</v>
          </cell>
          <cell r="AK9731">
            <v>0</v>
          </cell>
          <cell r="AL9731">
            <v>0</v>
          </cell>
        </row>
        <row r="9732">
          <cell r="C9732">
            <v>0</v>
          </cell>
          <cell r="D9732">
            <v>0</v>
          </cell>
          <cell r="E9732">
            <v>0</v>
          </cell>
          <cell r="F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  <cell r="P9732">
            <v>0</v>
          </cell>
          <cell r="Q9732">
            <v>0</v>
          </cell>
          <cell r="U9732">
            <v>0</v>
          </cell>
          <cell r="V9732">
            <v>0</v>
          </cell>
          <cell r="W9732">
            <v>0</v>
          </cell>
          <cell r="X9732">
            <v>0</v>
          </cell>
          <cell r="Y9732">
            <v>0</v>
          </cell>
          <cell r="Z9732">
            <v>0</v>
          </cell>
          <cell r="AA9732">
            <v>0</v>
          </cell>
          <cell r="AB9732">
            <v>0</v>
          </cell>
          <cell r="AC9732">
            <v>0</v>
          </cell>
          <cell r="AD9732">
            <v>0</v>
          </cell>
          <cell r="AE9732">
            <v>0</v>
          </cell>
          <cell r="AF9732">
            <v>0</v>
          </cell>
          <cell r="AG9732">
            <v>0</v>
          </cell>
          <cell r="AH9732">
            <v>0</v>
          </cell>
          <cell r="AI9732">
            <v>0</v>
          </cell>
          <cell r="AJ9732">
            <v>0</v>
          </cell>
          <cell r="AK9732">
            <v>0</v>
          </cell>
          <cell r="AL9732">
            <v>0</v>
          </cell>
        </row>
        <row r="9733">
          <cell r="C9733">
            <v>0</v>
          </cell>
          <cell r="D9733">
            <v>0</v>
          </cell>
          <cell r="E9733">
            <v>0</v>
          </cell>
          <cell r="F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U9733">
            <v>0</v>
          </cell>
          <cell r="V9733">
            <v>0</v>
          </cell>
          <cell r="W9733">
            <v>0</v>
          </cell>
          <cell r="X9733">
            <v>0</v>
          </cell>
          <cell r="Y9733">
            <v>0</v>
          </cell>
          <cell r="Z9733">
            <v>0</v>
          </cell>
          <cell r="AA9733">
            <v>0</v>
          </cell>
          <cell r="AB9733">
            <v>0</v>
          </cell>
          <cell r="AC9733">
            <v>0</v>
          </cell>
          <cell r="AD9733">
            <v>0</v>
          </cell>
          <cell r="AE9733">
            <v>0</v>
          </cell>
          <cell r="AF9733">
            <v>0</v>
          </cell>
          <cell r="AG9733">
            <v>0</v>
          </cell>
          <cell r="AH9733">
            <v>0</v>
          </cell>
          <cell r="AI9733">
            <v>0</v>
          </cell>
          <cell r="AJ9733">
            <v>0</v>
          </cell>
          <cell r="AK9733">
            <v>0</v>
          </cell>
          <cell r="AL9733">
            <v>0</v>
          </cell>
        </row>
        <row r="9734">
          <cell r="C9734">
            <v>0</v>
          </cell>
          <cell r="D9734">
            <v>0</v>
          </cell>
          <cell r="E9734">
            <v>0</v>
          </cell>
          <cell r="F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  <cell r="N9734">
            <v>0</v>
          </cell>
          <cell r="O9734">
            <v>0</v>
          </cell>
          <cell r="P9734">
            <v>0</v>
          </cell>
          <cell r="Q9734">
            <v>0</v>
          </cell>
          <cell r="U9734">
            <v>0</v>
          </cell>
          <cell r="V9734">
            <v>0</v>
          </cell>
          <cell r="W9734">
            <v>0</v>
          </cell>
          <cell r="X9734">
            <v>0</v>
          </cell>
          <cell r="Y9734">
            <v>0</v>
          </cell>
          <cell r="Z9734">
            <v>0</v>
          </cell>
          <cell r="AA9734">
            <v>0</v>
          </cell>
          <cell r="AB9734">
            <v>0</v>
          </cell>
          <cell r="AC9734">
            <v>0</v>
          </cell>
          <cell r="AD9734">
            <v>0</v>
          </cell>
          <cell r="AE9734">
            <v>0</v>
          </cell>
          <cell r="AF9734">
            <v>0</v>
          </cell>
          <cell r="AG9734">
            <v>0</v>
          </cell>
          <cell r="AH9734">
            <v>0</v>
          </cell>
          <cell r="AI9734">
            <v>0</v>
          </cell>
          <cell r="AJ9734">
            <v>0</v>
          </cell>
          <cell r="AK9734">
            <v>0</v>
          </cell>
          <cell r="AL9734">
            <v>0</v>
          </cell>
        </row>
        <row r="9735">
          <cell r="C9735">
            <v>0</v>
          </cell>
          <cell r="D9735">
            <v>0</v>
          </cell>
          <cell r="E9735">
            <v>0</v>
          </cell>
          <cell r="F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  <cell r="L9735">
            <v>0</v>
          </cell>
          <cell r="M9735">
            <v>0</v>
          </cell>
          <cell r="N9735">
            <v>0</v>
          </cell>
          <cell r="O9735">
            <v>0</v>
          </cell>
          <cell r="P9735">
            <v>0</v>
          </cell>
          <cell r="Q9735">
            <v>0</v>
          </cell>
          <cell r="U9735">
            <v>0</v>
          </cell>
          <cell r="V9735">
            <v>0</v>
          </cell>
          <cell r="W9735">
            <v>0</v>
          </cell>
          <cell r="X9735">
            <v>0</v>
          </cell>
          <cell r="Y9735">
            <v>0</v>
          </cell>
          <cell r="Z9735">
            <v>0</v>
          </cell>
          <cell r="AA9735">
            <v>0</v>
          </cell>
          <cell r="AB9735">
            <v>0</v>
          </cell>
          <cell r="AC9735">
            <v>0</v>
          </cell>
          <cell r="AD9735">
            <v>0</v>
          </cell>
          <cell r="AE9735">
            <v>0</v>
          </cell>
          <cell r="AF9735">
            <v>0</v>
          </cell>
          <cell r="AG9735">
            <v>0</v>
          </cell>
          <cell r="AH9735">
            <v>0</v>
          </cell>
          <cell r="AI9735">
            <v>0</v>
          </cell>
          <cell r="AJ9735">
            <v>0</v>
          </cell>
          <cell r="AK9735">
            <v>0</v>
          </cell>
          <cell r="AL9735">
            <v>0</v>
          </cell>
        </row>
        <row r="9736">
          <cell r="C9736">
            <v>0</v>
          </cell>
          <cell r="D9736">
            <v>0</v>
          </cell>
          <cell r="E9736">
            <v>0</v>
          </cell>
          <cell r="F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  <cell r="L9736">
            <v>0</v>
          </cell>
          <cell r="M9736">
            <v>0</v>
          </cell>
          <cell r="N9736">
            <v>0</v>
          </cell>
          <cell r="O9736">
            <v>0</v>
          </cell>
          <cell r="P9736">
            <v>0</v>
          </cell>
          <cell r="Q9736">
            <v>0</v>
          </cell>
          <cell r="U9736">
            <v>0</v>
          </cell>
          <cell r="V9736">
            <v>0</v>
          </cell>
          <cell r="W9736">
            <v>0</v>
          </cell>
          <cell r="X9736">
            <v>0</v>
          </cell>
          <cell r="Y9736">
            <v>0</v>
          </cell>
          <cell r="Z9736">
            <v>0</v>
          </cell>
          <cell r="AA9736">
            <v>0</v>
          </cell>
          <cell r="AB9736">
            <v>0</v>
          </cell>
          <cell r="AC9736">
            <v>0</v>
          </cell>
          <cell r="AD9736">
            <v>0</v>
          </cell>
          <cell r="AE9736">
            <v>0</v>
          </cell>
          <cell r="AF9736">
            <v>0</v>
          </cell>
          <cell r="AG9736">
            <v>0</v>
          </cell>
          <cell r="AH9736">
            <v>0</v>
          </cell>
          <cell r="AI9736">
            <v>0</v>
          </cell>
          <cell r="AJ9736">
            <v>0</v>
          </cell>
          <cell r="AK9736">
            <v>0</v>
          </cell>
          <cell r="AL9736">
            <v>0</v>
          </cell>
        </row>
        <row r="9737">
          <cell r="C9737">
            <v>0</v>
          </cell>
          <cell r="D9737">
            <v>0</v>
          </cell>
          <cell r="E9737">
            <v>0</v>
          </cell>
          <cell r="F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0</v>
          </cell>
          <cell r="L9737">
            <v>0</v>
          </cell>
          <cell r="M9737">
            <v>0</v>
          </cell>
          <cell r="N9737">
            <v>0</v>
          </cell>
          <cell r="O9737">
            <v>0</v>
          </cell>
          <cell r="P9737">
            <v>0</v>
          </cell>
          <cell r="Q9737">
            <v>0</v>
          </cell>
          <cell r="U9737">
            <v>0</v>
          </cell>
          <cell r="V9737">
            <v>0</v>
          </cell>
          <cell r="W9737">
            <v>0</v>
          </cell>
          <cell r="X9737">
            <v>0</v>
          </cell>
          <cell r="Y9737">
            <v>0</v>
          </cell>
          <cell r="Z9737">
            <v>0</v>
          </cell>
          <cell r="AA9737">
            <v>0</v>
          </cell>
          <cell r="AB9737">
            <v>0</v>
          </cell>
          <cell r="AC9737">
            <v>0</v>
          </cell>
          <cell r="AD9737">
            <v>0</v>
          </cell>
          <cell r="AE9737">
            <v>0</v>
          </cell>
          <cell r="AF9737">
            <v>0</v>
          </cell>
          <cell r="AG9737">
            <v>0</v>
          </cell>
          <cell r="AH9737">
            <v>0</v>
          </cell>
          <cell r="AI9737">
            <v>0</v>
          </cell>
          <cell r="AJ9737">
            <v>0</v>
          </cell>
          <cell r="AK9737">
            <v>0</v>
          </cell>
          <cell r="AL9737">
            <v>0</v>
          </cell>
        </row>
        <row r="9738">
          <cell r="C9738">
            <v>0</v>
          </cell>
          <cell r="D9738">
            <v>0</v>
          </cell>
          <cell r="E9738">
            <v>0</v>
          </cell>
          <cell r="F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  <cell r="N9738">
            <v>0</v>
          </cell>
          <cell r="O9738">
            <v>0</v>
          </cell>
          <cell r="P9738">
            <v>0</v>
          </cell>
          <cell r="Q9738">
            <v>0</v>
          </cell>
          <cell r="U9738">
            <v>0</v>
          </cell>
          <cell r="V9738">
            <v>0</v>
          </cell>
          <cell r="W9738">
            <v>0</v>
          </cell>
          <cell r="X9738">
            <v>0</v>
          </cell>
          <cell r="Y9738">
            <v>0</v>
          </cell>
          <cell r="Z9738">
            <v>0</v>
          </cell>
          <cell r="AA9738">
            <v>0</v>
          </cell>
          <cell r="AB9738">
            <v>0</v>
          </cell>
          <cell r="AC9738">
            <v>0</v>
          </cell>
          <cell r="AD9738">
            <v>0</v>
          </cell>
          <cell r="AE9738">
            <v>0</v>
          </cell>
          <cell r="AF9738">
            <v>0</v>
          </cell>
          <cell r="AG9738">
            <v>0</v>
          </cell>
          <cell r="AH9738">
            <v>0</v>
          </cell>
          <cell r="AI9738">
            <v>0</v>
          </cell>
          <cell r="AJ9738">
            <v>0</v>
          </cell>
          <cell r="AK9738">
            <v>0</v>
          </cell>
          <cell r="AL9738">
            <v>0</v>
          </cell>
        </row>
        <row r="9739">
          <cell r="C9739">
            <v>0</v>
          </cell>
          <cell r="D9739">
            <v>0</v>
          </cell>
          <cell r="E9739">
            <v>0</v>
          </cell>
          <cell r="F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  <cell r="N9739">
            <v>0</v>
          </cell>
          <cell r="O9739">
            <v>0</v>
          </cell>
          <cell r="P9739">
            <v>0</v>
          </cell>
          <cell r="Q9739">
            <v>0</v>
          </cell>
          <cell r="U9739">
            <v>0</v>
          </cell>
          <cell r="V9739">
            <v>0</v>
          </cell>
          <cell r="W9739">
            <v>0</v>
          </cell>
          <cell r="X9739">
            <v>0</v>
          </cell>
          <cell r="Y9739">
            <v>0</v>
          </cell>
          <cell r="Z9739">
            <v>0</v>
          </cell>
          <cell r="AA9739">
            <v>0</v>
          </cell>
          <cell r="AB9739">
            <v>0</v>
          </cell>
          <cell r="AC9739">
            <v>0</v>
          </cell>
          <cell r="AD9739">
            <v>0</v>
          </cell>
          <cell r="AE9739">
            <v>0</v>
          </cell>
          <cell r="AF9739">
            <v>0</v>
          </cell>
          <cell r="AG9739">
            <v>0</v>
          </cell>
          <cell r="AH9739">
            <v>0</v>
          </cell>
          <cell r="AI9739">
            <v>0</v>
          </cell>
          <cell r="AJ9739">
            <v>0</v>
          </cell>
          <cell r="AK9739">
            <v>0</v>
          </cell>
          <cell r="AL9739">
            <v>0</v>
          </cell>
        </row>
        <row r="9740">
          <cell r="C9740">
            <v>0</v>
          </cell>
          <cell r="D9740">
            <v>0</v>
          </cell>
          <cell r="E9740">
            <v>0</v>
          </cell>
          <cell r="F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  <cell r="N9740">
            <v>0</v>
          </cell>
          <cell r="O9740">
            <v>0</v>
          </cell>
          <cell r="P9740">
            <v>0</v>
          </cell>
          <cell r="Q9740">
            <v>0</v>
          </cell>
          <cell r="U9740">
            <v>0</v>
          </cell>
          <cell r="V9740">
            <v>0</v>
          </cell>
          <cell r="W9740">
            <v>0</v>
          </cell>
          <cell r="X9740">
            <v>0</v>
          </cell>
          <cell r="Y9740">
            <v>0</v>
          </cell>
          <cell r="Z9740">
            <v>0</v>
          </cell>
          <cell r="AA9740">
            <v>0</v>
          </cell>
          <cell r="AB9740">
            <v>0</v>
          </cell>
          <cell r="AC9740">
            <v>0</v>
          </cell>
          <cell r="AD9740">
            <v>0</v>
          </cell>
          <cell r="AE9740">
            <v>0</v>
          </cell>
          <cell r="AF9740">
            <v>0</v>
          </cell>
          <cell r="AG9740">
            <v>0</v>
          </cell>
          <cell r="AH9740">
            <v>0</v>
          </cell>
          <cell r="AI9740">
            <v>0</v>
          </cell>
          <cell r="AJ9740">
            <v>0</v>
          </cell>
          <cell r="AK9740">
            <v>0</v>
          </cell>
          <cell r="AL9740">
            <v>0</v>
          </cell>
        </row>
        <row r="9741"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  <cell r="L9741">
            <v>0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U9741">
            <v>0</v>
          </cell>
          <cell r="V9741">
            <v>0</v>
          </cell>
          <cell r="W9741">
            <v>0</v>
          </cell>
          <cell r="X9741">
            <v>0</v>
          </cell>
          <cell r="Y9741">
            <v>0</v>
          </cell>
          <cell r="Z9741">
            <v>0</v>
          </cell>
          <cell r="AA9741">
            <v>0</v>
          </cell>
          <cell r="AB9741">
            <v>0</v>
          </cell>
          <cell r="AC9741">
            <v>0</v>
          </cell>
          <cell r="AD9741">
            <v>0</v>
          </cell>
          <cell r="AE9741">
            <v>0</v>
          </cell>
          <cell r="AF9741">
            <v>0</v>
          </cell>
          <cell r="AG9741">
            <v>0</v>
          </cell>
          <cell r="AH9741">
            <v>0</v>
          </cell>
          <cell r="AI9741">
            <v>0</v>
          </cell>
          <cell r="AJ9741">
            <v>0</v>
          </cell>
          <cell r="AK9741">
            <v>0</v>
          </cell>
          <cell r="AL9741">
            <v>0</v>
          </cell>
        </row>
        <row r="9742"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U9742">
            <v>0</v>
          </cell>
          <cell r="V9742">
            <v>0</v>
          </cell>
          <cell r="W9742">
            <v>0</v>
          </cell>
          <cell r="X9742">
            <v>0</v>
          </cell>
          <cell r="Y9742">
            <v>0</v>
          </cell>
          <cell r="Z9742">
            <v>0</v>
          </cell>
          <cell r="AA9742">
            <v>0</v>
          </cell>
          <cell r="AB9742">
            <v>0</v>
          </cell>
          <cell r="AC9742">
            <v>0</v>
          </cell>
          <cell r="AD9742">
            <v>0</v>
          </cell>
          <cell r="AE9742">
            <v>0</v>
          </cell>
          <cell r="AF9742">
            <v>0</v>
          </cell>
          <cell r="AG9742">
            <v>0</v>
          </cell>
          <cell r="AH9742">
            <v>0</v>
          </cell>
          <cell r="AI9742">
            <v>0</v>
          </cell>
          <cell r="AJ9742">
            <v>0</v>
          </cell>
          <cell r="AK9742">
            <v>0</v>
          </cell>
          <cell r="AL9742">
            <v>0</v>
          </cell>
        </row>
        <row r="9743">
          <cell r="C9743">
            <v>0</v>
          </cell>
          <cell r="D9743">
            <v>0</v>
          </cell>
          <cell r="E9743">
            <v>0</v>
          </cell>
          <cell r="F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>
            <v>0</v>
          </cell>
          <cell r="M9743">
            <v>0</v>
          </cell>
          <cell r="N9743">
            <v>0</v>
          </cell>
          <cell r="O9743">
            <v>0</v>
          </cell>
          <cell r="P9743">
            <v>0</v>
          </cell>
          <cell r="Q9743">
            <v>0</v>
          </cell>
          <cell r="U9743">
            <v>0</v>
          </cell>
          <cell r="V9743">
            <v>0</v>
          </cell>
          <cell r="W9743">
            <v>0</v>
          </cell>
          <cell r="X9743">
            <v>0</v>
          </cell>
          <cell r="Y9743">
            <v>0</v>
          </cell>
          <cell r="Z9743">
            <v>0</v>
          </cell>
          <cell r="AA9743">
            <v>0</v>
          </cell>
          <cell r="AB9743">
            <v>0</v>
          </cell>
          <cell r="AC9743">
            <v>0</v>
          </cell>
          <cell r="AD9743">
            <v>0</v>
          </cell>
          <cell r="AE9743">
            <v>0</v>
          </cell>
          <cell r="AF9743">
            <v>0</v>
          </cell>
          <cell r="AG9743">
            <v>0</v>
          </cell>
          <cell r="AH9743">
            <v>0</v>
          </cell>
          <cell r="AI9743">
            <v>0</v>
          </cell>
          <cell r="AJ9743">
            <v>0</v>
          </cell>
          <cell r="AK9743">
            <v>0</v>
          </cell>
          <cell r="AL9743">
            <v>0</v>
          </cell>
        </row>
        <row r="9744">
          <cell r="C9744">
            <v>0</v>
          </cell>
          <cell r="D9744">
            <v>0</v>
          </cell>
          <cell r="E9744">
            <v>0</v>
          </cell>
          <cell r="F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0</v>
          </cell>
          <cell r="L9744">
            <v>0</v>
          </cell>
          <cell r="M9744">
            <v>0</v>
          </cell>
          <cell r="N9744">
            <v>0</v>
          </cell>
          <cell r="O9744">
            <v>0</v>
          </cell>
          <cell r="P9744">
            <v>0</v>
          </cell>
          <cell r="Q9744">
            <v>0</v>
          </cell>
          <cell r="U9744">
            <v>0</v>
          </cell>
          <cell r="V9744">
            <v>0</v>
          </cell>
          <cell r="W9744">
            <v>0</v>
          </cell>
          <cell r="X9744">
            <v>0</v>
          </cell>
          <cell r="Y9744">
            <v>0</v>
          </cell>
          <cell r="Z9744">
            <v>0</v>
          </cell>
          <cell r="AA9744">
            <v>0</v>
          </cell>
          <cell r="AB9744">
            <v>0</v>
          </cell>
          <cell r="AC9744">
            <v>0</v>
          </cell>
          <cell r="AD9744">
            <v>0</v>
          </cell>
          <cell r="AE9744">
            <v>0</v>
          </cell>
          <cell r="AF9744">
            <v>0</v>
          </cell>
          <cell r="AG9744">
            <v>0</v>
          </cell>
          <cell r="AH9744">
            <v>0</v>
          </cell>
          <cell r="AI9744">
            <v>0</v>
          </cell>
          <cell r="AJ9744">
            <v>0</v>
          </cell>
          <cell r="AK9744">
            <v>0</v>
          </cell>
          <cell r="AL9744">
            <v>0</v>
          </cell>
        </row>
        <row r="9745">
          <cell r="C9745">
            <v>0</v>
          </cell>
          <cell r="D9745">
            <v>0</v>
          </cell>
          <cell r="E9745">
            <v>0</v>
          </cell>
          <cell r="F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>
            <v>0</v>
          </cell>
          <cell r="N9745">
            <v>0</v>
          </cell>
          <cell r="O9745">
            <v>0</v>
          </cell>
          <cell r="P9745">
            <v>0</v>
          </cell>
          <cell r="Q9745">
            <v>0</v>
          </cell>
          <cell r="U9745">
            <v>0</v>
          </cell>
          <cell r="V9745">
            <v>0</v>
          </cell>
          <cell r="W9745">
            <v>0</v>
          </cell>
          <cell r="X9745">
            <v>0</v>
          </cell>
          <cell r="Y9745">
            <v>0</v>
          </cell>
          <cell r="Z9745">
            <v>0</v>
          </cell>
          <cell r="AA9745">
            <v>0</v>
          </cell>
          <cell r="AB9745">
            <v>0</v>
          </cell>
          <cell r="AC9745">
            <v>0</v>
          </cell>
          <cell r="AD9745">
            <v>0</v>
          </cell>
          <cell r="AE9745">
            <v>0</v>
          </cell>
          <cell r="AF9745">
            <v>0</v>
          </cell>
          <cell r="AG9745">
            <v>0</v>
          </cell>
          <cell r="AH9745">
            <v>0</v>
          </cell>
          <cell r="AI9745">
            <v>0</v>
          </cell>
          <cell r="AJ9745">
            <v>0</v>
          </cell>
          <cell r="AK9745">
            <v>0</v>
          </cell>
          <cell r="AL9745">
            <v>0</v>
          </cell>
        </row>
        <row r="9746">
          <cell r="C9746">
            <v>0</v>
          </cell>
          <cell r="D9746">
            <v>0</v>
          </cell>
          <cell r="E9746">
            <v>0</v>
          </cell>
          <cell r="F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</v>
          </cell>
          <cell r="L9746">
            <v>0</v>
          </cell>
          <cell r="M9746">
            <v>0</v>
          </cell>
          <cell r="N9746">
            <v>0</v>
          </cell>
          <cell r="O9746">
            <v>0</v>
          </cell>
          <cell r="P9746">
            <v>0</v>
          </cell>
          <cell r="Q9746">
            <v>0</v>
          </cell>
          <cell r="U9746">
            <v>0</v>
          </cell>
          <cell r="V9746">
            <v>0</v>
          </cell>
          <cell r="W9746">
            <v>0</v>
          </cell>
          <cell r="X9746">
            <v>0</v>
          </cell>
          <cell r="Y9746">
            <v>0</v>
          </cell>
          <cell r="Z9746">
            <v>0</v>
          </cell>
          <cell r="AA9746">
            <v>0</v>
          </cell>
          <cell r="AB9746">
            <v>0</v>
          </cell>
          <cell r="AC9746">
            <v>0</v>
          </cell>
          <cell r="AD9746">
            <v>0</v>
          </cell>
          <cell r="AE9746">
            <v>0</v>
          </cell>
          <cell r="AF9746">
            <v>0</v>
          </cell>
          <cell r="AG9746">
            <v>0</v>
          </cell>
          <cell r="AH9746">
            <v>0</v>
          </cell>
          <cell r="AI9746">
            <v>0</v>
          </cell>
          <cell r="AJ9746">
            <v>0</v>
          </cell>
          <cell r="AK9746">
            <v>0</v>
          </cell>
          <cell r="AL9746">
            <v>0</v>
          </cell>
        </row>
        <row r="9747">
          <cell r="C9747">
            <v>0</v>
          </cell>
          <cell r="D9747">
            <v>0</v>
          </cell>
          <cell r="E9747">
            <v>0</v>
          </cell>
          <cell r="F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  <cell r="N9747">
            <v>0</v>
          </cell>
          <cell r="O9747">
            <v>0</v>
          </cell>
          <cell r="P9747">
            <v>0</v>
          </cell>
          <cell r="Q9747">
            <v>0</v>
          </cell>
          <cell r="U9747">
            <v>0</v>
          </cell>
          <cell r="V9747">
            <v>0</v>
          </cell>
          <cell r="W9747">
            <v>0</v>
          </cell>
          <cell r="X9747">
            <v>0</v>
          </cell>
          <cell r="Y9747">
            <v>0</v>
          </cell>
          <cell r="Z9747">
            <v>0</v>
          </cell>
          <cell r="AA9747">
            <v>0</v>
          </cell>
          <cell r="AB9747">
            <v>0</v>
          </cell>
          <cell r="AC9747">
            <v>0</v>
          </cell>
          <cell r="AD9747">
            <v>0</v>
          </cell>
          <cell r="AE9747">
            <v>0</v>
          </cell>
          <cell r="AF9747">
            <v>0</v>
          </cell>
          <cell r="AG9747">
            <v>0</v>
          </cell>
          <cell r="AH9747">
            <v>0</v>
          </cell>
          <cell r="AI9747">
            <v>0</v>
          </cell>
          <cell r="AJ9747">
            <v>0</v>
          </cell>
          <cell r="AK9747">
            <v>0</v>
          </cell>
          <cell r="AL9747">
            <v>0</v>
          </cell>
        </row>
        <row r="9748">
          <cell r="C9748">
            <v>0</v>
          </cell>
          <cell r="D9748">
            <v>0</v>
          </cell>
          <cell r="E9748">
            <v>0</v>
          </cell>
          <cell r="F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U9748">
            <v>0</v>
          </cell>
          <cell r="V9748">
            <v>0</v>
          </cell>
          <cell r="W9748">
            <v>0</v>
          </cell>
          <cell r="X9748">
            <v>0</v>
          </cell>
          <cell r="Y9748">
            <v>0</v>
          </cell>
          <cell r="Z9748">
            <v>0</v>
          </cell>
          <cell r="AA9748">
            <v>0</v>
          </cell>
          <cell r="AB9748">
            <v>0</v>
          </cell>
          <cell r="AC9748">
            <v>0</v>
          </cell>
          <cell r="AD9748">
            <v>0</v>
          </cell>
          <cell r="AE9748">
            <v>0</v>
          </cell>
          <cell r="AF9748">
            <v>0</v>
          </cell>
          <cell r="AG9748">
            <v>0</v>
          </cell>
          <cell r="AH9748">
            <v>0</v>
          </cell>
          <cell r="AI9748">
            <v>0</v>
          </cell>
          <cell r="AJ9748">
            <v>0</v>
          </cell>
          <cell r="AK9748">
            <v>0</v>
          </cell>
          <cell r="AL9748">
            <v>0</v>
          </cell>
        </row>
        <row r="9749">
          <cell r="C9749">
            <v>0</v>
          </cell>
          <cell r="D9749">
            <v>0</v>
          </cell>
          <cell r="E9749">
            <v>0</v>
          </cell>
          <cell r="F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U9749">
            <v>0</v>
          </cell>
          <cell r="V9749">
            <v>0</v>
          </cell>
          <cell r="W9749">
            <v>0</v>
          </cell>
          <cell r="X9749">
            <v>0</v>
          </cell>
          <cell r="Y9749">
            <v>0</v>
          </cell>
          <cell r="Z9749">
            <v>0</v>
          </cell>
          <cell r="AA9749">
            <v>0</v>
          </cell>
          <cell r="AB9749">
            <v>0</v>
          </cell>
          <cell r="AC9749">
            <v>0</v>
          </cell>
          <cell r="AD9749">
            <v>0</v>
          </cell>
          <cell r="AE9749">
            <v>0</v>
          </cell>
          <cell r="AF9749">
            <v>0</v>
          </cell>
          <cell r="AG9749">
            <v>0</v>
          </cell>
          <cell r="AH9749">
            <v>0</v>
          </cell>
          <cell r="AI9749">
            <v>0</v>
          </cell>
          <cell r="AJ9749">
            <v>0</v>
          </cell>
          <cell r="AK9749">
            <v>0</v>
          </cell>
          <cell r="AL9749">
            <v>0</v>
          </cell>
        </row>
        <row r="9750">
          <cell r="C9750">
            <v>0</v>
          </cell>
          <cell r="D9750">
            <v>0</v>
          </cell>
          <cell r="E9750">
            <v>0</v>
          </cell>
          <cell r="F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U9750">
            <v>0</v>
          </cell>
          <cell r="V9750">
            <v>0</v>
          </cell>
          <cell r="W9750">
            <v>0</v>
          </cell>
          <cell r="X9750">
            <v>0</v>
          </cell>
          <cell r="Y9750">
            <v>0</v>
          </cell>
          <cell r="Z9750">
            <v>0</v>
          </cell>
          <cell r="AA9750">
            <v>0</v>
          </cell>
          <cell r="AB9750">
            <v>0</v>
          </cell>
          <cell r="AC9750">
            <v>0</v>
          </cell>
          <cell r="AD9750">
            <v>0</v>
          </cell>
          <cell r="AE9750">
            <v>0</v>
          </cell>
          <cell r="AF9750">
            <v>0</v>
          </cell>
          <cell r="AG9750">
            <v>0</v>
          </cell>
          <cell r="AH9750">
            <v>0</v>
          </cell>
          <cell r="AI9750">
            <v>0</v>
          </cell>
          <cell r="AJ9750">
            <v>0</v>
          </cell>
          <cell r="AK9750">
            <v>0</v>
          </cell>
          <cell r="AL9750">
            <v>0</v>
          </cell>
        </row>
        <row r="9751"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  <cell r="P9751">
            <v>0</v>
          </cell>
          <cell r="Q9751">
            <v>0</v>
          </cell>
          <cell r="U9751">
            <v>0</v>
          </cell>
          <cell r="V9751">
            <v>0</v>
          </cell>
          <cell r="W9751">
            <v>0</v>
          </cell>
          <cell r="X9751">
            <v>0</v>
          </cell>
          <cell r="Y9751">
            <v>0</v>
          </cell>
          <cell r="Z9751">
            <v>0</v>
          </cell>
          <cell r="AA9751">
            <v>0</v>
          </cell>
          <cell r="AB9751">
            <v>0</v>
          </cell>
          <cell r="AC9751">
            <v>0</v>
          </cell>
          <cell r="AD9751">
            <v>0</v>
          </cell>
          <cell r="AE9751">
            <v>0</v>
          </cell>
          <cell r="AF9751">
            <v>0</v>
          </cell>
          <cell r="AG9751">
            <v>0</v>
          </cell>
          <cell r="AH9751">
            <v>0</v>
          </cell>
          <cell r="AI9751">
            <v>0</v>
          </cell>
          <cell r="AJ9751">
            <v>0</v>
          </cell>
          <cell r="AK9751">
            <v>0</v>
          </cell>
          <cell r="AL9751">
            <v>0</v>
          </cell>
        </row>
        <row r="9752">
          <cell r="C9752">
            <v>0</v>
          </cell>
          <cell r="D9752">
            <v>0</v>
          </cell>
          <cell r="E9752">
            <v>0</v>
          </cell>
          <cell r="F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U9752">
            <v>0</v>
          </cell>
          <cell r="V9752">
            <v>0</v>
          </cell>
          <cell r="W9752">
            <v>0</v>
          </cell>
          <cell r="X9752">
            <v>0</v>
          </cell>
          <cell r="Y9752">
            <v>0</v>
          </cell>
          <cell r="Z9752">
            <v>0</v>
          </cell>
          <cell r="AA9752">
            <v>0</v>
          </cell>
          <cell r="AB9752">
            <v>0</v>
          </cell>
          <cell r="AC9752">
            <v>0</v>
          </cell>
          <cell r="AD9752">
            <v>0</v>
          </cell>
          <cell r="AE9752">
            <v>0</v>
          </cell>
          <cell r="AF9752">
            <v>0</v>
          </cell>
          <cell r="AG9752">
            <v>0</v>
          </cell>
          <cell r="AH9752">
            <v>0</v>
          </cell>
          <cell r="AI9752">
            <v>0</v>
          </cell>
          <cell r="AJ9752">
            <v>0</v>
          </cell>
          <cell r="AK9752">
            <v>0</v>
          </cell>
          <cell r="AL9752">
            <v>0</v>
          </cell>
        </row>
        <row r="9753">
          <cell r="C9753">
            <v>0</v>
          </cell>
          <cell r="D9753">
            <v>0</v>
          </cell>
          <cell r="E9753">
            <v>0</v>
          </cell>
          <cell r="F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  <cell r="P9753">
            <v>0</v>
          </cell>
          <cell r="Q9753">
            <v>0</v>
          </cell>
          <cell r="U9753">
            <v>0</v>
          </cell>
          <cell r="V9753">
            <v>0</v>
          </cell>
          <cell r="W9753">
            <v>0</v>
          </cell>
          <cell r="X9753">
            <v>0</v>
          </cell>
          <cell r="Y9753">
            <v>0</v>
          </cell>
          <cell r="Z9753">
            <v>0</v>
          </cell>
          <cell r="AA9753">
            <v>0</v>
          </cell>
          <cell r="AB9753">
            <v>0</v>
          </cell>
          <cell r="AC9753">
            <v>0</v>
          </cell>
          <cell r="AD9753">
            <v>0</v>
          </cell>
          <cell r="AE9753">
            <v>0</v>
          </cell>
          <cell r="AF9753">
            <v>0</v>
          </cell>
          <cell r="AG9753">
            <v>0</v>
          </cell>
          <cell r="AH9753">
            <v>0</v>
          </cell>
          <cell r="AI9753">
            <v>0</v>
          </cell>
          <cell r="AJ9753">
            <v>0</v>
          </cell>
          <cell r="AK9753">
            <v>0</v>
          </cell>
          <cell r="AL9753">
            <v>0</v>
          </cell>
        </row>
        <row r="9754">
          <cell r="C9754">
            <v>0</v>
          </cell>
          <cell r="D9754">
            <v>0</v>
          </cell>
          <cell r="E9754">
            <v>0</v>
          </cell>
          <cell r="F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U9754">
            <v>0</v>
          </cell>
          <cell r="V9754">
            <v>0</v>
          </cell>
          <cell r="W9754">
            <v>0</v>
          </cell>
          <cell r="X9754">
            <v>0</v>
          </cell>
          <cell r="Y9754">
            <v>0</v>
          </cell>
          <cell r="Z9754">
            <v>0</v>
          </cell>
          <cell r="AA9754">
            <v>0</v>
          </cell>
          <cell r="AB9754">
            <v>0</v>
          </cell>
          <cell r="AC9754">
            <v>0</v>
          </cell>
          <cell r="AD9754">
            <v>0</v>
          </cell>
          <cell r="AE9754">
            <v>0</v>
          </cell>
          <cell r="AF9754">
            <v>0</v>
          </cell>
          <cell r="AG9754">
            <v>0</v>
          </cell>
          <cell r="AH9754">
            <v>0</v>
          </cell>
          <cell r="AI9754">
            <v>0</v>
          </cell>
          <cell r="AJ9754">
            <v>0</v>
          </cell>
          <cell r="AK9754">
            <v>0</v>
          </cell>
          <cell r="AL9754">
            <v>0</v>
          </cell>
        </row>
        <row r="9755">
          <cell r="C9755">
            <v>0</v>
          </cell>
          <cell r="D9755">
            <v>0</v>
          </cell>
          <cell r="E9755">
            <v>0</v>
          </cell>
          <cell r="F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U9755">
            <v>0</v>
          </cell>
          <cell r="V9755">
            <v>0</v>
          </cell>
          <cell r="W9755">
            <v>0</v>
          </cell>
          <cell r="X9755">
            <v>0</v>
          </cell>
          <cell r="Y9755">
            <v>0</v>
          </cell>
          <cell r="Z9755">
            <v>0</v>
          </cell>
          <cell r="AA9755">
            <v>0</v>
          </cell>
          <cell r="AB9755">
            <v>0</v>
          </cell>
          <cell r="AC9755">
            <v>0</v>
          </cell>
          <cell r="AD9755">
            <v>0</v>
          </cell>
          <cell r="AE9755">
            <v>0</v>
          </cell>
          <cell r="AF9755">
            <v>0</v>
          </cell>
          <cell r="AG9755">
            <v>0</v>
          </cell>
          <cell r="AH9755">
            <v>0</v>
          </cell>
          <cell r="AI9755">
            <v>0</v>
          </cell>
          <cell r="AJ9755">
            <v>0</v>
          </cell>
          <cell r="AK9755">
            <v>0</v>
          </cell>
          <cell r="AL9755">
            <v>0</v>
          </cell>
        </row>
        <row r="9756">
          <cell r="C9756">
            <v>0</v>
          </cell>
          <cell r="D9756">
            <v>0</v>
          </cell>
          <cell r="E9756">
            <v>0</v>
          </cell>
          <cell r="F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0</v>
          </cell>
          <cell r="L9756">
            <v>0</v>
          </cell>
          <cell r="M9756">
            <v>0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U9756">
            <v>0</v>
          </cell>
          <cell r="V9756">
            <v>0</v>
          </cell>
          <cell r="W9756">
            <v>0</v>
          </cell>
          <cell r="X9756">
            <v>0</v>
          </cell>
          <cell r="Y9756">
            <v>0</v>
          </cell>
          <cell r="Z9756">
            <v>0</v>
          </cell>
          <cell r="AA9756">
            <v>0</v>
          </cell>
          <cell r="AB9756">
            <v>0</v>
          </cell>
          <cell r="AC9756">
            <v>0</v>
          </cell>
          <cell r="AD9756">
            <v>0</v>
          </cell>
          <cell r="AE9756">
            <v>0</v>
          </cell>
          <cell r="AF9756">
            <v>0</v>
          </cell>
          <cell r="AG9756">
            <v>0</v>
          </cell>
          <cell r="AH9756">
            <v>0</v>
          </cell>
          <cell r="AI9756">
            <v>0</v>
          </cell>
          <cell r="AJ9756">
            <v>0</v>
          </cell>
          <cell r="AK9756">
            <v>0</v>
          </cell>
          <cell r="AL9756">
            <v>0</v>
          </cell>
        </row>
        <row r="9757">
          <cell r="C9757">
            <v>0</v>
          </cell>
          <cell r="D9757">
            <v>0</v>
          </cell>
          <cell r="E9757">
            <v>0</v>
          </cell>
          <cell r="F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0</v>
          </cell>
          <cell r="L9757">
            <v>0</v>
          </cell>
          <cell r="M9757">
            <v>0</v>
          </cell>
          <cell r="N9757">
            <v>0</v>
          </cell>
          <cell r="O9757">
            <v>0</v>
          </cell>
          <cell r="P9757">
            <v>0</v>
          </cell>
          <cell r="Q9757">
            <v>0</v>
          </cell>
          <cell r="U9757">
            <v>0</v>
          </cell>
          <cell r="V9757">
            <v>0</v>
          </cell>
          <cell r="W9757">
            <v>0</v>
          </cell>
          <cell r="X9757">
            <v>0</v>
          </cell>
          <cell r="Y9757">
            <v>0</v>
          </cell>
          <cell r="Z9757">
            <v>0</v>
          </cell>
          <cell r="AA9757">
            <v>0</v>
          </cell>
          <cell r="AB9757">
            <v>0</v>
          </cell>
          <cell r="AC9757">
            <v>0</v>
          </cell>
          <cell r="AD9757">
            <v>0</v>
          </cell>
          <cell r="AE9757">
            <v>0</v>
          </cell>
          <cell r="AF9757">
            <v>0</v>
          </cell>
          <cell r="AG9757">
            <v>0</v>
          </cell>
          <cell r="AH9757">
            <v>0</v>
          </cell>
          <cell r="AI9757">
            <v>0</v>
          </cell>
          <cell r="AJ9757">
            <v>0</v>
          </cell>
          <cell r="AK9757">
            <v>0</v>
          </cell>
          <cell r="AL9757">
            <v>0</v>
          </cell>
        </row>
        <row r="9758">
          <cell r="C9758">
            <v>0</v>
          </cell>
          <cell r="D9758">
            <v>0</v>
          </cell>
          <cell r="E9758">
            <v>0</v>
          </cell>
          <cell r="F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0</v>
          </cell>
          <cell r="L9758">
            <v>0</v>
          </cell>
          <cell r="M9758">
            <v>0</v>
          </cell>
          <cell r="N9758">
            <v>0</v>
          </cell>
          <cell r="O9758">
            <v>0</v>
          </cell>
          <cell r="P9758">
            <v>0</v>
          </cell>
          <cell r="Q9758">
            <v>0</v>
          </cell>
          <cell r="U9758">
            <v>0</v>
          </cell>
          <cell r="V9758">
            <v>0</v>
          </cell>
          <cell r="W9758">
            <v>0</v>
          </cell>
          <cell r="X9758">
            <v>0</v>
          </cell>
          <cell r="Y9758">
            <v>0</v>
          </cell>
          <cell r="Z9758">
            <v>0</v>
          </cell>
          <cell r="AA9758">
            <v>0</v>
          </cell>
          <cell r="AB9758">
            <v>0</v>
          </cell>
          <cell r="AC9758">
            <v>0</v>
          </cell>
          <cell r="AD9758">
            <v>0</v>
          </cell>
          <cell r="AE9758">
            <v>0</v>
          </cell>
          <cell r="AF9758">
            <v>0</v>
          </cell>
          <cell r="AG9758">
            <v>0</v>
          </cell>
          <cell r="AH9758">
            <v>0</v>
          </cell>
          <cell r="AI9758">
            <v>0</v>
          </cell>
          <cell r="AJ9758">
            <v>0</v>
          </cell>
          <cell r="AK9758">
            <v>0</v>
          </cell>
          <cell r="AL9758">
            <v>0</v>
          </cell>
        </row>
        <row r="9759">
          <cell r="C9759">
            <v>0</v>
          </cell>
          <cell r="D9759">
            <v>0</v>
          </cell>
          <cell r="E9759">
            <v>0</v>
          </cell>
          <cell r="F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  <cell r="L9759">
            <v>0</v>
          </cell>
          <cell r="M9759">
            <v>0</v>
          </cell>
          <cell r="N9759">
            <v>0</v>
          </cell>
          <cell r="O9759">
            <v>0</v>
          </cell>
          <cell r="P9759">
            <v>0</v>
          </cell>
          <cell r="Q9759">
            <v>0</v>
          </cell>
          <cell r="U9759">
            <v>0</v>
          </cell>
          <cell r="V9759">
            <v>0</v>
          </cell>
          <cell r="W9759">
            <v>0</v>
          </cell>
          <cell r="X9759">
            <v>0</v>
          </cell>
          <cell r="Y9759">
            <v>0</v>
          </cell>
          <cell r="Z9759">
            <v>0</v>
          </cell>
          <cell r="AA9759">
            <v>0</v>
          </cell>
          <cell r="AB9759">
            <v>0</v>
          </cell>
          <cell r="AC9759">
            <v>0</v>
          </cell>
          <cell r="AD9759">
            <v>0</v>
          </cell>
          <cell r="AE9759">
            <v>0</v>
          </cell>
          <cell r="AF9759">
            <v>0</v>
          </cell>
          <cell r="AG9759">
            <v>0</v>
          </cell>
          <cell r="AH9759">
            <v>0</v>
          </cell>
          <cell r="AI9759">
            <v>0</v>
          </cell>
          <cell r="AJ9759">
            <v>0</v>
          </cell>
          <cell r="AK9759">
            <v>0</v>
          </cell>
          <cell r="AL9759">
            <v>0</v>
          </cell>
        </row>
        <row r="9760">
          <cell r="C9760">
            <v>0</v>
          </cell>
          <cell r="D9760">
            <v>0</v>
          </cell>
          <cell r="E9760">
            <v>0</v>
          </cell>
          <cell r="F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  <cell r="M9760">
            <v>0</v>
          </cell>
          <cell r="N9760">
            <v>0</v>
          </cell>
          <cell r="O9760">
            <v>0</v>
          </cell>
          <cell r="P9760">
            <v>0</v>
          </cell>
          <cell r="Q9760">
            <v>0</v>
          </cell>
          <cell r="U9760">
            <v>0</v>
          </cell>
          <cell r="V9760">
            <v>0</v>
          </cell>
          <cell r="W9760">
            <v>0</v>
          </cell>
          <cell r="X9760">
            <v>0</v>
          </cell>
          <cell r="Y9760">
            <v>0</v>
          </cell>
          <cell r="Z9760">
            <v>0</v>
          </cell>
          <cell r="AA9760">
            <v>0</v>
          </cell>
          <cell r="AB9760">
            <v>0</v>
          </cell>
          <cell r="AC9760">
            <v>0</v>
          </cell>
          <cell r="AD9760">
            <v>0</v>
          </cell>
          <cell r="AE9760">
            <v>0</v>
          </cell>
          <cell r="AF9760">
            <v>0</v>
          </cell>
          <cell r="AG9760">
            <v>0</v>
          </cell>
          <cell r="AH9760">
            <v>0</v>
          </cell>
          <cell r="AI9760">
            <v>0</v>
          </cell>
          <cell r="AJ9760">
            <v>0</v>
          </cell>
          <cell r="AK9760">
            <v>0</v>
          </cell>
          <cell r="AL9760">
            <v>0</v>
          </cell>
        </row>
        <row r="9761">
          <cell r="C9761">
            <v>0</v>
          </cell>
          <cell r="D9761">
            <v>0</v>
          </cell>
          <cell r="E9761">
            <v>0</v>
          </cell>
          <cell r="F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0</v>
          </cell>
          <cell r="L9761">
            <v>0</v>
          </cell>
          <cell r="M9761">
            <v>0</v>
          </cell>
          <cell r="N9761">
            <v>0</v>
          </cell>
          <cell r="O9761">
            <v>0</v>
          </cell>
          <cell r="P9761">
            <v>0</v>
          </cell>
          <cell r="Q9761">
            <v>0</v>
          </cell>
          <cell r="U9761">
            <v>0</v>
          </cell>
          <cell r="V9761">
            <v>0</v>
          </cell>
          <cell r="W9761">
            <v>0</v>
          </cell>
          <cell r="X9761">
            <v>0</v>
          </cell>
          <cell r="Y9761">
            <v>0</v>
          </cell>
          <cell r="Z9761">
            <v>0</v>
          </cell>
          <cell r="AA9761">
            <v>0</v>
          </cell>
          <cell r="AB9761">
            <v>0</v>
          </cell>
          <cell r="AC9761">
            <v>0</v>
          </cell>
          <cell r="AD9761">
            <v>0</v>
          </cell>
          <cell r="AE9761">
            <v>0</v>
          </cell>
          <cell r="AF9761">
            <v>0</v>
          </cell>
          <cell r="AG9761">
            <v>0</v>
          </cell>
          <cell r="AH9761">
            <v>0</v>
          </cell>
          <cell r="AI9761">
            <v>0</v>
          </cell>
          <cell r="AJ9761">
            <v>0</v>
          </cell>
          <cell r="AK9761">
            <v>0</v>
          </cell>
          <cell r="AL9761">
            <v>0</v>
          </cell>
        </row>
        <row r="9762">
          <cell r="C9762">
            <v>0</v>
          </cell>
          <cell r="D9762">
            <v>0</v>
          </cell>
          <cell r="E9762">
            <v>0</v>
          </cell>
          <cell r="F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  <cell r="N9762">
            <v>0</v>
          </cell>
          <cell r="O9762">
            <v>0</v>
          </cell>
          <cell r="P9762">
            <v>0</v>
          </cell>
          <cell r="Q9762">
            <v>0</v>
          </cell>
          <cell r="U9762">
            <v>0</v>
          </cell>
          <cell r="V9762">
            <v>0</v>
          </cell>
          <cell r="W9762">
            <v>0</v>
          </cell>
          <cell r="X9762">
            <v>0</v>
          </cell>
          <cell r="Y9762">
            <v>0</v>
          </cell>
          <cell r="Z9762">
            <v>0</v>
          </cell>
          <cell r="AA9762">
            <v>0</v>
          </cell>
          <cell r="AB9762">
            <v>0</v>
          </cell>
          <cell r="AC9762">
            <v>0</v>
          </cell>
          <cell r="AD9762">
            <v>0</v>
          </cell>
          <cell r="AE9762">
            <v>0</v>
          </cell>
          <cell r="AF9762">
            <v>0</v>
          </cell>
          <cell r="AG9762">
            <v>0</v>
          </cell>
          <cell r="AH9762">
            <v>0</v>
          </cell>
          <cell r="AI9762">
            <v>0</v>
          </cell>
          <cell r="AJ9762">
            <v>0</v>
          </cell>
          <cell r="AK9762">
            <v>0</v>
          </cell>
          <cell r="AL9762">
            <v>0</v>
          </cell>
        </row>
        <row r="9763">
          <cell r="C9763">
            <v>0</v>
          </cell>
          <cell r="D9763">
            <v>0</v>
          </cell>
          <cell r="E9763">
            <v>0</v>
          </cell>
          <cell r="F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  <cell r="M9763">
            <v>0</v>
          </cell>
          <cell r="N9763">
            <v>0</v>
          </cell>
          <cell r="O9763">
            <v>0</v>
          </cell>
          <cell r="P9763">
            <v>0</v>
          </cell>
          <cell r="Q9763">
            <v>0</v>
          </cell>
          <cell r="U9763">
            <v>0</v>
          </cell>
          <cell r="V9763">
            <v>0</v>
          </cell>
          <cell r="W9763">
            <v>0</v>
          </cell>
          <cell r="X9763">
            <v>0</v>
          </cell>
          <cell r="Y9763">
            <v>0</v>
          </cell>
          <cell r="Z9763">
            <v>0</v>
          </cell>
          <cell r="AA9763">
            <v>0</v>
          </cell>
          <cell r="AB9763">
            <v>0</v>
          </cell>
          <cell r="AC9763">
            <v>0</v>
          </cell>
          <cell r="AD9763">
            <v>0</v>
          </cell>
          <cell r="AE9763">
            <v>0</v>
          </cell>
          <cell r="AF9763">
            <v>0</v>
          </cell>
          <cell r="AG9763">
            <v>0</v>
          </cell>
          <cell r="AH9763">
            <v>0</v>
          </cell>
          <cell r="AI9763">
            <v>0</v>
          </cell>
          <cell r="AJ9763">
            <v>0</v>
          </cell>
          <cell r="AK9763">
            <v>0</v>
          </cell>
          <cell r="AL9763">
            <v>0</v>
          </cell>
        </row>
        <row r="9764">
          <cell r="C9764">
            <v>0</v>
          </cell>
          <cell r="D9764">
            <v>0</v>
          </cell>
          <cell r="E9764">
            <v>0</v>
          </cell>
          <cell r="F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  <cell r="M9764">
            <v>0</v>
          </cell>
          <cell r="N9764">
            <v>0</v>
          </cell>
          <cell r="O9764">
            <v>0</v>
          </cell>
          <cell r="P9764">
            <v>0</v>
          </cell>
          <cell r="Q9764">
            <v>0</v>
          </cell>
          <cell r="U9764">
            <v>0</v>
          </cell>
          <cell r="V9764">
            <v>0</v>
          </cell>
          <cell r="W9764">
            <v>0</v>
          </cell>
          <cell r="X9764">
            <v>0</v>
          </cell>
          <cell r="Y9764">
            <v>0</v>
          </cell>
          <cell r="Z9764">
            <v>0</v>
          </cell>
          <cell r="AA9764">
            <v>0</v>
          </cell>
          <cell r="AB9764">
            <v>0</v>
          </cell>
          <cell r="AC9764">
            <v>0</v>
          </cell>
          <cell r="AD9764">
            <v>0</v>
          </cell>
          <cell r="AE9764">
            <v>0</v>
          </cell>
          <cell r="AF9764">
            <v>0</v>
          </cell>
          <cell r="AG9764">
            <v>0</v>
          </cell>
          <cell r="AH9764">
            <v>0</v>
          </cell>
          <cell r="AI9764">
            <v>0</v>
          </cell>
          <cell r="AJ9764">
            <v>0</v>
          </cell>
          <cell r="AK9764">
            <v>0</v>
          </cell>
          <cell r="AL9764">
            <v>0</v>
          </cell>
        </row>
        <row r="9765">
          <cell r="C9765">
            <v>0</v>
          </cell>
          <cell r="D9765">
            <v>0</v>
          </cell>
          <cell r="E9765">
            <v>0</v>
          </cell>
          <cell r="F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  <cell r="M9765">
            <v>0</v>
          </cell>
          <cell r="N9765">
            <v>0</v>
          </cell>
          <cell r="O9765">
            <v>0</v>
          </cell>
          <cell r="P9765">
            <v>0</v>
          </cell>
          <cell r="Q9765">
            <v>0</v>
          </cell>
          <cell r="U9765">
            <v>0</v>
          </cell>
          <cell r="V9765">
            <v>0</v>
          </cell>
          <cell r="W9765">
            <v>0</v>
          </cell>
          <cell r="X9765">
            <v>0</v>
          </cell>
          <cell r="Y9765">
            <v>0</v>
          </cell>
          <cell r="Z9765">
            <v>0</v>
          </cell>
          <cell r="AA9765">
            <v>0</v>
          </cell>
          <cell r="AB9765">
            <v>0</v>
          </cell>
          <cell r="AC9765">
            <v>0</v>
          </cell>
          <cell r="AD9765">
            <v>0</v>
          </cell>
          <cell r="AE9765">
            <v>0</v>
          </cell>
          <cell r="AF9765">
            <v>0</v>
          </cell>
          <cell r="AG9765">
            <v>0</v>
          </cell>
          <cell r="AH9765">
            <v>0</v>
          </cell>
          <cell r="AI9765">
            <v>0</v>
          </cell>
          <cell r="AJ9765">
            <v>0</v>
          </cell>
          <cell r="AK9765">
            <v>0</v>
          </cell>
          <cell r="AL9765">
            <v>0</v>
          </cell>
        </row>
        <row r="9766">
          <cell r="C9766">
            <v>0</v>
          </cell>
          <cell r="D9766">
            <v>0</v>
          </cell>
          <cell r="E9766">
            <v>0</v>
          </cell>
          <cell r="F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  <cell r="N9766">
            <v>0</v>
          </cell>
          <cell r="O9766">
            <v>0</v>
          </cell>
          <cell r="P9766">
            <v>0</v>
          </cell>
          <cell r="Q9766">
            <v>0</v>
          </cell>
          <cell r="U9766">
            <v>0</v>
          </cell>
          <cell r="V9766">
            <v>0</v>
          </cell>
          <cell r="W9766">
            <v>0</v>
          </cell>
          <cell r="X9766">
            <v>0</v>
          </cell>
          <cell r="Y9766">
            <v>0</v>
          </cell>
          <cell r="Z9766">
            <v>0</v>
          </cell>
          <cell r="AA9766">
            <v>0</v>
          </cell>
          <cell r="AB9766">
            <v>0</v>
          </cell>
          <cell r="AC9766">
            <v>0</v>
          </cell>
          <cell r="AD9766">
            <v>0</v>
          </cell>
          <cell r="AE9766">
            <v>0</v>
          </cell>
          <cell r="AF9766">
            <v>0</v>
          </cell>
          <cell r="AG9766">
            <v>0</v>
          </cell>
          <cell r="AH9766">
            <v>0</v>
          </cell>
          <cell r="AI9766">
            <v>0</v>
          </cell>
          <cell r="AJ9766">
            <v>0</v>
          </cell>
          <cell r="AK9766">
            <v>0</v>
          </cell>
          <cell r="AL9766">
            <v>0</v>
          </cell>
        </row>
        <row r="9767">
          <cell r="C9767">
            <v>0</v>
          </cell>
          <cell r="D9767">
            <v>0</v>
          </cell>
          <cell r="E9767">
            <v>0</v>
          </cell>
          <cell r="F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  <cell r="M9767">
            <v>0</v>
          </cell>
          <cell r="N9767">
            <v>0</v>
          </cell>
          <cell r="O9767">
            <v>0</v>
          </cell>
          <cell r="P9767">
            <v>0</v>
          </cell>
          <cell r="Q9767">
            <v>0</v>
          </cell>
          <cell r="U9767">
            <v>0</v>
          </cell>
          <cell r="V9767">
            <v>0</v>
          </cell>
          <cell r="W9767">
            <v>0</v>
          </cell>
          <cell r="X9767">
            <v>0</v>
          </cell>
          <cell r="Y9767">
            <v>0</v>
          </cell>
          <cell r="Z9767">
            <v>0</v>
          </cell>
          <cell r="AA9767">
            <v>0</v>
          </cell>
          <cell r="AB9767">
            <v>0</v>
          </cell>
          <cell r="AC9767">
            <v>0</v>
          </cell>
          <cell r="AD9767">
            <v>0</v>
          </cell>
          <cell r="AE9767">
            <v>0</v>
          </cell>
          <cell r="AF9767">
            <v>0</v>
          </cell>
          <cell r="AG9767">
            <v>0</v>
          </cell>
          <cell r="AH9767">
            <v>0</v>
          </cell>
          <cell r="AI9767">
            <v>0</v>
          </cell>
          <cell r="AJ9767">
            <v>0</v>
          </cell>
          <cell r="AK9767">
            <v>0</v>
          </cell>
          <cell r="AL9767">
            <v>0</v>
          </cell>
        </row>
        <row r="9768">
          <cell r="C9768">
            <v>0</v>
          </cell>
          <cell r="D9768">
            <v>0</v>
          </cell>
          <cell r="E9768">
            <v>0</v>
          </cell>
          <cell r="F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  <cell r="M9768">
            <v>0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U9768">
            <v>0</v>
          </cell>
          <cell r="V9768">
            <v>0</v>
          </cell>
          <cell r="W9768">
            <v>0</v>
          </cell>
          <cell r="X9768">
            <v>0</v>
          </cell>
          <cell r="Y9768">
            <v>0</v>
          </cell>
          <cell r="Z9768">
            <v>0</v>
          </cell>
          <cell r="AA9768">
            <v>0</v>
          </cell>
          <cell r="AB9768">
            <v>0</v>
          </cell>
          <cell r="AC9768">
            <v>0</v>
          </cell>
          <cell r="AD9768">
            <v>0</v>
          </cell>
          <cell r="AE9768">
            <v>0</v>
          </cell>
          <cell r="AF9768">
            <v>0</v>
          </cell>
          <cell r="AG9768">
            <v>0</v>
          </cell>
          <cell r="AH9768">
            <v>0</v>
          </cell>
          <cell r="AI9768">
            <v>0</v>
          </cell>
          <cell r="AJ9768">
            <v>0</v>
          </cell>
          <cell r="AK9768">
            <v>0</v>
          </cell>
          <cell r="AL9768">
            <v>0</v>
          </cell>
        </row>
        <row r="9769">
          <cell r="C9769">
            <v>0</v>
          </cell>
          <cell r="D9769">
            <v>0</v>
          </cell>
          <cell r="E9769">
            <v>0</v>
          </cell>
          <cell r="F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U9769">
            <v>0</v>
          </cell>
          <cell r="V9769">
            <v>0</v>
          </cell>
          <cell r="W9769">
            <v>0</v>
          </cell>
          <cell r="X9769">
            <v>0</v>
          </cell>
          <cell r="Y9769">
            <v>0</v>
          </cell>
          <cell r="Z9769">
            <v>0</v>
          </cell>
          <cell r="AA9769">
            <v>0</v>
          </cell>
          <cell r="AB9769">
            <v>0</v>
          </cell>
          <cell r="AC9769">
            <v>0</v>
          </cell>
          <cell r="AD9769">
            <v>0</v>
          </cell>
          <cell r="AE9769">
            <v>0</v>
          </cell>
          <cell r="AF9769">
            <v>0</v>
          </cell>
          <cell r="AG9769">
            <v>0</v>
          </cell>
          <cell r="AH9769">
            <v>0</v>
          </cell>
          <cell r="AI9769">
            <v>0</v>
          </cell>
          <cell r="AJ9769">
            <v>0</v>
          </cell>
          <cell r="AK9769">
            <v>0</v>
          </cell>
          <cell r="AL9769">
            <v>0</v>
          </cell>
        </row>
        <row r="9770">
          <cell r="C9770">
            <v>0</v>
          </cell>
          <cell r="D9770">
            <v>0</v>
          </cell>
          <cell r="E9770">
            <v>0</v>
          </cell>
          <cell r="F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  <cell r="M9770">
            <v>0</v>
          </cell>
          <cell r="N9770">
            <v>0</v>
          </cell>
          <cell r="O9770">
            <v>0</v>
          </cell>
          <cell r="P9770">
            <v>0</v>
          </cell>
          <cell r="Q9770">
            <v>0</v>
          </cell>
          <cell r="U9770">
            <v>0</v>
          </cell>
          <cell r="V9770">
            <v>0</v>
          </cell>
          <cell r="W9770">
            <v>0</v>
          </cell>
          <cell r="X9770">
            <v>0</v>
          </cell>
          <cell r="Y9770">
            <v>0</v>
          </cell>
          <cell r="Z9770">
            <v>0</v>
          </cell>
          <cell r="AA9770">
            <v>0</v>
          </cell>
          <cell r="AB9770">
            <v>0</v>
          </cell>
          <cell r="AC9770">
            <v>0</v>
          </cell>
          <cell r="AD9770">
            <v>0</v>
          </cell>
          <cell r="AE9770">
            <v>0</v>
          </cell>
          <cell r="AF9770">
            <v>0</v>
          </cell>
          <cell r="AG9770">
            <v>0</v>
          </cell>
          <cell r="AH9770">
            <v>0</v>
          </cell>
          <cell r="AI9770">
            <v>0</v>
          </cell>
          <cell r="AJ9770">
            <v>0</v>
          </cell>
          <cell r="AK9770">
            <v>0</v>
          </cell>
          <cell r="AL9770">
            <v>0</v>
          </cell>
        </row>
        <row r="9771">
          <cell r="C9771">
            <v>0</v>
          </cell>
          <cell r="D9771">
            <v>0</v>
          </cell>
          <cell r="E9771">
            <v>0</v>
          </cell>
          <cell r="F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U9771">
            <v>0</v>
          </cell>
          <cell r="V9771">
            <v>0</v>
          </cell>
          <cell r="W9771">
            <v>0</v>
          </cell>
          <cell r="X9771">
            <v>0</v>
          </cell>
          <cell r="Y9771">
            <v>0</v>
          </cell>
          <cell r="Z9771">
            <v>0</v>
          </cell>
          <cell r="AA9771">
            <v>0</v>
          </cell>
          <cell r="AB9771">
            <v>0</v>
          </cell>
          <cell r="AC9771">
            <v>0</v>
          </cell>
          <cell r="AD9771">
            <v>0</v>
          </cell>
          <cell r="AE9771">
            <v>0</v>
          </cell>
          <cell r="AF9771">
            <v>0</v>
          </cell>
          <cell r="AG9771">
            <v>0</v>
          </cell>
          <cell r="AH9771">
            <v>0</v>
          </cell>
          <cell r="AI9771">
            <v>0</v>
          </cell>
          <cell r="AJ9771">
            <v>0</v>
          </cell>
          <cell r="AK9771">
            <v>0</v>
          </cell>
          <cell r="AL9771">
            <v>0</v>
          </cell>
        </row>
        <row r="9772">
          <cell r="C9772">
            <v>0</v>
          </cell>
          <cell r="D9772">
            <v>0</v>
          </cell>
          <cell r="E9772">
            <v>0</v>
          </cell>
          <cell r="F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  <cell r="M9772">
            <v>0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U9772">
            <v>0</v>
          </cell>
          <cell r="V9772">
            <v>0</v>
          </cell>
          <cell r="W9772">
            <v>0</v>
          </cell>
          <cell r="X9772">
            <v>0</v>
          </cell>
          <cell r="Y9772">
            <v>0</v>
          </cell>
          <cell r="Z9772">
            <v>0</v>
          </cell>
          <cell r="AA9772">
            <v>0</v>
          </cell>
          <cell r="AB9772">
            <v>0</v>
          </cell>
          <cell r="AC9772">
            <v>0</v>
          </cell>
          <cell r="AD9772">
            <v>0</v>
          </cell>
          <cell r="AE9772">
            <v>0</v>
          </cell>
          <cell r="AF9772">
            <v>0</v>
          </cell>
          <cell r="AG9772">
            <v>0</v>
          </cell>
          <cell r="AH9772">
            <v>0</v>
          </cell>
          <cell r="AI9772">
            <v>0</v>
          </cell>
          <cell r="AJ9772">
            <v>0</v>
          </cell>
          <cell r="AK9772">
            <v>0</v>
          </cell>
          <cell r="AL9772">
            <v>0</v>
          </cell>
        </row>
        <row r="9773">
          <cell r="C9773">
            <v>0</v>
          </cell>
          <cell r="D9773">
            <v>0</v>
          </cell>
          <cell r="E9773">
            <v>0</v>
          </cell>
          <cell r="F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U9773">
            <v>0</v>
          </cell>
          <cell r="V9773">
            <v>0</v>
          </cell>
          <cell r="W9773">
            <v>0</v>
          </cell>
          <cell r="X9773">
            <v>0</v>
          </cell>
          <cell r="Y9773">
            <v>0</v>
          </cell>
          <cell r="Z9773">
            <v>0</v>
          </cell>
          <cell r="AA9773">
            <v>0</v>
          </cell>
          <cell r="AB9773">
            <v>0</v>
          </cell>
          <cell r="AC9773">
            <v>0</v>
          </cell>
          <cell r="AD9773">
            <v>0</v>
          </cell>
          <cell r="AE9773">
            <v>0</v>
          </cell>
          <cell r="AF9773">
            <v>0</v>
          </cell>
          <cell r="AG9773">
            <v>0</v>
          </cell>
          <cell r="AH9773">
            <v>0</v>
          </cell>
          <cell r="AI9773">
            <v>0</v>
          </cell>
          <cell r="AJ9773">
            <v>0</v>
          </cell>
          <cell r="AK9773">
            <v>0</v>
          </cell>
          <cell r="AL9773">
            <v>0</v>
          </cell>
        </row>
        <row r="9774">
          <cell r="C9774">
            <v>0</v>
          </cell>
          <cell r="D9774">
            <v>0</v>
          </cell>
          <cell r="E9774">
            <v>0</v>
          </cell>
          <cell r="F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  <cell r="M9774">
            <v>0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U9774">
            <v>0</v>
          </cell>
          <cell r="V9774">
            <v>0</v>
          </cell>
          <cell r="W9774">
            <v>0</v>
          </cell>
          <cell r="X9774">
            <v>0</v>
          </cell>
          <cell r="Y9774">
            <v>0</v>
          </cell>
          <cell r="Z9774">
            <v>0</v>
          </cell>
          <cell r="AA9774">
            <v>0</v>
          </cell>
          <cell r="AB9774">
            <v>0</v>
          </cell>
          <cell r="AC9774">
            <v>0</v>
          </cell>
          <cell r="AD9774">
            <v>0</v>
          </cell>
          <cell r="AE9774">
            <v>0</v>
          </cell>
          <cell r="AF9774">
            <v>0</v>
          </cell>
          <cell r="AG9774">
            <v>0</v>
          </cell>
          <cell r="AH9774">
            <v>0</v>
          </cell>
          <cell r="AI9774">
            <v>0</v>
          </cell>
          <cell r="AJ9774">
            <v>0</v>
          </cell>
          <cell r="AK9774">
            <v>0</v>
          </cell>
          <cell r="AL9774">
            <v>0</v>
          </cell>
        </row>
        <row r="9775">
          <cell r="C9775">
            <v>0</v>
          </cell>
          <cell r="D9775">
            <v>0</v>
          </cell>
          <cell r="E9775">
            <v>0</v>
          </cell>
          <cell r="F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U9775">
            <v>0</v>
          </cell>
          <cell r="V9775">
            <v>0</v>
          </cell>
          <cell r="W9775">
            <v>0</v>
          </cell>
          <cell r="X9775">
            <v>0</v>
          </cell>
          <cell r="Y9775">
            <v>0</v>
          </cell>
          <cell r="Z9775">
            <v>0</v>
          </cell>
          <cell r="AA9775">
            <v>0</v>
          </cell>
          <cell r="AB9775">
            <v>0</v>
          </cell>
          <cell r="AC9775">
            <v>0</v>
          </cell>
          <cell r="AD9775">
            <v>0</v>
          </cell>
          <cell r="AE9775">
            <v>0</v>
          </cell>
          <cell r="AF9775">
            <v>0</v>
          </cell>
          <cell r="AG9775">
            <v>0</v>
          </cell>
          <cell r="AH9775">
            <v>0</v>
          </cell>
          <cell r="AI9775">
            <v>0</v>
          </cell>
          <cell r="AJ9775">
            <v>0</v>
          </cell>
          <cell r="AK9775">
            <v>0</v>
          </cell>
          <cell r="AL9775">
            <v>0</v>
          </cell>
        </row>
        <row r="9776"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U9776">
            <v>0</v>
          </cell>
          <cell r="V9776">
            <v>0</v>
          </cell>
          <cell r="W9776">
            <v>0</v>
          </cell>
          <cell r="X9776">
            <v>0</v>
          </cell>
          <cell r="Y9776">
            <v>0</v>
          </cell>
          <cell r="Z9776">
            <v>0</v>
          </cell>
          <cell r="AA9776">
            <v>0</v>
          </cell>
          <cell r="AB9776">
            <v>0</v>
          </cell>
          <cell r="AC9776">
            <v>0</v>
          </cell>
          <cell r="AD9776">
            <v>0</v>
          </cell>
          <cell r="AE9776">
            <v>0</v>
          </cell>
          <cell r="AF9776">
            <v>0</v>
          </cell>
          <cell r="AG9776">
            <v>0</v>
          </cell>
          <cell r="AH9776">
            <v>0</v>
          </cell>
          <cell r="AI9776">
            <v>0</v>
          </cell>
          <cell r="AJ9776">
            <v>0</v>
          </cell>
          <cell r="AK9776">
            <v>0</v>
          </cell>
          <cell r="AL9776">
            <v>0</v>
          </cell>
        </row>
        <row r="9777">
          <cell r="C9777">
            <v>0</v>
          </cell>
          <cell r="D9777">
            <v>0</v>
          </cell>
          <cell r="E9777">
            <v>0</v>
          </cell>
          <cell r="F9777">
            <v>0</v>
          </cell>
          <cell r="H9777">
            <v>0</v>
          </cell>
          <cell r="I9777">
            <v>0</v>
          </cell>
          <cell r="J9777">
            <v>0</v>
          </cell>
          <cell r="K9777">
            <v>0</v>
          </cell>
          <cell r="L9777">
            <v>0</v>
          </cell>
          <cell r="M9777">
            <v>0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U9777">
            <v>0</v>
          </cell>
          <cell r="V9777">
            <v>0</v>
          </cell>
          <cell r="W9777">
            <v>0</v>
          </cell>
          <cell r="X9777">
            <v>0</v>
          </cell>
          <cell r="Y9777">
            <v>0</v>
          </cell>
          <cell r="Z9777">
            <v>0</v>
          </cell>
          <cell r="AA9777">
            <v>0</v>
          </cell>
          <cell r="AB9777">
            <v>0</v>
          </cell>
          <cell r="AC9777">
            <v>0</v>
          </cell>
          <cell r="AD9777">
            <v>0</v>
          </cell>
          <cell r="AE9777">
            <v>0</v>
          </cell>
          <cell r="AF9777">
            <v>0</v>
          </cell>
          <cell r="AG9777">
            <v>0</v>
          </cell>
          <cell r="AH9777">
            <v>0</v>
          </cell>
          <cell r="AI9777">
            <v>0</v>
          </cell>
          <cell r="AJ9777">
            <v>0</v>
          </cell>
          <cell r="AK9777">
            <v>0</v>
          </cell>
          <cell r="AL9777">
            <v>0</v>
          </cell>
        </row>
        <row r="9778">
          <cell r="C9778">
            <v>0</v>
          </cell>
          <cell r="D9778">
            <v>0</v>
          </cell>
          <cell r="E9778">
            <v>0</v>
          </cell>
          <cell r="F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U9778">
            <v>0</v>
          </cell>
          <cell r="V9778">
            <v>0</v>
          </cell>
          <cell r="W9778">
            <v>0</v>
          </cell>
          <cell r="X9778">
            <v>0</v>
          </cell>
          <cell r="Y9778">
            <v>0</v>
          </cell>
          <cell r="Z9778">
            <v>0</v>
          </cell>
          <cell r="AA9778">
            <v>0</v>
          </cell>
          <cell r="AB9778">
            <v>0</v>
          </cell>
          <cell r="AC9778">
            <v>0</v>
          </cell>
          <cell r="AD9778">
            <v>0</v>
          </cell>
          <cell r="AE9778">
            <v>0</v>
          </cell>
          <cell r="AF9778">
            <v>0</v>
          </cell>
          <cell r="AG9778">
            <v>0</v>
          </cell>
          <cell r="AH9778">
            <v>0</v>
          </cell>
          <cell r="AI9778">
            <v>0</v>
          </cell>
          <cell r="AJ9778">
            <v>0</v>
          </cell>
          <cell r="AK9778">
            <v>0</v>
          </cell>
          <cell r="AL9778">
            <v>0</v>
          </cell>
        </row>
        <row r="9779">
          <cell r="C9779">
            <v>0</v>
          </cell>
          <cell r="D9779">
            <v>0</v>
          </cell>
          <cell r="E9779">
            <v>0</v>
          </cell>
          <cell r="F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  <cell r="M9779">
            <v>0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U9779">
            <v>0</v>
          </cell>
          <cell r="V9779">
            <v>0</v>
          </cell>
          <cell r="W9779">
            <v>0</v>
          </cell>
          <cell r="X9779">
            <v>0</v>
          </cell>
          <cell r="Y9779">
            <v>0</v>
          </cell>
          <cell r="Z9779">
            <v>0</v>
          </cell>
          <cell r="AA9779">
            <v>0</v>
          </cell>
          <cell r="AB9779">
            <v>0</v>
          </cell>
          <cell r="AC9779">
            <v>0</v>
          </cell>
          <cell r="AD9779">
            <v>0</v>
          </cell>
          <cell r="AE9779">
            <v>0</v>
          </cell>
          <cell r="AF9779">
            <v>0</v>
          </cell>
          <cell r="AG9779">
            <v>0</v>
          </cell>
          <cell r="AH9779">
            <v>0</v>
          </cell>
          <cell r="AI9779">
            <v>0</v>
          </cell>
          <cell r="AJ9779">
            <v>0</v>
          </cell>
          <cell r="AK9779">
            <v>0</v>
          </cell>
          <cell r="AL9779">
            <v>0</v>
          </cell>
        </row>
        <row r="9780">
          <cell r="C9780">
            <v>0</v>
          </cell>
          <cell r="D9780">
            <v>0</v>
          </cell>
          <cell r="E9780">
            <v>0</v>
          </cell>
          <cell r="F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  <cell r="M9780">
            <v>0</v>
          </cell>
          <cell r="N9780">
            <v>0</v>
          </cell>
          <cell r="O9780">
            <v>0</v>
          </cell>
          <cell r="P9780">
            <v>0</v>
          </cell>
          <cell r="Q9780">
            <v>0</v>
          </cell>
          <cell r="U9780">
            <v>0</v>
          </cell>
          <cell r="V9780">
            <v>0</v>
          </cell>
          <cell r="W9780">
            <v>0</v>
          </cell>
          <cell r="X9780">
            <v>0</v>
          </cell>
          <cell r="Y9780">
            <v>0</v>
          </cell>
          <cell r="Z9780">
            <v>0</v>
          </cell>
          <cell r="AA9780">
            <v>0</v>
          </cell>
          <cell r="AB9780">
            <v>0</v>
          </cell>
          <cell r="AC9780">
            <v>0</v>
          </cell>
          <cell r="AD9780">
            <v>0</v>
          </cell>
          <cell r="AE9780">
            <v>0</v>
          </cell>
          <cell r="AF9780">
            <v>0</v>
          </cell>
          <cell r="AG9780">
            <v>0</v>
          </cell>
          <cell r="AH9780">
            <v>0</v>
          </cell>
          <cell r="AI9780">
            <v>0</v>
          </cell>
          <cell r="AJ9780">
            <v>0</v>
          </cell>
          <cell r="AK9780">
            <v>0</v>
          </cell>
          <cell r="AL9780">
            <v>0</v>
          </cell>
        </row>
        <row r="9781">
          <cell r="C9781">
            <v>0</v>
          </cell>
          <cell r="D9781">
            <v>0</v>
          </cell>
          <cell r="E9781">
            <v>0</v>
          </cell>
          <cell r="F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  <cell r="M9781">
            <v>0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U9781">
            <v>0</v>
          </cell>
          <cell r="V9781">
            <v>0</v>
          </cell>
          <cell r="W9781">
            <v>0</v>
          </cell>
          <cell r="X9781">
            <v>0</v>
          </cell>
          <cell r="Y9781">
            <v>0</v>
          </cell>
          <cell r="Z9781">
            <v>0</v>
          </cell>
          <cell r="AA9781">
            <v>0</v>
          </cell>
          <cell r="AB9781">
            <v>0</v>
          </cell>
          <cell r="AC9781">
            <v>0</v>
          </cell>
          <cell r="AD9781">
            <v>0</v>
          </cell>
          <cell r="AE9781">
            <v>0</v>
          </cell>
          <cell r="AF9781">
            <v>0</v>
          </cell>
          <cell r="AG9781">
            <v>0</v>
          </cell>
          <cell r="AH9781">
            <v>0</v>
          </cell>
          <cell r="AI9781">
            <v>0</v>
          </cell>
          <cell r="AJ9781">
            <v>0</v>
          </cell>
          <cell r="AK9781">
            <v>0</v>
          </cell>
          <cell r="AL9781">
            <v>0</v>
          </cell>
        </row>
        <row r="9782">
          <cell r="C9782">
            <v>0</v>
          </cell>
          <cell r="D9782">
            <v>0</v>
          </cell>
          <cell r="E9782">
            <v>0</v>
          </cell>
          <cell r="F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U9782">
            <v>0</v>
          </cell>
          <cell r="V9782">
            <v>0</v>
          </cell>
          <cell r="W9782">
            <v>0</v>
          </cell>
          <cell r="X9782">
            <v>0</v>
          </cell>
          <cell r="Y9782">
            <v>0</v>
          </cell>
          <cell r="Z9782">
            <v>0</v>
          </cell>
          <cell r="AA9782">
            <v>0</v>
          </cell>
          <cell r="AB9782">
            <v>0</v>
          </cell>
          <cell r="AC9782">
            <v>0</v>
          </cell>
          <cell r="AD9782">
            <v>0</v>
          </cell>
          <cell r="AE9782">
            <v>0</v>
          </cell>
          <cell r="AF9782">
            <v>0</v>
          </cell>
          <cell r="AG9782">
            <v>0</v>
          </cell>
          <cell r="AH9782">
            <v>0</v>
          </cell>
          <cell r="AI9782">
            <v>0</v>
          </cell>
          <cell r="AJ9782">
            <v>0</v>
          </cell>
          <cell r="AK9782">
            <v>0</v>
          </cell>
          <cell r="AL9782">
            <v>0</v>
          </cell>
        </row>
        <row r="9783">
          <cell r="C9783">
            <v>0</v>
          </cell>
          <cell r="D9783">
            <v>0</v>
          </cell>
          <cell r="E9783">
            <v>0</v>
          </cell>
          <cell r="F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U9783">
            <v>0</v>
          </cell>
          <cell r="V9783">
            <v>0</v>
          </cell>
          <cell r="W9783">
            <v>0</v>
          </cell>
          <cell r="X9783">
            <v>0</v>
          </cell>
          <cell r="Y9783">
            <v>0</v>
          </cell>
          <cell r="Z9783">
            <v>0</v>
          </cell>
          <cell r="AA9783">
            <v>0</v>
          </cell>
          <cell r="AB9783">
            <v>0</v>
          </cell>
          <cell r="AC9783">
            <v>0</v>
          </cell>
          <cell r="AD9783">
            <v>0</v>
          </cell>
          <cell r="AE9783">
            <v>0</v>
          </cell>
          <cell r="AF9783">
            <v>0</v>
          </cell>
          <cell r="AG9783">
            <v>0</v>
          </cell>
          <cell r="AH9783">
            <v>0</v>
          </cell>
          <cell r="AI9783">
            <v>0</v>
          </cell>
          <cell r="AJ9783">
            <v>0</v>
          </cell>
          <cell r="AK9783">
            <v>0</v>
          </cell>
          <cell r="AL9783">
            <v>0</v>
          </cell>
        </row>
        <row r="9784">
          <cell r="C9784">
            <v>0</v>
          </cell>
          <cell r="D9784">
            <v>0</v>
          </cell>
          <cell r="E9784">
            <v>0</v>
          </cell>
          <cell r="F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U9784">
            <v>0</v>
          </cell>
          <cell r="V9784">
            <v>0</v>
          </cell>
          <cell r="W9784">
            <v>0</v>
          </cell>
          <cell r="X9784">
            <v>0</v>
          </cell>
          <cell r="Y9784">
            <v>0</v>
          </cell>
          <cell r="Z9784">
            <v>0</v>
          </cell>
          <cell r="AA9784">
            <v>0</v>
          </cell>
          <cell r="AB9784">
            <v>0</v>
          </cell>
          <cell r="AC9784">
            <v>0</v>
          </cell>
          <cell r="AD9784">
            <v>0</v>
          </cell>
          <cell r="AE9784">
            <v>0</v>
          </cell>
          <cell r="AF9784">
            <v>0</v>
          </cell>
          <cell r="AG9784">
            <v>0</v>
          </cell>
          <cell r="AH9784">
            <v>0</v>
          </cell>
          <cell r="AI9784">
            <v>0</v>
          </cell>
          <cell r="AJ9784">
            <v>0</v>
          </cell>
          <cell r="AK9784">
            <v>0</v>
          </cell>
          <cell r="AL9784">
            <v>0</v>
          </cell>
        </row>
        <row r="9785">
          <cell r="C9785">
            <v>0</v>
          </cell>
          <cell r="D9785">
            <v>0</v>
          </cell>
          <cell r="E9785">
            <v>0</v>
          </cell>
          <cell r="F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0</v>
          </cell>
          <cell r="O9785">
            <v>0</v>
          </cell>
          <cell r="P9785">
            <v>0</v>
          </cell>
          <cell r="Q9785">
            <v>0</v>
          </cell>
          <cell r="U9785">
            <v>0</v>
          </cell>
          <cell r="V9785">
            <v>0</v>
          </cell>
          <cell r="W9785">
            <v>0</v>
          </cell>
          <cell r="X9785">
            <v>0</v>
          </cell>
          <cell r="Y9785">
            <v>0</v>
          </cell>
          <cell r="Z9785">
            <v>0</v>
          </cell>
          <cell r="AA9785">
            <v>0</v>
          </cell>
          <cell r="AB9785">
            <v>0</v>
          </cell>
          <cell r="AC9785">
            <v>0</v>
          </cell>
          <cell r="AD9785">
            <v>0</v>
          </cell>
          <cell r="AE9785">
            <v>0</v>
          </cell>
          <cell r="AF9785">
            <v>0</v>
          </cell>
          <cell r="AG9785">
            <v>0</v>
          </cell>
          <cell r="AH9785">
            <v>0</v>
          </cell>
          <cell r="AI9785">
            <v>0</v>
          </cell>
          <cell r="AJ9785">
            <v>0</v>
          </cell>
          <cell r="AK9785">
            <v>0</v>
          </cell>
          <cell r="AL9785">
            <v>0</v>
          </cell>
        </row>
        <row r="9786">
          <cell r="C9786">
            <v>0</v>
          </cell>
          <cell r="D9786">
            <v>0</v>
          </cell>
          <cell r="E9786">
            <v>0</v>
          </cell>
          <cell r="F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0</v>
          </cell>
          <cell r="O9786">
            <v>0</v>
          </cell>
          <cell r="P9786">
            <v>0</v>
          </cell>
          <cell r="Q9786">
            <v>0</v>
          </cell>
          <cell r="U9786">
            <v>0</v>
          </cell>
          <cell r="V9786">
            <v>0</v>
          </cell>
          <cell r="W9786">
            <v>0</v>
          </cell>
          <cell r="X9786">
            <v>0</v>
          </cell>
          <cell r="Y9786">
            <v>0</v>
          </cell>
          <cell r="Z9786">
            <v>0</v>
          </cell>
          <cell r="AA9786">
            <v>0</v>
          </cell>
          <cell r="AB9786">
            <v>0</v>
          </cell>
          <cell r="AC9786">
            <v>0</v>
          </cell>
          <cell r="AD9786">
            <v>0</v>
          </cell>
          <cell r="AE9786">
            <v>0</v>
          </cell>
          <cell r="AF9786">
            <v>0</v>
          </cell>
          <cell r="AG9786">
            <v>0</v>
          </cell>
          <cell r="AH9786">
            <v>0</v>
          </cell>
          <cell r="AI9786">
            <v>0</v>
          </cell>
          <cell r="AJ9786">
            <v>0</v>
          </cell>
          <cell r="AK9786">
            <v>0</v>
          </cell>
          <cell r="AL9786">
            <v>0</v>
          </cell>
        </row>
        <row r="9787"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>
            <v>0</v>
          </cell>
          <cell r="P9787">
            <v>0</v>
          </cell>
          <cell r="Q9787">
            <v>0</v>
          </cell>
          <cell r="U9787">
            <v>0</v>
          </cell>
          <cell r="V9787">
            <v>0</v>
          </cell>
          <cell r="W9787">
            <v>0</v>
          </cell>
          <cell r="X9787">
            <v>0</v>
          </cell>
          <cell r="Y9787">
            <v>0</v>
          </cell>
          <cell r="Z9787">
            <v>0</v>
          </cell>
          <cell r="AA9787">
            <v>0</v>
          </cell>
          <cell r="AB9787">
            <v>0</v>
          </cell>
          <cell r="AC9787">
            <v>0</v>
          </cell>
          <cell r="AD9787">
            <v>0</v>
          </cell>
          <cell r="AE9787">
            <v>0</v>
          </cell>
          <cell r="AF9787">
            <v>0</v>
          </cell>
          <cell r="AG9787">
            <v>0</v>
          </cell>
          <cell r="AH9787">
            <v>0</v>
          </cell>
          <cell r="AI9787">
            <v>0</v>
          </cell>
          <cell r="AJ9787">
            <v>0</v>
          </cell>
          <cell r="AK9787">
            <v>0</v>
          </cell>
          <cell r="AL9787">
            <v>0</v>
          </cell>
        </row>
        <row r="9788">
          <cell r="C9788">
            <v>0</v>
          </cell>
          <cell r="D9788">
            <v>0</v>
          </cell>
          <cell r="E9788">
            <v>0</v>
          </cell>
          <cell r="F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U9788">
            <v>0</v>
          </cell>
          <cell r="V9788">
            <v>0</v>
          </cell>
          <cell r="W9788">
            <v>0</v>
          </cell>
          <cell r="X9788">
            <v>0</v>
          </cell>
          <cell r="Y9788">
            <v>0</v>
          </cell>
          <cell r="Z9788">
            <v>0</v>
          </cell>
          <cell r="AA9788">
            <v>0</v>
          </cell>
          <cell r="AB9788">
            <v>0</v>
          </cell>
          <cell r="AC9788">
            <v>0</v>
          </cell>
          <cell r="AD9788">
            <v>0</v>
          </cell>
          <cell r="AE9788">
            <v>0</v>
          </cell>
          <cell r="AF9788">
            <v>0</v>
          </cell>
          <cell r="AG9788">
            <v>0</v>
          </cell>
          <cell r="AH9788">
            <v>0</v>
          </cell>
          <cell r="AI9788">
            <v>0</v>
          </cell>
          <cell r="AJ9788">
            <v>0</v>
          </cell>
          <cell r="AK9788">
            <v>0</v>
          </cell>
          <cell r="AL9788">
            <v>0</v>
          </cell>
        </row>
        <row r="9789">
          <cell r="C9789">
            <v>0</v>
          </cell>
          <cell r="D9789">
            <v>0</v>
          </cell>
          <cell r="E9789">
            <v>0</v>
          </cell>
          <cell r="F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U9789">
            <v>0</v>
          </cell>
          <cell r="V9789">
            <v>0</v>
          </cell>
          <cell r="W9789">
            <v>0</v>
          </cell>
          <cell r="X9789">
            <v>0</v>
          </cell>
          <cell r="Y9789">
            <v>0</v>
          </cell>
          <cell r="Z9789">
            <v>0</v>
          </cell>
          <cell r="AA9789">
            <v>0</v>
          </cell>
          <cell r="AB9789">
            <v>0</v>
          </cell>
          <cell r="AC9789">
            <v>0</v>
          </cell>
          <cell r="AD9789">
            <v>0</v>
          </cell>
          <cell r="AE9789">
            <v>0</v>
          </cell>
          <cell r="AF9789">
            <v>0</v>
          </cell>
          <cell r="AG9789">
            <v>0</v>
          </cell>
          <cell r="AH9789">
            <v>0</v>
          </cell>
          <cell r="AI9789">
            <v>0</v>
          </cell>
          <cell r="AJ9789">
            <v>0</v>
          </cell>
          <cell r="AK9789">
            <v>0</v>
          </cell>
          <cell r="AL9789">
            <v>0</v>
          </cell>
        </row>
        <row r="9790">
          <cell r="C9790">
            <v>0</v>
          </cell>
          <cell r="D9790">
            <v>0</v>
          </cell>
          <cell r="E9790">
            <v>0</v>
          </cell>
          <cell r="F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>
            <v>0</v>
          </cell>
          <cell r="Q9790">
            <v>0</v>
          </cell>
          <cell r="U9790">
            <v>0</v>
          </cell>
          <cell r="V9790">
            <v>0</v>
          </cell>
          <cell r="W9790">
            <v>0</v>
          </cell>
          <cell r="X9790">
            <v>0</v>
          </cell>
          <cell r="Y9790">
            <v>0</v>
          </cell>
          <cell r="Z9790">
            <v>0</v>
          </cell>
          <cell r="AA9790">
            <v>0</v>
          </cell>
          <cell r="AB9790">
            <v>0</v>
          </cell>
          <cell r="AC9790">
            <v>0</v>
          </cell>
          <cell r="AD9790">
            <v>0</v>
          </cell>
          <cell r="AE9790">
            <v>0</v>
          </cell>
          <cell r="AF9790">
            <v>0</v>
          </cell>
          <cell r="AG9790">
            <v>0</v>
          </cell>
          <cell r="AH9790">
            <v>0</v>
          </cell>
          <cell r="AI9790">
            <v>0</v>
          </cell>
          <cell r="AJ9790">
            <v>0</v>
          </cell>
          <cell r="AK9790">
            <v>0</v>
          </cell>
          <cell r="AL9790">
            <v>0</v>
          </cell>
        </row>
        <row r="9791">
          <cell r="C9791">
            <v>0</v>
          </cell>
          <cell r="D9791">
            <v>0</v>
          </cell>
          <cell r="E9791">
            <v>0</v>
          </cell>
          <cell r="F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  <cell r="M9791">
            <v>0</v>
          </cell>
          <cell r="N9791">
            <v>0</v>
          </cell>
          <cell r="O9791">
            <v>0</v>
          </cell>
          <cell r="P9791">
            <v>0</v>
          </cell>
          <cell r="Q9791">
            <v>0</v>
          </cell>
          <cell r="U9791">
            <v>0</v>
          </cell>
          <cell r="V9791">
            <v>0</v>
          </cell>
          <cell r="W9791">
            <v>0</v>
          </cell>
          <cell r="X9791">
            <v>0</v>
          </cell>
          <cell r="Y9791">
            <v>0</v>
          </cell>
          <cell r="Z9791">
            <v>0</v>
          </cell>
          <cell r="AA9791">
            <v>0</v>
          </cell>
          <cell r="AB9791">
            <v>0</v>
          </cell>
          <cell r="AC9791">
            <v>0</v>
          </cell>
          <cell r="AD9791">
            <v>0</v>
          </cell>
          <cell r="AE9791">
            <v>0</v>
          </cell>
          <cell r="AF9791">
            <v>0</v>
          </cell>
          <cell r="AG9791">
            <v>0</v>
          </cell>
          <cell r="AH9791">
            <v>0</v>
          </cell>
          <cell r="AI9791">
            <v>0</v>
          </cell>
          <cell r="AJ9791">
            <v>0</v>
          </cell>
          <cell r="AK9791">
            <v>0</v>
          </cell>
          <cell r="AL9791">
            <v>0</v>
          </cell>
        </row>
        <row r="9792">
          <cell r="C9792">
            <v>0</v>
          </cell>
          <cell r="D9792">
            <v>0</v>
          </cell>
          <cell r="E9792">
            <v>0</v>
          </cell>
          <cell r="F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>
            <v>0</v>
          </cell>
          <cell r="P9792">
            <v>0</v>
          </cell>
          <cell r="Q9792">
            <v>0</v>
          </cell>
          <cell r="U9792">
            <v>0</v>
          </cell>
          <cell r="V9792">
            <v>0</v>
          </cell>
          <cell r="W9792">
            <v>0</v>
          </cell>
          <cell r="X9792">
            <v>0</v>
          </cell>
          <cell r="Y9792">
            <v>0</v>
          </cell>
          <cell r="Z9792">
            <v>0</v>
          </cell>
          <cell r="AA9792">
            <v>0</v>
          </cell>
          <cell r="AB9792">
            <v>0</v>
          </cell>
          <cell r="AC9792">
            <v>0</v>
          </cell>
          <cell r="AD9792">
            <v>0</v>
          </cell>
          <cell r="AE9792">
            <v>0</v>
          </cell>
          <cell r="AF9792">
            <v>0</v>
          </cell>
          <cell r="AG9792">
            <v>0</v>
          </cell>
          <cell r="AH9792">
            <v>0</v>
          </cell>
          <cell r="AI9792">
            <v>0</v>
          </cell>
          <cell r="AJ9792">
            <v>0</v>
          </cell>
          <cell r="AK9792">
            <v>0</v>
          </cell>
          <cell r="AL9792">
            <v>0</v>
          </cell>
        </row>
        <row r="9793">
          <cell r="C9793">
            <v>0</v>
          </cell>
          <cell r="D9793">
            <v>0</v>
          </cell>
          <cell r="E9793">
            <v>0</v>
          </cell>
          <cell r="F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U9793">
            <v>0</v>
          </cell>
          <cell r="V9793">
            <v>0</v>
          </cell>
          <cell r="W9793">
            <v>0</v>
          </cell>
          <cell r="X9793">
            <v>0</v>
          </cell>
          <cell r="Y9793">
            <v>0</v>
          </cell>
          <cell r="Z9793">
            <v>0</v>
          </cell>
          <cell r="AA9793">
            <v>0</v>
          </cell>
          <cell r="AB9793">
            <v>0</v>
          </cell>
          <cell r="AC9793">
            <v>0</v>
          </cell>
          <cell r="AD9793">
            <v>0</v>
          </cell>
          <cell r="AE9793">
            <v>0</v>
          </cell>
          <cell r="AF9793">
            <v>0</v>
          </cell>
          <cell r="AG9793">
            <v>0</v>
          </cell>
          <cell r="AH9793">
            <v>0</v>
          </cell>
          <cell r="AI9793">
            <v>0</v>
          </cell>
          <cell r="AJ9793">
            <v>0</v>
          </cell>
          <cell r="AK9793">
            <v>0</v>
          </cell>
          <cell r="AL9793">
            <v>0</v>
          </cell>
        </row>
        <row r="9794">
          <cell r="C9794">
            <v>0</v>
          </cell>
          <cell r="D9794">
            <v>0</v>
          </cell>
          <cell r="E9794">
            <v>0</v>
          </cell>
          <cell r="F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  <cell r="M9794">
            <v>0</v>
          </cell>
          <cell r="N9794">
            <v>0</v>
          </cell>
          <cell r="O9794">
            <v>0</v>
          </cell>
          <cell r="P9794">
            <v>0</v>
          </cell>
          <cell r="Q9794">
            <v>0</v>
          </cell>
          <cell r="U9794">
            <v>0</v>
          </cell>
          <cell r="V9794">
            <v>0</v>
          </cell>
          <cell r="W9794">
            <v>0</v>
          </cell>
          <cell r="X9794">
            <v>0</v>
          </cell>
          <cell r="Y9794">
            <v>0</v>
          </cell>
          <cell r="Z9794">
            <v>0</v>
          </cell>
          <cell r="AA9794">
            <v>0</v>
          </cell>
          <cell r="AB9794">
            <v>0</v>
          </cell>
          <cell r="AC9794">
            <v>0</v>
          </cell>
          <cell r="AD9794">
            <v>0</v>
          </cell>
          <cell r="AE9794">
            <v>0</v>
          </cell>
          <cell r="AF9794">
            <v>0</v>
          </cell>
          <cell r="AG9794">
            <v>0</v>
          </cell>
          <cell r="AH9794">
            <v>0</v>
          </cell>
          <cell r="AI9794">
            <v>0</v>
          </cell>
          <cell r="AJ9794">
            <v>0</v>
          </cell>
          <cell r="AK9794">
            <v>0</v>
          </cell>
          <cell r="AL9794">
            <v>0</v>
          </cell>
        </row>
        <row r="9795">
          <cell r="C9795">
            <v>0</v>
          </cell>
          <cell r="D9795">
            <v>0</v>
          </cell>
          <cell r="E9795">
            <v>0</v>
          </cell>
          <cell r="F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  <cell r="M9795">
            <v>0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U9795">
            <v>0</v>
          </cell>
          <cell r="V9795">
            <v>0</v>
          </cell>
          <cell r="W9795">
            <v>0</v>
          </cell>
          <cell r="X9795">
            <v>0</v>
          </cell>
          <cell r="Y9795">
            <v>0</v>
          </cell>
          <cell r="Z9795">
            <v>0</v>
          </cell>
          <cell r="AA9795">
            <v>0</v>
          </cell>
          <cell r="AB9795">
            <v>0</v>
          </cell>
          <cell r="AC9795">
            <v>0</v>
          </cell>
          <cell r="AD9795">
            <v>0</v>
          </cell>
          <cell r="AE9795">
            <v>0</v>
          </cell>
          <cell r="AF9795">
            <v>0</v>
          </cell>
          <cell r="AG9795">
            <v>0</v>
          </cell>
          <cell r="AH9795">
            <v>0</v>
          </cell>
          <cell r="AI9795">
            <v>0</v>
          </cell>
          <cell r="AJ9795">
            <v>0</v>
          </cell>
          <cell r="AK9795">
            <v>0</v>
          </cell>
          <cell r="AL9795">
            <v>0</v>
          </cell>
        </row>
        <row r="9796">
          <cell r="C9796">
            <v>0</v>
          </cell>
          <cell r="D9796">
            <v>0</v>
          </cell>
          <cell r="E9796">
            <v>0</v>
          </cell>
          <cell r="F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  <cell r="P9796">
            <v>0</v>
          </cell>
          <cell r="Q9796">
            <v>0</v>
          </cell>
          <cell r="U9796">
            <v>0</v>
          </cell>
          <cell r="V9796">
            <v>0</v>
          </cell>
          <cell r="W9796">
            <v>0</v>
          </cell>
          <cell r="X9796">
            <v>0</v>
          </cell>
          <cell r="Y9796">
            <v>0</v>
          </cell>
          <cell r="Z9796">
            <v>0</v>
          </cell>
          <cell r="AA9796">
            <v>0</v>
          </cell>
          <cell r="AB9796">
            <v>0</v>
          </cell>
          <cell r="AC9796">
            <v>0</v>
          </cell>
          <cell r="AD9796">
            <v>0</v>
          </cell>
          <cell r="AE9796">
            <v>0</v>
          </cell>
          <cell r="AF9796">
            <v>0</v>
          </cell>
          <cell r="AG9796">
            <v>0</v>
          </cell>
          <cell r="AH9796">
            <v>0</v>
          </cell>
          <cell r="AI9796">
            <v>0</v>
          </cell>
          <cell r="AJ9796">
            <v>0</v>
          </cell>
          <cell r="AK9796">
            <v>0</v>
          </cell>
          <cell r="AL9796">
            <v>0</v>
          </cell>
        </row>
        <row r="9797">
          <cell r="C9797">
            <v>0</v>
          </cell>
          <cell r="D9797">
            <v>0</v>
          </cell>
          <cell r="E9797">
            <v>0</v>
          </cell>
          <cell r="F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  <cell r="P9797">
            <v>0</v>
          </cell>
          <cell r="Q9797">
            <v>0</v>
          </cell>
          <cell r="U9797">
            <v>0</v>
          </cell>
          <cell r="V9797">
            <v>0</v>
          </cell>
          <cell r="W9797">
            <v>0</v>
          </cell>
          <cell r="X9797">
            <v>0</v>
          </cell>
          <cell r="Y9797">
            <v>0</v>
          </cell>
          <cell r="Z9797">
            <v>0</v>
          </cell>
          <cell r="AA9797">
            <v>0</v>
          </cell>
          <cell r="AB9797">
            <v>0</v>
          </cell>
          <cell r="AC9797">
            <v>0</v>
          </cell>
          <cell r="AD9797">
            <v>0</v>
          </cell>
          <cell r="AE9797">
            <v>0</v>
          </cell>
          <cell r="AF9797">
            <v>0</v>
          </cell>
          <cell r="AG9797">
            <v>0</v>
          </cell>
          <cell r="AH9797">
            <v>0</v>
          </cell>
          <cell r="AI9797">
            <v>0</v>
          </cell>
          <cell r="AJ9797">
            <v>0</v>
          </cell>
          <cell r="AK9797">
            <v>0</v>
          </cell>
          <cell r="AL9797">
            <v>0</v>
          </cell>
        </row>
        <row r="9798"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  <cell r="P9798">
            <v>0</v>
          </cell>
          <cell r="Q9798">
            <v>0</v>
          </cell>
          <cell r="U9798">
            <v>0</v>
          </cell>
          <cell r="V9798">
            <v>0</v>
          </cell>
          <cell r="W9798">
            <v>0</v>
          </cell>
          <cell r="X9798">
            <v>0</v>
          </cell>
          <cell r="Y9798">
            <v>0</v>
          </cell>
          <cell r="Z9798">
            <v>0</v>
          </cell>
          <cell r="AA9798">
            <v>0</v>
          </cell>
          <cell r="AB9798">
            <v>0</v>
          </cell>
          <cell r="AC9798">
            <v>0</v>
          </cell>
          <cell r="AD9798">
            <v>0</v>
          </cell>
          <cell r="AE9798">
            <v>0</v>
          </cell>
          <cell r="AF9798">
            <v>0</v>
          </cell>
          <cell r="AG9798">
            <v>0</v>
          </cell>
          <cell r="AH9798">
            <v>0</v>
          </cell>
          <cell r="AI9798">
            <v>0</v>
          </cell>
          <cell r="AJ9798">
            <v>0</v>
          </cell>
          <cell r="AK9798">
            <v>0</v>
          </cell>
          <cell r="AL9798">
            <v>0</v>
          </cell>
        </row>
        <row r="9799">
          <cell r="C9799">
            <v>0</v>
          </cell>
          <cell r="D9799">
            <v>0</v>
          </cell>
          <cell r="E9799">
            <v>0</v>
          </cell>
          <cell r="F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  <cell r="M9799">
            <v>0</v>
          </cell>
          <cell r="N9799">
            <v>0</v>
          </cell>
          <cell r="O9799">
            <v>0</v>
          </cell>
          <cell r="P9799">
            <v>0</v>
          </cell>
          <cell r="Q9799">
            <v>0</v>
          </cell>
          <cell r="U9799">
            <v>0</v>
          </cell>
          <cell r="V9799">
            <v>0</v>
          </cell>
          <cell r="W9799">
            <v>0</v>
          </cell>
          <cell r="X9799">
            <v>0</v>
          </cell>
          <cell r="Y9799">
            <v>0</v>
          </cell>
          <cell r="Z9799">
            <v>0</v>
          </cell>
          <cell r="AA9799">
            <v>0</v>
          </cell>
          <cell r="AB9799">
            <v>0</v>
          </cell>
          <cell r="AC9799">
            <v>0</v>
          </cell>
          <cell r="AD9799">
            <v>0</v>
          </cell>
          <cell r="AE9799">
            <v>0</v>
          </cell>
          <cell r="AF9799">
            <v>0</v>
          </cell>
          <cell r="AG9799">
            <v>0</v>
          </cell>
          <cell r="AH9799">
            <v>0</v>
          </cell>
          <cell r="AI9799">
            <v>0</v>
          </cell>
          <cell r="AJ9799">
            <v>0</v>
          </cell>
          <cell r="AK9799">
            <v>0</v>
          </cell>
          <cell r="AL9799">
            <v>0</v>
          </cell>
        </row>
        <row r="9800">
          <cell r="C9800">
            <v>0</v>
          </cell>
          <cell r="D9800">
            <v>0</v>
          </cell>
          <cell r="E9800">
            <v>0</v>
          </cell>
          <cell r="F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  <cell r="M9800">
            <v>0</v>
          </cell>
          <cell r="N9800">
            <v>0</v>
          </cell>
          <cell r="O9800">
            <v>0</v>
          </cell>
          <cell r="P9800">
            <v>0</v>
          </cell>
          <cell r="Q9800">
            <v>0</v>
          </cell>
          <cell r="U9800">
            <v>0</v>
          </cell>
          <cell r="V9800">
            <v>0</v>
          </cell>
          <cell r="W9800">
            <v>0</v>
          </cell>
          <cell r="X9800">
            <v>0</v>
          </cell>
          <cell r="Y9800">
            <v>0</v>
          </cell>
          <cell r="Z9800">
            <v>0</v>
          </cell>
          <cell r="AA9800">
            <v>0</v>
          </cell>
          <cell r="AB9800">
            <v>0</v>
          </cell>
          <cell r="AC9800">
            <v>0</v>
          </cell>
          <cell r="AD9800">
            <v>0</v>
          </cell>
          <cell r="AE9800">
            <v>0</v>
          </cell>
          <cell r="AF9800">
            <v>0</v>
          </cell>
          <cell r="AG9800">
            <v>0</v>
          </cell>
          <cell r="AH9800">
            <v>0</v>
          </cell>
          <cell r="AI9800">
            <v>0</v>
          </cell>
          <cell r="AJ9800">
            <v>0</v>
          </cell>
          <cell r="AK9800">
            <v>0</v>
          </cell>
          <cell r="AL9800">
            <v>0</v>
          </cell>
        </row>
        <row r="9801">
          <cell r="C9801">
            <v>0</v>
          </cell>
          <cell r="D9801">
            <v>0</v>
          </cell>
          <cell r="E9801">
            <v>0</v>
          </cell>
          <cell r="F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U9801">
            <v>0</v>
          </cell>
          <cell r="V9801">
            <v>0</v>
          </cell>
          <cell r="W9801">
            <v>0</v>
          </cell>
          <cell r="X9801">
            <v>0</v>
          </cell>
          <cell r="Y9801">
            <v>0</v>
          </cell>
          <cell r="Z9801">
            <v>0</v>
          </cell>
          <cell r="AA9801">
            <v>0</v>
          </cell>
          <cell r="AB9801">
            <v>0</v>
          </cell>
          <cell r="AC9801">
            <v>0</v>
          </cell>
          <cell r="AD9801">
            <v>0</v>
          </cell>
          <cell r="AE9801">
            <v>0</v>
          </cell>
          <cell r="AF9801">
            <v>0</v>
          </cell>
          <cell r="AG9801">
            <v>0</v>
          </cell>
          <cell r="AH9801">
            <v>0</v>
          </cell>
          <cell r="AI9801">
            <v>0</v>
          </cell>
          <cell r="AJ9801">
            <v>0</v>
          </cell>
          <cell r="AK9801">
            <v>0</v>
          </cell>
          <cell r="AL9801">
            <v>0</v>
          </cell>
        </row>
        <row r="9802">
          <cell r="C9802">
            <v>0</v>
          </cell>
          <cell r="D9802">
            <v>0</v>
          </cell>
          <cell r="E9802">
            <v>0</v>
          </cell>
          <cell r="F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  <cell r="P9802">
            <v>0</v>
          </cell>
          <cell r="Q9802">
            <v>0</v>
          </cell>
          <cell r="U9802">
            <v>0</v>
          </cell>
          <cell r="V9802">
            <v>0</v>
          </cell>
          <cell r="W9802">
            <v>0</v>
          </cell>
          <cell r="X9802">
            <v>0</v>
          </cell>
          <cell r="Y9802">
            <v>0</v>
          </cell>
          <cell r="Z9802">
            <v>0</v>
          </cell>
          <cell r="AA9802">
            <v>0</v>
          </cell>
          <cell r="AB9802">
            <v>0</v>
          </cell>
          <cell r="AC9802">
            <v>0</v>
          </cell>
          <cell r="AD9802">
            <v>0</v>
          </cell>
          <cell r="AE9802">
            <v>0</v>
          </cell>
          <cell r="AF9802">
            <v>0</v>
          </cell>
          <cell r="AG9802">
            <v>0</v>
          </cell>
          <cell r="AH9802">
            <v>0</v>
          </cell>
          <cell r="AI9802">
            <v>0</v>
          </cell>
          <cell r="AJ9802">
            <v>0</v>
          </cell>
          <cell r="AK9802">
            <v>0</v>
          </cell>
          <cell r="AL9802">
            <v>0</v>
          </cell>
        </row>
        <row r="9803">
          <cell r="C9803">
            <v>0</v>
          </cell>
          <cell r="D9803">
            <v>0</v>
          </cell>
          <cell r="E9803">
            <v>0</v>
          </cell>
          <cell r="F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  <cell r="P9803">
            <v>0</v>
          </cell>
          <cell r="Q9803">
            <v>0</v>
          </cell>
          <cell r="U9803">
            <v>0</v>
          </cell>
          <cell r="V9803">
            <v>0</v>
          </cell>
          <cell r="W9803">
            <v>0</v>
          </cell>
          <cell r="X9803">
            <v>0</v>
          </cell>
          <cell r="Y9803">
            <v>0</v>
          </cell>
          <cell r="Z9803">
            <v>0</v>
          </cell>
          <cell r="AA9803">
            <v>0</v>
          </cell>
          <cell r="AB9803">
            <v>0</v>
          </cell>
          <cell r="AC9803">
            <v>0</v>
          </cell>
          <cell r="AD9803">
            <v>0</v>
          </cell>
          <cell r="AE9803">
            <v>0</v>
          </cell>
          <cell r="AF9803">
            <v>0</v>
          </cell>
          <cell r="AG9803">
            <v>0</v>
          </cell>
          <cell r="AH9803">
            <v>0</v>
          </cell>
          <cell r="AI9803">
            <v>0</v>
          </cell>
          <cell r="AJ9803">
            <v>0</v>
          </cell>
          <cell r="AK9803">
            <v>0</v>
          </cell>
          <cell r="AL9803">
            <v>0</v>
          </cell>
        </row>
        <row r="9804">
          <cell r="C9804">
            <v>0</v>
          </cell>
          <cell r="D9804">
            <v>0</v>
          </cell>
          <cell r="E9804">
            <v>0</v>
          </cell>
          <cell r="F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>
            <v>0</v>
          </cell>
          <cell r="Q9804">
            <v>0</v>
          </cell>
          <cell r="U9804">
            <v>0</v>
          </cell>
          <cell r="V9804">
            <v>0</v>
          </cell>
          <cell r="W9804">
            <v>0</v>
          </cell>
          <cell r="X9804">
            <v>0</v>
          </cell>
          <cell r="Y9804">
            <v>0</v>
          </cell>
          <cell r="Z9804">
            <v>0</v>
          </cell>
          <cell r="AA9804">
            <v>0</v>
          </cell>
          <cell r="AB9804">
            <v>0</v>
          </cell>
          <cell r="AC9804">
            <v>0</v>
          </cell>
          <cell r="AD9804">
            <v>0</v>
          </cell>
          <cell r="AE9804">
            <v>0</v>
          </cell>
          <cell r="AF9804">
            <v>0</v>
          </cell>
          <cell r="AG9804">
            <v>0</v>
          </cell>
          <cell r="AH9804">
            <v>0</v>
          </cell>
          <cell r="AI9804">
            <v>0</v>
          </cell>
          <cell r="AJ9804">
            <v>0</v>
          </cell>
          <cell r="AK9804">
            <v>0</v>
          </cell>
          <cell r="AL9804">
            <v>0</v>
          </cell>
        </row>
        <row r="9805">
          <cell r="C9805">
            <v>0</v>
          </cell>
          <cell r="D9805">
            <v>0</v>
          </cell>
          <cell r="E9805">
            <v>0</v>
          </cell>
          <cell r="F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U9805">
            <v>0</v>
          </cell>
          <cell r="V9805">
            <v>0</v>
          </cell>
          <cell r="W9805">
            <v>0</v>
          </cell>
          <cell r="X9805">
            <v>0</v>
          </cell>
          <cell r="Y9805">
            <v>0</v>
          </cell>
          <cell r="Z9805">
            <v>0</v>
          </cell>
          <cell r="AA9805">
            <v>0</v>
          </cell>
          <cell r="AB9805">
            <v>0</v>
          </cell>
          <cell r="AC9805">
            <v>0</v>
          </cell>
          <cell r="AD9805">
            <v>0</v>
          </cell>
          <cell r="AE9805">
            <v>0</v>
          </cell>
          <cell r="AF9805">
            <v>0</v>
          </cell>
          <cell r="AG9805">
            <v>0</v>
          </cell>
          <cell r="AH9805">
            <v>0</v>
          </cell>
          <cell r="AI9805">
            <v>0</v>
          </cell>
          <cell r="AJ9805">
            <v>0</v>
          </cell>
          <cell r="AK9805">
            <v>0</v>
          </cell>
          <cell r="AL9805">
            <v>0</v>
          </cell>
        </row>
        <row r="9806">
          <cell r="C9806">
            <v>0</v>
          </cell>
          <cell r="D9806">
            <v>0</v>
          </cell>
          <cell r="E9806">
            <v>0</v>
          </cell>
          <cell r="F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  <cell r="P9806">
            <v>0</v>
          </cell>
          <cell r="Q9806">
            <v>0</v>
          </cell>
          <cell r="U9806">
            <v>0</v>
          </cell>
          <cell r="V9806">
            <v>0</v>
          </cell>
          <cell r="W9806">
            <v>0</v>
          </cell>
          <cell r="X9806">
            <v>0</v>
          </cell>
          <cell r="Y9806">
            <v>0</v>
          </cell>
          <cell r="Z9806">
            <v>0</v>
          </cell>
          <cell r="AA9806">
            <v>0</v>
          </cell>
          <cell r="AB9806">
            <v>0</v>
          </cell>
          <cell r="AC9806">
            <v>0</v>
          </cell>
          <cell r="AD9806">
            <v>0</v>
          </cell>
          <cell r="AE9806">
            <v>0</v>
          </cell>
          <cell r="AF9806">
            <v>0</v>
          </cell>
          <cell r="AG9806">
            <v>0</v>
          </cell>
          <cell r="AH9806">
            <v>0</v>
          </cell>
          <cell r="AI9806">
            <v>0</v>
          </cell>
          <cell r="AJ9806">
            <v>0</v>
          </cell>
          <cell r="AK9806">
            <v>0</v>
          </cell>
          <cell r="AL9806">
            <v>0</v>
          </cell>
        </row>
        <row r="9807">
          <cell r="C9807">
            <v>0</v>
          </cell>
          <cell r="D9807">
            <v>0</v>
          </cell>
          <cell r="E9807">
            <v>0</v>
          </cell>
          <cell r="F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0</v>
          </cell>
          <cell r="O9807">
            <v>0</v>
          </cell>
          <cell r="P9807">
            <v>0</v>
          </cell>
          <cell r="Q9807">
            <v>0</v>
          </cell>
          <cell r="U9807">
            <v>0</v>
          </cell>
          <cell r="V9807">
            <v>0</v>
          </cell>
          <cell r="W9807">
            <v>0</v>
          </cell>
          <cell r="X9807">
            <v>0</v>
          </cell>
          <cell r="Y9807">
            <v>0</v>
          </cell>
          <cell r="Z9807">
            <v>0</v>
          </cell>
          <cell r="AA9807">
            <v>0</v>
          </cell>
          <cell r="AB9807">
            <v>0</v>
          </cell>
          <cell r="AC9807">
            <v>0</v>
          </cell>
          <cell r="AD9807">
            <v>0</v>
          </cell>
          <cell r="AE9807">
            <v>0</v>
          </cell>
          <cell r="AF9807">
            <v>0</v>
          </cell>
          <cell r="AG9807">
            <v>0</v>
          </cell>
          <cell r="AH9807">
            <v>0</v>
          </cell>
          <cell r="AI9807">
            <v>0</v>
          </cell>
          <cell r="AJ9807">
            <v>0</v>
          </cell>
          <cell r="AK9807">
            <v>0</v>
          </cell>
          <cell r="AL9807">
            <v>0</v>
          </cell>
        </row>
        <row r="9808">
          <cell r="C9808">
            <v>0</v>
          </cell>
          <cell r="D9808">
            <v>0</v>
          </cell>
          <cell r="E9808">
            <v>0</v>
          </cell>
          <cell r="F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0</v>
          </cell>
          <cell r="U9808">
            <v>0</v>
          </cell>
          <cell r="V9808">
            <v>0</v>
          </cell>
          <cell r="W9808">
            <v>0</v>
          </cell>
          <cell r="X9808">
            <v>0</v>
          </cell>
          <cell r="Y9808">
            <v>0</v>
          </cell>
          <cell r="Z9808">
            <v>0</v>
          </cell>
          <cell r="AA9808">
            <v>0</v>
          </cell>
          <cell r="AB9808">
            <v>0</v>
          </cell>
          <cell r="AC9808">
            <v>0</v>
          </cell>
          <cell r="AD9808">
            <v>0</v>
          </cell>
          <cell r="AE9808">
            <v>0</v>
          </cell>
          <cell r="AF9808">
            <v>0</v>
          </cell>
          <cell r="AG9808">
            <v>0</v>
          </cell>
          <cell r="AH9808">
            <v>0</v>
          </cell>
          <cell r="AI9808">
            <v>0</v>
          </cell>
          <cell r="AJ9808">
            <v>0</v>
          </cell>
          <cell r="AK9808">
            <v>0</v>
          </cell>
          <cell r="AL9808">
            <v>0</v>
          </cell>
        </row>
        <row r="9809">
          <cell r="C9809">
            <v>0</v>
          </cell>
          <cell r="D9809">
            <v>0</v>
          </cell>
          <cell r="E9809">
            <v>0</v>
          </cell>
          <cell r="F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0</v>
          </cell>
          <cell r="U9809">
            <v>0</v>
          </cell>
          <cell r="V9809">
            <v>0</v>
          </cell>
          <cell r="W9809">
            <v>0</v>
          </cell>
          <cell r="X9809">
            <v>0</v>
          </cell>
          <cell r="Y9809">
            <v>0</v>
          </cell>
          <cell r="Z9809">
            <v>0</v>
          </cell>
          <cell r="AA9809">
            <v>0</v>
          </cell>
          <cell r="AB9809">
            <v>0</v>
          </cell>
          <cell r="AC9809">
            <v>0</v>
          </cell>
          <cell r="AD9809">
            <v>0</v>
          </cell>
          <cell r="AE9809">
            <v>0</v>
          </cell>
          <cell r="AF9809">
            <v>0</v>
          </cell>
          <cell r="AG9809">
            <v>0</v>
          </cell>
          <cell r="AH9809">
            <v>0</v>
          </cell>
          <cell r="AI9809">
            <v>0</v>
          </cell>
          <cell r="AJ9809">
            <v>0</v>
          </cell>
          <cell r="AK9809">
            <v>0</v>
          </cell>
          <cell r="AL9809">
            <v>0</v>
          </cell>
        </row>
        <row r="9810">
          <cell r="C9810">
            <v>0</v>
          </cell>
          <cell r="D9810">
            <v>0</v>
          </cell>
          <cell r="E9810">
            <v>0</v>
          </cell>
          <cell r="F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>
            <v>0</v>
          </cell>
          <cell r="P9810">
            <v>0</v>
          </cell>
          <cell r="Q9810">
            <v>0</v>
          </cell>
          <cell r="U9810">
            <v>0</v>
          </cell>
          <cell r="V9810">
            <v>0</v>
          </cell>
          <cell r="W9810">
            <v>0</v>
          </cell>
          <cell r="X9810">
            <v>0</v>
          </cell>
          <cell r="Y9810">
            <v>0</v>
          </cell>
          <cell r="Z9810">
            <v>0</v>
          </cell>
          <cell r="AA9810">
            <v>0</v>
          </cell>
          <cell r="AB9810">
            <v>0</v>
          </cell>
          <cell r="AC9810">
            <v>0</v>
          </cell>
          <cell r="AD9810">
            <v>0</v>
          </cell>
          <cell r="AE9810">
            <v>0</v>
          </cell>
          <cell r="AF9810">
            <v>0</v>
          </cell>
          <cell r="AG9810">
            <v>0</v>
          </cell>
          <cell r="AH9810">
            <v>0</v>
          </cell>
          <cell r="AI9810">
            <v>0</v>
          </cell>
          <cell r="AJ9810">
            <v>0</v>
          </cell>
          <cell r="AK9810">
            <v>0</v>
          </cell>
          <cell r="AL9810">
            <v>0</v>
          </cell>
        </row>
        <row r="9811">
          <cell r="C9811">
            <v>0</v>
          </cell>
          <cell r="D9811">
            <v>0</v>
          </cell>
          <cell r="E9811">
            <v>0</v>
          </cell>
          <cell r="F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>
            <v>0</v>
          </cell>
          <cell r="P9811">
            <v>0</v>
          </cell>
          <cell r="Q9811">
            <v>0</v>
          </cell>
          <cell r="U9811">
            <v>0</v>
          </cell>
          <cell r="V9811">
            <v>0</v>
          </cell>
          <cell r="W9811">
            <v>0</v>
          </cell>
          <cell r="X9811">
            <v>0</v>
          </cell>
          <cell r="Y9811">
            <v>0</v>
          </cell>
          <cell r="Z9811">
            <v>0</v>
          </cell>
          <cell r="AA9811">
            <v>0</v>
          </cell>
          <cell r="AB9811">
            <v>0</v>
          </cell>
          <cell r="AC9811">
            <v>0</v>
          </cell>
          <cell r="AD9811">
            <v>0</v>
          </cell>
          <cell r="AE9811">
            <v>0</v>
          </cell>
          <cell r="AF9811">
            <v>0</v>
          </cell>
          <cell r="AG9811">
            <v>0</v>
          </cell>
          <cell r="AH9811">
            <v>0</v>
          </cell>
          <cell r="AI9811">
            <v>0</v>
          </cell>
          <cell r="AJ9811">
            <v>0</v>
          </cell>
          <cell r="AK9811">
            <v>0</v>
          </cell>
          <cell r="AL9811">
            <v>0</v>
          </cell>
        </row>
        <row r="9812"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>
            <v>0</v>
          </cell>
          <cell r="P9812">
            <v>0</v>
          </cell>
          <cell r="Q9812">
            <v>0</v>
          </cell>
          <cell r="U9812">
            <v>0</v>
          </cell>
          <cell r="V9812">
            <v>0</v>
          </cell>
          <cell r="W9812">
            <v>0</v>
          </cell>
          <cell r="X9812">
            <v>0</v>
          </cell>
          <cell r="Y9812">
            <v>0</v>
          </cell>
          <cell r="Z9812">
            <v>0</v>
          </cell>
          <cell r="AA9812">
            <v>0</v>
          </cell>
          <cell r="AB9812">
            <v>0</v>
          </cell>
          <cell r="AC9812">
            <v>0</v>
          </cell>
          <cell r="AD9812">
            <v>0</v>
          </cell>
          <cell r="AE9812">
            <v>0</v>
          </cell>
          <cell r="AF9812">
            <v>0</v>
          </cell>
          <cell r="AG9812">
            <v>0</v>
          </cell>
          <cell r="AH9812">
            <v>0</v>
          </cell>
          <cell r="AI9812">
            <v>0</v>
          </cell>
          <cell r="AJ9812">
            <v>0</v>
          </cell>
          <cell r="AK9812">
            <v>0</v>
          </cell>
          <cell r="AL9812">
            <v>0</v>
          </cell>
        </row>
        <row r="9813">
          <cell r="C9813">
            <v>0</v>
          </cell>
          <cell r="D9813">
            <v>0</v>
          </cell>
          <cell r="E9813">
            <v>0</v>
          </cell>
          <cell r="F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  <cell r="P9813">
            <v>0</v>
          </cell>
          <cell r="Q9813">
            <v>0</v>
          </cell>
          <cell r="U9813">
            <v>0</v>
          </cell>
          <cell r="V9813">
            <v>0</v>
          </cell>
          <cell r="W9813">
            <v>0</v>
          </cell>
          <cell r="X9813">
            <v>0</v>
          </cell>
          <cell r="Y9813">
            <v>0</v>
          </cell>
          <cell r="Z9813">
            <v>0</v>
          </cell>
          <cell r="AA9813">
            <v>0</v>
          </cell>
          <cell r="AB9813">
            <v>0</v>
          </cell>
          <cell r="AC9813">
            <v>0</v>
          </cell>
          <cell r="AD9813">
            <v>0</v>
          </cell>
          <cell r="AE9813">
            <v>0</v>
          </cell>
          <cell r="AF9813">
            <v>0</v>
          </cell>
          <cell r="AG9813">
            <v>0</v>
          </cell>
          <cell r="AH9813">
            <v>0</v>
          </cell>
          <cell r="AI9813">
            <v>0</v>
          </cell>
          <cell r="AJ9813">
            <v>0</v>
          </cell>
          <cell r="AK9813">
            <v>0</v>
          </cell>
          <cell r="AL9813">
            <v>0</v>
          </cell>
        </row>
        <row r="9814">
          <cell r="C9814">
            <v>0</v>
          </cell>
          <cell r="D9814">
            <v>0</v>
          </cell>
          <cell r="E9814">
            <v>0</v>
          </cell>
          <cell r="F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  <cell r="M9814">
            <v>0</v>
          </cell>
          <cell r="N9814">
            <v>0</v>
          </cell>
          <cell r="O9814">
            <v>0</v>
          </cell>
          <cell r="P9814">
            <v>0</v>
          </cell>
          <cell r="Q9814">
            <v>0</v>
          </cell>
          <cell r="U9814">
            <v>0</v>
          </cell>
          <cell r="V9814">
            <v>0</v>
          </cell>
          <cell r="W9814">
            <v>0</v>
          </cell>
          <cell r="X9814">
            <v>0</v>
          </cell>
          <cell r="Y9814">
            <v>0</v>
          </cell>
          <cell r="Z9814">
            <v>0</v>
          </cell>
          <cell r="AA9814">
            <v>0</v>
          </cell>
          <cell r="AB9814">
            <v>0</v>
          </cell>
          <cell r="AC9814">
            <v>0</v>
          </cell>
          <cell r="AD9814">
            <v>0</v>
          </cell>
          <cell r="AE9814">
            <v>0</v>
          </cell>
          <cell r="AF9814">
            <v>0</v>
          </cell>
          <cell r="AG9814">
            <v>0</v>
          </cell>
          <cell r="AH9814">
            <v>0</v>
          </cell>
          <cell r="AI9814">
            <v>0</v>
          </cell>
          <cell r="AJ9814">
            <v>0</v>
          </cell>
          <cell r="AK9814">
            <v>0</v>
          </cell>
          <cell r="AL9814">
            <v>0</v>
          </cell>
        </row>
        <row r="9815">
          <cell r="C9815">
            <v>0</v>
          </cell>
          <cell r="D9815">
            <v>0</v>
          </cell>
          <cell r="E9815">
            <v>0</v>
          </cell>
          <cell r="F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U9815">
            <v>0</v>
          </cell>
          <cell r="V9815">
            <v>0</v>
          </cell>
          <cell r="W9815">
            <v>0</v>
          </cell>
          <cell r="X9815">
            <v>0</v>
          </cell>
          <cell r="Y9815">
            <v>0</v>
          </cell>
          <cell r="Z9815">
            <v>0</v>
          </cell>
          <cell r="AA9815">
            <v>0</v>
          </cell>
          <cell r="AB9815">
            <v>0</v>
          </cell>
          <cell r="AC9815">
            <v>0</v>
          </cell>
          <cell r="AD9815">
            <v>0</v>
          </cell>
          <cell r="AE9815">
            <v>0</v>
          </cell>
          <cell r="AF9815">
            <v>0</v>
          </cell>
          <cell r="AG9815">
            <v>0</v>
          </cell>
          <cell r="AH9815">
            <v>0</v>
          </cell>
          <cell r="AI9815">
            <v>0</v>
          </cell>
          <cell r="AJ9815">
            <v>0</v>
          </cell>
          <cell r="AK9815">
            <v>0</v>
          </cell>
          <cell r="AL9815">
            <v>0</v>
          </cell>
        </row>
        <row r="9816">
          <cell r="C9816">
            <v>0</v>
          </cell>
          <cell r="D9816">
            <v>0</v>
          </cell>
          <cell r="E9816">
            <v>0</v>
          </cell>
          <cell r="F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U9816">
            <v>0</v>
          </cell>
          <cell r="V9816">
            <v>0</v>
          </cell>
          <cell r="W9816">
            <v>0</v>
          </cell>
          <cell r="X9816">
            <v>0</v>
          </cell>
          <cell r="Y9816">
            <v>0</v>
          </cell>
          <cell r="Z9816">
            <v>0</v>
          </cell>
          <cell r="AA9816">
            <v>0</v>
          </cell>
          <cell r="AB9816">
            <v>0</v>
          </cell>
          <cell r="AC9816">
            <v>0</v>
          </cell>
          <cell r="AD9816">
            <v>0</v>
          </cell>
          <cell r="AE9816">
            <v>0</v>
          </cell>
          <cell r="AF9816">
            <v>0</v>
          </cell>
          <cell r="AG9816">
            <v>0</v>
          </cell>
          <cell r="AH9816">
            <v>0</v>
          </cell>
          <cell r="AI9816">
            <v>0</v>
          </cell>
          <cell r="AJ9816">
            <v>0</v>
          </cell>
          <cell r="AK9816">
            <v>0</v>
          </cell>
          <cell r="AL9816">
            <v>0</v>
          </cell>
        </row>
        <row r="9817">
          <cell r="C9817">
            <v>0</v>
          </cell>
          <cell r="D9817">
            <v>0</v>
          </cell>
          <cell r="E9817">
            <v>0</v>
          </cell>
          <cell r="F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  <cell r="M9817">
            <v>0</v>
          </cell>
          <cell r="N9817">
            <v>0</v>
          </cell>
          <cell r="O9817">
            <v>0</v>
          </cell>
          <cell r="P9817">
            <v>0</v>
          </cell>
          <cell r="Q9817">
            <v>0</v>
          </cell>
          <cell r="U9817">
            <v>0</v>
          </cell>
          <cell r="V9817">
            <v>0</v>
          </cell>
          <cell r="W9817">
            <v>0</v>
          </cell>
          <cell r="X9817">
            <v>0</v>
          </cell>
          <cell r="Y9817">
            <v>0</v>
          </cell>
          <cell r="Z9817">
            <v>0</v>
          </cell>
          <cell r="AA9817">
            <v>0</v>
          </cell>
          <cell r="AB9817">
            <v>0</v>
          </cell>
          <cell r="AC9817">
            <v>0</v>
          </cell>
          <cell r="AD9817">
            <v>0</v>
          </cell>
          <cell r="AE9817">
            <v>0</v>
          </cell>
          <cell r="AF9817">
            <v>0</v>
          </cell>
          <cell r="AG9817">
            <v>0</v>
          </cell>
          <cell r="AH9817">
            <v>0</v>
          </cell>
          <cell r="AI9817">
            <v>0</v>
          </cell>
          <cell r="AJ9817">
            <v>0</v>
          </cell>
          <cell r="AK9817">
            <v>0</v>
          </cell>
          <cell r="AL9817">
            <v>0</v>
          </cell>
        </row>
        <row r="9818">
          <cell r="C9818">
            <v>0</v>
          </cell>
          <cell r="D9818">
            <v>0</v>
          </cell>
          <cell r="E9818">
            <v>0</v>
          </cell>
          <cell r="F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  <cell r="M9818">
            <v>0</v>
          </cell>
          <cell r="N9818">
            <v>0</v>
          </cell>
          <cell r="O9818">
            <v>0</v>
          </cell>
          <cell r="P9818">
            <v>0</v>
          </cell>
          <cell r="Q9818">
            <v>0</v>
          </cell>
          <cell r="U9818">
            <v>0</v>
          </cell>
          <cell r="V9818">
            <v>0</v>
          </cell>
          <cell r="W9818">
            <v>0</v>
          </cell>
          <cell r="X9818">
            <v>0</v>
          </cell>
          <cell r="Y9818">
            <v>0</v>
          </cell>
          <cell r="Z9818">
            <v>0</v>
          </cell>
          <cell r="AA9818">
            <v>0</v>
          </cell>
          <cell r="AB9818">
            <v>0</v>
          </cell>
          <cell r="AC9818">
            <v>0</v>
          </cell>
          <cell r="AD9818">
            <v>0</v>
          </cell>
          <cell r="AE9818">
            <v>0</v>
          </cell>
          <cell r="AF9818">
            <v>0</v>
          </cell>
          <cell r="AG9818">
            <v>0</v>
          </cell>
          <cell r="AH9818">
            <v>0</v>
          </cell>
          <cell r="AI9818">
            <v>0</v>
          </cell>
          <cell r="AJ9818">
            <v>0</v>
          </cell>
          <cell r="AK9818">
            <v>0</v>
          </cell>
          <cell r="AL9818">
            <v>0</v>
          </cell>
        </row>
        <row r="9819">
          <cell r="C9819">
            <v>0</v>
          </cell>
          <cell r="D9819">
            <v>0</v>
          </cell>
          <cell r="E9819">
            <v>0</v>
          </cell>
          <cell r="F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U9819">
            <v>0</v>
          </cell>
          <cell r="V9819">
            <v>0</v>
          </cell>
          <cell r="W9819">
            <v>0</v>
          </cell>
          <cell r="X9819">
            <v>0</v>
          </cell>
          <cell r="Y9819">
            <v>0</v>
          </cell>
          <cell r="Z9819">
            <v>0</v>
          </cell>
          <cell r="AA9819">
            <v>0</v>
          </cell>
          <cell r="AB9819">
            <v>0</v>
          </cell>
          <cell r="AC9819">
            <v>0</v>
          </cell>
          <cell r="AD9819">
            <v>0</v>
          </cell>
          <cell r="AE9819">
            <v>0</v>
          </cell>
          <cell r="AF9819">
            <v>0</v>
          </cell>
          <cell r="AG9819">
            <v>0</v>
          </cell>
          <cell r="AH9819">
            <v>0</v>
          </cell>
          <cell r="AI9819">
            <v>0</v>
          </cell>
          <cell r="AJ9819">
            <v>0</v>
          </cell>
          <cell r="AK9819">
            <v>0</v>
          </cell>
          <cell r="AL9819">
            <v>0</v>
          </cell>
        </row>
        <row r="9820">
          <cell r="C9820">
            <v>0</v>
          </cell>
          <cell r="D9820">
            <v>0</v>
          </cell>
          <cell r="E9820">
            <v>0</v>
          </cell>
          <cell r="F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U9820">
            <v>0</v>
          </cell>
          <cell r="V9820">
            <v>0</v>
          </cell>
          <cell r="W9820">
            <v>0</v>
          </cell>
          <cell r="X9820">
            <v>0</v>
          </cell>
          <cell r="Y9820">
            <v>0</v>
          </cell>
          <cell r="Z9820">
            <v>0</v>
          </cell>
          <cell r="AA9820">
            <v>0</v>
          </cell>
          <cell r="AB9820">
            <v>0</v>
          </cell>
          <cell r="AC9820">
            <v>0</v>
          </cell>
          <cell r="AD9820">
            <v>0</v>
          </cell>
          <cell r="AE9820">
            <v>0</v>
          </cell>
          <cell r="AF9820">
            <v>0</v>
          </cell>
          <cell r="AG9820">
            <v>0</v>
          </cell>
          <cell r="AH9820">
            <v>0</v>
          </cell>
          <cell r="AI9820">
            <v>0</v>
          </cell>
          <cell r="AJ9820">
            <v>0</v>
          </cell>
          <cell r="AK9820">
            <v>0</v>
          </cell>
          <cell r="AL9820">
            <v>0</v>
          </cell>
        </row>
        <row r="9821">
          <cell r="C9821">
            <v>0</v>
          </cell>
          <cell r="D9821">
            <v>0</v>
          </cell>
          <cell r="E9821">
            <v>0</v>
          </cell>
          <cell r="F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  <cell r="M9821">
            <v>0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U9821">
            <v>0</v>
          </cell>
          <cell r="V9821">
            <v>0</v>
          </cell>
          <cell r="W9821">
            <v>0</v>
          </cell>
          <cell r="X9821">
            <v>0</v>
          </cell>
          <cell r="Y9821">
            <v>0</v>
          </cell>
          <cell r="Z9821">
            <v>0</v>
          </cell>
          <cell r="AA9821">
            <v>0</v>
          </cell>
          <cell r="AB9821">
            <v>0</v>
          </cell>
          <cell r="AC9821">
            <v>0</v>
          </cell>
          <cell r="AD9821">
            <v>0</v>
          </cell>
          <cell r="AE9821">
            <v>0</v>
          </cell>
          <cell r="AF9821">
            <v>0</v>
          </cell>
          <cell r="AG9821">
            <v>0</v>
          </cell>
          <cell r="AH9821">
            <v>0</v>
          </cell>
          <cell r="AI9821">
            <v>0</v>
          </cell>
          <cell r="AJ9821">
            <v>0</v>
          </cell>
          <cell r="AK9821">
            <v>0</v>
          </cell>
          <cell r="AL9821">
            <v>0</v>
          </cell>
        </row>
        <row r="9822"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  <cell r="M9822">
            <v>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U9822">
            <v>0</v>
          </cell>
          <cell r="V9822">
            <v>0</v>
          </cell>
          <cell r="W9822">
            <v>0</v>
          </cell>
          <cell r="X9822">
            <v>0</v>
          </cell>
          <cell r="Y9822">
            <v>0</v>
          </cell>
          <cell r="Z9822">
            <v>0</v>
          </cell>
          <cell r="AA9822">
            <v>0</v>
          </cell>
          <cell r="AB9822">
            <v>0</v>
          </cell>
          <cell r="AC9822">
            <v>0</v>
          </cell>
          <cell r="AD9822">
            <v>0</v>
          </cell>
          <cell r="AE9822">
            <v>0</v>
          </cell>
          <cell r="AF9822">
            <v>0</v>
          </cell>
          <cell r="AG9822">
            <v>0</v>
          </cell>
          <cell r="AH9822">
            <v>0</v>
          </cell>
          <cell r="AI9822">
            <v>0</v>
          </cell>
          <cell r="AJ9822">
            <v>0</v>
          </cell>
          <cell r="AK9822">
            <v>0</v>
          </cell>
          <cell r="AL9822">
            <v>0</v>
          </cell>
        </row>
        <row r="9823"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U9823">
            <v>0</v>
          </cell>
          <cell r="V9823">
            <v>0</v>
          </cell>
          <cell r="W9823">
            <v>0</v>
          </cell>
          <cell r="X9823">
            <v>0</v>
          </cell>
          <cell r="Y9823">
            <v>0</v>
          </cell>
          <cell r="Z9823">
            <v>0</v>
          </cell>
          <cell r="AA9823">
            <v>0</v>
          </cell>
          <cell r="AB9823">
            <v>0</v>
          </cell>
          <cell r="AC9823">
            <v>0</v>
          </cell>
          <cell r="AD9823">
            <v>0</v>
          </cell>
          <cell r="AE9823">
            <v>0</v>
          </cell>
          <cell r="AF9823">
            <v>0</v>
          </cell>
          <cell r="AG9823">
            <v>0</v>
          </cell>
          <cell r="AH9823">
            <v>0</v>
          </cell>
          <cell r="AI9823">
            <v>0</v>
          </cell>
          <cell r="AJ9823">
            <v>0</v>
          </cell>
          <cell r="AK9823">
            <v>0</v>
          </cell>
          <cell r="AL9823">
            <v>0</v>
          </cell>
        </row>
        <row r="9824">
          <cell r="C9824">
            <v>0</v>
          </cell>
          <cell r="D9824">
            <v>0</v>
          </cell>
          <cell r="E9824">
            <v>0</v>
          </cell>
          <cell r="F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  <cell r="M9824">
            <v>0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U9824">
            <v>0</v>
          </cell>
          <cell r="V9824">
            <v>0</v>
          </cell>
          <cell r="W9824">
            <v>0</v>
          </cell>
          <cell r="X9824">
            <v>0</v>
          </cell>
          <cell r="Y9824">
            <v>0</v>
          </cell>
          <cell r="Z9824">
            <v>0</v>
          </cell>
          <cell r="AA9824">
            <v>0</v>
          </cell>
          <cell r="AB9824">
            <v>0</v>
          </cell>
          <cell r="AC9824">
            <v>0</v>
          </cell>
          <cell r="AD9824">
            <v>0</v>
          </cell>
          <cell r="AE9824">
            <v>0</v>
          </cell>
          <cell r="AF9824">
            <v>0</v>
          </cell>
          <cell r="AG9824">
            <v>0</v>
          </cell>
          <cell r="AH9824">
            <v>0</v>
          </cell>
          <cell r="AI9824">
            <v>0</v>
          </cell>
          <cell r="AJ9824">
            <v>0</v>
          </cell>
          <cell r="AK9824">
            <v>0</v>
          </cell>
          <cell r="AL9824">
            <v>0</v>
          </cell>
        </row>
        <row r="9825">
          <cell r="C9825">
            <v>0</v>
          </cell>
          <cell r="D9825">
            <v>0</v>
          </cell>
          <cell r="E9825">
            <v>0</v>
          </cell>
          <cell r="F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U9825">
            <v>0</v>
          </cell>
          <cell r="V9825">
            <v>0</v>
          </cell>
          <cell r="W9825">
            <v>0</v>
          </cell>
          <cell r="X9825">
            <v>0</v>
          </cell>
          <cell r="Y9825">
            <v>0</v>
          </cell>
          <cell r="Z9825">
            <v>0</v>
          </cell>
          <cell r="AA9825">
            <v>0</v>
          </cell>
          <cell r="AB9825">
            <v>0</v>
          </cell>
          <cell r="AC9825">
            <v>0</v>
          </cell>
          <cell r="AD9825">
            <v>0</v>
          </cell>
          <cell r="AE9825">
            <v>0</v>
          </cell>
          <cell r="AF9825">
            <v>0</v>
          </cell>
          <cell r="AG9825">
            <v>0</v>
          </cell>
          <cell r="AH9825">
            <v>0</v>
          </cell>
          <cell r="AI9825">
            <v>0</v>
          </cell>
          <cell r="AJ9825">
            <v>0</v>
          </cell>
          <cell r="AK9825">
            <v>0</v>
          </cell>
          <cell r="AL9825">
            <v>0</v>
          </cell>
        </row>
        <row r="9826">
          <cell r="C9826">
            <v>0</v>
          </cell>
          <cell r="D9826">
            <v>0</v>
          </cell>
          <cell r="E9826">
            <v>0</v>
          </cell>
          <cell r="F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U9826">
            <v>0</v>
          </cell>
          <cell r="V9826">
            <v>0</v>
          </cell>
          <cell r="W9826">
            <v>0</v>
          </cell>
          <cell r="X9826">
            <v>0</v>
          </cell>
          <cell r="Y9826">
            <v>0</v>
          </cell>
          <cell r="Z9826">
            <v>0</v>
          </cell>
          <cell r="AA9826">
            <v>0</v>
          </cell>
          <cell r="AB9826">
            <v>0</v>
          </cell>
          <cell r="AC9826">
            <v>0</v>
          </cell>
          <cell r="AD9826">
            <v>0</v>
          </cell>
          <cell r="AE9826">
            <v>0</v>
          </cell>
          <cell r="AF9826">
            <v>0</v>
          </cell>
          <cell r="AG9826">
            <v>0</v>
          </cell>
          <cell r="AH9826">
            <v>0</v>
          </cell>
          <cell r="AI9826">
            <v>0</v>
          </cell>
          <cell r="AJ9826">
            <v>0</v>
          </cell>
          <cell r="AK9826">
            <v>0</v>
          </cell>
          <cell r="AL9826">
            <v>0</v>
          </cell>
        </row>
        <row r="9827">
          <cell r="C9827">
            <v>0</v>
          </cell>
          <cell r="D9827">
            <v>0</v>
          </cell>
          <cell r="E9827">
            <v>0</v>
          </cell>
          <cell r="F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U9827">
            <v>0</v>
          </cell>
          <cell r="V9827">
            <v>0</v>
          </cell>
          <cell r="W9827">
            <v>0</v>
          </cell>
          <cell r="X9827">
            <v>0</v>
          </cell>
          <cell r="Y9827">
            <v>0</v>
          </cell>
          <cell r="Z9827">
            <v>0</v>
          </cell>
          <cell r="AA9827">
            <v>0</v>
          </cell>
          <cell r="AB9827">
            <v>0</v>
          </cell>
          <cell r="AC9827">
            <v>0</v>
          </cell>
          <cell r="AD9827">
            <v>0</v>
          </cell>
          <cell r="AE9827">
            <v>0</v>
          </cell>
          <cell r="AF9827">
            <v>0</v>
          </cell>
          <cell r="AG9827">
            <v>0</v>
          </cell>
          <cell r="AH9827">
            <v>0</v>
          </cell>
          <cell r="AI9827">
            <v>0</v>
          </cell>
          <cell r="AJ9827">
            <v>0</v>
          </cell>
          <cell r="AK9827">
            <v>0</v>
          </cell>
          <cell r="AL9827">
            <v>0</v>
          </cell>
        </row>
        <row r="9828">
          <cell r="C9828">
            <v>0</v>
          </cell>
          <cell r="D9828">
            <v>0</v>
          </cell>
          <cell r="E9828">
            <v>0</v>
          </cell>
          <cell r="F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  <cell r="M9828">
            <v>0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U9828">
            <v>0</v>
          </cell>
          <cell r="V9828">
            <v>0</v>
          </cell>
          <cell r="W9828">
            <v>0</v>
          </cell>
          <cell r="X9828">
            <v>0</v>
          </cell>
          <cell r="Y9828">
            <v>0</v>
          </cell>
          <cell r="Z9828">
            <v>0</v>
          </cell>
          <cell r="AA9828">
            <v>0</v>
          </cell>
          <cell r="AB9828">
            <v>0</v>
          </cell>
          <cell r="AC9828">
            <v>0</v>
          </cell>
          <cell r="AD9828">
            <v>0</v>
          </cell>
          <cell r="AE9828">
            <v>0</v>
          </cell>
          <cell r="AF9828">
            <v>0</v>
          </cell>
          <cell r="AG9828">
            <v>0</v>
          </cell>
          <cell r="AH9828">
            <v>0</v>
          </cell>
          <cell r="AI9828">
            <v>0</v>
          </cell>
          <cell r="AJ9828">
            <v>0</v>
          </cell>
          <cell r="AK9828">
            <v>0</v>
          </cell>
          <cell r="AL9828">
            <v>0</v>
          </cell>
        </row>
        <row r="9829">
          <cell r="C9829">
            <v>0</v>
          </cell>
          <cell r="D9829">
            <v>0</v>
          </cell>
          <cell r="E9829">
            <v>0</v>
          </cell>
          <cell r="F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  <cell r="M9829">
            <v>0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U9829">
            <v>0</v>
          </cell>
          <cell r="V9829">
            <v>0</v>
          </cell>
          <cell r="W9829">
            <v>0</v>
          </cell>
          <cell r="X9829">
            <v>0</v>
          </cell>
          <cell r="Y9829">
            <v>0</v>
          </cell>
          <cell r="Z9829">
            <v>0</v>
          </cell>
          <cell r="AA9829">
            <v>0</v>
          </cell>
          <cell r="AB9829">
            <v>0</v>
          </cell>
          <cell r="AC9829">
            <v>0</v>
          </cell>
          <cell r="AD9829">
            <v>0</v>
          </cell>
          <cell r="AE9829">
            <v>0</v>
          </cell>
          <cell r="AF9829">
            <v>0</v>
          </cell>
          <cell r="AG9829">
            <v>0</v>
          </cell>
          <cell r="AH9829">
            <v>0</v>
          </cell>
          <cell r="AI9829">
            <v>0</v>
          </cell>
          <cell r="AJ9829">
            <v>0</v>
          </cell>
          <cell r="AK9829">
            <v>0</v>
          </cell>
          <cell r="AL9829">
            <v>0</v>
          </cell>
        </row>
        <row r="9830">
          <cell r="C9830">
            <v>0</v>
          </cell>
          <cell r="D9830">
            <v>0</v>
          </cell>
          <cell r="E9830">
            <v>0</v>
          </cell>
          <cell r="F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  <cell r="M9830">
            <v>0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U9830">
            <v>0</v>
          </cell>
          <cell r="V9830">
            <v>0</v>
          </cell>
          <cell r="W9830">
            <v>0</v>
          </cell>
          <cell r="X9830">
            <v>0</v>
          </cell>
          <cell r="Y9830">
            <v>0</v>
          </cell>
          <cell r="Z9830">
            <v>0</v>
          </cell>
          <cell r="AA9830">
            <v>0</v>
          </cell>
          <cell r="AB9830">
            <v>0</v>
          </cell>
          <cell r="AC9830">
            <v>0</v>
          </cell>
          <cell r="AD9830">
            <v>0</v>
          </cell>
          <cell r="AE9830">
            <v>0</v>
          </cell>
          <cell r="AF9830">
            <v>0</v>
          </cell>
          <cell r="AG9830">
            <v>0</v>
          </cell>
          <cell r="AH9830">
            <v>0</v>
          </cell>
          <cell r="AI9830">
            <v>0</v>
          </cell>
          <cell r="AJ9830">
            <v>0</v>
          </cell>
          <cell r="AK9830">
            <v>0</v>
          </cell>
          <cell r="AL9830">
            <v>0</v>
          </cell>
        </row>
        <row r="9831">
          <cell r="C9831">
            <v>0</v>
          </cell>
          <cell r="D9831">
            <v>0</v>
          </cell>
          <cell r="E9831">
            <v>0</v>
          </cell>
          <cell r="F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U9831">
            <v>0</v>
          </cell>
          <cell r="V9831">
            <v>0</v>
          </cell>
          <cell r="W9831">
            <v>0</v>
          </cell>
          <cell r="X9831">
            <v>0</v>
          </cell>
          <cell r="Y9831">
            <v>0</v>
          </cell>
          <cell r="Z9831">
            <v>0</v>
          </cell>
          <cell r="AA9831">
            <v>0</v>
          </cell>
          <cell r="AB9831">
            <v>0</v>
          </cell>
          <cell r="AC9831">
            <v>0</v>
          </cell>
          <cell r="AD9831">
            <v>0</v>
          </cell>
          <cell r="AE9831">
            <v>0</v>
          </cell>
          <cell r="AF9831">
            <v>0</v>
          </cell>
          <cell r="AG9831">
            <v>0</v>
          </cell>
          <cell r="AH9831">
            <v>0</v>
          </cell>
          <cell r="AI9831">
            <v>0</v>
          </cell>
          <cell r="AJ9831">
            <v>0</v>
          </cell>
          <cell r="AK9831">
            <v>0</v>
          </cell>
          <cell r="AL9831">
            <v>0</v>
          </cell>
        </row>
        <row r="9832">
          <cell r="C9832">
            <v>0</v>
          </cell>
          <cell r="D9832">
            <v>0</v>
          </cell>
          <cell r="E9832">
            <v>0</v>
          </cell>
          <cell r="F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U9832">
            <v>0</v>
          </cell>
          <cell r="V9832">
            <v>0</v>
          </cell>
          <cell r="W9832">
            <v>0</v>
          </cell>
          <cell r="X9832">
            <v>0</v>
          </cell>
          <cell r="Y9832">
            <v>0</v>
          </cell>
          <cell r="Z9832">
            <v>0</v>
          </cell>
          <cell r="AA9832">
            <v>0</v>
          </cell>
          <cell r="AB9832">
            <v>0</v>
          </cell>
          <cell r="AC9832">
            <v>0</v>
          </cell>
          <cell r="AD9832">
            <v>0</v>
          </cell>
          <cell r="AE9832">
            <v>0</v>
          </cell>
          <cell r="AF9832">
            <v>0</v>
          </cell>
          <cell r="AG9832">
            <v>0</v>
          </cell>
          <cell r="AH9832">
            <v>0</v>
          </cell>
          <cell r="AI9832">
            <v>0</v>
          </cell>
          <cell r="AJ9832">
            <v>0</v>
          </cell>
          <cell r="AK9832">
            <v>0</v>
          </cell>
          <cell r="AL9832">
            <v>0</v>
          </cell>
        </row>
        <row r="9833"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  <cell r="P9833">
            <v>0</v>
          </cell>
          <cell r="Q9833">
            <v>0</v>
          </cell>
          <cell r="U9833">
            <v>0</v>
          </cell>
          <cell r="V9833">
            <v>0</v>
          </cell>
          <cell r="W9833">
            <v>0</v>
          </cell>
          <cell r="X9833">
            <v>0</v>
          </cell>
          <cell r="Y9833">
            <v>0</v>
          </cell>
          <cell r="Z9833">
            <v>0</v>
          </cell>
          <cell r="AA9833">
            <v>0</v>
          </cell>
          <cell r="AB9833">
            <v>0</v>
          </cell>
          <cell r="AC9833">
            <v>0</v>
          </cell>
          <cell r="AD9833">
            <v>0</v>
          </cell>
          <cell r="AE9833">
            <v>0</v>
          </cell>
          <cell r="AF9833">
            <v>0</v>
          </cell>
          <cell r="AG9833">
            <v>0</v>
          </cell>
          <cell r="AH9833">
            <v>0</v>
          </cell>
          <cell r="AI9833">
            <v>0</v>
          </cell>
          <cell r="AJ9833">
            <v>0</v>
          </cell>
          <cell r="AK9833">
            <v>0</v>
          </cell>
          <cell r="AL9833">
            <v>0</v>
          </cell>
        </row>
        <row r="9834">
          <cell r="C9834">
            <v>0</v>
          </cell>
          <cell r="D9834">
            <v>0</v>
          </cell>
          <cell r="E9834">
            <v>0</v>
          </cell>
          <cell r="F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  <cell r="N9834">
            <v>0</v>
          </cell>
          <cell r="O9834">
            <v>0</v>
          </cell>
          <cell r="P9834">
            <v>0</v>
          </cell>
          <cell r="Q9834">
            <v>0</v>
          </cell>
          <cell r="U9834">
            <v>0</v>
          </cell>
          <cell r="V9834">
            <v>0</v>
          </cell>
          <cell r="W9834">
            <v>0</v>
          </cell>
          <cell r="X9834">
            <v>0</v>
          </cell>
          <cell r="Y9834">
            <v>0</v>
          </cell>
          <cell r="Z9834">
            <v>0</v>
          </cell>
          <cell r="AA9834">
            <v>0</v>
          </cell>
          <cell r="AB9834">
            <v>0</v>
          </cell>
          <cell r="AC9834">
            <v>0</v>
          </cell>
          <cell r="AD9834">
            <v>0</v>
          </cell>
          <cell r="AE9834">
            <v>0</v>
          </cell>
          <cell r="AF9834">
            <v>0</v>
          </cell>
          <cell r="AG9834">
            <v>0</v>
          </cell>
          <cell r="AH9834">
            <v>0</v>
          </cell>
          <cell r="AI9834">
            <v>0</v>
          </cell>
          <cell r="AJ9834">
            <v>0</v>
          </cell>
          <cell r="AK9834">
            <v>0</v>
          </cell>
          <cell r="AL9834">
            <v>0</v>
          </cell>
        </row>
        <row r="9835">
          <cell r="C9835">
            <v>0</v>
          </cell>
          <cell r="D9835">
            <v>0</v>
          </cell>
          <cell r="E9835">
            <v>0</v>
          </cell>
          <cell r="F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>
            <v>0</v>
          </cell>
          <cell r="P9835">
            <v>0</v>
          </cell>
          <cell r="Q9835">
            <v>0</v>
          </cell>
          <cell r="U9835">
            <v>0</v>
          </cell>
          <cell r="V9835">
            <v>0</v>
          </cell>
          <cell r="W9835">
            <v>0</v>
          </cell>
          <cell r="X9835">
            <v>0</v>
          </cell>
          <cell r="Y9835">
            <v>0</v>
          </cell>
          <cell r="Z9835">
            <v>0</v>
          </cell>
          <cell r="AA9835">
            <v>0</v>
          </cell>
          <cell r="AB9835">
            <v>0</v>
          </cell>
          <cell r="AC9835">
            <v>0</v>
          </cell>
          <cell r="AD9835">
            <v>0</v>
          </cell>
          <cell r="AE9835">
            <v>0</v>
          </cell>
          <cell r="AF9835">
            <v>0</v>
          </cell>
          <cell r="AG9835">
            <v>0</v>
          </cell>
          <cell r="AH9835">
            <v>0</v>
          </cell>
          <cell r="AI9835">
            <v>0</v>
          </cell>
          <cell r="AJ9835">
            <v>0</v>
          </cell>
          <cell r="AK9835">
            <v>0</v>
          </cell>
          <cell r="AL9835">
            <v>0</v>
          </cell>
        </row>
        <row r="9836"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>
            <v>0</v>
          </cell>
          <cell r="P9836">
            <v>0</v>
          </cell>
          <cell r="Q9836">
            <v>0</v>
          </cell>
          <cell r="U9836">
            <v>0</v>
          </cell>
          <cell r="V9836">
            <v>0</v>
          </cell>
          <cell r="W9836">
            <v>0</v>
          </cell>
          <cell r="X9836">
            <v>0</v>
          </cell>
          <cell r="Y9836">
            <v>0</v>
          </cell>
          <cell r="Z9836">
            <v>0</v>
          </cell>
          <cell r="AA9836">
            <v>0</v>
          </cell>
          <cell r="AB9836">
            <v>0</v>
          </cell>
          <cell r="AC9836">
            <v>0</v>
          </cell>
          <cell r="AD9836">
            <v>0</v>
          </cell>
          <cell r="AE9836">
            <v>0</v>
          </cell>
          <cell r="AF9836">
            <v>0</v>
          </cell>
          <cell r="AG9836">
            <v>0</v>
          </cell>
          <cell r="AH9836">
            <v>0</v>
          </cell>
          <cell r="AI9836">
            <v>0</v>
          </cell>
          <cell r="AJ9836">
            <v>0</v>
          </cell>
          <cell r="AK9836">
            <v>0</v>
          </cell>
          <cell r="AL9836">
            <v>0</v>
          </cell>
        </row>
        <row r="9837">
          <cell r="C9837">
            <v>0</v>
          </cell>
          <cell r="D9837">
            <v>0</v>
          </cell>
          <cell r="E9837">
            <v>0</v>
          </cell>
          <cell r="F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  <cell r="M9837">
            <v>0</v>
          </cell>
          <cell r="N9837">
            <v>0</v>
          </cell>
          <cell r="O9837">
            <v>0</v>
          </cell>
          <cell r="P9837">
            <v>0</v>
          </cell>
          <cell r="Q9837">
            <v>0</v>
          </cell>
          <cell r="U9837">
            <v>0</v>
          </cell>
          <cell r="V9837">
            <v>0</v>
          </cell>
          <cell r="W9837">
            <v>0</v>
          </cell>
          <cell r="X9837">
            <v>0</v>
          </cell>
          <cell r="Y9837">
            <v>0</v>
          </cell>
          <cell r="Z9837">
            <v>0</v>
          </cell>
          <cell r="AA9837">
            <v>0</v>
          </cell>
          <cell r="AB9837">
            <v>0</v>
          </cell>
          <cell r="AC9837">
            <v>0</v>
          </cell>
          <cell r="AD9837">
            <v>0</v>
          </cell>
          <cell r="AE9837">
            <v>0</v>
          </cell>
          <cell r="AF9837">
            <v>0</v>
          </cell>
          <cell r="AG9837">
            <v>0</v>
          </cell>
          <cell r="AH9837">
            <v>0</v>
          </cell>
          <cell r="AI9837">
            <v>0</v>
          </cell>
          <cell r="AJ9837">
            <v>0</v>
          </cell>
          <cell r="AK9837">
            <v>0</v>
          </cell>
          <cell r="AL9837">
            <v>0</v>
          </cell>
        </row>
        <row r="9838">
          <cell r="C9838">
            <v>0</v>
          </cell>
          <cell r="D9838">
            <v>0</v>
          </cell>
          <cell r="E9838">
            <v>0</v>
          </cell>
          <cell r="F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U9838">
            <v>0</v>
          </cell>
          <cell r="V9838">
            <v>0</v>
          </cell>
          <cell r="W9838">
            <v>0</v>
          </cell>
          <cell r="X9838">
            <v>0</v>
          </cell>
          <cell r="Y9838">
            <v>0</v>
          </cell>
          <cell r="Z9838">
            <v>0</v>
          </cell>
          <cell r="AA9838">
            <v>0</v>
          </cell>
          <cell r="AB9838">
            <v>0</v>
          </cell>
          <cell r="AC9838">
            <v>0</v>
          </cell>
          <cell r="AD9838">
            <v>0</v>
          </cell>
          <cell r="AE9838">
            <v>0</v>
          </cell>
          <cell r="AF9838">
            <v>0</v>
          </cell>
          <cell r="AG9838">
            <v>0</v>
          </cell>
          <cell r="AH9838">
            <v>0</v>
          </cell>
          <cell r="AI9838">
            <v>0</v>
          </cell>
          <cell r="AJ9838">
            <v>0</v>
          </cell>
          <cell r="AK9838">
            <v>0</v>
          </cell>
          <cell r="AL9838">
            <v>0</v>
          </cell>
        </row>
        <row r="9839">
          <cell r="C9839">
            <v>0</v>
          </cell>
          <cell r="D9839">
            <v>0</v>
          </cell>
          <cell r="E9839">
            <v>0</v>
          </cell>
          <cell r="F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>
            <v>0</v>
          </cell>
          <cell r="P9839">
            <v>0</v>
          </cell>
          <cell r="Q9839">
            <v>0</v>
          </cell>
          <cell r="U9839">
            <v>0</v>
          </cell>
          <cell r="V9839">
            <v>0</v>
          </cell>
          <cell r="W9839">
            <v>0</v>
          </cell>
          <cell r="X9839">
            <v>0</v>
          </cell>
          <cell r="Y9839">
            <v>0</v>
          </cell>
          <cell r="Z9839">
            <v>0</v>
          </cell>
          <cell r="AA9839">
            <v>0</v>
          </cell>
          <cell r="AB9839">
            <v>0</v>
          </cell>
          <cell r="AC9839">
            <v>0</v>
          </cell>
          <cell r="AD9839">
            <v>0</v>
          </cell>
          <cell r="AE9839">
            <v>0</v>
          </cell>
          <cell r="AF9839">
            <v>0</v>
          </cell>
          <cell r="AG9839">
            <v>0</v>
          </cell>
          <cell r="AH9839">
            <v>0</v>
          </cell>
          <cell r="AI9839">
            <v>0</v>
          </cell>
          <cell r="AJ9839">
            <v>0</v>
          </cell>
          <cell r="AK9839">
            <v>0</v>
          </cell>
          <cell r="AL9839">
            <v>0</v>
          </cell>
        </row>
        <row r="9840">
          <cell r="C9840">
            <v>0</v>
          </cell>
          <cell r="D9840">
            <v>0</v>
          </cell>
          <cell r="E9840">
            <v>0</v>
          </cell>
          <cell r="F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  <cell r="M9840">
            <v>0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U9840">
            <v>0</v>
          </cell>
          <cell r="V9840">
            <v>0</v>
          </cell>
          <cell r="W9840">
            <v>0</v>
          </cell>
          <cell r="X9840">
            <v>0</v>
          </cell>
          <cell r="Y9840">
            <v>0</v>
          </cell>
          <cell r="Z9840">
            <v>0</v>
          </cell>
          <cell r="AA9840">
            <v>0</v>
          </cell>
          <cell r="AB9840">
            <v>0</v>
          </cell>
          <cell r="AC9840">
            <v>0</v>
          </cell>
          <cell r="AD9840">
            <v>0</v>
          </cell>
          <cell r="AE9840">
            <v>0</v>
          </cell>
          <cell r="AF9840">
            <v>0</v>
          </cell>
          <cell r="AG9840">
            <v>0</v>
          </cell>
          <cell r="AH9840">
            <v>0</v>
          </cell>
          <cell r="AI9840">
            <v>0</v>
          </cell>
          <cell r="AJ9840">
            <v>0</v>
          </cell>
          <cell r="AK9840">
            <v>0</v>
          </cell>
          <cell r="AL9840">
            <v>0</v>
          </cell>
        </row>
        <row r="9841">
          <cell r="C9841">
            <v>0</v>
          </cell>
          <cell r="D9841">
            <v>0</v>
          </cell>
          <cell r="E9841">
            <v>0</v>
          </cell>
          <cell r="F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U9841">
            <v>0</v>
          </cell>
          <cell r="V9841">
            <v>0</v>
          </cell>
          <cell r="W9841">
            <v>0</v>
          </cell>
          <cell r="X9841">
            <v>0</v>
          </cell>
          <cell r="Y9841">
            <v>0</v>
          </cell>
          <cell r="Z9841">
            <v>0</v>
          </cell>
          <cell r="AA9841">
            <v>0</v>
          </cell>
          <cell r="AB9841">
            <v>0</v>
          </cell>
          <cell r="AC9841">
            <v>0</v>
          </cell>
          <cell r="AD9841">
            <v>0</v>
          </cell>
          <cell r="AE9841">
            <v>0</v>
          </cell>
          <cell r="AF9841">
            <v>0</v>
          </cell>
          <cell r="AG9841">
            <v>0</v>
          </cell>
          <cell r="AH9841">
            <v>0</v>
          </cell>
          <cell r="AI9841">
            <v>0</v>
          </cell>
          <cell r="AJ9841">
            <v>0</v>
          </cell>
          <cell r="AK9841">
            <v>0</v>
          </cell>
          <cell r="AL9841">
            <v>0</v>
          </cell>
        </row>
        <row r="9842"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U9842">
            <v>0</v>
          </cell>
          <cell r="V9842">
            <v>0</v>
          </cell>
          <cell r="W9842">
            <v>0</v>
          </cell>
          <cell r="X9842">
            <v>0</v>
          </cell>
          <cell r="Y9842">
            <v>0</v>
          </cell>
          <cell r="Z9842">
            <v>0</v>
          </cell>
          <cell r="AA9842">
            <v>0</v>
          </cell>
          <cell r="AB9842">
            <v>0</v>
          </cell>
          <cell r="AC9842">
            <v>0</v>
          </cell>
          <cell r="AD9842">
            <v>0</v>
          </cell>
          <cell r="AE9842">
            <v>0</v>
          </cell>
          <cell r="AF9842">
            <v>0</v>
          </cell>
          <cell r="AG9842">
            <v>0</v>
          </cell>
          <cell r="AH9842">
            <v>0</v>
          </cell>
          <cell r="AI9842">
            <v>0</v>
          </cell>
          <cell r="AJ9842">
            <v>0</v>
          </cell>
          <cell r="AK9842">
            <v>0</v>
          </cell>
          <cell r="AL9842">
            <v>0</v>
          </cell>
        </row>
        <row r="9843">
          <cell r="C9843">
            <v>0</v>
          </cell>
          <cell r="D9843">
            <v>0</v>
          </cell>
          <cell r="E9843">
            <v>0</v>
          </cell>
          <cell r="F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U9843">
            <v>0</v>
          </cell>
          <cell r="V9843">
            <v>0</v>
          </cell>
          <cell r="W9843">
            <v>0</v>
          </cell>
          <cell r="X9843">
            <v>0</v>
          </cell>
          <cell r="Y9843">
            <v>0</v>
          </cell>
          <cell r="Z9843">
            <v>0</v>
          </cell>
          <cell r="AA9843">
            <v>0</v>
          </cell>
          <cell r="AB9843">
            <v>0</v>
          </cell>
          <cell r="AC9843">
            <v>0</v>
          </cell>
          <cell r="AD9843">
            <v>0</v>
          </cell>
          <cell r="AE9843">
            <v>0</v>
          </cell>
          <cell r="AF9843">
            <v>0</v>
          </cell>
          <cell r="AG9843">
            <v>0</v>
          </cell>
          <cell r="AH9843">
            <v>0</v>
          </cell>
          <cell r="AI9843">
            <v>0</v>
          </cell>
          <cell r="AJ9843">
            <v>0</v>
          </cell>
          <cell r="AK9843">
            <v>0</v>
          </cell>
          <cell r="AL9843">
            <v>0</v>
          </cell>
        </row>
        <row r="9844">
          <cell r="C9844">
            <v>0</v>
          </cell>
          <cell r="D9844">
            <v>0</v>
          </cell>
          <cell r="E9844">
            <v>0</v>
          </cell>
          <cell r="F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U9844">
            <v>0</v>
          </cell>
          <cell r="V9844">
            <v>0</v>
          </cell>
          <cell r="W9844">
            <v>0</v>
          </cell>
          <cell r="X9844">
            <v>0</v>
          </cell>
          <cell r="Y9844">
            <v>0</v>
          </cell>
          <cell r="Z9844">
            <v>0</v>
          </cell>
          <cell r="AA9844">
            <v>0</v>
          </cell>
          <cell r="AB9844">
            <v>0</v>
          </cell>
          <cell r="AC9844">
            <v>0</v>
          </cell>
          <cell r="AD9844">
            <v>0</v>
          </cell>
          <cell r="AE9844">
            <v>0</v>
          </cell>
          <cell r="AF9844">
            <v>0</v>
          </cell>
          <cell r="AG9844">
            <v>0</v>
          </cell>
          <cell r="AH9844">
            <v>0</v>
          </cell>
          <cell r="AI9844">
            <v>0</v>
          </cell>
          <cell r="AJ9844">
            <v>0</v>
          </cell>
          <cell r="AK9844">
            <v>0</v>
          </cell>
          <cell r="AL9844">
            <v>0</v>
          </cell>
        </row>
        <row r="9845">
          <cell r="C9845">
            <v>0</v>
          </cell>
          <cell r="D9845">
            <v>0</v>
          </cell>
          <cell r="E9845">
            <v>0</v>
          </cell>
          <cell r="F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  <cell r="M9845">
            <v>0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U9845">
            <v>0</v>
          </cell>
          <cell r="V9845">
            <v>0</v>
          </cell>
          <cell r="W9845">
            <v>0</v>
          </cell>
          <cell r="X9845">
            <v>0</v>
          </cell>
          <cell r="Y9845">
            <v>0</v>
          </cell>
          <cell r="Z9845">
            <v>0</v>
          </cell>
          <cell r="AA9845">
            <v>0</v>
          </cell>
          <cell r="AB9845">
            <v>0</v>
          </cell>
          <cell r="AC9845">
            <v>0</v>
          </cell>
          <cell r="AD9845">
            <v>0</v>
          </cell>
          <cell r="AE9845">
            <v>0</v>
          </cell>
          <cell r="AF9845">
            <v>0</v>
          </cell>
          <cell r="AG9845">
            <v>0</v>
          </cell>
          <cell r="AH9845">
            <v>0</v>
          </cell>
          <cell r="AI9845">
            <v>0</v>
          </cell>
          <cell r="AJ9845">
            <v>0</v>
          </cell>
          <cell r="AK9845">
            <v>0</v>
          </cell>
          <cell r="AL9845">
            <v>0</v>
          </cell>
        </row>
        <row r="9846">
          <cell r="C9846">
            <v>0</v>
          </cell>
          <cell r="D9846">
            <v>0</v>
          </cell>
          <cell r="E9846">
            <v>0</v>
          </cell>
          <cell r="F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U9846">
            <v>0</v>
          </cell>
          <cell r="V9846">
            <v>0</v>
          </cell>
          <cell r="W9846">
            <v>0</v>
          </cell>
          <cell r="X9846">
            <v>0</v>
          </cell>
          <cell r="Y9846">
            <v>0</v>
          </cell>
          <cell r="Z9846">
            <v>0</v>
          </cell>
          <cell r="AA9846">
            <v>0</v>
          </cell>
          <cell r="AB9846">
            <v>0</v>
          </cell>
          <cell r="AC9846">
            <v>0</v>
          </cell>
          <cell r="AD9846">
            <v>0</v>
          </cell>
          <cell r="AE9846">
            <v>0</v>
          </cell>
          <cell r="AF9846">
            <v>0</v>
          </cell>
          <cell r="AG9846">
            <v>0</v>
          </cell>
          <cell r="AH9846">
            <v>0</v>
          </cell>
          <cell r="AI9846">
            <v>0</v>
          </cell>
          <cell r="AJ9846">
            <v>0</v>
          </cell>
          <cell r="AK9846">
            <v>0</v>
          </cell>
          <cell r="AL9846">
            <v>0</v>
          </cell>
        </row>
        <row r="9847">
          <cell r="C9847">
            <v>0</v>
          </cell>
          <cell r="D9847">
            <v>0</v>
          </cell>
          <cell r="E9847">
            <v>0</v>
          </cell>
          <cell r="F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U9847">
            <v>0</v>
          </cell>
          <cell r="V9847">
            <v>0</v>
          </cell>
          <cell r="W9847">
            <v>0</v>
          </cell>
          <cell r="X9847">
            <v>0</v>
          </cell>
          <cell r="Y9847">
            <v>0</v>
          </cell>
          <cell r="Z9847">
            <v>0</v>
          </cell>
          <cell r="AA9847">
            <v>0</v>
          </cell>
          <cell r="AB9847">
            <v>0</v>
          </cell>
          <cell r="AC9847">
            <v>0</v>
          </cell>
          <cell r="AD9847">
            <v>0</v>
          </cell>
          <cell r="AE9847">
            <v>0</v>
          </cell>
          <cell r="AF9847">
            <v>0</v>
          </cell>
          <cell r="AG9847">
            <v>0</v>
          </cell>
          <cell r="AH9847">
            <v>0</v>
          </cell>
          <cell r="AI9847">
            <v>0</v>
          </cell>
          <cell r="AJ9847">
            <v>0</v>
          </cell>
          <cell r="AK9847">
            <v>0</v>
          </cell>
          <cell r="AL9847">
            <v>0</v>
          </cell>
        </row>
        <row r="9848">
          <cell r="C9848">
            <v>0</v>
          </cell>
          <cell r="D9848">
            <v>0</v>
          </cell>
          <cell r="E9848">
            <v>0</v>
          </cell>
          <cell r="F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  <cell r="M9848">
            <v>0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U9848">
            <v>0</v>
          </cell>
          <cell r="V9848">
            <v>0</v>
          </cell>
          <cell r="W9848">
            <v>0</v>
          </cell>
          <cell r="X9848">
            <v>0</v>
          </cell>
          <cell r="Y9848">
            <v>0</v>
          </cell>
          <cell r="Z9848">
            <v>0</v>
          </cell>
          <cell r="AA9848">
            <v>0</v>
          </cell>
          <cell r="AB9848">
            <v>0</v>
          </cell>
          <cell r="AC9848">
            <v>0</v>
          </cell>
          <cell r="AD9848">
            <v>0</v>
          </cell>
          <cell r="AE9848">
            <v>0</v>
          </cell>
          <cell r="AF9848">
            <v>0</v>
          </cell>
          <cell r="AG9848">
            <v>0</v>
          </cell>
          <cell r="AH9848">
            <v>0</v>
          </cell>
          <cell r="AI9848">
            <v>0</v>
          </cell>
          <cell r="AJ9848">
            <v>0</v>
          </cell>
          <cell r="AK9848">
            <v>0</v>
          </cell>
          <cell r="AL9848">
            <v>0</v>
          </cell>
        </row>
        <row r="9849"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U9849">
            <v>0</v>
          </cell>
          <cell r="V9849">
            <v>0</v>
          </cell>
          <cell r="W9849">
            <v>0</v>
          </cell>
          <cell r="X9849">
            <v>0</v>
          </cell>
          <cell r="Y9849">
            <v>0</v>
          </cell>
          <cell r="Z9849">
            <v>0</v>
          </cell>
          <cell r="AA9849">
            <v>0</v>
          </cell>
          <cell r="AB9849">
            <v>0</v>
          </cell>
          <cell r="AC9849">
            <v>0</v>
          </cell>
          <cell r="AD9849">
            <v>0</v>
          </cell>
          <cell r="AE9849">
            <v>0</v>
          </cell>
          <cell r="AF9849">
            <v>0</v>
          </cell>
          <cell r="AG9849">
            <v>0</v>
          </cell>
          <cell r="AH9849">
            <v>0</v>
          </cell>
          <cell r="AI9849">
            <v>0</v>
          </cell>
          <cell r="AJ9849">
            <v>0</v>
          </cell>
          <cell r="AK9849">
            <v>0</v>
          </cell>
          <cell r="AL9849">
            <v>0</v>
          </cell>
        </row>
        <row r="9850"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U9850">
            <v>0</v>
          </cell>
          <cell r="V9850">
            <v>0</v>
          </cell>
          <cell r="W9850">
            <v>0</v>
          </cell>
          <cell r="X9850">
            <v>0</v>
          </cell>
          <cell r="Y9850">
            <v>0</v>
          </cell>
          <cell r="Z9850">
            <v>0</v>
          </cell>
          <cell r="AA9850">
            <v>0</v>
          </cell>
          <cell r="AB9850">
            <v>0</v>
          </cell>
          <cell r="AC9850">
            <v>0</v>
          </cell>
          <cell r="AD9850">
            <v>0</v>
          </cell>
          <cell r="AE9850">
            <v>0</v>
          </cell>
          <cell r="AF9850">
            <v>0</v>
          </cell>
          <cell r="AG9850">
            <v>0</v>
          </cell>
          <cell r="AH9850">
            <v>0</v>
          </cell>
          <cell r="AI9850">
            <v>0</v>
          </cell>
          <cell r="AJ9850">
            <v>0</v>
          </cell>
          <cell r="AK9850">
            <v>0</v>
          </cell>
          <cell r="AL9850">
            <v>0</v>
          </cell>
        </row>
        <row r="9851">
          <cell r="C9851">
            <v>0</v>
          </cell>
          <cell r="D9851">
            <v>0</v>
          </cell>
          <cell r="E9851">
            <v>0</v>
          </cell>
          <cell r="F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  <cell r="N9851">
            <v>0</v>
          </cell>
          <cell r="O9851">
            <v>0</v>
          </cell>
          <cell r="P9851">
            <v>0</v>
          </cell>
          <cell r="Q9851">
            <v>0</v>
          </cell>
          <cell r="U9851">
            <v>0</v>
          </cell>
          <cell r="V9851">
            <v>0</v>
          </cell>
          <cell r="W9851">
            <v>0</v>
          </cell>
          <cell r="X9851">
            <v>0</v>
          </cell>
          <cell r="Y9851">
            <v>0</v>
          </cell>
          <cell r="Z9851">
            <v>0</v>
          </cell>
          <cell r="AA9851">
            <v>0</v>
          </cell>
          <cell r="AB9851">
            <v>0</v>
          </cell>
          <cell r="AC9851">
            <v>0</v>
          </cell>
          <cell r="AD9851">
            <v>0</v>
          </cell>
          <cell r="AE9851">
            <v>0</v>
          </cell>
          <cell r="AF9851">
            <v>0</v>
          </cell>
          <cell r="AG9851">
            <v>0</v>
          </cell>
          <cell r="AH9851">
            <v>0</v>
          </cell>
          <cell r="AI9851">
            <v>0</v>
          </cell>
          <cell r="AJ9851">
            <v>0</v>
          </cell>
          <cell r="AK9851">
            <v>0</v>
          </cell>
          <cell r="AL9851">
            <v>0</v>
          </cell>
        </row>
        <row r="9852">
          <cell r="C9852">
            <v>0</v>
          </cell>
          <cell r="D9852">
            <v>0</v>
          </cell>
          <cell r="E9852">
            <v>0</v>
          </cell>
          <cell r="F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0</v>
          </cell>
          <cell r="U9852">
            <v>0</v>
          </cell>
          <cell r="V9852">
            <v>0</v>
          </cell>
          <cell r="W9852">
            <v>0</v>
          </cell>
          <cell r="X9852">
            <v>0</v>
          </cell>
          <cell r="Y9852">
            <v>0</v>
          </cell>
          <cell r="Z9852">
            <v>0</v>
          </cell>
          <cell r="AA9852">
            <v>0</v>
          </cell>
          <cell r="AB9852">
            <v>0</v>
          </cell>
          <cell r="AC9852">
            <v>0</v>
          </cell>
          <cell r="AD9852">
            <v>0</v>
          </cell>
          <cell r="AE9852">
            <v>0</v>
          </cell>
          <cell r="AF9852">
            <v>0</v>
          </cell>
          <cell r="AG9852">
            <v>0</v>
          </cell>
          <cell r="AH9852">
            <v>0</v>
          </cell>
          <cell r="AI9852">
            <v>0</v>
          </cell>
          <cell r="AJ9852">
            <v>0</v>
          </cell>
          <cell r="AK9852">
            <v>0</v>
          </cell>
          <cell r="AL9852">
            <v>0</v>
          </cell>
        </row>
        <row r="9853">
          <cell r="C9853">
            <v>0</v>
          </cell>
          <cell r="D9853">
            <v>0</v>
          </cell>
          <cell r="E9853">
            <v>0</v>
          </cell>
          <cell r="F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  <cell r="M9853">
            <v>0</v>
          </cell>
          <cell r="N9853">
            <v>0</v>
          </cell>
          <cell r="O9853">
            <v>0</v>
          </cell>
          <cell r="P9853">
            <v>0</v>
          </cell>
          <cell r="Q9853">
            <v>0</v>
          </cell>
          <cell r="U9853">
            <v>0</v>
          </cell>
          <cell r="V9853">
            <v>0</v>
          </cell>
          <cell r="W9853">
            <v>0</v>
          </cell>
          <cell r="X9853">
            <v>0</v>
          </cell>
          <cell r="Y9853">
            <v>0</v>
          </cell>
          <cell r="Z9853">
            <v>0</v>
          </cell>
          <cell r="AA9853">
            <v>0</v>
          </cell>
          <cell r="AB9853">
            <v>0</v>
          </cell>
          <cell r="AC9853">
            <v>0</v>
          </cell>
          <cell r="AD9853">
            <v>0</v>
          </cell>
          <cell r="AE9853">
            <v>0</v>
          </cell>
          <cell r="AF9853">
            <v>0</v>
          </cell>
          <cell r="AG9853">
            <v>0</v>
          </cell>
          <cell r="AH9853">
            <v>0</v>
          </cell>
          <cell r="AI9853">
            <v>0</v>
          </cell>
          <cell r="AJ9853">
            <v>0</v>
          </cell>
          <cell r="AK9853">
            <v>0</v>
          </cell>
          <cell r="AL9853">
            <v>0</v>
          </cell>
        </row>
        <row r="9854">
          <cell r="C9854">
            <v>0</v>
          </cell>
          <cell r="D9854">
            <v>0</v>
          </cell>
          <cell r="E9854">
            <v>0</v>
          </cell>
          <cell r="F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0</v>
          </cell>
          <cell r="U9854">
            <v>0</v>
          </cell>
          <cell r="V9854">
            <v>0</v>
          </cell>
          <cell r="W9854">
            <v>0</v>
          </cell>
          <cell r="X9854">
            <v>0</v>
          </cell>
          <cell r="Y9854">
            <v>0</v>
          </cell>
          <cell r="Z9854">
            <v>0</v>
          </cell>
          <cell r="AA9854">
            <v>0</v>
          </cell>
          <cell r="AB9854">
            <v>0</v>
          </cell>
          <cell r="AC9854">
            <v>0</v>
          </cell>
          <cell r="AD9854">
            <v>0</v>
          </cell>
          <cell r="AE9854">
            <v>0</v>
          </cell>
          <cell r="AF9854">
            <v>0</v>
          </cell>
          <cell r="AG9854">
            <v>0</v>
          </cell>
          <cell r="AH9854">
            <v>0</v>
          </cell>
          <cell r="AI9854">
            <v>0</v>
          </cell>
          <cell r="AJ9854">
            <v>0</v>
          </cell>
          <cell r="AK9854">
            <v>0</v>
          </cell>
          <cell r="AL9854">
            <v>0</v>
          </cell>
        </row>
        <row r="9855"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  <cell r="N9855">
            <v>0</v>
          </cell>
          <cell r="O9855">
            <v>0</v>
          </cell>
          <cell r="P9855">
            <v>0</v>
          </cell>
          <cell r="Q9855">
            <v>0</v>
          </cell>
          <cell r="U9855">
            <v>0</v>
          </cell>
          <cell r="V9855">
            <v>0</v>
          </cell>
          <cell r="W9855">
            <v>0</v>
          </cell>
          <cell r="X9855">
            <v>0</v>
          </cell>
          <cell r="Y9855">
            <v>0</v>
          </cell>
          <cell r="Z9855">
            <v>0</v>
          </cell>
          <cell r="AA9855">
            <v>0</v>
          </cell>
          <cell r="AB9855">
            <v>0</v>
          </cell>
          <cell r="AC9855">
            <v>0</v>
          </cell>
          <cell r="AD9855">
            <v>0</v>
          </cell>
          <cell r="AE9855">
            <v>0</v>
          </cell>
          <cell r="AF9855">
            <v>0</v>
          </cell>
          <cell r="AG9855">
            <v>0</v>
          </cell>
          <cell r="AH9855">
            <v>0</v>
          </cell>
          <cell r="AI9855">
            <v>0</v>
          </cell>
          <cell r="AJ9855">
            <v>0</v>
          </cell>
          <cell r="AK9855">
            <v>0</v>
          </cell>
          <cell r="AL9855">
            <v>0</v>
          </cell>
        </row>
        <row r="9856">
          <cell r="C9856">
            <v>0</v>
          </cell>
          <cell r="D9856">
            <v>0</v>
          </cell>
          <cell r="E9856">
            <v>0</v>
          </cell>
          <cell r="F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U9856">
            <v>0</v>
          </cell>
          <cell r="V9856">
            <v>0</v>
          </cell>
          <cell r="W9856">
            <v>0</v>
          </cell>
          <cell r="X9856">
            <v>0</v>
          </cell>
          <cell r="Y9856">
            <v>0</v>
          </cell>
          <cell r="Z9856">
            <v>0</v>
          </cell>
          <cell r="AA9856">
            <v>0</v>
          </cell>
          <cell r="AB9856">
            <v>0</v>
          </cell>
          <cell r="AC9856">
            <v>0</v>
          </cell>
          <cell r="AD9856">
            <v>0</v>
          </cell>
          <cell r="AE9856">
            <v>0</v>
          </cell>
          <cell r="AF9856">
            <v>0</v>
          </cell>
          <cell r="AG9856">
            <v>0</v>
          </cell>
          <cell r="AH9856">
            <v>0</v>
          </cell>
          <cell r="AI9856">
            <v>0</v>
          </cell>
          <cell r="AJ9856">
            <v>0</v>
          </cell>
          <cell r="AK9856">
            <v>0</v>
          </cell>
          <cell r="AL9856">
            <v>0</v>
          </cell>
        </row>
        <row r="9857">
          <cell r="C9857">
            <v>0</v>
          </cell>
          <cell r="D9857">
            <v>0</v>
          </cell>
          <cell r="E9857">
            <v>0</v>
          </cell>
          <cell r="F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U9857">
            <v>0</v>
          </cell>
          <cell r="V9857">
            <v>0</v>
          </cell>
          <cell r="W9857">
            <v>0</v>
          </cell>
          <cell r="X9857">
            <v>0</v>
          </cell>
          <cell r="Y9857">
            <v>0</v>
          </cell>
          <cell r="Z9857">
            <v>0</v>
          </cell>
          <cell r="AA9857">
            <v>0</v>
          </cell>
          <cell r="AB9857">
            <v>0</v>
          </cell>
          <cell r="AC9857">
            <v>0</v>
          </cell>
          <cell r="AD9857">
            <v>0</v>
          </cell>
          <cell r="AE9857">
            <v>0</v>
          </cell>
          <cell r="AF9857">
            <v>0</v>
          </cell>
          <cell r="AG9857">
            <v>0</v>
          </cell>
          <cell r="AH9857">
            <v>0</v>
          </cell>
          <cell r="AI9857">
            <v>0</v>
          </cell>
          <cell r="AJ9857">
            <v>0</v>
          </cell>
          <cell r="AK9857">
            <v>0</v>
          </cell>
          <cell r="AL9857">
            <v>0</v>
          </cell>
        </row>
        <row r="9858">
          <cell r="C9858">
            <v>0</v>
          </cell>
          <cell r="D9858">
            <v>0</v>
          </cell>
          <cell r="E9858">
            <v>0</v>
          </cell>
          <cell r="F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  <cell r="M9858">
            <v>0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U9858">
            <v>0</v>
          </cell>
          <cell r="V9858">
            <v>0</v>
          </cell>
          <cell r="W9858">
            <v>0</v>
          </cell>
          <cell r="X9858">
            <v>0</v>
          </cell>
          <cell r="Y9858">
            <v>0</v>
          </cell>
          <cell r="Z9858">
            <v>0</v>
          </cell>
          <cell r="AA9858">
            <v>0</v>
          </cell>
          <cell r="AB9858">
            <v>0</v>
          </cell>
          <cell r="AC9858">
            <v>0</v>
          </cell>
          <cell r="AD9858">
            <v>0</v>
          </cell>
          <cell r="AE9858">
            <v>0</v>
          </cell>
          <cell r="AF9858">
            <v>0</v>
          </cell>
          <cell r="AG9858">
            <v>0</v>
          </cell>
          <cell r="AH9858">
            <v>0</v>
          </cell>
          <cell r="AI9858">
            <v>0</v>
          </cell>
          <cell r="AJ9858">
            <v>0</v>
          </cell>
          <cell r="AK9858">
            <v>0</v>
          </cell>
          <cell r="AL9858">
            <v>0</v>
          </cell>
        </row>
        <row r="9859">
          <cell r="C9859">
            <v>0</v>
          </cell>
          <cell r="D9859">
            <v>0</v>
          </cell>
          <cell r="E9859">
            <v>0</v>
          </cell>
          <cell r="F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U9859">
            <v>0</v>
          </cell>
          <cell r="V9859">
            <v>0</v>
          </cell>
          <cell r="W9859">
            <v>0</v>
          </cell>
          <cell r="X9859">
            <v>0</v>
          </cell>
          <cell r="Y9859">
            <v>0</v>
          </cell>
          <cell r="Z9859">
            <v>0</v>
          </cell>
          <cell r="AA9859">
            <v>0</v>
          </cell>
          <cell r="AB9859">
            <v>0</v>
          </cell>
          <cell r="AC9859">
            <v>0</v>
          </cell>
          <cell r="AD9859">
            <v>0</v>
          </cell>
          <cell r="AE9859">
            <v>0</v>
          </cell>
          <cell r="AF9859">
            <v>0</v>
          </cell>
          <cell r="AG9859">
            <v>0</v>
          </cell>
          <cell r="AH9859">
            <v>0</v>
          </cell>
          <cell r="AI9859">
            <v>0</v>
          </cell>
          <cell r="AJ9859">
            <v>0</v>
          </cell>
          <cell r="AK9859">
            <v>0</v>
          </cell>
          <cell r="AL9859">
            <v>0</v>
          </cell>
        </row>
        <row r="9860">
          <cell r="C9860">
            <v>0</v>
          </cell>
          <cell r="D9860">
            <v>0</v>
          </cell>
          <cell r="E9860">
            <v>0</v>
          </cell>
          <cell r="F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U9860">
            <v>0</v>
          </cell>
          <cell r="V9860">
            <v>0</v>
          </cell>
          <cell r="W9860">
            <v>0</v>
          </cell>
          <cell r="X9860">
            <v>0</v>
          </cell>
          <cell r="Y9860">
            <v>0</v>
          </cell>
          <cell r="Z9860">
            <v>0</v>
          </cell>
          <cell r="AA9860">
            <v>0</v>
          </cell>
          <cell r="AB9860">
            <v>0</v>
          </cell>
          <cell r="AC9860">
            <v>0</v>
          </cell>
          <cell r="AD9860">
            <v>0</v>
          </cell>
          <cell r="AE9860">
            <v>0</v>
          </cell>
          <cell r="AF9860">
            <v>0</v>
          </cell>
          <cell r="AG9860">
            <v>0</v>
          </cell>
          <cell r="AH9860">
            <v>0</v>
          </cell>
          <cell r="AI9860">
            <v>0</v>
          </cell>
          <cell r="AJ9860">
            <v>0</v>
          </cell>
          <cell r="AK9860">
            <v>0</v>
          </cell>
          <cell r="AL9860">
            <v>0</v>
          </cell>
        </row>
        <row r="9861"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>
            <v>0</v>
          </cell>
          <cell r="P9861">
            <v>0</v>
          </cell>
          <cell r="Q9861">
            <v>0</v>
          </cell>
          <cell r="U9861">
            <v>0</v>
          </cell>
          <cell r="V9861">
            <v>0</v>
          </cell>
          <cell r="W9861">
            <v>0</v>
          </cell>
          <cell r="X9861">
            <v>0</v>
          </cell>
          <cell r="Y9861">
            <v>0</v>
          </cell>
          <cell r="Z9861">
            <v>0</v>
          </cell>
          <cell r="AA9861">
            <v>0</v>
          </cell>
          <cell r="AB9861">
            <v>0</v>
          </cell>
          <cell r="AC9861">
            <v>0</v>
          </cell>
          <cell r="AD9861">
            <v>0</v>
          </cell>
          <cell r="AE9861">
            <v>0</v>
          </cell>
          <cell r="AF9861">
            <v>0</v>
          </cell>
          <cell r="AG9861">
            <v>0</v>
          </cell>
          <cell r="AH9861">
            <v>0</v>
          </cell>
          <cell r="AI9861">
            <v>0</v>
          </cell>
          <cell r="AJ9861">
            <v>0</v>
          </cell>
          <cell r="AK9861">
            <v>0</v>
          </cell>
          <cell r="AL9861">
            <v>0</v>
          </cell>
        </row>
        <row r="9862">
          <cell r="C9862">
            <v>0</v>
          </cell>
          <cell r="D9862">
            <v>0</v>
          </cell>
          <cell r="E9862">
            <v>0</v>
          </cell>
          <cell r="F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U9862">
            <v>0</v>
          </cell>
          <cell r="V9862">
            <v>0</v>
          </cell>
          <cell r="W9862">
            <v>0</v>
          </cell>
          <cell r="X9862">
            <v>0</v>
          </cell>
          <cell r="Y9862">
            <v>0</v>
          </cell>
          <cell r="Z9862">
            <v>0</v>
          </cell>
          <cell r="AA9862">
            <v>0</v>
          </cell>
          <cell r="AB9862">
            <v>0</v>
          </cell>
          <cell r="AC9862">
            <v>0</v>
          </cell>
          <cell r="AD9862">
            <v>0</v>
          </cell>
          <cell r="AE9862">
            <v>0</v>
          </cell>
          <cell r="AF9862">
            <v>0</v>
          </cell>
          <cell r="AG9862">
            <v>0</v>
          </cell>
          <cell r="AH9862">
            <v>0</v>
          </cell>
          <cell r="AI9862">
            <v>0</v>
          </cell>
          <cell r="AJ9862">
            <v>0</v>
          </cell>
          <cell r="AK9862">
            <v>0</v>
          </cell>
          <cell r="AL9862">
            <v>0</v>
          </cell>
        </row>
        <row r="9863"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  <cell r="N9863">
            <v>0</v>
          </cell>
          <cell r="O9863">
            <v>0</v>
          </cell>
          <cell r="P9863">
            <v>0</v>
          </cell>
          <cell r="Q9863">
            <v>0</v>
          </cell>
          <cell r="U9863">
            <v>0</v>
          </cell>
          <cell r="V9863">
            <v>0</v>
          </cell>
          <cell r="W9863">
            <v>0</v>
          </cell>
          <cell r="X9863">
            <v>0</v>
          </cell>
          <cell r="Y9863">
            <v>0</v>
          </cell>
          <cell r="Z9863">
            <v>0</v>
          </cell>
          <cell r="AA9863">
            <v>0</v>
          </cell>
          <cell r="AB9863">
            <v>0</v>
          </cell>
          <cell r="AC9863">
            <v>0</v>
          </cell>
          <cell r="AD9863">
            <v>0</v>
          </cell>
          <cell r="AE9863">
            <v>0</v>
          </cell>
          <cell r="AF9863">
            <v>0</v>
          </cell>
          <cell r="AG9863">
            <v>0</v>
          </cell>
          <cell r="AH9863">
            <v>0</v>
          </cell>
          <cell r="AI9863">
            <v>0</v>
          </cell>
          <cell r="AJ9863">
            <v>0</v>
          </cell>
          <cell r="AK9863">
            <v>0</v>
          </cell>
          <cell r="AL9863">
            <v>0</v>
          </cell>
        </row>
        <row r="9864">
          <cell r="C9864">
            <v>0</v>
          </cell>
          <cell r="D9864">
            <v>0</v>
          </cell>
          <cell r="E9864">
            <v>0</v>
          </cell>
          <cell r="F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>
            <v>0</v>
          </cell>
          <cell r="P9864">
            <v>0</v>
          </cell>
          <cell r="Q9864">
            <v>0</v>
          </cell>
          <cell r="U9864">
            <v>0</v>
          </cell>
          <cell r="V9864">
            <v>0</v>
          </cell>
          <cell r="W9864">
            <v>0</v>
          </cell>
          <cell r="X9864">
            <v>0</v>
          </cell>
          <cell r="Y9864">
            <v>0</v>
          </cell>
          <cell r="Z9864">
            <v>0</v>
          </cell>
          <cell r="AA9864">
            <v>0</v>
          </cell>
          <cell r="AB9864">
            <v>0</v>
          </cell>
          <cell r="AC9864">
            <v>0</v>
          </cell>
          <cell r="AD9864">
            <v>0</v>
          </cell>
          <cell r="AE9864">
            <v>0</v>
          </cell>
          <cell r="AF9864">
            <v>0</v>
          </cell>
          <cell r="AG9864">
            <v>0</v>
          </cell>
          <cell r="AH9864">
            <v>0</v>
          </cell>
          <cell r="AI9864">
            <v>0</v>
          </cell>
          <cell r="AJ9864">
            <v>0</v>
          </cell>
          <cell r="AK9864">
            <v>0</v>
          </cell>
          <cell r="AL9864">
            <v>0</v>
          </cell>
        </row>
        <row r="9865">
          <cell r="C9865">
            <v>0</v>
          </cell>
          <cell r="D9865">
            <v>0</v>
          </cell>
          <cell r="E9865">
            <v>0</v>
          </cell>
          <cell r="F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>
            <v>0</v>
          </cell>
          <cell r="P9865">
            <v>0</v>
          </cell>
          <cell r="Q9865">
            <v>0</v>
          </cell>
          <cell r="U9865">
            <v>0</v>
          </cell>
          <cell r="V9865">
            <v>0</v>
          </cell>
          <cell r="W9865">
            <v>0</v>
          </cell>
          <cell r="X9865">
            <v>0</v>
          </cell>
          <cell r="Y9865">
            <v>0</v>
          </cell>
          <cell r="Z9865">
            <v>0</v>
          </cell>
          <cell r="AA9865">
            <v>0</v>
          </cell>
          <cell r="AB9865">
            <v>0</v>
          </cell>
          <cell r="AC9865">
            <v>0</v>
          </cell>
          <cell r="AD9865">
            <v>0</v>
          </cell>
          <cell r="AE9865">
            <v>0</v>
          </cell>
          <cell r="AF9865">
            <v>0</v>
          </cell>
          <cell r="AG9865">
            <v>0</v>
          </cell>
          <cell r="AH9865">
            <v>0</v>
          </cell>
          <cell r="AI9865">
            <v>0</v>
          </cell>
          <cell r="AJ9865">
            <v>0</v>
          </cell>
          <cell r="AK9865">
            <v>0</v>
          </cell>
          <cell r="AL9865">
            <v>0</v>
          </cell>
        </row>
        <row r="9866">
          <cell r="C9866">
            <v>0</v>
          </cell>
          <cell r="D9866">
            <v>0</v>
          </cell>
          <cell r="E9866">
            <v>0</v>
          </cell>
          <cell r="F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U9866">
            <v>0</v>
          </cell>
          <cell r="V9866">
            <v>0</v>
          </cell>
          <cell r="W9866">
            <v>0</v>
          </cell>
          <cell r="X9866">
            <v>0</v>
          </cell>
          <cell r="Y9866">
            <v>0</v>
          </cell>
          <cell r="Z9866">
            <v>0</v>
          </cell>
          <cell r="AA9866">
            <v>0</v>
          </cell>
          <cell r="AB9866">
            <v>0</v>
          </cell>
          <cell r="AC9866">
            <v>0</v>
          </cell>
          <cell r="AD9866">
            <v>0</v>
          </cell>
          <cell r="AE9866">
            <v>0</v>
          </cell>
          <cell r="AF9866">
            <v>0</v>
          </cell>
          <cell r="AG9866">
            <v>0</v>
          </cell>
          <cell r="AH9866">
            <v>0</v>
          </cell>
          <cell r="AI9866">
            <v>0</v>
          </cell>
          <cell r="AJ9866">
            <v>0</v>
          </cell>
          <cell r="AK9866">
            <v>0</v>
          </cell>
          <cell r="AL9866">
            <v>0</v>
          </cell>
        </row>
        <row r="9867">
          <cell r="C9867">
            <v>0</v>
          </cell>
          <cell r="D9867">
            <v>0</v>
          </cell>
          <cell r="E9867">
            <v>0</v>
          </cell>
          <cell r="F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  <cell r="M9867">
            <v>0</v>
          </cell>
          <cell r="N9867">
            <v>0</v>
          </cell>
          <cell r="O9867">
            <v>0</v>
          </cell>
          <cell r="P9867">
            <v>0</v>
          </cell>
          <cell r="Q9867">
            <v>0</v>
          </cell>
          <cell r="U9867">
            <v>0</v>
          </cell>
          <cell r="V9867">
            <v>0</v>
          </cell>
          <cell r="W9867">
            <v>0</v>
          </cell>
          <cell r="X9867">
            <v>0</v>
          </cell>
          <cell r="Y9867">
            <v>0</v>
          </cell>
          <cell r="Z9867">
            <v>0</v>
          </cell>
          <cell r="AA9867">
            <v>0</v>
          </cell>
          <cell r="AB9867">
            <v>0</v>
          </cell>
          <cell r="AC9867">
            <v>0</v>
          </cell>
          <cell r="AD9867">
            <v>0</v>
          </cell>
          <cell r="AE9867">
            <v>0</v>
          </cell>
          <cell r="AF9867">
            <v>0</v>
          </cell>
          <cell r="AG9867">
            <v>0</v>
          </cell>
          <cell r="AH9867">
            <v>0</v>
          </cell>
          <cell r="AI9867">
            <v>0</v>
          </cell>
          <cell r="AJ9867">
            <v>0</v>
          </cell>
          <cell r="AK9867">
            <v>0</v>
          </cell>
          <cell r="AL9867">
            <v>0</v>
          </cell>
        </row>
        <row r="9868">
          <cell r="C9868">
            <v>0</v>
          </cell>
          <cell r="D9868">
            <v>0</v>
          </cell>
          <cell r="E9868">
            <v>0</v>
          </cell>
          <cell r="F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  <cell r="M9868">
            <v>0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U9868">
            <v>0</v>
          </cell>
          <cell r="V9868">
            <v>0</v>
          </cell>
          <cell r="W9868">
            <v>0</v>
          </cell>
          <cell r="X9868">
            <v>0</v>
          </cell>
          <cell r="Y9868">
            <v>0</v>
          </cell>
          <cell r="Z9868">
            <v>0</v>
          </cell>
          <cell r="AA9868">
            <v>0</v>
          </cell>
          <cell r="AB9868">
            <v>0</v>
          </cell>
          <cell r="AC9868">
            <v>0</v>
          </cell>
          <cell r="AD9868">
            <v>0</v>
          </cell>
          <cell r="AE9868">
            <v>0</v>
          </cell>
          <cell r="AF9868">
            <v>0</v>
          </cell>
          <cell r="AG9868">
            <v>0</v>
          </cell>
          <cell r="AH9868">
            <v>0</v>
          </cell>
          <cell r="AI9868">
            <v>0</v>
          </cell>
          <cell r="AJ9868">
            <v>0</v>
          </cell>
          <cell r="AK9868">
            <v>0</v>
          </cell>
          <cell r="AL9868">
            <v>0</v>
          </cell>
        </row>
        <row r="9869">
          <cell r="C9869">
            <v>0</v>
          </cell>
          <cell r="D9869">
            <v>0</v>
          </cell>
          <cell r="E9869">
            <v>0</v>
          </cell>
          <cell r="F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U9869">
            <v>0</v>
          </cell>
          <cell r="V9869">
            <v>0</v>
          </cell>
          <cell r="W9869">
            <v>0</v>
          </cell>
          <cell r="X9869">
            <v>0</v>
          </cell>
          <cell r="Y9869">
            <v>0</v>
          </cell>
          <cell r="Z9869">
            <v>0</v>
          </cell>
          <cell r="AA9869">
            <v>0</v>
          </cell>
          <cell r="AB9869">
            <v>0</v>
          </cell>
          <cell r="AC9869">
            <v>0</v>
          </cell>
          <cell r="AD9869">
            <v>0</v>
          </cell>
          <cell r="AE9869">
            <v>0</v>
          </cell>
          <cell r="AF9869">
            <v>0</v>
          </cell>
          <cell r="AG9869">
            <v>0</v>
          </cell>
          <cell r="AH9869">
            <v>0</v>
          </cell>
          <cell r="AI9869">
            <v>0</v>
          </cell>
          <cell r="AJ9869">
            <v>0</v>
          </cell>
          <cell r="AK9869">
            <v>0</v>
          </cell>
          <cell r="AL9869">
            <v>0</v>
          </cell>
        </row>
        <row r="9870">
          <cell r="C9870">
            <v>0</v>
          </cell>
          <cell r="D9870">
            <v>0</v>
          </cell>
          <cell r="E9870">
            <v>0</v>
          </cell>
          <cell r="F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  <cell r="M9870">
            <v>0</v>
          </cell>
          <cell r="N9870">
            <v>0</v>
          </cell>
          <cell r="O9870">
            <v>0</v>
          </cell>
          <cell r="P9870">
            <v>0</v>
          </cell>
          <cell r="Q9870">
            <v>0</v>
          </cell>
          <cell r="U9870">
            <v>0</v>
          </cell>
          <cell r="V9870">
            <v>0</v>
          </cell>
          <cell r="W9870">
            <v>0</v>
          </cell>
          <cell r="X9870">
            <v>0</v>
          </cell>
          <cell r="Y9870">
            <v>0</v>
          </cell>
          <cell r="Z9870">
            <v>0</v>
          </cell>
          <cell r="AA9870">
            <v>0</v>
          </cell>
          <cell r="AB9870">
            <v>0</v>
          </cell>
          <cell r="AC9870">
            <v>0</v>
          </cell>
          <cell r="AD9870">
            <v>0</v>
          </cell>
          <cell r="AE9870">
            <v>0</v>
          </cell>
          <cell r="AF9870">
            <v>0</v>
          </cell>
          <cell r="AG9870">
            <v>0</v>
          </cell>
          <cell r="AH9870">
            <v>0</v>
          </cell>
          <cell r="AI9870">
            <v>0</v>
          </cell>
          <cell r="AJ9870">
            <v>0</v>
          </cell>
          <cell r="AK9870">
            <v>0</v>
          </cell>
          <cell r="AL9870">
            <v>0</v>
          </cell>
        </row>
        <row r="9871">
          <cell r="C9871">
            <v>0</v>
          </cell>
          <cell r="D9871">
            <v>0</v>
          </cell>
          <cell r="E9871">
            <v>0</v>
          </cell>
          <cell r="F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  <cell r="M9871">
            <v>0</v>
          </cell>
          <cell r="N9871">
            <v>0</v>
          </cell>
          <cell r="O9871">
            <v>0</v>
          </cell>
          <cell r="P9871">
            <v>0</v>
          </cell>
          <cell r="Q9871">
            <v>0</v>
          </cell>
          <cell r="U9871">
            <v>0</v>
          </cell>
          <cell r="V9871">
            <v>0</v>
          </cell>
          <cell r="W9871">
            <v>0</v>
          </cell>
          <cell r="X9871">
            <v>0</v>
          </cell>
          <cell r="Y9871">
            <v>0</v>
          </cell>
          <cell r="Z9871">
            <v>0</v>
          </cell>
          <cell r="AA9871">
            <v>0</v>
          </cell>
          <cell r="AB9871">
            <v>0</v>
          </cell>
          <cell r="AC9871">
            <v>0</v>
          </cell>
          <cell r="AD9871">
            <v>0</v>
          </cell>
          <cell r="AE9871">
            <v>0</v>
          </cell>
          <cell r="AF9871">
            <v>0</v>
          </cell>
          <cell r="AG9871">
            <v>0</v>
          </cell>
          <cell r="AH9871">
            <v>0</v>
          </cell>
          <cell r="AI9871">
            <v>0</v>
          </cell>
          <cell r="AJ9871">
            <v>0</v>
          </cell>
          <cell r="AK9871">
            <v>0</v>
          </cell>
          <cell r="AL9871">
            <v>0</v>
          </cell>
        </row>
        <row r="9872">
          <cell r="C9872">
            <v>0</v>
          </cell>
          <cell r="D9872">
            <v>0</v>
          </cell>
          <cell r="E9872">
            <v>0</v>
          </cell>
          <cell r="F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>
            <v>0</v>
          </cell>
          <cell r="P9872">
            <v>0</v>
          </cell>
          <cell r="Q9872">
            <v>0</v>
          </cell>
          <cell r="U9872">
            <v>0</v>
          </cell>
          <cell r="V9872">
            <v>0</v>
          </cell>
          <cell r="W9872">
            <v>0</v>
          </cell>
          <cell r="X9872">
            <v>0</v>
          </cell>
          <cell r="Y9872">
            <v>0</v>
          </cell>
          <cell r="Z9872">
            <v>0</v>
          </cell>
          <cell r="AA9872">
            <v>0</v>
          </cell>
          <cell r="AB9872">
            <v>0</v>
          </cell>
          <cell r="AC9872">
            <v>0</v>
          </cell>
          <cell r="AD9872">
            <v>0</v>
          </cell>
          <cell r="AE9872">
            <v>0</v>
          </cell>
          <cell r="AF9872">
            <v>0</v>
          </cell>
          <cell r="AG9872">
            <v>0</v>
          </cell>
          <cell r="AH9872">
            <v>0</v>
          </cell>
          <cell r="AI9872">
            <v>0</v>
          </cell>
          <cell r="AJ9872">
            <v>0</v>
          </cell>
          <cell r="AK9872">
            <v>0</v>
          </cell>
          <cell r="AL9872">
            <v>0</v>
          </cell>
        </row>
        <row r="9873">
          <cell r="C9873">
            <v>0</v>
          </cell>
          <cell r="D9873">
            <v>0</v>
          </cell>
          <cell r="E9873">
            <v>0</v>
          </cell>
          <cell r="F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  <cell r="N9873">
            <v>0</v>
          </cell>
          <cell r="O9873">
            <v>0</v>
          </cell>
          <cell r="P9873">
            <v>0</v>
          </cell>
          <cell r="Q9873">
            <v>0</v>
          </cell>
          <cell r="U9873">
            <v>0</v>
          </cell>
          <cell r="V9873">
            <v>0</v>
          </cell>
          <cell r="W9873">
            <v>0</v>
          </cell>
          <cell r="X9873">
            <v>0</v>
          </cell>
          <cell r="Y9873">
            <v>0</v>
          </cell>
          <cell r="Z9873">
            <v>0</v>
          </cell>
          <cell r="AA9873">
            <v>0</v>
          </cell>
          <cell r="AB9873">
            <v>0</v>
          </cell>
          <cell r="AC9873">
            <v>0</v>
          </cell>
          <cell r="AD9873">
            <v>0</v>
          </cell>
          <cell r="AE9873">
            <v>0</v>
          </cell>
          <cell r="AF9873">
            <v>0</v>
          </cell>
          <cell r="AG9873">
            <v>0</v>
          </cell>
          <cell r="AH9873">
            <v>0</v>
          </cell>
          <cell r="AI9873">
            <v>0</v>
          </cell>
          <cell r="AJ9873">
            <v>0</v>
          </cell>
          <cell r="AK9873">
            <v>0</v>
          </cell>
          <cell r="AL9873">
            <v>0</v>
          </cell>
        </row>
        <row r="9874">
          <cell r="C9874">
            <v>0</v>
          </cell>
          <cell r="D9874">
            <v>0</v>
          </cell>
          <cell r="E9874">
            <v>0</v>
          </cell>
          <cell r="F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  <cell r="M9874">
            <v>0</v>
          </cell>
          <cell r="N9874">
            <v>0</v>
          </cell>
          <cell r="O9874">
            <v>0</v>
          </cell>
          <cell r="P9874">
            <v>0</v>
          </cell>
          <cell r="Q9874">
            <v>0</v>
          </cell>
          <cell r="U9874">
            <v>0</v>
          </cell>
          <cell r="V9874">
            <v>0</v>
          </cell>
          <cell r="W9874">
            <v>0</v>
          </cell>
          <cell r="X9874">
            <v>0</v>
          </cell>
          <cell r="Y9874">
            <v>0</v>
          </cell>
          <cell r="Z9874">
            <v>0</v>
          </cell>
          <cell r="AA9874">
            <v>0</v>
          </cell>
          <cell r="AB9874">
            <v>0</v>
          </cell>
          <cell r="AC9874">
            <v>0</v>
          </cell>
          <cell r="AD9874">
            <v>0</v>
          </cell>
          <cell r="AE9874">
            <v>0</v>
          </cell>
          <cell r="AF9874">
            <v>0</v>
          </cell>
          <cell r="AG9874">
            <v>0</v>
          </cell>
          <cell r="AH9874">
            <v>0</v>
          </cell>
          <cell r="AI9874">
            <v>0</v>
          </cell>
          <cell r="AJ9874">
            <v>0</v>
          </cell>
          <cell r="AK9874">
            <v>0</v>
          </cell>
          <cell r="AL9874">
            <v>0</v>
          </cell>
        </row>
        <row r="9875">
          <cell r="C9875">
            <v>0</v>
          </cell>
          <cell r="D9875">
            <v>0</v>
          </cell>
          <cell r="E9875">
            <v>0</v>
          </cell>
          <cell r="F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  <cell r="M9875">
            <v>0</v>
          </cell>
          <cell r="N9875">
            <v>0</v>
          </cell>
          <cell r="O9875">
            <v>0</v>
          </cell>
          <cell r="P9875">
            <v>0</v>
          </cell>
          <cell r="Q9875">
            <v>0</v>
          </cell>
          <cell r="U9875">
            <v>0</v>
          </cell>
          <cell r="V9875">
            <v>0</v>
          </cell>
          <cell r="W9875">
            <v>0</v>
          </cell>
          <cell r="X9875">
            <v>0</v>
          </cell>
          <cell r="Y9875">
            <v>0</v>
          </cell>
          <cell r="Z9875">
            <v>0</v>
          </cell>
          <cell r="AA9875">
            <v>0</v>
          </cell>
          <cell r="AB9875">
            <v>0</v>
          </cell>
          <cell r="AC9875">
            <v>0</v>
          </cell>
          <cell r="AD9875">
            <v>0</v>
          </cell>
          <cell r="AE9875">
            <v>0</v>
          </cell>
          <cell r="AF9875">
            <v>0</v>
          </cell>
          <cell r="AG9875">
            <v>0</v>
          </cell>
          <cell r="AH9875">
            <v>0</v>
          </cell>
          <cell r="AI9875">
            <v>0</v>
          </cell>
          <cell r="AJ9875">
            <v>0</v>
          </cell>
          <cell r="AK9875">
            <v>0</v>
          </cell>
          <cell r="AL9875">
            <v>0</v>
          </cell>
        </row>
        <row r="9876">
          <cell r="C9876">
            <v>0</v>
          </cell>
          <cell r="D9876">
            <v>0</v>
          </cell>
          <cell r="E9876">
            <v>0</v>
          </cell>
          <cell r="F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  <cell r="N9876">
            <v>0</v>
          </cell>
          <cell r="O9876">
            <v>0</v>
          </cell>
          <cell r="P9876">
            <v>0</v>
          </cell>
          <cell r="Q9876">
            <v>0</v>
          </cell>
          <cell r="U9876">
            <v>0</v>
          </cell>
          <cell r="V9876">
            <v>0</v>
          </cell>
          <cell r="W9876">
            <v>0</v>
          </cell>
          <cell r="X9876">
            <v>0</v>
          </cell>
          <cell r="Y9876">
            <v>0</v>
          </cell>
          <cell r="Z9876">
            <v>0</v>
          </cell>
          <cell r="AA9876">
            <v>0</v>
          </cell>
          <cell r="AB9876">
            <v>0</v>
          </cell>
          <cell r="AC9876">
            <v>0</v>
          </cell>
          <cell r="AD9876">
            <v>0</v>
          </cell>
          <cell r="AE9876">
            <v>0</v>
          </cell>
          <cell r="AF9876">
            <v>0</v>
          </cell>
          <cell r="AG9876">
            <v>0</v>
          </cell>
          <cell r="AH9876">
            <v>0</v>
          </cell>
          <cell r="AI9876">
            <v>0</v>
          </cell>
          <cell r="AJ9876">
            <v>0</v>
          </cell>
          <cell r="AK9876">
            <v>0</v>
          </cell>
          <cell r="AL9876">
            <v>0</v>
          </cell>
        </row>
        <row r="9877">
          <cell r="C9877">
            <v>0</v>
          </cell>
          <cell r="D9877">
            <v>0</v>
          </cell>
          <cell r="E9877">
            <v>0</v>
          </cell>
          <cell r="F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  <cell r="M9877">
            <v>0</v>
          </cell>
          <cell r="N9877">
            <v>0</v>
          </cell>
          <cell r="O9877">
            <v>0</v>
          </cell>
          <cell r="P9877">
            <v>0</v>
          </cell>
          <cell r="Q9877">
            <v>0</v>
          </cell>
          <cell r="U9877">
            <v>0</v>
          </cell>
          <cell r="V9877">
            <v>0</v>
          </cell>
          <cell r="W9877">
            <v>0</v>
          </cell>
          <cell r="X9877">
            <v>0</v>
          </cell>
          <cell r="Y9877">
            <v>0</v>
          </cell>
          <cell r="Z9877">
            <v>0</v>
          </cell>
          <cell r="AA9877">
            <v>0</v>
          </cell>
          <cell r="AB9877">
            <v>0</v>
          </cell>
          <cell r="AC9877">
            <v>0</v>
          </cell>
          <cell r="AD9877">
            <v>0</v>
          </cell>
          <cell r="AE9877">
            <v>0</v>
          </cell>
          <cell r="AF9877">
            <v>0</v>
          </cell>
          <cell r="AG9877">
            <v>0</v>
          </cell>
          <cell r="AH9877">
            <v>0</v>
          </cell>
          <cell r="AI9877">
            <v>0</v>
          </cell>
          <cell r="AJ9877">
            <v>0</v>
          </cell>
          <cell r="AK9877">
            <v>0</v>
          </cell>
          <cell r="AL9877">
            <v>0</v>
          </cell>
        </row>
        <row r="9878">
          <cell r="C9878">
            <v>0</v>
          </cell>
          <cell r="D9878">
            <v>0</v>
          </cell>
          <cell r="E9878">
            <v>0</v>
          </cell>
          <cell r="F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U9878">
            <v>0</v>
          </cell>
          <cell r="V9878">
            <v>0</v>
          </cell>
          <cell r="W9878">
            <v>0</v>
          </cell>
          <cell r="X9878">
            <v>0</v>
          </cell>
          <cell r="Y9878">
            <v>0</v>
          </cell>
          <cell r="Z9878">
            <v>0</v>
          </cell>
          <cell r="AA9878">
            <v>0</v>
          </cell>
          <cell r="AB9878">
            <v>0</v>
          </cell>
          <cell r="AC9878">
            <v>0</v>
          </cell>
          <cell r="AD9878">
            <v>0</v>
          </cell>
          <cell r="AE9878">
            <v>0</v>
          </cell>
          <cell r="AF9878">
            <v>0</v>
          </cell>
          <cell r="AG9878">
            <v>0</v>
          </cell>
          <cell r="AH9878">
            <v>0</v>
          </cell>
          <cell r="AI9878">
            <v>0</v>
          </cell>
          <cell r="AJ9878">
            <v>0</v>
          </cell>
          <cell r="AK9878">
            <v>0</v>
          </cell>
          <cell r="AL9878">
            <v>0</v>
          </cell>
        </row>
        <row r="9879"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U9879">
            <v>0</v>
          </cell>
          <cell r="V9879">
            <v>0</v>
          </cell>
          <cell r="W9879">
            <v>0</v>
          </cell>
          <cell r="X9879">
            <v>0</v>
          </cell>
          <cell r="Y9879">
            <v>0</v>
          </cell>
          <cell r="Z9879">
            <v>0</v>
          </cell>
          <cell r="AA9879">
            <v>0</v>
          </cell>
          <cell r="AB9879">
            <v>0</v>
          </cell>
          <cell r="AC9879">
            <v>0</v>
          </cell>
          <cell r="AD9879">
            <v>0</v>
          </cell>
          <cell r="AE9879">
            <v>0</v>
          </cell>
          <cell r="AF9879">
            <v>0</v>
          </cell>
          <cell r="AG9879">
            <v>0</v>
          </cell>
          <cell r="AH9879">
            <v>0</v>
          </cell>
          <cell r="AI9879">
            <v>0</v>
          </cell>
          <cell r="AJ9879">
            <v>0</v>
          </cell>
          <cell r="AK9879">
            <v>0</v>
          </cell>
          <cell r="AL9879">
            <v>0</v>
          </cell>
        </row>
        <row r="9880">
          <cell r="C9880">
            <v>0</v>
          </cell>
          <cell r="D9880">
            <v>0</v>
          </cell>
          <cell r="E9880">
            <v>0</v>
          </cell>
          <cell r="F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  <cell r="M9880">
            <v>0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U9880">
            <v>0</v>
          </cell>
          <cell r="V9880">
            <v>0</v>
          </cell>
          <cell r="W9880">
            <v>0</v>
          </cell>
          <cell r="X9880">
            <v>0</v>
          </cell>
          <cell r="Y9880">
            <v>0</v>
          </cell>
          <cell r="Z9880">
            <v>0</v>
          </cell>
          <cell r="AA9880">
            <v>0</v>
          </cell>
          <cell r="AB9880">
            <v>0</v>
          </cell>
          <cell r="AC9880">
            <v>0</v>
          </cell>
          <cell r="AD9880">
            <v>0</v>
          </cell>
          <cell r="AE9880">
            <v>0</v>
          </cell>
          <cell r="AF9880">
            <v>0</v>
          </cell>
          <cell r="AG9880">
            <v>0</v>
          </cell>
          <cell r="AH9880">
            <v>0</v>
          </cell>
          <cell r="AI9880">
            <v>0</v>
          </cell>
          <cell r="AJ9880">
            <v>0</v>
          </cell>
          <cell r="AK9880">
            <v>0</v>
          </cell>
          <cell r="AL9880">
            <v>0</v>
          </cell>
        </row>
        <row r="9881">
          <cell r="C9881">
            <v>0</v>
          </cell>
          <cell r="D9881">
            <v>0</v>
          </cell>
          <cell r="E9881">
            <v>0</v>
          </cell>
          <cell r="F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U9881">
            <v>0</v>
          </cell>
          <cell r="V9881">
            <v>0</v>
          </cell>
          <cell r="W9881">
            <v>0</v>
          </cell>
          <cell r="X9881">
            <v>0</v>
          </cell>
          <cell r="Y9881">
            <v>0</v>
          </cell>
          <cell r="Z9881">
            <v>0</v>
          </cell>
          <cell r="AA9881">
            <v>0</v>
          </cell>
          <cell r="AB9881">
            <v>0</v>
          </cell>
          <cell r="AC9881">
            <v>0</v>
          </cell>
          <cell r="AD9881">
            <v>0</v>
          </cell>
          <cell r="AE9881">
            <v>0</v>
          </cell>
          <cell r="AF9881">
            <v>0</v>
          </cell>
          <cell r="AG9881">
            <v>0</v>
          </cell>
          <cell r="AH9881">
            <v>0</v>
          </cell>
          <cell r="AI9881">
            <v>0</v>
          </cell>
          <cell r="AJ9881">
            <v>0</v>
          </cell>
          <cell r="AK9881">
            <v>0</v>
          </cell>
          <cell r="AL9881">
            <v>0</v>
          </cell>
        </row>
        <row r="9882">
          <cell r="C9882">
            <v>0</v>
          </cell>
          <cell r="D9882">
            <v>0</v>
          </cell>
          <cell r="E9882">
            <v>0</v>
          </cell>
          <cell r="F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  <cell r="M9882">
            <v>0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U9882">
            <v>0</v>
          </cell>
          <cell r="V9882">
            <v>0</v>
          </cell>
          <cell r="W9882">
            <v>0</v>
          </cell>
          <cell r="X9882">
            <v>0</v>
          </cell>
          <cell r="Y9882">
            <v>0</v>
          </cell>
          <cell r="Z9882">
            <v>0</v>
          </cell>
          <cell r="AA9882">
            <v>0</v>
          </cell>
          <cell r="AB9882">
            <v>0</v>
          </cell>
          <cell r="AC9882">
            <v>0</v>
          </cell>
          <cell r="AD9882">
            <v>0</v>
          </cell>
          <cell r="AE9882">
            <v>0</v>
          </cell>
          <cell r="AF9882">
            <v>0</v>
          </cell>
          <cell r="AG9882">
            <v>0</v>
          </cell>
          <cell r="AH9882">
            <v>0</v>
          </cell>
          <cell r="AI9882">
            <v>0</v>
          </cell>
          <cell r="AJ9882">
            <v>0</v>
          </cell>
          <cell r="AK9882">
            <v>0</v>
          </cell>
          <cell r="AL9882">
            <v>0</v>
          </cell>
        </row>
        <row r="9883">
          <cell r="C9883">
            <v>0</v>
          </cell>
          <cell r="D9883">
            <v>0</v>
          </cell>
          <cell r="E9883">
            <v>0</v>
          </cell>
          <cell r="F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  <cell r="M9883">
            <v>0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U9883">
            <v>0</v>
          </cell>
          <cell r="V9883">
            <v>0</v>
          </cell>
          <cell r="W9883">
            <v>0</v>
          </cell>
          <cell r="X9883">
            <v>0</v>
          </cell>
          <cell r="Y9883">
            <v>0</v>
          </cell>
          <cell r="Z9883">
            <v>0</v>
          </cell>
          <cell r="AA9883">
            <v>0</v>
          </cell>
          <cell r="AB9883">
            <v>0</v>
          </cell>
          <cell r="AC9883">
            <v>0</v>
          </cell>
          <cell r="AD9883">
            <v>0</v>
          </cell>
          <cell r="AE9883">
            <v>0</v>
          </cell>
          <cell r="AF9883">
            <v>0</v>
          </cell>
          <cell r="AG9883">
            <v>0</v>
          </cell>
          <cell r="AH9883">
            <v>0</v>
          </cell>
          <cell r="AI9883">
            <v>0</v>
          </cell>
          <cell r="AJ9883">
            <v>0</v>
          </cell>
          <cell r="AK9883">
            <v>0</v>
          </cell>
          <cell r="AL9883">
            <v>0</v>
          </cell>
        </row>
        <row r="9884">
          <cell r="C9884">
            <v>0</v>
          </cell>
          <cell r="D9884">
            <v>0</v>
          </cell>
          <cell r="E9884">
            <v>0</v>
          </cell>
          <cell r="F9884">
            <v>0</v>
          </cell>
          <cell r="H9884">
            <v>0</v>
          </cell>
          <cell r="I9884">
            <v>0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U9884">
            <v>0</v>
          </cell>
          <cell r="V9884">
            <v>0</v>
          </cell>
          <cell r="W9884">
            <v>0</v>
          </cell>
          <cell r="X9884">
            <v>0</v>
          </cell>
          <cell r="Y9884">
            <v>0</v>
          </cell>
          <cell r="Z9884">
            <v>0</v>
          </cell>
          <cell r="AA9884">
            <v>0</v>
          </cell>
          <cell r="AB9884">
            <v>0</v>
          </cell>
          <cell r="AC9884">
            <v>0</v>
          </cell>
          <cell r="AD9884">
            <v>0</v>
          </cell>
          <cell r="AE9884">
            <v>0</v>
          </cell>
          <cell r="AF9884">
            <v>0</v>
          </cell>
          <cell r="AG9884">
            <v>0</v>
          </cell>
          <cell r="AH9884">
            <v>0</v>
          </cell>
          <cell r="AI9884">
            <v>0</v>
          </cell>
          <cell r="AJ9884">
            <v>0</v>
          </cell>
          <cell r="AK9884">
            <v>0</v>
          </cell>
          <cell r="AL9884">
            <v>0</v>
          </cell>
        </row>
        <row r="9885"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  <cell r="L9885">
            <v>0</v>
          </cell>
          <cell r="M9885">
            <v>0</v>
          </cell>
          <cell r="N9885">
            <v>0</v>
          </cell>
          <cell r="O9885">
            <v>0</v>
          </cell>
          <cell r="P9885">
            <v>0</v>
          </cell>
          <cell r="Q9885">
            <v>0</v>
          </cell>
          <cell r="U9885">
            <v>0</v>
          </cell>
          <cell r="V9885">
            <v>0</v>
          </cell>
          <cell r="W9885">
            <v>0</v>
          </cell>
          <cell r="X9885">
            <v>0</v>
          </cell>
          <cell r="Y9885">
            <v>0</v>
          </cell>
          <cell r="Z9885">
            <v>0</v>
          </cell>
          <cell r="AA9885">
            <v>0</v>
          </cell>
          <cell r="AB9885">
            <v>0</v>
          </cell>
          <cell r="AC9885">
            <v>0</v>
          </cell>
          <cell r="AD9885">
            <v>0</v>
          </cell>
          <cell r="AE9885">
            <v>0</v>
          </cell>
          <cell r="AF9885">
            <v>0</v>
          </cell>
          <cell r="AG9885">
            <v>0</v>
          </cell>
          <cell r="AH9885">
            <v>0</v>
          </cell>
          <cell r="AI9885">
            <v>0</v>
          </cell>
          <cell r="AJ9885">
            <v>0</v>
          </cell>
          <cell r="AK9885">
            <v>0</v>
          </cell>
          <cell r="AL9885">
            <v>0</v>
          </cell>
        </row>
        <row r="9886">
          <cell r="C9886">
            <v>0</v>
          </cell>
          <cell r="D9886">
            <v>0</v>
          </cell>
          <cell r="E9886">
            <v>0</v>
          </cell>
          <cell r="F9886">
            <v>0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U9886">
            <v>0</v>
          </cell>
          <cell r="V9886">
            <v>0</v>
          </cell>
          <cell r="W9886">
            <v>0</v>
          </cell>
          <cell r="X9886">
            <v>0</v>
          </cell>
          <cell r="Y9886">
            <v>0</v>
          </cell>
          <cell r="Z9886">
            <v>0</v>
          </cell>
          <cell r="AA9886">
            <v>0</v>
          </cell>
          <cell r="AB9886">
            <v>0</v>
          </cell>
          <cell r="AC9886">
            <v>0</v>
          </cell>
          <cell r="AD9886">
            <v>0</v>
          </cell>
          <cell r="AE9886">
            <v>0</v>
          </cell>
          <cell r="AF9886">
            <v>0</v>
          </cell>
          <cell r="AG9886">
            <v>0</v>
          </cell>
          <cell r="AH9886">
            <v>0</v>
          </cell>
          <cell r="AI9886">
            <v>0</v>
          </cell>
          <cell r="AJ9886">
            <v>0</v>
          </cell>
          <cell r="AK9886">
            <v>0</v>
          </cell>
          <cell r="AL9886">
            <v>0</v>
          </cell>
        </row>
        <row r="9887">
          <cell r="C9887">
            <v>0</v>
          </cell>
          <cell r="D9887">
            <v>0</v>
          </cell>
          <cell r="E9887">
            <v>0</v>
          </cell>
          <cell r="F9887">
            <v>0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U9887">
            <v>0</v>
          </cell>
          <cell r="V9887">
            <v>0</v>
          </cell>
          <cell r="W9887">
            <v>0</v>
          </cell>
          <cell r="X9887">
            <v>0</v>
          </cell>
          <cell r="Y9887">
            <v>0</v>
          </cell>
          <cell r="Z9887">
            <v>0</v>
          </cell>
          <cell r="AA9887">
            <v>0</v>
          </cell>
          <cell r="AB9887">
            <v>0</v>
          </cell>
          <cell r="AC9887">
            <v>0</v>
          </cell>
          <cell r="AD9887">
            <v>0</v>
          </cell>
          <cell r="AE9887">
            <v>0</v>
          </cell>
          <cell r="AF9887">
            <v>0</v>
          </cell>
          <cell r="AG9887">
            <v>0</v>
          </cell>
          <cell r="AH9887">
            <v>0</v>
          </cell>
          <cell r="AI9887">
            <v>0</v>
          </cell>
          <cell r="AJ9887">
            <v>0</v>
          </cell>
          <cell r="AK9887">
            <v>0</v>
          </cell>
          <cell r="AL9887">
            <v>0</v>
          </cell>
        </row>
        <row r="9888">
          <cell r="C9888">
            <v>0</v>
          </cell>
          <cell r="D9888">
            <v>0</v>
          </cell>
          <cell r="E9888">
            <v>0</v>
          </cell>
          <cell r="F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  <cell r="L9888">
            <v>0</v>
          </cell>
          <cell r="M9888">
            <v>0</v>
          </cell>
          <cell r="N9888">
            <v>0</v>
          </cell>
          <cell r="O9888">
            <v>0</v>
          </cell>
          <cell r="P9888">
            <v>0</v>
          </cell>
          <cell r="Q9888">
            <v>0</v>
          </cell>
          <cell r="U9888">
            <v>0</v>
          </cell>
          <cell r="V9888">
            <v>0</v>
          </cell>
          <cell r="W9888">
            <v>0</v>
          </cell>
          <cell r="X9888">
            <v>0</v>
          </cell>
          <cell r="Y9888">
            <v>0</v>
          </cell>
          <cell r="Z9888">
            <v>0</v>
          </cell>
          <cell r="AA9888">
            <v>0</v>
          </cell>
          <cell r="AB9888">
            <v>0</v>
          </cell>
          <cell r="AC9888">
            <v>0</v>
          </cell>
          <cell r="AD9888">
            <v>0</v>
          </cell>
          <cell r="AE9888">
            <v>0</v>
          </cell>
          <cell r="AF9888">
            <v>0</v>
          </cell>
          <cell r="AG9888">
            <v>0</v>
          </cell>
          <cell r="AH9888">
            <v>0</v>
          </cell>
          <cell r="AI9888">
            <v>0</v>
          </cell>
          <cell r="AJ9888">
            <v>0</v>
          </cell>
          <cell r="AK9888">
            <v>0</v>
          </cell>
          <cell r="AL9888">
            <v>0</v>
          </cell>
        </row>
        <row r="9889">
          <cell r="C9889">
            <v>0</v>
          </cell>
          <cell r="D9889">
            <v>0</v>
          </cell>
          <cell r="E9889">
            <v>0</v>
          </cell>
          <cell r="F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U9889">
            <v>0</v>
          </cell>
          <cell r="V9889">
            <v>0</v>
          </cell>
          <cell r="W9889">
            <v>0</v>
          </cell>
          <cell r="X9889">
            <v>0</v>
          </cell>
          <cell r="Y9889">
            <v>0</v>
          </cell>
          <cell r="Z9889">
            <v>0</v>
          </cell>
          <cell r="AA9889">
            <v>0</v>
          </cell>
          <cell r="AB9889">
            <v>0</v>
          </cell>
          <cell r="AC9889">
            <v>0</v>
          </cell>
          <cell r="AD9889">
            <v>0</v>
          </cell>
          <cell r="AE9889">
            <v>0</v>
          </cell>
          <cell r="AF9889">
            <v>0</v>
          </cell>
          <cell r="AG9889">
            <v>0</v>
          </cell>
          <cell r="AH9889">
            <v>0</v>
          </cell>
          <cell r="AI9889">
            <v>0</v>
          </cell>
          <cell r="AJ9889">
            <v>0</v>
          </cell>
          <cell r="AK9889">
            <v>0</v>
          </cell>
          <cell r="AL9889">
            <v>0</v>
          </cell>
        </row>
        <row r="9890">
          <cell r="C9890">
            <v>0</v>
          </cell>
          <cell r="D9890">
            <v>0</v>
          </cell>
          <cell r="E9890">
            <v>0</v>
          </cell>
          <cell r="F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  <cell r="L9890">
            <v>0</v>
          </cell>
          <cell r="M9890">
            <v>0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U9890">
            <v>0</v>
          </cell>
          <cell r="V9890">
            <v>0</v>
          </cell>
          <cell r="W9890">
            <v>0</v>
          </cell>
          <cell r="X9890">
            <v>0</v>
          </cell>
          <cell r="Y9890">
            <v>0</v>
          </cell>
          <cell r="Z9890">
            <v>0</v>
          </cell>
          <cell r="AA9890">
            <v>0</v>
          </cell>
          <cell r="AB9890">
            <v>0</v>
          </cell>
          <cell r="AC9890">
            <v>0</v>
          </cell>
          <cell r="AD9890">
            <v>0</v>
          </cell>
          <cell r="AE9890">
            <v>0</v>
          </cell>
          <cell r="AF9890">
            <v>0</v>
          </cell>
          <cell r="AG9890">
            <v>0</v>
          </cell>
          <cell r="AH9890">
            <v>0</v>
          </cell>
          <cell r="AI9890">
            <v>0</v>
          </cell>
          <cell r="AJ9890">
            <v>0</v>
          </cell>
          <cell r="AK9890">
            <v>0</v>
          </cell>
          <cell r="AL9890">
            <v>0</v>
          </cell>
        </row>
        <row r="9891">
          <cell r="C9891">
            <v>0</v>
          </cell>
          <cell r="D9891">
            <v>0</v>
          </cell>
          <cell r="E9891">
            <v>0</v>
          </cell>
          <cell r="F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U9891">
            <v>0</v>
          </cell>
          <cell r="V9891">
            <v>0</v>
          </cell>
          <cell r="W9891">
            <v>0</v>
          </cell>
          <cell r="X9891">
            <v>0</v>
          </cell>
          <cell r="Y9891">
            <v>0</v>
          </cell>
          <cell r="Z9891">
            <v>0</v>
          </cell>
          <cell r="AA9891">
            <v>0</v>
          </cell>
          <cell r="AB9891">
            <v>0</v>
          </cell>
          <cell r="AC9891">
            <v>0</v>
          </cell>
          <cell r="AD9891">
            <v>0</v>
          </cell>
          <cell r="AE9891">
            <v>0</v>
          </cell>
          <cell r="AF9891">
            <v>0</v>
          </cell>
          <cell r="AG9891">
            <v>0</v>
          </cell>
          <cell r="AH9891">
            <v>0</v>
          </cell>
          <cell r="AI9891">
            <v>0</v>
          </cell>
          <cell r="AJ9891">
            <v>0</v>
          </cell>
          <cell r="AK9891">
            <v>0</v>
          </cell>
          <cell r="AL9891">
            <v>0</v>
          </cell>
        </row>
        <row r="9892">
          <cell r="C9892">
            <v>0</v>
          </cell>
          <cell r="D9892">
            <v>0</v>
          </cell>
          <cell r="E9892">
            <v>0</v>
          </cell>
          <cell r="F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  <cell r="P9892">
            <v>0</v>
          </cell>
          <cell r="Q9892">
            <v>0</v>
          </cell>
          <cell r="U9892">
            <v>0</v>
          </cell>
          <cell r="V9892">
            <v>0</v>
          </cell>
          <cell r="W9892">
            <v>0</v>
          </cell>
          <cell r="X9892">
            <v>0</v>
          </cell>
          <cell r="Y9892">
            <v>0</v>
          </cell>
          <cell r="Z9892">
            <v>0</v>
          </cell>
          <cell r="AA9892">
            <v>0</v>
          </cell>
          <cell r="AB9892">
            <v>0</v>
          </cell>
          <cell r="AC9892">
            <v>0</v>
          </cell>
          <cell r="AD9892">
            <v>0</v>
          </cell>
          <cell r="AE9892">
            <v>0</v>
          </cell>
          <cell r="AF9892">
            <v>0</v>
          </cell>
          <cell r="AG9892">
            <v>0</v>
          </cell>
          <cell r="AH9892">
            <v>0</v>
          </cell>
          <cell r="AI9892">
            <v>0</v>
          </cell>
          <cell r="AJ9892">
            <v>0</v>
          </cell>
          <cell r="AK9892">
            <v>0</v>
          </cell>
          <cell r="AL9892">
            <v>0</v>
          </cell>
        </row>
        <row r="9893">
          <cell r="C9893">
            <v>0</v>
          </cell>
          <cell r="D9893">
            <v>0</v>
          </cell>
          <cell r="E9893">
            <v>0</v>
          </cell>
          <cell r="F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U9893">
            <v>0</v>
          </cell>
          <cell r="V9893">
            <v>0</v>
          </cell>
          <cell r="W9893">
            <v>0</v>
          </cell>
          <cell r="X9893">
            <v>0</v>
          </cell>
          <cell r="Y9893">
            <v>0</v>
          </cell>
          <cell r="Z9893">
            <v>0</v>
          </cell>
          <cell r="AA9893">
            <v>0</v>
          </cell>
          <cell r="AB9893">
            <v>0</v>
          </cell>
          <cell r="AC9893">
            <v>0</v>
          </cell>
          <cell r="AD9893">
            <v>0</v>
          </cell>
          <cell r="AE9893">
            <v>0</v>
          </cell>
          <cell r="AF9893">
            <v>0</v>
          </cell>
          <cell r="AG9893">
            <v>0</v>
          </cell>
          <cell r="AH9893">
            <v>0</v>
          </cell>
          <cell r="AI9893">
            <v>0</v>
          </cell>
          <cell r="AJ9893">
            <v>0</v>
          </cell>
          <cell r="AK9893">
            <v>0</v>
          </cell>
          <cell r="AL9893">
            <v>0</v>
          </cell>
        </row>
        <row r="9894">
          <cell r="C9894">
            <v>0</v>
          </cell>
          <cell r="D9894">
            <v>0</v>
          </cell>
          <cell r="E9894">
            <v>0</v>
          </cell>
          <cell r="F9894">
            <v>0</v>
          </cell>
          <cell r="H9894">
            <v>0</v>
          </cell>
          <cell r="I9894">
            <v>0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U9894">
            <v>0</v>
          </cell>
          <cell r="V9894">
            <v>0</v>
          </cell>
          <cell r="W9894">
            <v>0</v>
          </cell>
          <cell r="X9894">
            <v>0</v>
          </cell>
          <cell r="Y9894">
            <v>0</v>
          </cell>
          <cell r="Z9894">
            <v>0</v>
          </cell>
          <cell r="AA9894">
            <v>0</v>
          </cell>
          <cell r="AB9894">
            <v>0</v>
          </cell>
          <cell r="AC9894">
            <v>0</v>
          </cell>
          <cell r="AD9894">
            <v>0</v>
          </cell>
          <cell r="AE9894">
            <v>0</v>
          </cell>
          <cell r="AF9894">
            <v>0</v>
          </cell>
          <cell r="AG9894">
            <v>0</v>
          </cell>
          <cell r="AH9894">
            <v>0</v>
          </cell>
          <cell r="AI9894">
            <v>0</v>
          </cell>
          <cell r="AJ9894">
            <v>0</v>
          </cell>
          <cell r="AK9894">
            <v>0</v>
          </cell>
          <cell r="AL9894">
            <v>0</v>
          </cell>
        </row>
        <row r="9895">
          <cell r="C9895">
            <v>0</v>
          </cell>
          <cell r="D9895">
            <v>0</v>
          </cell>
          <cell r="E9895">
            <v>0</v>
          </cell>
          <cell r="F9895">
            <v>0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U9895">
            <v>0</v>
          </cell>
          <cell r="V9895">
            <v>0</v>
          </cell>
          <cell r="W9895">
            <v>0</v>
          </cell>
          <cell r="X9895">
            <v>0</v>
          </cell>
          <cell r="Y9895">
            <v>0</v>
          </cell>
          <cell r="Z9895">
            <v>0</v>
          </cell>
          <cell r="AA9895">
            <v>0</v>
          </cell>
          <cell r="AB9895">
            <v>0</v>
          </cell>
          <cell r="AC9895">
            <v>0</v>
          </cell>
          <cell r="AD9895">
            <v>0</v>
          </cell>
          <cell r="AE9895">
            <v>0</v>
          </cell>
          <cell r="AF9895">
            <v>0</v>
          </cell>
          <cell r="AG9895">
            <v>0</v>
          </cell>
          <cell r="AH9895">
            <v>0</v>
          </cell>
          <cell r="AI9895">
            <v>0</v>
          </cell>
          <cell r="AJ9895">
            <v>0</v>
          </cell>
          <cell r="AK9895">
            <v>0</v>
          </cell>
          <cell r="AL9895">
            <v>0</v>
          </cell>
        </row>
        <row r="9896"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U9896">
            <v>0</v>
          </cell>
          <cell r="V9896">
            <v>0</v>
          </cell>
          <cell r="W9896">
            <v>0</v>
          </cell>
          <cell r="X9896">
            <v>0</v>
          </cell>
          <cell r="Y9896">
            <v>0</v>
          </cell>
          <cell r="Z9896">
            <v>0</v>
          </cell>
          <cell r="AA9896">
            <v>0</v>
          </cell>
          <cell r="AB9896">
            <v>0</v>
          </cell>
          <cell r="AC9896">
            <v>0</v>
          </cell>
          <cell r="AD9896">
            <v>0</v>
          </cell>
          <cell r="AE9896">
            <v>0</v>
          </cell>
          <cell r="AF9896">
            <v>0</v>
          </cell>
          <cell r="AG9896">
            <v>0</v>
          </cell>
          <cell r="AH9896">
            <v>0</v>
          </cell>
          <cell r="AI9896">
            <v>0</v>
          </cell>
          <cell r="AJ9896">
            <v>0</v>
          </cell>
          <cell r="AK9896">
            <v>0</v>
          </cell>
          <cell r="AL9896">
            <v>0</v>
          </cell>
        </row>
        <row r="9897">
          <cell r="C9897">
            <v>0</v>
          </cell>
          <cell r="D9897">
            <v>0</v>
          </cell>
          <cell r="E9897">
            <v>0</v>
          </cell>
          <cell r="F9897">
            <v>0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  <cell r="L9897">
            <v>0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U9897">
            <v>0</v>
          </cell>
          <cell r="V9897">
            <v>0</v>
          </cell>
          <cell r="W9897">
            <v>0</v>
          </cell>
          <cell r="X9897">
            <v>0</v>
          </cell>
          <cell r="Y9897">
            <v>0</v>
          </cell>
          <cell r="Z9897">
            <v>0</v>
          </cell>
          <cell r="AA9897">
            <v>0</v>
          </cell>
          <cell r="AB9897">
            <v>0</v>
          </cell>
          <cell r="AC9897">
            <v>0</v>
          </cell>
          <cell r="AD9897">
            <v>0</v>
          </cell>
          <cell r="AE9897">
            <v>0</v>
          </cell>
          <cell r="AF9897">
            <v>0</v>
          </cell>
          <cell r="AG9897">
            <v>0</v>
          </cell>
          <cell r="AH9897">
            <v>0</v>
          </cell>
          <cell r="AI9897">
            <v>0</v>
          </cell>
          <cell r="AJ9897">
            <v>0</v>
          </cell>
          <cell r="AK9897">
            <v>0</v>
          </cell>
          <cell r="AL9897">
            <v>0</v>
          </cell>
        </row>
        <row r="9898">
          <cell r="C9898">
            <v>0</v>
          </cell>
          <cell r="D9898">
            <v>0</v>
          </cell>
          <cell r="E9898">
            <v>0</v>
          </cell>
          <cell r="F9898">
            <v>0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  <cell r="L9898">
            <v>0</v>
          </cell>
          <cell r="M9898">
            <v>0</v>
          </cell>
          <cell r="N9898">
            <v>0</v>
          </cell>
          <cell r="O9898">
            <v>0</v>
          </cell>
          <cell r="P9898">
            <v>0</v>
          </cell>
          <cell r="Q9898">
            <v>0</v>
          </cell>
          <cell r="U9898">
            <v>0</v>
          </cell>
          <cell r="V9898">
            <v>0</v>
          </cell>
          <cell r="W9898">
            <v>0</v>
          </cell>
          <cell r="X9898">
            <v>0</v>
          </cell>
          <cell r="Y9898">
            <v>0</v>
          </cell>
          <cell r="Z9898">
            <v>0</v>
          </cell>
          <cell r="AA9898">
            <v>0</v>
          </cell>
          <cell r="AB9898">
            <v>0</v>
          </cell>
          <cell r="AC9898">
            <v>0</v>
          </cell>
          <cell r="AD9898">
            <v>0</v>
          </cell>
          <cell r="AE9898">
            <v>0</v>
          </cell>
          <cell r="AF9898">
            <v>0</v>
          </cell>
          <cell r="AG9898">
            <v>0</v>
          </cell>
          <cell r="AH9898">
            <v>0</v>
          </cell>
          <cell r="AI9898">
            <v>0</v>
          </cell>
          <cell r="AJ9898">
            <v>0</v>
          </cell>
          <cell r="AK9898">
            <v>0</v>
          </cell>
          <cell r="AL9898">
            <v>0</v>
          </cell>
        </row>
        <row r="9899">
          <cell r="C9899">
            <v>0</v>
          </cell>
          <cell r="D9899">
            <v>0</v>
          </cell>
          <cell r="E9899">
            <v>0</v>
          </cell>
          <cell r="F9899">
            <v>0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  <cell r="L9899">
            <v>0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U9899">
            <v>0</v>
          </cell>
          <cell r="V9899">
            <v>0</v>
          </cell>
          <cell r="W9899">
            <v>0</v>
          </cell>
          <cell r="X9899">
            <v>0</v>
          </cell>
          <cell r="Y9899">
            <v>0</v>
          </cell>
          <cell r="Z9899">
            <v>0</v>
          </cell>
          <cell r="AA9899">
            <v>0</v>
          </cell>
          <cell r="AB9899">
            <v>0</v>
          </cell>
          <cell r="AC9899">
            <v>0</v>
          </cell>
          <cell r="AD9899">
            <v>0</v>
          </cell>
          <cell r="AE9899">
            <v>0</v>
          </cell>
          <cell r="AF9899">
            <v>0</v>
          </cell>
          <cell r="AG9899">
            <v>0</v>
          </cell>
          <cell r="AH9899">
            <v>0</v>
          </cell>
          <cell r="AI9899">
            <v>0</v>
          </cell>
          <cell r="AJ9899">
            <v>0</v>
          </cell>
          <cell r="AK9899">
            <v>0</v>
          </cell>
          <cell r="AL9899">
            <v>0</v>
          </cell>
        </row>
        <row r="9900">
          <cell r="C9900">
            <v>0</v>
          </cell>
          <cell r="D9900">
            <v>0</v>
          </cell>
          <cell r="E9900">
            <v>0</v>
          </cell>
          <cell r="F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  <cell r="P9900">
            <v>0</v>
          </cell>
          <cell r="Q9900">
            <v>0</v>
          </cell>
          <cell r="U9900">
            <v>0</v>
          </cell>
          <cell r="V9900">
            <v>0</v>
          </cell>
          <cell r="W9900">
            <v>0</v>
          </cell>
          <cell r="X9900">
            <v>0</v>
          </cell>
          <cell r="Y9900">
            <v>0</v>
          </cell>
          <cell r="Z9900">
            <v>0</v>
          </cell>
          <cell r="AA9900">
            <v>0</v>
          </cell>
          <cell r="AB9900">
            <v>0</v>
          </cell>
          <cell r="AC9900">
            <v>0</v>
          </cell>
          <cell r="AD9900">
            <v>0</v>
          </cell>
          <cell r="AE9900">
            <v>0</v>
          </cell>
          <cell r="AF9900">
            <v>0</v>
          </cell>
          <cell r="AG9900">
            <v>0</v>
          </cell>
          <cell r="AH9900">
            <v>0</v>
          </cell>
          <cell r="AI9900">
            <v>0</v>
          </cell>
          <cell r="AJ9900">
            <v>0</v>
          </cell>
          <cell r="AK9900">
            <v>0</v>
          </cell>
          <cell r="AL9900">
            <v>0</v>
          </cell>
        </row>
        <row r="9901">
          <cell r="C9901">
            <v>0</v>
          </cell>
          <cell r="D9901">
            <v>0</v>
          </cell>
          <cell r="E9901">
            <v>0</v>
          </cell>
          <cell r="F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>
            <v>0</v>
          </cell>
          <cell r="P9901">
            <v>0</v>
          </cell>
          <cell r="Q9901">
            <v>0</v>
          </cell>
          <cell r="U9901">
            <v>0</v>
          </cell>
          <cell r="V9901">
            <v>0</v>
          </cell>
          <cell r="W9901">
            <v>0</v>
          </cell>
          <cell r="X9901">
            <v>0</v>
          </cell>
          <cell r="Y9901">
            <v>0</v>
          </cell>
          <cell r="Z9901">
            <v>0</v>
          </cell>
          <cell r="AA9901">
            <v>0</v>
          </cell>
          <cell r="AB9901">
            <v>0</v>
          </cell>
          <cell r="AC9901">
            <v>0</v>
          </cell>
          <cell r="AD9901">
            <v>0</v>
          </cell>
          <cell r="AE9901">
            <v>0</v>
          </cell>
          <cell r="AF9901">
            <v>0</v>
          </cell>
          <cell r="AG9901">
            <v>0</v>
          </cell>
          <cell r="AH9901">
            <v>0</v>
          </cell>
          <cell r="AI9901">
            <v>0</v>
          </cell>
          <cell r="AJ9901">
            <v>0</v>
          </cell>
          <cell r="AK9901">
            <v>0</v>
          </cell>
          <cell r="AL9901">
            <v>0</v>
          </cell>
        </row>
        <row r="9902">
          <cell r="C9902">
            <v>0</v>
          </cell>
          <cell r="D9902">
            <v>0</v>
          </cell>
          <cell r="E9902">
            <v>0</v>
          </cell>
          <cell r="F9902">
            <v>0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  <cell r="N9902">
            <v>0</v>
          </cell>
          <cell r="O9902">
            <v>0</v>
          </cell>
          <cell r="P9902">
            <v>0</v>
          </cell>
          <cell r="Q9902">
            <v>0</v>
          </cell>
          <cell r="U9902">
            <v>0</v>
          </cell>
          <cell r="V9902">
            <v>0</v>
          </cell>
          <cell r="W9902">
            <v>0</v>
          </cell>
          <cell r="X9902">
            <v>0</v>
          </cell>
          <cell r="Y9902">
            <v>0</v>
          </cell>
          <cell r="Z9902">
            <v>0</v>
          </cell>
          <cell r="AA9902">
            <v>0</v>
          </cell>
          <cell r="AB9902">
            <v>0</v>
          </cell>
          <cell r="AC9902">
            <v>0</v>
          </cell>
          <cell r="AD9902">
            <v>0</v>
          </cell>
          <cell r="AE9902">
            <v>0</v>
          </cell>
          <cell r="AF9902">
            <v>0</v>
          </cell>
          <cell r="AG9902">
            <v>0</v>
          </cell>
          <cell r="AH9902">
            <v>0</v>
          </cell>
          <cell r="AI9902">
            <v>0</v>
          </cell>
          <cell r="AJ9902">
            <v>0</v>
          </cell>
          <cell r="AK9902">
            <v>0</v>
          </cell>
          <cell r="AL9902">
            <v>0</v>
          </cell>
        </row>
        <row r="9903">
          <cell r="C9903">
            <v>0</v>
          </cell>
          <cell r="D9903">
            <v>0</v>
          </cell>
          <cell r="E9903">
            <v>0</v>
          </cell>
          <cell r="F9903">
            <v>0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  <cell r="N9903">
            <v>0</v>
          </cell>
          <cell r="O9903">
            <v>0</v>
          </cell>
          <cell r="P9903">
            <v>0</v>
          </cell>
          <cell r="Q9903">
            <v>0</v>
          </cell>
          <cell r="U9903">
            <v>0</v>
          </cell>
          <cell r="V9903">
            <v>0</v>
          </cell>
          <cell r="W9903">
            <v>0</v>
          </cell>
          <cell r="X9903">
            <v>0</v>
          </cell>
          <cell r="Y9903">
            <v>0</v>
          </cell>
          <cell r="Z9903">
            <v>0</v>
          </cell>
          <cell r="AA9903">
            <v>0</v>
          </cell>
          <cell r="AB9903">
            <v>0</v>
          </cell>
          <cell r="AC9903">
            <v>0</v>
          </cell>
          <cell r="AD9903">
            <v>0</v>
          </cell>
          <cell r="AE9903">
            <v>0</v>
          </cell>
          <cell r="AF9903">
            <v>0</v>
          </cell>
          <cell r="AG9903">
            <v>0</v>
          </cell>
          <cell r="AH9903">
            <v>0</v>
          </cell>
          <cell r="AI9903">
            <v>0</v>
          </cell>
          <cell r="AJ9903">
            <v>0</v>
          </cell>
          <cell r="AK9903">
            <v>0</v>
          </cell>
          <cell r="AL9903">
            <v>0</v>
          </cell>
        </row>
        <row r="9904">
          <cell r="C9904">
            <v>0</v>
          </cell>
          <cell r="D9904">
            <v>0</v>
          </cell>
          <cell r="E9904">
            <v>0</v>
          </cell>
          <cell r="F9904">
            <v>0</v>
          </cell>
          <cell r="H9904">
            <v>0</v>
          </cell>
          <cell r="I9904">
            <v>0</v>
          </cell>
          <cell r="J9904">
            <v>0</v>
          </cell>
          <cell r="K9904">
            <v>0</v>
          </cell>
          <cell r="L9904">
            <v>0</v>
          </cell>
          <cell r="M9904">
            <v>0</v>
          </cell>
          <cell r="N9904">
            <v>0</v>
          </cell>
          <cell r="O9904">
            <v>0</v>
          </cell>
          <cell r="P9904">
            <v>0</v>
          </cell>
          <cell r="Q9904">
            <v>0</v>
          </cell>
          <cell r="U9904">
            <v>0</v>
          </cell>
          <cell r="V9904">
            <v>0</v>
          </cell>
          <cell r="W9904">
            <v>0</v>
          </cell>
          <cell r="X9904">
            <v>0</v>
          </cell>
          <cell r="Y9904">
            <v>0</v>
          </cell>
          <cell r="Z9904">
            <v>0</v>
          </cell>
          <cell r="AA9904">
            <v>0</v>
          </cell>
          <cell r="AB9904">
            <v>0</v>
          </cell>
          <cell r="AC9904">
            <v>0</v>
          </cell>
          <cell r="AD9904">
            <v>0</v>
          </cell>
          <cell r="AE9904">
            <v>0</v>
          </cell>
          <cell r="AF9904">
            <v>0</v>
          </cell>
          <cell r="AG9904">
            <v>0</v>
          </cell>
          <cell r="AH9904">
            <v>0</v>
          </cell>
          <cell r="AI9904">
            <v>0</v>
          </cell>
          <cell r="AJ9904">
            <v>0</v>
          </cell>
          <cell r="AK9904">
            <v>0</v>
          </cell>
          <cell r="AL9904">
            <v>0</v>
          </cell>
        </row>
        <row r="9905"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  <cell r="L9905">
            <v>0</v>
          </cell>
          <cell r="M9905">
            <v>0</v>
          </cell>
          <cell r="N9905">
            <v>0</v>
          </cell>
          <cell r="O9905">
            <v>0</v>
          </cell>
          <cell r="P9905">
            <v>0</v>
          </cell>
          <cell r="Q9905">
            <v>0</v>
          </cell>
          <cell r="U9905">
            <v>0</v>
          </cell>
          <cell r="V9905">
            <v>0</v>
          </cell>
          <cell r="W9905">
            <v>0</v>
          </cell>
          <cell r="X9905">
            <v>0</v>
          </cell>
          <cell r="Y9905">
            <v>0</v>
          </cell>
          <cell r="Z9905">
            <v>0</v>
          </cell>
          <cell r="AA9905">
            <v>0</v>
          </cell>
          <cell r="AB9905">
            <v>0</v>
          </cell>
          <cell r="AC9905">
            <v>0</v>
          </cell>
          <cell r="AD9905">
            <v>0</v>
          </cell>
          <cell r="AE9905">
            <v>0</v>
          </cell>
          <cell r="AF9905">
            <v>0</v>
          </cell>
          <cell r="AG9905">
            <v>0</v>
          </cell>
          <cell r="AH9905">
            <v>0</v>
          </cell>
          <cell r="AI9905">
            <v>0</v>
          </cell>
          <cell r="AJ9905">
            <v>0</v>
          </cell>
          <cell r="AK9905">
            <v>0</v>
          </cell>
          <cell r="AL9905">
            <v>0</v>
          </cell>
        </row>
        <row r="9906">
          <cell r="C9906">
            <v>0</v>
          </cell>
          <cell r="D9906">
            <v>0</v>
          </cell>
          <cell r="E9906">
            <v>0</v>
          </cell>
          <cell r="F9906">
            <v>0</v>
          </cell>
          <cell r="H9906">
            <v>0</v>
          </cell>
          <cell r="I9906">
            <v>0</v>
          </cell>
          <cell r="J9906">
            <v>0</v>
          </cell>
          <cell r="K9906">
            <v>0</v>
          </cell>
          <cell r="L9906">
            <v>0</v>
          </cell>
          <cell r="M9906">
            <v>0</v>
          </cell>
          <cell r="N9906">
            <v>0</v>
          </cell>
          <cell r="O9906">
            <v>0</v>
          </cell>
          <cell r="P9906">
            <v>0</v>
          </cell>
          <cell r="Q9906">
            <v>0</v>
          </cell>
          <cell r="U9906">
            <v>0</v>
          </cell>
          <cell r="V9906">
            <v>0</v>
          </cell>
          <cell r="W9906">
            <v>0</v>
          </cell>
          <cell r="X9906">
            <v>0</v>
          </cell>
          <cell r="Y9906">
            <v>0</v>
          </cell>
          <cell r="Z9906">
            <v>0</v>
          </cell>
          <cell r="AA9906">
            <v>0</v>
          </cell>
          <cell r="AB9906">
            <v>0</v>
          </cell>
          <cell r="AC9906">
            <v>0</v>
          </cell>
          <cell r="AD9906">
            <v>0</v>
          </cell>
          <cell r="AE9906">
            <v>0</v>
          </cell>
          <cell r="AF9906">
            <v>0</v>
          </cell>
          <cell r="AG9906">
            <v>0</v>
          </cell>
          <cell r="AH9906">
            <v>0</v>
          </cell>
          <cell r="AI9906">
            <v>0</v>
          </cell>
          <cell r="AJ9906">
            <v>0</v>
          </cell>
          <cell r="AK9906">
            <v>0</v>
          </cell>
          <cell r="AL9906">
            <v>0</v>
          </cell>
        </row>
        <row r="9907">
          <cell r="C9907">
            <v>0</v>
          </cell>
          <cell r="D9907">
            <v>0</v>
          </cell>
          <cell r="E9907">
            <v>0</v>
          </cell>
          <cell r="F9907">
            <v>0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  <cell r="L9907">
            <v>0</v>
          </cell>
          <cell r="M9907">
            <v>0</v>
          </cell>
          <cell r="N9907">
            <v>0</v>
          </cell>
          <cell r="O9907">
            <v>0</v>
          </cell>
          <cell r="P9907">
            <v>0</v>
          </cell>
          <cell r="Q9907">
            <v>0</v>
          </cell>
          <cell r="U9907">
            <v>0</v>
          </cell>
          <cell r="V9907">
            <v>0</v>
          </cell>
          <cell r="W9907">
            <v>0</v>
          </cell>
          <cell r="X9907">
            <v>0</v>
          </cell>
          <cell r="Y9907">
            <v>0</v>
          </cell>
          <cell r="Z9907">
            <v>0</v>
          </cell>
          <cell r="AA9907">
            <v>0</v>
          </cell>
          <cell r="AB9907">
            <v>0</v>
          </cell>
          <cell r="AC9907">
            <v>0</v>
          </cell>
          <cell r="AD9907">
            <v>0</v>
          </cell>
          <cell r="AE9907">
            <v>0</v>
          </cell>
          <cell r="AF9907">
            <v>0</v>
          </cell>
          <cell r="AG9907">
            <v>0</v>
          </cell>
          <cell r="AH9907">
            <v>0</v>
          </cell>
          <cell r="AI9907">
            <v>0</v>
          </cell>
          <cell r="AJ9907">
            <v>0</v>
          </cell>
          <cell r="AK9907">
            <v>0</v>
          </cell>
          <cell r="AL9907">
            <v>0</v>
          </cell>
        </row>
        <row r="9908">
          <cell r="C9908">
            <v>0</v>
          </cell>
          <cell r="D9908">
            <v>0</v>
          </cell>
          <cell r="E9908">
            <v>0</v>
          </cell>
          <cell r="F9908">
            <v>0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  <cell r="N9908">
            <v>0</v>
          </cell>
          <cell r="O9908">
            <v>0</v>
          </cell>
          <cell r="P9908">
            <v>0</v>
          </cell>
          <cell r="Q9908">
            <v>0</v>
          </cell>
          <cell r="U9908">
            <v>0</v>
          </cell>
          <cell r="V9908">
            <v>0</v>
          </cell>
          <cell r="W9908">
            <v>0</v>
          </cell>
          <cell r="X9908">
            <v>0</v>
          </cell>
          <cell r="Y9908">
            <v>0</v>
          </cell>
          <cell r="Z9908">
            <v>0</v>
          </cell>
          <cell r="AA9908">
            <v>0</v>
          </cell>
          <cell r="AB9908">
            <v>0</v>
          </cell>
          <cell r="AC9908">
            <v>0</v>
          </cell>
          <cell r="AD9908">
            <v>0</v>
          </cell>
          <cell r="AE9908">
            <v>0</v>
          </cell>
          <cell r="AF9908">
            <v>0</v>
          </cell>
          <cell r="AG9908">
            <v>0</v>
          </cell>
          <cell r="AH9908">
            <v>0</v>
          </cell>
          <cell r="AI9908">
            <v>0</v>
          </cell>
          <cell r="AJ9908">
            <v>0</v>
          </cell>
          <cell r="AK9908">
            <v>0</v>
          </cell>
          <cell r="AL9908">
            <v>0</v>
          </cell>
        </row>
        <row r="9909">
          <cell r="C9909">
            <v>0</v>
          </cell>
          <cell r="D9909">
            <v>0</v>
          </cell>
          <cell r="E9909">
            <v>0</v>
          </cell>
          <cell r="F9909">
            <v>0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  <cell r="L9909">
            <v>0</v>
          </cell>
          <cell r="M9909">
            <v>0</v>
          </cell>
          <cell r="N9909">
            <v>0</v>
          </cell>
          <cell r="O9909">
            <v>0</v>
          </cell>
          <cell r="P9909">
            <v>0</v>
          </cell>
          <cell r="Q9909">
            <v>0</v>
          </cell>
          <cell r="U9909">
            <v>0</v>
          </cell>
          <cell r="V9909">
            <v>0</v>
          </cell>
          <cell r="W9909">
            <v>0</v>
          </cell>
          <cell r="X9909">
            <v>0</v>
          </cell>
          <cell r="Y9909">
            <v>0</v>
          </cell>
          <cell r="Z9909">
            <v>0</v>
          </cell>
          <cell r="AA9909">
            <v>0</v>
          </cell>
          <cell r="AB9909">
            <v>0</v>
          </cell>
          <cell r="AC9909">
            <v>0</v>
          </cell>
          <cell r="AD9909">
            <v>0</v>
          </cell>
          <cell r="AE9909">
            <v>0</v>
          </cell>
          <cell r="AF9909">
            <v>0</v>
          </cell>
          <cell r="AG9909">
            <v>0</v>
          </cell>
          <cell r="AH9909">
            <v>0</v>
          </cell>
          <cell r="AI9909">
            <v>0</v>
          </cell>
          <cell r="AJ9909">
            <v>0</v>
          </cell>
          <cell r="AK9909">
            <v>0</v>
          </cell>
          <cell r="AL9909">
            <v>0</v>
          </cell>
        </row>
        <row r="9910">
          <cell r="C9910">
            <v>0</v>
          </cell>
          <cell r="D9910">
            <v>0</v>
          </cell>
          <cell r="E9910">
            <v>0</v>
          </cell>
          <cell r="F9910">
            <v>0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  <cell r="L9910">
            <v>0</v>
          </cell>
          <cell r="M9910">
            <v>0</v>
          </cell>
          <cell r="N9910">
            <v>0</v>
          </cell>
          <cell r="O9910">
            <v>0</v>
          </cell>
          <cell r="P9910">
            <v>0</v>
          </cell>
          <cell r="Q9910">
            <v>0</v>
          </cell>
          <cell r="U9910">
            <v>0</v>
          </cell>
          <cell r="V9910">
            <v>0</v>
          </cell>
          <cell r="W9910">
            <v>0</v>
          </cell>
          <cell r="X9910">
            <v>0</v>
          </cell>
          <cell r="Y9910">
            <v>0</v>
          </cell>
          <cell r="Z9910">
            <v>0</v>
          </cell>
          <cell r="AA9910">
            <v>0</v>
          </cell>
          <cell r="AB9910">
            <v>0</v>
          </cell>
          <cell r="AC9910">
            <v>0</v>
          </cell>
          <cell r="AD9910">
            <v>0</v>
          </cell>
          <cell r="AE9910">
            <v>0</v>
          </cell>
          <cell r="AF9910">
            <v>0</v>
          </cell>
          <cell r="AG9910">
            <v>0</v>
          </cell>
          <cell r="AH9910">
            <v>0</v>
          </cell>
          <cell r="AI9910">
            <v>0</v>
          </cell>
          <cell r="AJ9910">
            <v>0</v>
          </cell>
          <cell r="AK9910">
            <v>0</v>
          </cell>
          <cell r="AL9910">
            <v>0</v>
          </cell>
        </row>
        <row r="9911">
          <cell r="C9911">
            <v>0</v>
          </cell>
          <cell r="D9911">
            <v>0</v>
          </cell>
          <cell r="E9911">
            <v>0</v>
          </cell>
          <cell r="F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>
            <v>0</v>
          </cell>
          <cell r="P9911">
            <v>0</v>
          </cell>
          <cell r="Q9911">
            <v>0</v>
          </cell>
          <cell r="U9911">
            <v>0</v>
          </cell>
          <cell r="V9911">
            <v>0</v>
          </cell>
          <cell r="W9911">
            <v>0</v>
          </cell>
          <cell r="X9911">
            <v>0</v>
          </cell>
          <cell r="Y9911">
            <v>0</v>
          </cell>
          <cell r="Z9911">
            <v>0</v>
          </cell>
          <cell r="AA9911">
            <v>0</v>
          </cell>
          <cell r="AB9911">
            <v>0</v>
          </cell>
          <cell r="AC9911">
            <v>0</v>
          </cell>
          <cell r="AD9911">
            <v>0</v>
          </cell>
          <cell r="AE9911">
            <v>0</v>
          </cell>
          <cell r="AF9911">
            <v>0</v>
          </cell>
          <cell r="AG9911">
            <v>0</v>
          </cell>
          <cell r="AH9911">
            <v>0</v>
          </cell>
          <cell r="AI9911">
            <v>0</v>
          </cell>
          <cell r="AJ9911">
            <v>0</v>
          </cell>
          <cell r="AK9911">
            <v>0</v>
          </cell>
          <cell r="AL9911">
            <v>0</v>
          </cell>
        </row>
        <row r="9912">
          <cell r="C9912">
            <v>0</v>
          </cell>
          <cell r="D9912">
            <v>0</v>
          </cell>
          <cell r="E9912">
            <v>0</v>
          </cell>
          <cell r="F9912">
            <v>0</v>
          </cell>
          <cell r="H9912">
            <v>0</v>
          </cell>
          <cell r="I9912">
            <v>0</v>
          </cell>
          <cell r="J9912">
            <v>0</v>
          </cell>
          <cell r="K9912">
            <v>0</v>
          </cell>
          <cell r="L9912">
            <v>0</v>
          </cell>
          <cell r="M9912">
            <v>0</v>
          </cell>
          <cell r="N9912">
            <v>0</v>
          </cell>
          <cell r="O9912">
            <v>0</v>
          </cell>
          <cell r="P9912">
            <v>0</v>
          </cell>
          <cell r="Q9912">
            <v>0</v>
          </cell>
          <cell r="U9912">
            <v>0</v>
          </cell>
          <cell r="V9912">
            <v>0</v>
          </cell>
          <cell r="W9912">
            <v>0</v>
          </cell>
          <cell r="X9912">
            <v>0</v>
          </cell>
          <cell r="Y9912">
            <v>0</v>
          </cell>
          <cell r="Z9912">
            <v>0</v>
          </cell>
          <cell r="AA9912">
            <v>0</v>
          </cell>
          <cell r="AB9912">
            <v>0</v>
          </cell>
          <cell r="AC9912">
            <v>0</v>
          </cell>
          <cell r="AD9912">
            <v>0</v>
          </cell>
          <cell r="AE9912">
            <v>0</v>
          </cell>
          <cell r="AF9912">
            <v>0</v>
          </cell>
          <cell r="AG9912">
            <v>0</v>
          </cell>
          <cell r="AH9912">
            <v>0</v>
          </cell>
          <cell r="AI9912">
            <v>0</v>
          </cell>
          <cell r="AJ9912">
            <v>0</v>
          </cell>
          <cell r="AK9912">
            <v>0</v>
          </cell>
          <cell r="AL9912">
            <v>0</v>
          </cell>
        </row>
        <row r="9913">
          <cell r="C9913">
            <v>0</v>
          </cell>
          <cell r="D9913">
            <v>0</v>
          </cell>
          <cell r="E9913">
            <v>0</v>
          </cell>
          <cell r="F9913">
            <v>0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U9913">
            <v>0</v>
          </cell>
          <cell r="V9913">
            <v>0</v>
          </cell>
          <cell r="W9913">
            <v>0</v>
          </cell>
          <cell r="X9913">
            <v>0</v>
          </cell>
          <cell r="Y9913">
            <v>0</v>
          </cell>
          <cell r="Z9913">
            <v>0</v>
          </cell>
          <cell r="AA9913">
            <v>0</v>
          </cell>
          <cell r="AB9913">
            <v>0</v>
          </cell>
          <cell r="AC9913">
            <v>0</v>
          </cell>
          <cell r="AD9913">
            <v>0</v>
          </cell>
          <cell r="AE9913">
            <v>0</v>
          </cell>
          <cell r="AF9913">
            <v>0</v>
          </cell>
          <cell r="AG9913">
            <v>0</v>
          </cell>
          <cell r="AH9913">
            <v>0</v>
          </cell>
          <cell r="AI9913">
            <v>0</v>
          </cell>
          <cell r="AJ9913">
            <v>0</v>
          </cell>
          <cell r="AK9913">
            <v>0</v>
          </cell>
          <cell r="AL9913">
            <v>0</v>
          </cell>
        </row>
        <row r="9914">
          <cell r="C9914">
            <v>0</v>
          </cell>
          <cell r="D9914">
            <v>0</v>
          </cell>
          <cell r="E9914">
            <v>0</v>
          </cell>
          <cell r="F9914">
            <v>0</v>
          </cell>
          <cell r="H9914">
            <v>0</v>
          </cell>
          <cell r="I9914">
            <v>0</v>
          </cell>
          <cell r="J9914">
            <v>0</v>
          </cell>
          <cell r="K9914">
            <v>0</v>
          </cell>
          <cell r="L9914">
            <v>0</v>
          </cell>
          <cell r="M9914">
            <v>0</v>
          </cell>
          <cell r="N9914">
            <v>0</v>
          </cell>
          <cell r="O9914">
            <v>0</v>
          </cell>
          <cell r="P9914">
            <v>0</v>
          </cell>
          <cell r="Q9914">
            <v>0</v>
          </cell>
          <cell r="U9914">
            <v>0</v>
          </cell>
          <cell r="V9914">
            <v>0</v>
          </cell>
          <cell r="W9914">
            <v>0</v>
          </cell>
          <cell r="X9914">
            <v>0</v>
          </cell>
          <cell r="Y9914">
            <v>0</v>
          </cell>
          <cell r="Z9914">
            <v>0</v>
          </cell>
          <cell r="AA9914">
            <v>0</v>
          </cell>
          <cell r="AB9914">
            <v>0</v>
          </cell>
          <cell r="AC9914">
            <v>0</v>
          </cell>
          <cell r="AD9914">
            <v>0</v>
          </cell>
          <cell r="AE9914">
            <v>0</v>
          </cell>
          <cell r="AF9914">
            <v>0</v>
          </cell>
          <cell r="AG9914">
            <v>0</v>
          </cell>
          <cell r="AH9914">
            <v>0</v>
          </cell>
          <cell r="AI9914">
            <v>0</v>
          </cell>
          <cell r="AJ9914">
            <v>0</v>
          </cell>
          <cell r="AK9914">
            <v>0</v>
          </cell>
          <cell r="AL9914">
            <v>0</v>
          </cell>
        </row>
        <row r="9915">
          <cell r="C9915">
            <v>0</v>
          </cell>
          <cell r="D9915">
            <v>0</v>
          </cell>
          <cell r="E9915">
            <v>0</v>
          </cell>
          <cell r="F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U9915">
            <v>0</v>
          </cell>
          <cell r="V9915">
            <v>0</v>
          </cell>
          <cell r="W9915">
            <v>0</v>
          </cell>
          <cell r="X9915">
            <v>0</v>
          </cell>
          <cell r="Y9915">
            <v>0</v>
          </cell>
          <cell r="Z9915">
            <v>0</v>
          </cell>
          <cell r="AA9915">
            <v>0</v>
          </cell>
          <cell r="AB9915">
            <v>0</v>
          </cell>
          <cell r="AC9915">
            <v>0</v>
          </cell>
          <cell r="AD9915">
            <v>0</v>
          </cell>
          <cell r="AE9915">
            <v>0</v>
          </cell>
          <cell r="AF9915">
            <v>0</v>
          </cell>
          <cell r="AG9915">
            <v>0</v>
          </cell>
          <cell r="AH9915">
            <v>0</v>
          </cell>
          <cell r="AI9915">
            <v>0</v>
          </cell>
          <cell r="AJ9915">
            <v>0</v>
          </cell>
          <cell r="AK9915">
            <v>0</v>
          </cell>
          <cell r="AL9915">
            <v>0</v>
          </cell>
        </row>
        <row r="9916">
          <cell r="C9916">
            <v>0</v>
          </cell>
          <cell r="D9916">
            <v>0</v>
          </cell>
          <cell r="E9916">
            <v>0</v>
          </cell>
          <cell r="F9916">
            <v>0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U9916">
            <v>0</v>
          </cell>
          <cell r="V9916">
            <v>0</v>
          </cell>
          <cell r="W9916">
            <v>0</v>
          </cell>
          <cell r="X9916">
            <v>0</v>
          </cell>
          <cell r="Y9916">
            <v>0</v>
          </cell>
          <cell r="Z9916">
            <v>0</v>
          </cell>
          <cell r="AA9916">
            <v>0</v>
          </cell>
          <cell r="AB9916">
            <v>0</v>
          </cell>
          <cell r="AC9916">
            <v>0</v>
          </cell>
          <cell r="AD9916">
            <v>0</v>
          </cell>
          <cell r="AE9916">
            <v>0</v>
          </cell>
          <cell r="AF9916">
            <v>0</v>
          </cell>
          <cell r="AG9916">
            <v>0</v>
          </cell>
          <cell r="AH9916">
            <v>0</v>
          </cell>
          <cell r="AI9916">
            <v>0</v>
          </cell>
          <cell r="AJ9916">
            <v>0</v>
          </cell>
          <cell r="AK9916">
            <v>0</v>
          </cell>
          <cell r="AL9916">
            <v>0</v>
          </cell>
        </row>
        <row r="9917">
          <cell r="C9917">
            <v>0</v>
          </cell>
          <cell r="D9917">
            <v>0</v>
          </cell>
          <cell r="E9917">
            <v>0</v>
          </cell>
          <cell r="F9917">
            <v>0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  <cell r="P9917">
            <v>0</v>
          </cell>
          <cell r="Q9917">
            <v>0</v>
          </cell>
          <cell r="U9917">
            <v>0</v>
          </cell>
          <cell r="V9917">
            <v>0</v>
          </cell>
          <cell r="W9917">
            <v>0</v>
          </cell>
          <cell r="X9917">
            <v>0</v>
          </cell>
          <cell r="Y9917">
            <v>0</v>
          </cell>
          <cell r="Z9917">
            <v>0</v>
          </cell>
          <cell r="AA9917">
            <v>0</v>
          </cell>
          <cell r="AB9917">
            <v>0</v>
          </cell>
          <cell r="AC9917">
            <v>0</v>
          </cell>
          <cell r="AD9917">
            <v>0</v>
          </cell>
          <cell r="AE9917">
            <v>0</v>
          </cell>
          <cell r="AF9917">
            <v>0</v>
          </cell>
          <cell r="AG9917">
            <v>0</v>
          </cell>
          <cell r="AH9917">
            <v>0</v>
          </cell>
          <cell r="AI9917">
            <v>0</v>
          </cell>
          <cell r="AJ9917">
            <v>0</v>
          </cell>
          <cell r="AK9917">
            <v>0</v>
          </cell>
          <cell r="AL9917">
            <v>0</v>
          </cell>
        </row>
        <row r="9918"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  <cell r="L9918">
            <v>0</v>
          </cell>
          <cell r="M9918">
            <v>0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U9918">
            <v>0</v>
          </cell>
          <cell r="V9918">
            <v>0</v>
          </cell>
          <cell r="W9918">
            <v>0</v>
          </cell>
          <cell r="X9918">
            <v>0</v>
          </cell>
          <cell r="Y9918">
            <v>0</v>
          </cell>
          <cell r="Z9918">
            <v>0</v>
          </cell>
          <cell r="AA9918">
            <v>0</v>
          </cell>
          <cell r="AB9918">
            <v>0</v>
          </cell>
          <cell r="AC9918">
            <v>0</v>
          </cell>
          <cell r="AD9918">
            <v>0</v>
          </cell>
          <cell r="AE9918">
            <v>0</v>
          </cell>
          <cell r="AF9918">
            <v>0</v>
          </cell>
          <cell r="AG9918">
            <v>0</v>
          </cell>
          <cell r="AH9918">
            <v>0</v>
          </cell>
          <cell r="AI9918">
            <v>0</v>
          </cell>
          <cell r="AJ9918">
            <v>0</v>
          </cell>
          <cell r="AK9918">
            <v>0</v>
          </cell>
          <cell r="AL9918">
            <v>0</v>
          </cell>
        </row>
        <row r="9919">
          <cell r="C9919">
            <v>0</v>
          </cell>
          <cell r="D9919">
            <v>0</v>
          </cell>
          <cell r="E9919">
            <v>0</v>
          </cell>
          <cell r="F9919">
            <v>0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  <cell r="L9919">
            <v>0</v>
          </cell>
          <cell r="M9919">
            <v>0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U9919">
            <v>0</v>
          </cell>
          <cell r="V9919">
            <v>0</v>
          </cell>
          <cell r="W9919">
            <v>0</v>
          </cell>
          <cell r="X9919">
            <v>0</v>
          </cell>
          <cell r="Y9919">
            <v>0</v>
          </cell>
          <cell r="Z9919">
            <v>0</v>
          </cell>
          <cell r="AA9919">
            <v>0</v>
          </cell>
          <cell r="AB9919">
            <v>0</v>
          </cell>
          <cell r="AC9919">
            <v>0</v>
          </cell>
          <cell r="AD9919">
            <v>0</v>
          </cell>
          <cell r="AE9919">
            <v>0</v>
          </cell>
          <cell r="AF9919">
            <v>0</v>
          </cell>
          <cell r="AG9919">
            <v>0</v>
          </cell>
          <cell r="AH9919">
            <v>0</v>
          </cell>
          <cell r="AI9919">
            <v>0</v>
          </cell>
          <cell r="AJ9919">
            <v>0</v>
          </cell>
          <cell r="AK9919">
            <v>0</v>
          </cell>
          <cell r="AL9919">
            <v>0</v>
          </cell>
        </row>
        <row r="9920">
          <cell r="C9920">
            <v>0</v>
          </cell>
          <cell r="D9920">
            <v>0</v>
          </cell>
          <cell r="E9920">
            <v>0</v>
          </cell>
          <cell r="F9920">
            <v>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U9920">
            <v>0</v>
          </cell>
          <cell r="V9920">
            <v>0</v>
          </cell>
          <cell r="W9920">
            <v>0</v>
          </cell>
          <cell r="X9920">
            <v>0</v>
          </cell>
          <cell r="Y9920">
            <v>0</v>
          </cell>
          <cell r="Z9920">
            <v>0</v>
          </cell>
          <cell r="AA9920">
            <v>0</v>
          </cell>
          <cell r="AB9920">
            <v>0</v>
          </cell>
          <cell r="AC9920">
            <v>0</v>
          </cell>
          <cell r="AD9920">
            <v>0</v>
          </cell>
          <cell r="AE9920">
            <v>0</v>
          </cell>
          <cell r="AF9920">
            <v>0</v>
          </cell>
          <cell r="AG9920">
            <v>0</v>
          </cell>
          <cell r="AH9920">
            <v>0</v>
          </cell>
          <cell r="AI9920">
            <v>0</v>
          </cell>
          <cell r="AJ9920">
            <v>0</v>
          </cell>
          <cell r="AK9920">
            <v>0</v>
          </cell>
          <cell r="AL9920">
            <v>0</v>
          </cell>
        </row>
        <row r="9921">
          <cell r="C9921">
            <v>0</v>
          </cell>
          <cell r="D9921">
            <v>0</v>
          </cell>
          <cell r="E9921">
            <v>0</v>
          </cell>
          <cell r="F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>
            <v>0</v>
          </cell>
          <cell r="P9921">
            <v>0</v>
          </cell>
          <cell r="Q9921">
            <v>0</v>
          </cell>
          <cell r="U9921">
            <v>0</v>
          </cell>
          <cell r="V9921">
            <v>0</v>
          </cell>
          <cell r="W9921">
            <v>0</v>
          </cell>
          <cell r="X9921">
            <v>0</v>
          </cell>
          <cell r="Y9921">
            <v>0</v>
          </cell>
          <cell r="Z9921">
            <v>0</v>
          </cell>
          <cell r="AA9921">
            <v>0</v>
          </cell>
          <cell r="AB9921">
            <v>0</v>
          </cell>
          <cell r="AC9921">
            <v>0</v>
          </cell>
          <cell r="AD9921">
            <v>0</v>
          </cell>
          <cell r="AE9921">
            <v>0</v>
          </cell>
          <cell r="AF9921">
            <v>0</v>
          </cell>
          <cell r="AG9921">
            <v>0</v>
          </cell>
          <cell r="AH9921">
            <v>0</v>
          </cell>
          <cell r="AI9921">
            <v>0</v>
          </cell>
          <cell r="AJ9921">
            <v>0</v>
          </cell>
          <cell r="AK9921">
            <v>0</v>
          </cell>
          <cell r="AL9921">
            <v>0</v>
          </cell>
        </row>
        <row r="9922">
          <cell r="C9922">
            <v>0</v>
          </cell>
          <cell r="D9922">
            <v>0</v>
          </cell>
          <cell r="E9922">
            <v>0</v>
          </cell>
          <cell r="F9922">
            <v>0</v>
          </cell>
          <cell r="H9922">
            <v>0</v>
          </cell>
          <cell r="I9922">
            <v>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U9922">
            <v>0</v>
          </cell>
          <cell r="V9922">
            <v>0</v>
          </cell>
          <cell r="W9922">
            <v>0</v>
          </cell>
          <cell r="X9922">
            <v>0</v>
          </cell>
          <cell r="Y9922">
            <v>0</v>
          </cell>
          <cell r="Z9922">
            <v>0</v>
          </cell>
          <cell r="AA9922">
            <v>0</v>
          </cell>
          <cell r="AB9922">
            <v>0</v>
          </cell>
          <cell r="AC9922">
            <v>0</v>
          </cell>
          <cell r="AD9922">
            <v>0</v>
          </cell>
          <cell r="AE9922">
            <v>0</v>
          </cell>
          <cell r="AF9922">
            <v>0</v>
          </cell>
          <cell r="AG9922">
            <v>0</v>
          </cell>
          <cell r="AH9922">
            <v>0</v>
          </cell>
          <cell r="AI9922">
            <v>0</v>
          </cell>
          <cell r="AJ9922">
            <v>0</v>
          </cell>
          <cell r="AK9922">
            <v>0</v>
          </cell>
          <cell r="AL9922">
            <v>0</v>
          </cell>
        </row>
        <row r="9923">
          <cell r="C9923">
            <v>0</v>
          </cell>
          <cell r="D9923">
            <v>0</v>
          </cell>
          <cell r="E9923">
            <v>0</v>
          </cell>
          <cell r="F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>
            <v>0</v>
          </cell>
          <cell r="P9923">
            <v>0</v>
          </cell>
          <cell r="Q9923">
            <v>0</v>
          </cell>
          <cell r="U9923">
            <v>0</v>
          </cell>
          <cell r="V9923">
            <v>0</v>
          </cell>
          <cell r="W9923">
            <v>0</v>
          </cell>
          <cell r="X9923">
            <v>0</v>
          </cell>
          <cell r="Y9923">
            <v>0</v>
          </cell>
          <cell r="Z9923">
            <v>0</v>
          </cell>
          <cell r="AA9923">
            <v>0</v>
          </cell>
          <cell r="AB9923">
            <v>0</v>
          </cell>
          <cell r="AC9923">
            <v>0</v>
          </cell>
          <cell r="AD9923">
            <v>0</v>
          </cell>
          <cell r="AE9923">
            <v>0</v>
          </cell>
          <cell r="AF9923">
            <v>0</v>
          </cell>
          <cell r="AG9923">
            <v>0</v>
          </cell>
          <cell r="AH9923">
            <v>0</v>
          </cell>
          <cell r="AI9923">
            <v>0</v>
          </cell>
          <cell r="AJ9923">
            <v>0</v>
          </cell>
          <cell r="AK9923">
            <v>0</v>
          </cell>
          <cell r="AL9923">
            <v>0</v>
          </cell>
        </row>
        <row r="9924">
          <cell r="C9924">
            <v>0</v>
          </cell>
          <cell r="D9924">
            <v>0</v>
          </cell>
          <cell r="E9924">
            <v>0</v>
          </cell>
          <cell r="F9924">
            <v>0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  <cell r="L9924">
            <v>0</v>
          </cell>
          <cell r="M9924">
            <v>0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U9924">
            <v>0</v>
          </cell>
          <cell r="V9924">
            <v>0</v>
          </cell>
          <cell r="W9924">
            <v>0</v>
          </cell>
          <cell r="X9924">
            <v>0</v>
          </cell>
          <cell r="Y9924">
            <v>0</v>
          </cell>
          <cell r="Z9924">
            <v>0</v>
          </cell>
          <cell r="AA9924">
            <v>0</v>
          </cell>
          <cell r="AB9924">
            <v>0</v>
          </cell>
          <cell r="AC9924">
            <v>0</v>
          </cell>
          <cell r="AD9924">
            <v>0</v>
          </cell>
          <cell r="AE9924">
            <v>0</v>
          </cell>
          <cell r="AF9924">
            <v>0</v>
          </cell>
          <cell r="AG9924">
            <v>0</v>
          </cell>
          <cell r="AH9924">
            <v>0</v>
          </cell>
          <cell r="AI9924">
            <v>0</v>
          </cell>
          <cell r="AJ9924">
            <v>0</v>
          </cell>
          <cell r="AK9924">
            <v>0</v>
          </cell>
          <cell r="AL9924">
            <v>0</v>
          </cell>
        </row>
        <row r="9925">
          <cell r="C9925">
            <v>0</v>
          </cell>
          <cell r="D9925">
            <v>0</v>
          </cell>
          <cell r="E9925">
            <v>0</v>
          </cell>
          <cell r="F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U9925">
            <v>0</v>
          </cell>
          <cell r="V9925">
            <v>0</v>
          </cell>
          <cell r="W9925">
            <v>0</v>
          </cell>
          <cell r="X9925">
            <v>0</v>
          </cell>
          <cell r="Y9925">
            <v>0</v>
          </cell>
          <cell r="Z9925">
            <v>0</v>
          </cell>
          <cell r="AA9925">
            <v>0</v>
          </cell>
          <cell r="AB9925">
            <v>0</v>
          </cell>
          <cell r="AC9925">
            <v>0</v>
          </cell>
          <cell r="AD9925">
            <v>0</v>
          </cell>
          <cell r="AE9925">
            <v>0</v>
          </cell>
          <cell r="AF9925">
            <v>0</v>
          </cell>
          <cell r="AG9925">
            <v>0</v>
          </cell>
          <cell r="AH9925">
            <v>0</v>
          </cell>
          <cell r="AI9925">
            <v>0</v>
          </cell>
          <cell r="AJ9925">
            <v>0</v>
          </cell>
          <cell r="AK9925">
            <v>0</v>
          </cell>
          <cell r="AL9925">
            <v>0</v>
          </cell>
        </row>
        <row r="9926">
          <cell r="C9926">
            <v>0</v>
          </cell>
          <cell r="D9926">
            <v>0</v>
          </cell>
          <cell r="E9926">
            <v>0</v>
          </cell>
          <cell r="F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U9926">
            <v>0</v>
          </cell>
          <cell r="V9926">
            <v>0</v>
          </cell>
          <cell r="W9926">
            <v>0</v>
          </cell>
          <cell r="X9926">
            <v>0</v>
          </cell>
          <cell r="Y9926">
            <v>0</v>
          </cell>
          <cell r="Z9926">
            <v>0</v>
          </cell>
          <cell r="AA9926">
            <v>0</v>
          </cell>
          <cell r="AB9926">
            <v>0</v>
          </cell>
          <cell r="AC9926">
            <v>0</v>
          </cell>
          <cell r="AD9926">
            <v>0</v>
          </cell>
          <cell r="AE9926">
            <v>0</v>
          </cell>
          <cell r="AF9926">
            <v>0</v>
          </cell>
          <cell r="AG9926">
            <v>0</v>
          </cell>
          <cell r="AH9926">
            <v>0</v>
          </cell>
          <cell r="AI9926">
            <v>0</v>
          </cell>
          <cell r="AJ9926">
            <v>0</v>
          </cell>
          <cell r="AK9926">
            <v>0</v>
          </cell>
          <cell r="AL9926">
            <v>0</v>
          </cell>
        </row>
        <row r="9927">
          <cell r="C9927">
            <v>0</v>
          </cell>
          <cell r="D9927">
            <v>0</v>
          </cell>
          <cell r="E9927">
            <v>0</v>
          </cell>
          <cell r="F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>
            <v>0</v>
          </cell>
          <cell r="P9927">
            <v>0</v>
          </cell>
          <cell r="Q9927">
            <v>0</v>
          </cell>
          <cell r="U9927">
            <v>0</v>
          </cell>
          <cell r="V9927">
            <v>0</v>
          </cell>
          <cell r="W9927">
            <v>0</v>
          </cell>
          <cell r="X9927">
            <v>0</v>
          </cell>
          <cell r="Y9927">
            <v>0</v>
          </cell>
          <cell r="Z9927">
            <v>0</v>
          </cell>
          <cell r="AA9927">
            <v>0</v>
          </cell>
          <cell r="AB9927">
            <v>0</v>
          </cell>
          <cell r="AC9927">
            <v>0</v>
          </cell>
          <cell r="AD9927">
            <v>0</v>
          </cell>
          <cell r="AE9927">
            <v>0</v>
          </cell>
          <cell r="AF9927">
            <v>0</v>
          </cell>
          <cell r="AG9927">
            <v>0</v>
          </cell>
          <cell r="AH9927">
            <v>0</v>
          </cell>
          <cell r="AI9927">
            <v>0</v>
          </cell>
          <cell r="AJ9927">
            <v>0</v>
          </cell>
          <cell r="AK9927">
            <v>0</v>
          </cell>
          <cell r="AL9927">
            <v>0</v>
          </cell>
        </row>
        <row r="9928">
          <cell r="C9928">
            <v>0</v>
          </cell>
          <cell r="D9928">
            <v>0</v>
          </cell>
          <cell r="E9928">
            <v>0</v>
          </cell>
          <cell r="F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  <cell r="P9928">
            <v>0</v>
          </cell>
          <cell r="Q9928">
            <v>0</v>
          </cell>
          <cell r="U9928">
            <v>0</v>
          </cell>
          <cell r="V9928">
            <v>0</v>
          </cell>
          <cell r="W9928">
            <v>0</v>
          </cell>
          <cell r="X9928">
            <v>0</v>
          </cell>
          <cell r="Y9928">
            <v>0</v>
          </cell>
          <cell r="Z9928">
            <v>0</v>
          </cell>
          <cell r="AA9928">
            <v>0</v>
          </cell>
          <cell r="AB9928">
            <v>0</v>
          </cell>
          <cell r="AC9928">
            <v>0</v>
          </cell>
          <cell r="AD9928">
            <v>0</v>
          </cell>
          <cell r="AE9928">
            <v>0</v>
          </cell>
          <cell r="AF9928">
            <v>0</v>
          </cell>
          <cell r="AG9928">
            <v>0</v>
          </cell>
          <cell r="AH9928">
            <v>0</v>
          </cell>
          <cell r="AI9928">
            <v>0</v>
          </cell>
          <cell r="AJ9928">
            <v>0</v>
          </cell>
          <cell r="AK9928">
            <v>0</v>
          </cell>
          <cell r="AL9928">
            <v>0</v>
          </cell>
        </row>
        <row r="9929">
          <cell r="C9929">
            <v>0</v>
          </cell>
          <cell r="D9929">
            <v>0</v>
          </cell>
          <cell r="E9929">
            <v>0</v>
          </cell>
          <cell r="F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U9929">
            <v>0</v>
          </cell>
          <cell r="V9929">
            <v>0</v>
          </cell>
          <cell r="W9929">
            <v>0</v>
          </cell>
          <cell r="X9929">
            <v>0</v>
          </cell>
          <cell r="Y9929">
            <v>0</v>
          </cell>
          <cell r="Z9929">
            <v>0</v>
          </cell>
          <cell r="AA9929">
            <v>0</v>
          </cell>
          <cell r="AB9929">
            <v>0</v>
          </cell>
          <cell r="AC9929">
            <v>0</v>
          </cell>
          <cell r="AD9929">
            <v>0</v>
          </cell>
          <cell r="AE9929">
            <v>0</v>
          </cell>
          <cell r="AF9929">
            <v>0</v>
          </cell>
          <cell r="AG9929">
            <v>0</v>
          </cell>
          <cell r="AH9929">
            <v>0</v>
          </cell>
          <cell r="AI9929">
            <v>0</v>
          </cell>
          <cell r="AJ9929">
            <v>0</v>
          </cell>
          <cell r="AK9929">
            <v>0</v>
          </cell>
          <cell r="AL9929">
            <v>0</v>
          </cell>
        </row>
        <row r="9930">
          <cell r="C9930">
            <v>0</v>
          </cell>
          <cell r="D9930">
            <v>0</v>
          </cell>
          <cell r="E9930">
            <v>0</v>
          </cell>
          <cell r="F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U9930">
            <v>0</v>
          </cell>
          <cell r="V9930">
            <v>0</v>
          </cell>
          <cell r="W9930">
            <v>0</v>
          </cell>
          <cell r="X9930">
            <v>0</v>
          </cell>
          <cell r="Y9930">
            <v>0</v>
          </cell>
          <cell r="Z9930">
            <v>0</v>
          </cell>
          <cell r="AA9930">
            <v>0</v>
          </cell>
          <cell r="AB9930">
            <v>0</v>
          </cell>
          <cell r="AC9930">
            <v>0</v>
          </cell>
          <cell r="AD9930">
            <v>0</v>
          </cell>
          <cell r="AE9930">
            <v>0</v>
          </cell>
          <cell r="AF9930">
            <v>0</v>
          </cell>
          <cell r="AG9930">
            <v>0</v>
          </cell>
          <cell r="AH9930">
            <v>0</v>
          </cell>
          <cell r="AI9930">
            <v>0</v>
          </cell>
          <cell r="AJ9930">
            <v>0</v>
          </cell>
          <cell r="AK9930">
            <v>0</v>
          </cell>
          <cell r="AL9930">
            <v>0</v>
          </cell>
        </row>
        <row r="9931">
          <cell r="C9931">
            <v>0</v>
          </cell>
          <cell r="D9931">
            <v>0</v>
          </cell>
          <cell r="E9931">
            <v>0</v>
          </cell>
          <cell r="F9931">
            <v>0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  <cell r="L9931">
            <v>0</v>
          </cell>
          <cell r="M9931">
            <v>0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U9931">
            <v>0</v>
          </cell>
          <cell r="V9931">
            <v>0</v>
          </cell>
          <cell r="W9931">
            <v>0</v>
          </cell>
          <cell r="X9931">
            <v>0</v>
          </cell>
          <cell r="Y9931">
            <v>0</v>
          </cell>
          <cell r="Z9931">
            <v>0</v>
          </cell>
          <cell r="AA9931">
            <v>0</v>
          </cell>
          <cell r="AB9931">
            <v>0</v>
          </cell>
          <cell r="AC9931">
            <v>0</v>
          </cell>
          <cell r="AD9931">
            <v>0</v>
          </cell>
          <cell r="AE9931">
            <v>0</v>
          </cell>
          <cell r="AF9931">
            <v>0</v>
          </cell>
          <cell r="AG9931">
            <v>0</v>
          </cell>
          <cell r="AH9931">
            <v>0</v>
          </cell>
          <cell r="AI9931">
            <v>0</v>
          </cell>
          <cell r="AJ9931">
            <v>0</v>
          </cell>
          <cell r="AK9931">
            <v>0</v>
          </cell>
          <cell r="AL9931">
            <v>0</v>
          </cell>
        </row>
        <row r="9932">
          <cell r="C9932">
            <v>0</v>
          </cell>
          <cell r="D9932">
            <v>0</v>
          </cell>
          <cell r="E9932">
            <v>0</v>
          </cell>
          <cell r="F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U9932">
            <v>0</v>
          </cell>
          <cell r="V9932">
            <v>0</v>
          </cell>
          <cell r="W9932">
            <v>0</v>
          </cell>
          <cell r="X9932">
            <v>0</v>
          </cell>
          <cell r="Y9932">
            <v>0</v>
          </cell>
          <cell r="Z9932">
            <v>0</v>
          </cell>
          <cell r="AA9932">
            <v>0</v>
          </cell>
          <cell r="AB9932">
            <v>0</v>
          </cell>
          <cell r="AC9932">
            <v>0</v>
          </cell>
          <cell r="AD9932">
            <v>0</v>
          </cell>
          <cell r="AE9932">
            <v>0</v>
          </cell>
          <cell r="AF9932">
            <v>0</v>
          </cell>
          <cell r="AG9932">
            <v>0</v>
          </cell>
          <cell r="AH9932">
            <v>0</v>
          </cell>
          <cell r="AI9932">
            <v>0</v>
          </cell>
          <cell r="AJ9932">
            <v>0</v>
          </cell>
          <cell r="AK9932">
            <v>0</v>
          </cell>
          <cell r="AL9932">
            <v>0</v>
          </cell>
        </row>
        <row r="9933">
          <cell r="C9933">
            <v>0</v>
          </cell>
          <cell r="D9933">
            <v>0</v>
          </cell>
          <cell r="E9933">
            <v>0</v>
          </cell>
          <cell r="F9933">
            <v>0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>
            <v>0</v>
          </cell>
          <cell r="M9933">
            <v>0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U9933">
            <v>0</v>
          </cell>
          <cell r="V9933">
            <v>0</v>
          </cell>
          <cell r="W9933">
            <v>0</v>
          </cell>
          <cell r="X9933">
            <v>0</v>
          </cell>
          <cell r="Y9933">
            <v>0</v>
          </cell>
          <cell r="Z9933">
            <v>0</v>
          </cell>
          <cell r="AA9933">
            <v>0</v>
          </cell>
          <cell r="AB9933">
            <v>0</v>
          </cell>
          <cell r="AC9933">
            <v>0</v>
          </cell>
          <cell r="AD9933">
            <v>0</v>
          </cell>
          <cell r="AE9933">
            <v>0</v>
          </cell>
          <cell r="AF9933">
            <v>0</v>
          </cell>
          <cell r="AG9933">
            <v>0</v>
          </cell>
          <cell r="AH9933">
            <v>0</v>
          </cell>
          <cell r="AI9933">
            <v>0</v>
          </cell>
          <cell r="AJ9933">
            <v>0</v>
          </cell>
          <cell r="AK9933">
            <v>0</v>
          </cell>
          <cell r="AL9933">
            <v>0</v>
          </cell>
        </row>
        <row r="9934">
          <cell r="C9934">
            <v>0</v>
          </cell>
          <cell r="D9934">
            <v>0</v>
          </cell>
          <cell r="E9934">
            <v>0</v>
          </cell>
          <cell r="F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U9934">
            <v>0</v>
          </cell>
          <cell r="V9934">
            <v>0</v>
          </cell>
          <cell r="W9934">
            <v>0</v>
          </cell>
          <cell r="X9934">
            <v>0</v>
          </cell>
          <cell r="Y9934">
            <v>0</v>
          </cell>
          <cell r="Z9934">
            <v>0</v>
          </cell>
          <cell r="AA9934">
            <v>0</v>
          </cell>
          <cell r="AB9934">
            <v>0</v>
          </cell>
          <cell r="AC9934">
            <v>0</v>
          </cell>
          <cell r="AD9934">
            <v>0</v>
          </cell>
          <cell r="AE9934">
            <v>0</v>
          </cell>
          <cell r="AF9934">
            <v>0</v>
          </cell>
          <cell r="AG9934">
            <v>0</v>
          </cell>
          <cell r="AH9934">
            <v>0</v>
          </cell>
          <cell r="AI9934">
            <v>0</v>
          </cell>
          <cell r="AJ9934">
            <v>0</v>
          </cell>
          <cell r="AK9934">
            <v>0</v>
          </cell>
          <cell r="AL9934">
            <v>0</v>
          </cell>
        </row>
        <row r="9935">
          <cell r="C9935">
            <v>0</v>
          </cell>
          <cell r="D9935">
            <v>0</v>
          </cell>
          <cell r="E9935">
            <v>0</v>
          </cell>
          <cell r="F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U9935">
            <v>0</v>
          </cell>
          <cell r="V9935">
            <v>0</v>
          </cell>
          <cell r="W9935">
            <v>0</v>
          </cell>
          <cell r="X9935">
            <v>0</v>
          </cell>
          <cell r="Y9935">
            <v>0</v>
          </cell>
          <cell r="Z9935">
            <v>0</v>
          </cell>
          <cell r="AA9935">
            <v>0</v>
          </cell>
          <cell r="AB9935">
            <v>0</v>
          </cell>
          <cell r="AC9935">
            <v>0</v>
          </cell>
          <cell r="AD9935">
            <v>0</v>
          </cell>
          <cell r="AE9935">
            <v>0</v>
          </cell>
          <cell r="AF9935">
            <v>0</v>
          </cell>
          <cell r="AG9935">
            <v>0</v>
          </cell>
          <cell r="AH9935">
            <v>0</v>
          </cell>
          <cell r="AI9935">
            <v>0</v>
          </cell>
          <cell r="AJ9935">
            <v>0</v>
          </cell>
          <cell r="AK9935">
            <v>0</v>
          </cell>
          <cell r="AL9935">
            <v>0</v>
          </cell>
        </row>
        <row r="9936">
          <cell r="C9936">
            <v>0</v>
          </cell>
          <cell r="D9936">
            <v>0</v>
          </cell>
          <cell r="E9936">
            <v>0</v>
          </cell>
          <cell r="F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U9936">
            <v>0</v>
          </cell>
          <cell r="V9936">
            <v>0</v>
          </cell>
          <cell r="W9936">
            <v>0</v>
          </cell>
          <cell r="X9936">
            <v>0</v>
          </cell>
          <cell r="Y9936">
            <v>0</v>
          </cell>
          <cell r="Z9936">
            <v>0</v>
          </cell>
          <cell r="AA9936">
            <v>0</v>
          </cell>
          <cell r="AB9936">
            <v>0</v>
          </cell>
          <cell r="AC9936">
            <v>0</v>
          </cell>
          <cell r="AD9936">
            <v>0</v>
          </cell>
          <cell r="AE9936">
            <v>0</v>
          </cell>
          <cell r="AF9936">
            <v>0</v>
          </cell>
          <cell r="AG9936">
            <v>0</v>
          </cell>
          <cell r="AH9936">
            <v>0</v>
          </cell>
          <cell r="AI9936">
            <v>0</v>
          </cell>
          <cell r="AJ9936">
            <v>0</v>
          </cell>
          <cell r="AK9936">
            <v>0</v>
          </cell>
          <cell r="AL9936">
            <v>0</v>
          </cell>
        </row>
        <row r="9937">
          <cell r="C9937">
            <v>0</v>
          </cell>
          <cell r="D9937">
            <v>0</v>
          </cell>
          <cell r="E9937">
            <v>0</v>
          </cell>
          <cell r="F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U9937">
            <v>0</v>
          </cell>
          <cell r="V9937">
            <v>0</v>
          </cell>
          <cell r="W9937">
            <v>0</v>
          </cell>
          <cell r="X9937">
            <v>0</v>
          </cell>
          <cell r="Y9937">
            <v>0</v>
          </cell>
          <cell r="Z9937">
            <v>0</v>
          </cell>
          <cell r="AA9937">
            <v>0</v>
          </cell>
          <cell r="AB9937">
            <v>0</v>
          </cell>
          <cell r="AC9937">
            <v>0</v>
          </cell>
          <cell r="AD9937">
            <v>0</v>
          </cell>
          <cell r="AE9937">
            <v>0</v>
          </cell>
          <cell r="AF9937">
            <v>0</v>
          </cell>
          <cell r="AG9937">
            <v>0</v>
          </cell>
          <cell r="AH9937">
            <v>0</v>
          </cell>
          <cell r="AI9937">
            <v>0</v>
          </cell>
          <cell r="AJ9937">
            <v>0</v>
          </cell>
          <cell r="AK9937">
            <v>0</v>
          </cell>
          <cell r="AL9937">
            <v>0</v>
          </cell>
        </row>
        <row r="9938">
          <cell r="C9938">
            <v>0</v>
          </cell>
          <cell r="D9938">
            <v>0</v>
          </cell>
          <cell r="E9938">
            <v>0</v>
          </cell>
          <cell r="F9938">
            <v>0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  <cell r="L9938">
            <v>0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U9938">
            <v>0</v>
          </cell>
          <cell r="V9938">
            <v>0</v>
          </cell>
          <cell r="W9938">
            <v>0</v>
          </cell>
          <cell r="X9938">
            <v>0</v>
          </cell>
          <cell r="Y9938">
            <v>0</v>
          </cell>
          <cell r="Z9938">
            <v>0</v>
          </cell>
          <cell r="AA9938">
            <v>0</v>
          </cell>
          <cell r="AB9938">
            <v>0</v>
          </cell>
          <cell r="AC9938">
            <v>0</v>
          </cell>
          <cell r="AD9938">
            <v>0</v>
          </cell>
          <cell r="AE9938">
            <v>0</v>
          </cell>
          <cell r="AF9938">
            <v>0</v>
          </cell>
          <cell r="AG9938">
            <v>0</v>
          </cell>
          <cell r="AH9938">
            <v>0</v>
          </cell>
          <cell r="AI9938">
            <v>0</v>
          </cell>
          <cell r="AJ9938">
            <v>0</v>
          </cell>
          <cell r="AK9938">
            <v>0</v>
          </cell>
          <cell r="AL9938">
            <v>0</v>
          </cell>
        </row>
        <row r="9939">
          <cell r="C9939">
            <v>0</v>
          </cell>
          <cell r="D9939">
            <v>0</v>
          </cell>
          <cell r="E9939">
            <v>0</v>
          </cell>
          <cell r="F9939">
            <v>0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  <cell r="L9939">
            <v>0</v>
          </cell>
          <cell r="M9939">
            <v>0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U9939">
            <v>0</v>
          </cell>
          <cell r="V9939">
            <v>0</v>
          </cell>
          <cell r="W9939">
            <v>0</v>
          </cell>
          <cell r="X9939">
            <v>0</v>
          </cell>
          <cell r="Y9939">
            <v>0</v>
          </cell>
          <cell r="Z9939">
            <v>0</v>
          </cell>
          <cell r="AA9939">
            <v>0</v>
          </cell>
          <cell r="AB9939">
            <v>0</v>
          </cell>
          <cell r="AC9939">
            <v>0</v>
          </cell>
          <cell r="AD9939">
            <v>0</v>
          </cell>
          <cell r="AE9939">
            <v>0</v>
          </cell>
          <cell r="AF9939">
            <v>0</v>
          </cell>
          <cell r="AG9939">
            <v>0</v>
          </cell>
          <cell r="AH9939">
            <v>0</v>
          </cell>
          <cell r="AI9939">
            <v>0</v>
          </cell>
          <cell r="AJ9939">
            <v>0</v>
          </cell>
          <cell r="AK9939">
            <v>0</v>
          </cell>
          <cell r="AL9939">
            <v>0</v>
          </cell>
        </row>
        <row r="9940">
          <cell r="C9940">
            <v>0</v>
          </cell>
          <cell r="D9940">
            <v>0</v>
          </cell>
          <cell r="E9940">
            <v>0</v>
          </cell>
          <cell r="F9940">
            <v>0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  <cell r="L9940">
            <v>0</v>
          </cell>
          <cell r="M9940">
            <v>0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U9940">
            <v>0</v>
          </cell>
          <cell r="V9940">
            <v>0</v>
          </cell>
          <cell r="W9940">
            <v>0</v>
          </cell>
          <cell r="X9940">
            <v>0</v>
          </cell>
          <cell r="Y9940">
            <v>0</v>
          </cell>
          <cell r="Z9940">
            <v>0</v>
          </cell>
          <cell r="AA9940">
            <v>0</v>
          </cell>
          <cell r="AB9940">
            <v>0</v>
          </cell>
          <cell r="AC9940">
            <v>0</v>
          </cell>
          <cell r="AD9940">
            <v>0</v>
          </cell>
          <cell r="AE9940">
            <v>0</v>
          </cell>
          <cell r="AF9940">
            <v>0</v>
          </cell>
          <cell r="AG9940">
            <v>0</v>
          </cell>
          <cell r="AH9940">
            <v>0</v>
          </cell>
          <cell r="AI9940">
            <v>0</v>
          </cell>
          <cell r="AJ9940">
            <v>0</v>
          </cell>
          <cell r="AK9940">
            <v>0</v>
          </cell>
          <cell r="AL9940">
            <v>0</v>
          </cell>
        </row>
        <row r="9941">
          <cell r="C9941">
            <v>0</v>
          </cell>
          <cell r="D9941">
            <v>0</v>
          </cell>
          <cell r="E9941">
            <v>0</v>
          </cell>
          <cell r="F9941">
            <v>0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  <cell r="L9941">
            <v>0</v>
          </cell>
          <cell r="M9941">
            <v>0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U9941">
            <v>0</v>
          </cell>
          <cell r="V9941">
            <v>0</v>
          </cell>
          <cell r="W9941">
            <v>0</v>
          </cell>
          <cell r="X9941">
            <v>0</v>
          </cell>
          <cell r="Y9941">
            <v>0</v>
          </cell>
          <cell r="Z9941">
            <v>0</v>
          </cell>
          <cell r="AA9941">
            <v>0</v>
          </cell>
          <cell r="AB9941">
            <v>0</v>
          </cell>
          <cell r="AC9941">
            <v>0</v>
          </cell>
          <cell r="AD9941">
            <v>0</v>
          </cell>
          <cell r="AE9941">
            <v>0</v>
          </cell>
          <cell r="AF9941">
            <v>0</v>
          </cell>
          <cell r="AG9941">
            <v>0</v>
          </cell>
          <cell r="AH9941">
            <v>0</v>
          </cell>
          <cell r="AI9941">
            <v>0</v>
          </cell>
          <cell r="AJ9941">
            <v>0</v>
          </cell>
          <cell r="AK9941">
            <v>0</v>
          </cell>
          <cell r="AL9941">
            <v>0</v>
          </cell>
        </row>
        <row r="9942">
          <cell r="C9942">
            <v>0</v>
          </cell>
          <cell r="D9942">
            <v>0</v>
          </cell>
          <cell r="E9942">
            <v>0</v>
          </cell>
          <cell r="F9942">
            <v>0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  <cell r="L9942">
            <v>0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U9942">
            <v>0</v>
          </cell>
          <cell r="V9942">
            <v>0</v>
          </cell>
          <cell r="W9942">
            <v>0</v>
          </cell>
          <cell r="X9942">
            <v>0</v>
          </cell>
          <cell r="Y9942">
            <v>0</v>
          </cell>
          <cell r="Z9942">
            <v>0</v>
          </cell>
          <cell r="AA9942">
            <v>0</v>
          </cell>
          <cell r="AB9942">
            <v>0</v>
          </cell>
          <cell r="AC9942">
            <v>0</v>
          </cell>
          <cell r="AD9942">
            <v>0</v>
          </cell>
          <cell r="AE9942">
            <v>0</v>
          </cell>
          <cell r="AF9942">
            <v>0</v>
          </cell>
          <cell r="AG9942">
            <v>0</v>
          </cell>
          <cell r="AH9942">
            <v>0</v>
          </cell>
          <cell r="AI9942">
            <v>0</v>
          </cell>
          <cell r="AJ9942">
            <v>0</v>
          </cell>
          <cell r="AK9942">
            <v>0</v>
          </cell>
          <cell r="AL9942">
            <v>0</v>
          </cell>
        </row>
        <row r="9943">
          <cell r="C9943">
            <v>0</v>
          </cell>
          <cell r="D9943">
            <v>0</v>
          </cell>
          <cell r="E9943">
            <v>0</v>
          </cell>
          <cell r="F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U9943">
            <v>0</v>
          </cell>
          <cell r="V9943">
            <v>0</v>
          </cell>
          <cell r="W9943">
            <v>0</v>
          </cell>
          <cell r="X9943">
            <v>0</v>
          </cell>
          <cell r="Y9943">
            <v>0</v>
          </cell>
          <cell r="Z9943">
            <v>0</v>
          </cell>
          <cell r="AA9943">
            <v>0</v>
          </cell>
          <cell r="AB9943">
            <v>0</v>
          </cell>
          <cell r="AC9943">
            <v>0</v>
          </cell>
          <cell r="AD9943">
            <v>0</v>
          </cell>
          <cell r="AE9943">
            <v>0</v>
          </cell>
          <cell r="AF9943">
            <v>0</v>
          </cell>
          <cell r="AG9943">
            <v>0</v>
          </cell>
          <cell r="AH9943">
            <v>0</v>
          </cell>
          <cell r="AI9943">
            <v>0</v>
          </cell>
          <cell r="AJ9943">
            <v>0</v>
          </cell>
          <cell r="AK9943">
            <v>0</v>
          </cell>
          <cell r="AL9943">
            <v>0</v>
          </cell>
        </row>
        <row r="9944">
          <cell r="C9944">
            <v>0</v>
          </cell>
          <cell r="D9944">
            <v>0</v>
          </cell>
          <cell r="E9944">
            <v>0</v>
          </cell>
          <cell r="F9944">
            <v>0</v>
          </cell>
          <cell r="H9944">
            <v>0</v>
          </cell>
          <cell r="I9944">
            <v>0</v>
          </cell>
          <cell r="J9944">
            <v>0</v>
          </cell>
          <cell r="K9944">
            <v>0</v>
          </cell>
          <cell r="L9944">
            <v>0</v>
          </cell>
          <cell r="M9944">
            <v>0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U9944">
            <v>0</v>
          </cell>
          <cell r="V9944">
            <v>0</v>
          </cell>
          <cell r="W9944">
            <v>0</v>
          </cell>
          <cell r="X9944">
            <v>0</v>
          </cell>
          <cell r="Y9944">
            <v>0</v>
          </cell>
          <cell r="Z9944">
            <v>0</v>
          </cell>
          <cell r="AA9944">
            <v>0</v>
          </cell>
          <cell r="AB9944">
            <v>0</v>
          </cell>
          <cell r="AC9944">
            <v>0</v>
          </cell>
          <cell r="AD9944">
            <v>0</v>
          </cell>
          <cell r="AE9944">
            <v>0</v>
          </cell>
          <cell r="AF9944">
            <v>0</v>
          </cell>
          <cell r="AG9944">
            <v>0</v>
          </cell>
          <cell r="AH9944">
            <v>0</v>
          </cell>
          <cell r="AI9944">
            <v>0</v>
          </cell>
          <cell r="AJ9944">
            <v>0</v>
          </cell>
          <cell r="AK9944">
            <v>0</v>
          </cell>
          <cell r="AL9944">
            <v>0</v>
          </cell>
        </row>
        <row r="9945">
          <cell r="C9945">
            <v>0</v>
          </cell>
          <cell r="D9945">
            <v>0</v>
          </cell>
          <cell r="E9945">
            <v>0</v>
          </cell>
          <cell r="F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  <cell r="M9945">
            <v>0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U9945">
            <v>0</v>
          </cell>
          <cell r="V9945">
            <v>0</v>
          </cell>
          <cell r="W9945">
            <v>0</v>
          </cell>
          <cell r="X9945">
            <v>0</v>
          </cell>
          <cell r="Y9945">
            <v>0</v>
          </cell>
          <cell r="Z9945">
            <v>0</v>
          </cell>
          <cell r="AA9945">
            <v>0</v>
          </cell>
          <cell r="AB9945">
            <v>0</v>
          </cell>
          <cell r="AC9945">
            <v>0</v>
          </cell>
          <cell r="AD9945">
            <v>0</v>
          </cell>
          <cell r="AE9945">
            <v>0</v>
          </cell>
          <cell r="AF9945">
            <v>0</v>
          </cell>
          <cell r="AG9945">
            <v>0</v>
          </cell>
          <cell r="AH9945">
            <v>0</v>
          </cell>
          <cell r="AI9945">
            <v>0</v>
          </cell>
          <cell r="AJ9945">
            <v>0</v>
          </cell>
          <cell r="AK9945">
            <v>0</v>
          </cell>
          <cell r="AL9945">
            <v>0</v>
          </cell>
        </row>
        <row r="9946">
          <cell r="C9946">
            <v>0</v>
          </cell>
          <cell r="D9946">
            <v>0</v>
          </cell>
          <cell r="E9946">
            <v>0</v>
          </cell>
          <cell r="F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U9946">
            <v>0</v>
          </cell>
          <cell r="V9946">
            <v>0</v>
          </cell>
          <cell r="W9946">
            <v>0</v>
          </cell>
          <cell r="X9946">
            <v>0</v>
          </cell>
          <cell r="Y9946">
            <v>0</v>
          </cell>
          <cell r="Z9946">
            <v>0</v>
          </cell>
          <cell r="AA9946">
            <v>0</v>
          </cell>
          <cell r="AB9946">
            <v>0</v>
          </cell>
          <cell r="AC9946">
            <v>0</v>
          </cell>
          <cell r="AD9946">
            <v>0</v>
          </cell>
          <cell r="AE9946">
            <v>0</v>
          </cell>
          <cell r="AF9946">
            <v>0</v>
          </cell>
          <cell r="AG9946">
            <v>0</v>
          </cell>
          <cell r="AH9946">
            <v>0</v>
          </cell>
          <cell r="AI9946">
            <v>0</v>
          </cell>
          <cell r="AJ9946">
            <v>0</v>
          </cell>
          <cell r="AK9946">
            <v>0</v>
          </cell>
          <cell r="AL9946">
            <v>0</v>
          </cell>
        </row>
        <row r="9947">
          <cell r="C9947">
            <v>0</v>
          </cell>
          <cell r="D9947">
            <v>0</v>
          </cell>
          <cell r="E9947">
            <v>0</v>
          </cell>
          <cell r="F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U9947">
            <v>0</v>
          </cell>
          <cell r="V9947">
            <v>0</v>
          </cell>
          <cell r="W9947">
            <v>0</v>
          </cell>
          <cell r="X9947">
            <v>0</v>
          </cell>
          <cell r="Y9947">
            <v>0</v>
          </cell>
          <cell r="Z9947">
            <v>0</v>
          </cell>
          <cell r="AA9947">
            <v>0</v>
          </cell>
          <cell r="AB9947">
            <v>0</v>
          </cell>
          <cell r="AC9947">
            <v>0</v>
          </cell>
          <cell r="AD9947">
            <v>0</v>
          </cell>
          <cell r="AE9947">
            <v>0</v>
          </cell>
          <cell r="AF9947">
            <v>0</v>
          </cell>
          <cell r="AG9947">
            <v>0</v>
          </cell>
          <cell r="AH9947">
            <v>0</v>
          </cell>
          <cell r="AI9947">
            <v>0</v>
          </cell>
          <cell r="AJ9947">
            <v>0</v>
          </cell>
          <cell r="AK9947">
            <v>0</v>
          </cell>
          <cell r="AL9947">
            <v>0</v>
          </cell>
        </row>
        <row r="9948">
          <cell r="C9948">
            <v>0</v>
          </cell>
          <cell r="D9948">
            <v>0</v>
          </cell>
          <cell r="E9948">
            <v>0</v>
          </cell>
          <cell r="F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>
            <v>0</v>
          </cell>
          <cell r="P9948">
            <v>0</v>
          </cell>
          <cell r="Q9948">
            <v>0</v>
          </cell>
          <cell r="U9948">
            <v>0</v>
          </cell>
          <cell r="V9948">
            <v>0</v>
          </cell>
          <cell r="W9948">
            <v>0</v>
          </cell>
          <cell r="X9948">
            <v>0</v>
          </cell>
          <cell r="Y9948">
            <v>0</v>
          </cell>
          <cell r="Z9948">
            <v>0</v>
          </cell>
          <cell r="AA9948">
            <v>0</v>
          </cell>
          <cell r="AB9948">
            <v>0</v>
          </cell>
          <cell r="AC9948">
            <v>0</v>
          </cell>
          <cell r="AD9948">
            <v>0</v>
          </cell>
          <cell r="AE9948">
            <v>0</v>
          </cell>
          <cell r="AF9948">
            <v>0</v>
          </cell>
          <cell r="AG9948">
            <v>0</v>
          </cell>
          <cell r="AH9948">
            <v>0</v>
          </cell>
          <cell r="AI9948">
            <v>0</v>
          </cell>
          <cell r="AJ9948">
            <v>0</v>
          </cell>
          <cell r="AK9948">
            <v>0</v>
          </cell>
          <cell r="AL9948">
            <v>0</v>
          </cell>
        </row>
        <row r="9949">
          <cell r="C9949">
            <v>0</v>
          </cell>
          <cell r="D9949">
            <v>0</v>
          </cell>
          <cell r="E9949">
            <v>0</v>
          </cell>
          <cell r="F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  <cell r="P9949">
            <v>0</v>
          </cell>
          <cell r="Q9949">
            <v>0</v>
          </cell>
          <cell r="U9949">
            <v>0</v>
          </cell>
          <cell r="V9949">
            <v>0</v>
          </cell>
          <cell r="W9949">
            <v>0</v>
          </cell>
          <cell r="X9949">
            <v>0</v>
          </cell>
          <cell r="Y9949">
            <v>0</v>
          </cell>
          <cell r="Z9949">
            <v>0</v>
          </cell>
          <cell r="AA9949">
            <v>0</v>
          </cell>
          <cell r="AB9949">
            <v>0</v>
          </cell>
          <cell r="AC9949">
            <v>0</v>
          </cell>
          <cell r="AD9949">
            <v>0</v>
          </cell>
          <cell r="AE9949">
            <v>0</v>
          </cell>
          <cell r="AF9949">
            <v>0</v>
          </cell>
          <cell r="AG9949">
            <v>0</v>
          </cell>
          <cell r="AH9949">
            <v>0</v>
          </cell>
          <cell r="AI9949">
            <v>0</v>
          </cell>
          <cell r="AJ9949">
            <v>0</v>
          </cell>
          <cell r="AK9949">
            <v>0</v>
          </cell>
          <cell r="AL9949">
            <v>0</v>
          </cell>
        </row>
        <row r="9950">
          <cell r="C9950">
            <v>0</v>
          </cell>
          <cell r="D9950">
            <v>0</v>
          </cell>
          <cell r="E9950">
            <v>0</v>
          </cell>
          <cell r="F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  <cell r="M9950">
            <v>0</v>
          </cell>
          <cell r="N9950">
            <v>0</v>
          </cell>
          <cell r="O9950">
            <v>0</v>
          </cell>
          <cell r="P9950">
            <v>0</v>
          </cell>
          <cell r="Q9950">
            <v>0</v>
          </cell>
          <cell r="U9950">
            <v>0</v>
          </cell>
          <cell r="V9950">
            <v>0</v>
          </cell>
          <cell r="W9950">
            <v>0</v>
          </cell>
          <cell r="X9950">
            <v>0</v>
          </cell>
          <cell r="Y9950">
            <v>0</v>
          </cell>
          <cell r="Z9950">
            <v>0</v>
          </cell>
          <cell r="AA9950">
            <v>0</v>
          </cell>
          <cell r="AB9950">
            <v>0</v>
          </cell>
          <cell r="AC9950">
            <v>0</v>
          </cell>
          <cell r="AD9950">
            <v>0</v>
          </cell>
          <cell r="AE9950">
            <v>0</v>
          </cell>
          <cell r="AF9950">
            <v>0</v>
          </cell>
          <cell r="AG9950">
            <v>0</v>
          </cell>
          <cell r="AH9950">
            <v>0</v>
          </cell>
          <cell r="AI9950">
            <v>0</v>
          </cell>
          <cell r="AJ9950">
            <v>0</v>
          </cell>
          <cell r="AK9950">
            <v>0</v>
          </cell>
          <cell r="AL9950">
            <v>0</v>
          </cell>
        </row>
        <row r="9951">
          <cell r="C9951">
            <v>0</v>
          </cell>
          <cell r="D9951">
            <v>0</v>
          </cell>
          <cell r="E9951">
            <v>0</v>
          </cell>
          <cell r="F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  <cell r="M9951">
            <v>0</v>
          </cell>
          <cell r="N9951">
            <v>0</v>
          </cell>
          <cell r="O9951">
            <v>0</v>
          </cell>
          <cell r="P9951">
            <v>0</v>
          </cell>
          <cell r="Q9951">
            <v>0</v>
          </cell>
          <cell r="U9951">
            <v>0</v>
          </cell>
          <cell r="V9951">
            <v>0</v>
          </cell>
          <cell r="W9951">
            <v>0</v>
          </cell>
          <cell r="X9951">
            <v>0</v>
          </cell>
          <cell r="Y9951">
            <v>0</v>
          </cell>
          <cell r="Z9951">
            <v>0</v>
          </cell>
          <cell r="AA9951">
            <v>0</v>
          </cell>
          <cell r="AB9951">
            <v>0</v>
          </cell>
          <cell r="AC9951">
            <v>0</v>
          </cell>
          <cell r="AD9951">
            <v>0</v>
          </cell>
          <cell r="AE9951">
            <v>0</v>
          </cell>
          <cell r="AF9951">
            <v>0</v>
          </cell>
          <cell r="AG9951">
            <v>0</v>
          </cell>
          <cell r="AH9951">
            <v>0</v>
          </cell>
          <cell r="AI9951">
            <v>0</v>
          </cell>
          <cell r="AJ9951">
            <v>0</v>
          </cell>
          <cell r="AK9951">
            <v>0</v>
          </cell>
          <cell r="AL9951">
            <v>0</v>
          </cell>
        </row>
        <row r="9952">
          <cell r="C9952">
            <v>0</v>
          </cell>
          <cell r="D9952">
            <v>0</v>
          </cell>
          <cell r="E9952">
            <v>0</v>
          </cell>
          <cell r="F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U9952">
            <v>0</v>
          </cell>
          <cell r="V9952">
            <v>0</v>
          </cell>
          <cell r="W9952">
            <v>0</v>
          </cell>
          <cell r="X9952">
            <v>0</v>
          </cell>
          <cell r="Y9952">
            <v>0</v>
          </cell>
          <cell r="Z9952">
            <v>0</v>
          </cell>
          <cell r="AA9952">
            <v>0</v>
          </cell>
          <cell r="AB9952">
            <v>0</v>
          </cell>
          <cell r="AC9952">
            <v>0</v>
          </cell>
          <cell r="AD9952">
            <v>0</v>
          </cell>
          <cell r="AE9952">
            <v>0</v>
          </cell>
          <cell r="AF9952">
            <v>0</v>
          </cell>
          <cell r="AG9952">
            <v>0</v>
          </cell>
          <cell r="AH9952">
            <v>0</v>
          </cell>
          <cell r="AI9952">
            <v>0</v>
          </cell>
          <cell r="AJ9952">
            <v>0</v>
          </cell>
          <cell r="AK9952">
            <v>0</v>
          </cell>
          <cell r="AL9952">
            <v>0</v>
          </cell>
        </row>
        <row r="9953">
          <cell r="C9953">
            <v>0</v>
          </cell>
          <cell r="D9953">
            <v>0</v>
          </cell>
          <cell r="E9953">
            <v>0</v>
          </cell>
          <cell r="F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>
            <v>0</v>
          </cell>
          <cell r="P9953">
            <v>0</v>
          </cell>
          <cell r="Q9953">
            <v>0</v>
          </cell>
          <cell r="U9953">
            <v>0</v>
          </cell>
          <cell r="V9953">
            <v>0</v>
          </cell>
          <cell r="W9953">
            <v>0</v>
          </cell>
          <cell r="X9953">
            <v>0</v>
          </cell>
          <cell r="Y9953">
            <v>0</v>
          </cell>
          <cell r="Z9953">
            <v>0</v>
          </cell>
          <cell r="AA9953">
            <v>0</v>
          </cell>
          <cell r="AB9953">
            <v>0</v>
          </cell>
          <cell r="AC9953">
            <v>0</v>
          </cell>
          <cell r="AD9953">
            <v>0</v>
          </cell>
          <cell r="AE9953">
            <v>0</v>
          </cell>
          <cell r="AF9953">
            <v>0</v>
          </cell>
          <cell r="AG9953">
            <v>0</v>
          </cell>
          <cell r="AH9953">
            <v>0</v>
          </cell>
          <cell r="AI9953">
            <v>0</v>
          </cell>
          <cell r="AJ9953">
            <v>0</v>
          </cell>
          <cell r="AK9953">
            <v>0</v>
          </cell>
          <cell r="AL9953">
            <v>0</v>
          </cell>
        </row>
        <row r="9954">
          <cell r="C9954">
            <v>0</v>
          </cell>
          <cell r="D9954">
            <v>0</v>
          </cell>
          <cell r="E9954">
            <v>0</v>
          </cell>
          <cell r="F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>
            <v>0</v>
          </cell>
          <cell r="P9954">
            <v>0</v>
          </cell>
          <cell r="Q9954">
            <v>0</v>
          </cell>
          <cell r="U9954">
            <v>0</v>
          </cell>
          <cell r="V9954">
            <v>0</v>
          </cell>
          <cell r="W9954">
            <v>0</v>
          </cell>
          <cell r="X9954">
            <v>0</v>
          </cell>
          <cell r="Y9954">
            <v>0</v>
          </cell>
          <cell r="Z9954">
            <v>0</v>
          </cell>
          <cell r="AA9954">
            <v>0</v>
          </cell>
          <cell r="AB9954">
            <v>0</v>
          </cell>
          <cell r="AC9954">
            <v>0</v>
          </cell>
          <cell r="AD9954">
            <v>0</v>
          </cell>
          <cell r="AE9954">
            <v>0</v>
          </cell>
          <cell r="AF9954">
            <v>0</v>
          </cell>
          <cell r="AG9954">
            <v>0</v>
          </cell>
          <cell r="AH9954">
            <v>0</v>
          </cell>
          <cell r="AI9954">
            <v>0</v>
          </cell>
          <cell r="AJ9954">
            <v>0</v>
          </cell>
          <cell r="AK9954">
            <v>0</v>
          </cell>
          <cell r="AL9954">
            <v>0</v>
          </cell>
        </row>
        <row r="9955">
          <cell r="C9955">
            <v>0</v>
          </cell>
          <cell r="D9955">
            <v>0</v>
          </cell>
          <cell r="E9955">
            <v>0</v>
          </cell>
          <cell r="F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>
            <v>0</v>
          </cell>
          <cell r="N9955">
            <v>0</v>
          </cell>
          <cell r="O9955">
            <v>0</v>
          </cell>
          <cell r="P9955">
            <v>0</v>
          </cell>
          <cell r="Q9955">
            <v>0</v>
          </cell>
          <cell r="U9955">
            <v>0</v>
          </cell>
          <cell r="V9955">
            <v>0</v>
          </cell>
          <cell r="W9955">
            <v>0</v>
          </cell>
          <cell r="X9955">
            <v>0</v>
          </cell>
          <cell r="Y9955">
            <v>0</v>
          </cell>
          <cell r="Z9955">
            <v>0</v>
          </cell>
          <cell r="AA9955">
            <v>0</v>
          </cell>
          <cell r="AB9955">
            <v>0</v>
          </cell>
          <cell r="AC9955">
            <v>0</v>
          </cell>
          <cell r="AD9955">
            <v>0</v>
          </cell>
          <cell r="AE9955">
            <v>0</v>
          </cell>
          <cell r="AF9955">
            <v>0</v>
          </cell>
          <cell r="AG9955">
            <v>0</v>
          </cell>
          <cell r="AH9955">
            <v>0</v>
          </cell>
          <cell r="AI9955">
            <v>0</v>
          </cell>
          <cell r="AJ9955">
            <v>0</v>
          </cell>
          <cell r="AK9955">
            <v>0</v>
          </cell>
          <cell r="AL9955">
            <v>0</v>
          </cell>
        </row>
        <row r="9956">
          <cell r="C9956">
            <v>0</v>
          </cell>
          <cell r="D9956">
            <v>0</v>
          </cell>
          <cell r="E9956">
            <v>0</v>
          </cell>
          <cell r="F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U9956">
            <v>0</v>
          </cell>
          <cell r="V9956">
            <v>0</v>
          </cell>
          <cell r="W9956">
            <v>0</v>
          </cell>
          <cell r="X9956">
            <v>0</v>
          </cell>
          <cell r="Y9956">
            <v>0</v>
          </cell>
          <cell r="Z9956">
            <v>0</v>
          </cell>
          <cell r="AA9956">
            <v>0</v>
          </cell>
          <cell r="AB9956">
            <v>0</v>
          </cell>
          <cell r="AC9956">
            <v>0</v>
          </cell>
          <cell r="AD9956">
            <v>0</v>
          </cell>
          <cell r="AE9956">
            <v>0</v>
          </cell>
          <cell r="AF9956">
            <v>0</v>
          </cell>
          <cell r="AG9956">
            <v>0</v>
          </cell>
          <cell r="AH9956">
            <v>0</v>
          </cell>
          <cell r="AI9956">
            <v>0</v>
          </cell>
          <cell r="AJ9956">
            <v>0</v>
          </cell>
          <cell r="AK9956">
            <v>0</v>
          </cell>
          <cell r="AL9956">
            <v>0</v>
          </cell>
        </row>
        <row r="9957">
          <cell r="C9957">
            <v>0</v>
          </cell>
          <cell r="D9957">
            <v>0</v>
          </cell>
          <cell r="E9957">
            <v>0</v>
          </cell>
          <cell r="F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  <cell r="M9957">
            <v>0</v>
          </cell>
          <cell r="N9957">
            <v>0</v>
          </cell>
          <cell r="O9957">
            <v>0</v>
          </cell>
          <cell r="P9957">
            <v>0</v>
          </cell>
          <cell r="Q9957">
            <v>0</v>
          </cell>
          <cell r="U9957">
            <v>0</v>
          </cell>
          <cell r="V9957">
            <v>0</v>
          </cell>
          <cell r="W9957">
            <v>0</v>
          </cell>
          <cell r="X9957">
            <v>0</v>
          </cell>
          <cell r="Y9957">
            <v>0</v>
          </cell>
          <cell r="Z9957">
            <v>0</v>
          </cell>
          <cell r="AA9957">
            <v>0</v>
          </cell>
          <cell r="AB9957">
            <v>0</v>
          </cell>
          <cell r="AC9957">
            <v>0</v>
          </cell>
          <cell r="AD9957">
            <v>0</v>
          </cell>
          <cell r="AE9957">
            <v>0</v>
          </cell>
          <cell r="AF9957">
            <v>0</v>
          </cell>
          <cell r="AG9957">
            <v>0</v>
          </cell>
          <cell r="AH9957">
            <v>0</v>
          </cell>
          <cell r="AI9957">
            <v>0</v>
          </cell>
          <cell r="AJ9957">
            <v>0</v>
          </cell>
          <cell r="AK9957">
            <v>0</v>
          </cell>
          <cell r="AL9957">
            <v>0</v>
          </cell>
        </row>
        <row r="9958">
          <cell r="C9958">
            <v>0</v>
          </cell>
          <cell r="D9958">
            <v>0</v>
          </cell>
          <cell r="E9958">
            <v>0</v>
          </cell>
          <cell r="F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M9958">
            <v>0</v>
          </cell>
          <cell r="N9958">
            <v>0</v>
          </cell>
          <cell r="O9958">
            <v>0</v>
          </cell>
          <cell r="P9958">
            <v>0</v>
          </cell>
          <cell r="Q9958">
            <v>0</v>
          </cell>
          <cell r="U9958">
            <v>0</v>
          </cell>
          <cell r="V9958">
            <v>0</v>
          </cell>
          <cell r="W9958">
            <v>0</v>
          </cell>
          <cell r="X9958">
            <v>0</v>
          </cell>
          <cell r="Y9958">
            <v>0</v>
          </cell>
          <cell r="Z9958">
            <v>0</v>
          </cell>
          <cell r="AA9958">
            <v>0</v>
          </cell>
          <cell r="AB9958">
            <v>0</v>
          </cell>
          <cell r="AC9958">
            <v>0</v>
          </cell>
          <cell r="AD9958">
            <v>0</v>
          </cell>
          <cell r="AE9958">
            <v>0</v>
          </cell>
          <cell r="AF9958">
            <v>0</v>
          </cell>
          <cell r="AG9958">
            <v>0</v>
          </cell>
          <cell r="AH9958">
            <v>0</v>
          </cell>
          <cell r="AI9958">
            <v>0</v>
          </cell>
          <cell r="AJ9958">
            <v>0</v>
          </cell>
          <cell r="AK9958">
            <v>0</v>
          </cell>
          <cell r="AL9958">
            <v>0</v>
          </cell>
        </row>
        <row r="9959">
          <cell r="C9959">
            <v>0</v>
          </cell>
          <cell r="D9959">
            <v>0</v>
          </cell>
          <cell r="E9959">
            <v>0</v>
          </cell>
          <cell r="F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  <cell r="M9959">
            <v>0</v>
          </cell>
          <cell r="N9959">
            <v>0</v>
          </cell>
          <cell r="O9959">
            <v>0</v>
          </cell>
          <cell r="P9959">
            <v>0</v>
          </cell>
          <cell r="Q9959">
            <v>0</v>
          </cell>
          <cell r="U9959">
            <v>0</v>
          </cell>
          <cell r="V9959">
            <v>0</v>
          </cell>
          <cell r="W9959">
            <v>0</v>
          </cell>
          <cell r="X9959">
            <v>0</v>
          </cell>
          <cell r="Y9959">
            <v>0</v>
          </cell>
          <cell r="Z9959">
            <v>0</v>
          </cell>
          <cell r="AA9959">
            <v>0</v>
          </cell>
          <cell r="AB9959">
            <v>0</v>
          </cell>
          <cell r="AC9959">
            <v>0</v>
          </cell>
          <cell r="AD9959">
            <v>0</v>
          </cell>
          <cell r="AE9959">
            <v>0</v>
          </cell>
          <cell r="AF9959">
            <v>0</v>
          </cell>
          <cell r="AG9959">
            <v>0</v>
          </cell>
          <cell r="AH9959">
            <v>0</v>
          </cell>
          <cell r="AI9959">
            <v>0</v>
          </cell>
          <cell r="AJ9959">
            <v>0</v>
          </cell>
          <cell r="AK9959">
            <v>0</v>
          </cell>
          <cell r="AL9959">
            <v>0</v>
          </cell>
        </row>
        <row r="9960">
          <cell r="C9960">
            <v>0</v>
          </cell>
          <cell r="D9960">
            <v>0</v>
          </cell>
          <cell r="E9960">
            <v>0</v>
          </cell>
          <cell r="F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M9960">
            <v>0</v>
          </cell>
          <cell r="N9960">
            <v>0</v>
          </cell>
          <cell r="O9960">
            <v>0</v>
          </cell>
          <cell r="P9960">
            <v>0</v>
          </cell>
          <cell r="Q9960">
            <v>0</v>
          </cell>
          <cell r="U9960">
            <v>0</v>
          </cell>
          <cell r="V9960">
            <v>0</v>
          </cell>
          <cell r="W9960">
            <v>0</v>
          </cell>
          <cell r="X9960">
            <v>0</v>
          </cell>
          <cell r="Y9960">
            <v>0</v>
          </cell>
          <cell r="Z9960">
            <v>0</v>
          </cell>
          <cell r="AA9960">
            <v>0</v>
          </cell>
          <cell r="AB9960">
            <v>0</v>
          </cell>
          <cell r="AC9960">
            <v>0</v>
          </cell>
          <cell r="AD9960">
            <v>0</v>
          </cell>
          <cell r="AE9960">
            <v>0</v>
          </cell>
          <cell r="AF9960">
            <v>0</v>
          </cell>
          <cell r="AG9960">
            <v>0</v>
          </cell>
          <cell r="AH9960">
            <v>0</v>
          </cell>
          <cell r="AI9960">
            <v>0</v>
          </cell>
          <cell r="AJ9960">
            <v>0</v>
          </cell>
          <cell r="AK9960">
            <v>0</v>
          </cell>
          <cell r="AL9960">
            <v>0</v>
          </cell>
        </row>
        <row r="9961">
          <cell r="C9961">
            <v>0</v>
          </cell>
          <cell r="D9961">
            <v>0</v>
          </cell>
          <cell r="E9961">
            <v>0</v>
          </cell>
          <cell r="F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  <cell r="M9961">
            <v>0</v>
          </cell>
          <cell r="N9961">
            <v>0</v>
          </cell>
          <cell r="O9961">
            <v>0</v>
          </cell>
          <cell r="P9961">
            <v>0</v>
          </cell>
          <cell r="Q9961">
            <v>0</v>
          </cell>
          <cell r="U9961">
            <v>0</v>
          </cell>
          <cell r="V9961">
            <v>0</v>
          </cell>
          <cell r="W9961">
            <v>0</v>
          </cell>
          <cell r="X9961">
            <v>0</v>
          </cell>
          <cell r="Y9961">
            <v>0</v>
          </cell>
          <cell r="Z9961">
            <v>0</v>
          </cell>
          <cell r="AA9961">
            <v>0</v>
          </cell>
          <cell r="AB9961">
            <v>0</v>
          </cell>
          <cell r="AC9961">
            <v>0</v>
          </cell>
          <cell r="AD9961">
            <v>0</v>
          </cell>
          <cell r="AE9961">
            <v>0</v>
          </cell>
          <cell r="AF9961">
            <v>0</v>
          </cell>
          <cell r="AG9961">
            <v>0</v>
          </cell>
          <cell r="AH9961">
            <v>0</v>
          </cell>
          <cell r="AI9961">
            <v>0</v>
          </cell>
          <cell r="AJ9961">
            <v>0</v>
          </cell>
          <cell r="AK9961">
            <v>0</v>
          </cell>
          <cell r="AL9961">
            <v>0</v>
          </cell>
        </row>
        <row r="9962">
          <cell r="C9962">
            <v>0</v>
          </cell>
          <cell r="D9962">
            <v>0</v>
          </cell>
          <cell r="E9962">
            <v>0</v>
          </cell>
          <cell r="F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  <cell r="M9962">
            <v>0</v>
          </cell>
          <cell r="N9962">
            <v>0</v>
          </cell>
          <cell r="O9962">
            <v>0</v>
          </cell>
          <cell r="P9962">
            <v>0</v>
          </cell>
          <cell r="Q9962">
            <v>0</v>
          </cell>
          <cell r="U9962">
            <v>0</v>
          </cell>
          <cell r="V9962">
            <v>0</v>
          </cell>
          <cell r="W9962">
            <v>0</v>
          </cell>
          <cell r="X9962">
            <v>0</v>
          </cell>
          <cell r="Y9962">
            <v>0</v>
          </cell>
          <cell r="Z9962">
            <v>0</v>
          </cell>
          <cell r="AA9962">
            <v>0</v>
          </cell>
          <cell r="AB9962">
            <v>0</v>
          </cell>
          <cell r="AC9962">
            <v>0</v>
          </cell>
          <cell r="AD9962">
            <v>0</v>
          </cell>
          <cell r="AE9962">
            <v>0</v>
          </cell>
          <cell r="AF9962">
            <v>0</v>
          </cell>
          <cell r="AG9962">
            <v>0</v>
          </cell>
          <cell r="AH9962">
            <v>0</v>
          </cell>
          <cell r="AI9962">
            <v>0</v>
          </cell>
          <cell r="AJ9962">
            <v>0</v>
          </cell>
          <cell r="AK9962">
            <v>0</v>
          </cell>
          <cell r="AL9962">
            <v>0</v>
          </cell>
        </row>
        <row r="9963">
          <cell r="C9963">
            <v>0</v>
          </cell>
          <cell r="D9963">
            <v>0</v>
          </cell>
          <cell r="E9963">
            <v>0</v>
          </cell>
          <cell r="F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  <cell r="N9963">
            <v>0</v>
          </cell>
          <cell r="O9963">
            <v>0</v>
          </cell>
          <cell r="P9963">
            <v>0</v>
          </cell>
          <cell r="Q9963">
            <v>0</v>
          </cell>
          <cell r="U9963">
            <v>0</v>
          </cell>
          <cell r="V9963">
            <v>0</v>
          </cell>
          <cell r="W9963">
            <v>0</v>
          </cell>
          <cell r="X9963">
            <v>0</v>
          </cell>
          <cell r="Y9963">
            <v>0</v>
          </cell>
          <cell r="Z9963">
            <v>0</v>
          </cell>
          <cell r="AA9963">
            <v>0</v>
          </cell>
          <cell r="AB9963">
            <v>0</v>
          </cell>
          <cell r="AC9963">
            <v>0</v>
          </cell>
          <cell r="AD9963">
            <v>0</v>
          </cell>
          <cell r="AE9963">
            <v>0</v>
          </cell>
          <cell r="AF9963">
            <v>0</v>
          </cell>
          <cell r="AG9963">
            <v>0</v>
          </cell>
          <cell r="AH9963">
            <v>0</v>
          </cell>
          <cell r="AI9963">
            <v>0</v>
          </cell>
          <cell r="AJ9963">
            <v>0</v>
          </cell>
          <cell r="AK9963">
            <v>0</v>
          </cell>
          <cell r="AL9963">
            <v>0</v>
          </cell>
        </row>
        <row r="9964">
          <cell r="C9964">
            <v>0</v>
          </cell>
          <cell r="D9964">
            <v>0</v>
          </cell>
          <cell r="E9964">
            <v>0</v>
          </cell>
          <cell r="F9964">
            <v>0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  <cell r="N9964">
            <v>0</v>
          </cell>
          <cell r="O9964">
            <v>0</v>
          </cell>
          <cell r="P9964">
            <v>0</v>
          </cell>
          <cell r="Q9964">
            <v>0</v>
          </cell>
          <cell r="U9964">
            <v>0</v>
          </cell>
          <cell r="V9964">
            <v>0</v>
          </cell>
          <cell r="W9964">
            <v>0</v>
          </cell>
          <cell r="X9964">
            <v>0</v>
          </cell>
          <cell r="Y9964">
            <v>0</v>
          </cell>
          <cell r="Z9964">
            <v>0</v>
          </cell>
          <cell r="AA9964">
            <v>0</v>
          </cell>
          <cell r="AB9964">
            <v>0</v>
          </cell>
          <cell r="AC9964">
            <v>0</v>
          </cell>
          <cell r="AD9964">
            <v>0</v>
          </cell>
          <cell r="AE9964">
            <v>0</v>
          </cell>
          <cell r="AF9964">
            <v>0</v>
          </cell>
          <cell r="AG9964">
            <v>0</v>
          </cell>
          <cell r="AH9964">
            <v>0</v>
          </cell>
          <cell r="AI9964">
            <v>0</v>
          </cell>
          <cell r="AJ9964">
            <v>0</v>
          </cell>
          <cell r="AK9964">
            <v>0</v>
          </cell>
          <cell r="AL9964">
            <v>0</v>
          </cell>
        </row>
        <row r="9965">
          <cell r="C9965">
            <v>0</v>
          </cell>
          <cell r="D9965">
            <v>0</v>
          </cell>
          <cell r="E9965">
            <v>0</v>
          </cell>
          <cell r="F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  <cell r="N9965">
            <v>0</v>
          </cell>
          <cell r="O9965">
            <v>0</v>
          </cell>
          <cell r="P9965">
            <v>0</v>
          </cell>
          <cell r="Q9965">
            <v>0</v>
          </cell>
          <cell r="U9965">
            <v>0</v>
          </cell>
          <cell r="V9965">
            <v>0</v>
          </cell>
          <cell r="W9965">
            <v>0</v>
          </cell>
          <cell r="X9965">
            <v>0</v>
          </cell>
          <cell r="Y9965">
            <v>0</v>
          </cell>
          <cell r="Z9965">
            <v>0</v>
          </cell>
          <cell r="AA9965">
            <v>0</v>
          </cell>
          <cell r="AB9965">
            <v>0</v>
          </cell>
          <cell r="AC9965">
            <v>0</v>
          </cell>
          <cell r="AD9965">
            <v>0</v>
          </cell>
          <cell r="AE9965">
            <v>0</v>
          </cell>
          <cell r="AF9965">
            <v>0</v>
          </cell>
          <cell r="AG9965">
            <v>0</v>
          </cell>
          <cell r="AH9965">
            <v>0</v>
          </cell>
          <cell r="AI9965">
            <v>0</v>
          </cell>
          <cell r="AJ9965">
            <v>0</v>
          </cell>
          <cell r="AK9965">
            <v>0</v>
          </cell>
          <cell r="AL9965">
            <v>0</v>
          </cell>
        </row>
        <row r="9966">
          <cell r="C9966">
            <v>0</v>
          </cell>
          <cell r="D9966">
            <v>0</v>
          </cell>
          <cell r="E9966">
            <v>0</v>
          </cell>
          <cell r="F9966">
            <v>0</v>
          </cell>
          <cell r="H9966">
            <v>0</v>
          </cell>
          <cell r="I9966">
            <v>0</v>
          </cell>
          <cell r="J9966">
            <v>0</v>
          </cell>
          <cell r="K9966">
            <v>0</v>
          </cell>
          <cell r="L9966">
            <v>0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U9966">
            <v>0</v>
          </cell>
          <cell r="V9966">
            <v>0</v>
          </cell>
          <cell r="W9966">
            <v>0</v>
          </cell>
          <cell r="X9966">
            <v>0</v>
          </cell>
          <cell r="Y9966">
            <v>0</v>
          </cell>
          <cell r="Z9966">
            <v>0</v>
          </cell>
          <cell r="AA9966">
            <v>0</v>
          </cell>
          <cell r="AB9966">
            <v>0</v>
          </cell>
          <cell r="AC9966">
            <v>0</v>
          </cell>
          <cell r="AD9966">
            <v>0</v>
          </cell>
          <cell r="AE9966">
            <v>0</v>
          </cell>
          <cell r="AF9966">
            <v>0</v>
          </cell>
          <cell r="AG9966">
            <v>0</v>
          </cell>
          <cell r="AH9966">
            <v>0</v>
          </cell>
          <cell r="AI9966">
            <v>0</v>
          </cell>
          <cell r="AJ9966">
            <v>0</v>
          </cell>
          <cell r="AK9966">
            <v>0</v>
          </cell>
          <cell r="AL9966">
            <v>0</v>
          </cell>
        </row>
        <row r="9967">
          <cell r="C9967">
            <v>0</v>
          </cell>
          <cell r="D9967">
            <v>0</v>
          </cell>
          <cell r="E9967">
            <v>0</v>
          </cell>
          <cell r="F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  <cell r="N9967">
            <v>0</v>
          </cell>
          <cell r="O9967">
            <v>0</v>
          </cell>
          <cell r="P9967">
            <v>0</v>
          </cell>
          <cell r="Q9967">
            <v>0</v>
          </cell>
          <cell r="U9967">
            <v>0</v>
          </cell>
          <cell r="V9967">
            <v>0</v>
          </cell>
          <cell r="W9967">
            <v>0</v>
          </cell>
          <cell r="X9967">
            <v>0</v>
          </cell>
          <cell r="Y9967">
            <v>0</v>
          </cell>
          <cell r="Z9967">
            <v>0</v>
          </cell>
          <cell r="AA9967">
            <v>0</v>
          </cell>
          <cell r="AB9967">
            <v>0</v>
          </cell>
          <cell r="AC9967">
            <v>0</v>
          </cell>
          <cell r="AD9967">
            <v>0</v>
          </cell>
          <cell r="AE9967">
            <v>0</v>
          </cell>
          <cell r="AF9967">
            <v>0</v>
          </cell>
          <cell r="AG9967">
            <v>0</v>
          </cell>
          <cell r="AH9967">
            <v>0</v>
          </cell>
          <cell r="AI9967">
            <v>0</v>
          </cell>
          <cell r="AJ9967">
            <v>0</v>
          </cell>
          <cell r="AK9967">
            <v>0</v>
          </cell>
          <cell r="AL9967">
            <v>0</v>
          </cell>
        </row>
        <row r="9968">
          <cell r="C9968">
            <v>0</v>
          </cell>
          <cell r="D9968">
            <v>0</v>
          </cell>
          <cell r="E9968">
            <v>0</v>
          </cell>
          <cell r="F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U9968">
            <v>0</v>
          </cell>
          <cell r="V9968">
            <v>0</v>
          </cell>
          <cell r="W9968">
            <v>0</v>
          </cell>
          <cell r="X9968">
            <v>0</v>
          </cell>
          <cell r="Y9968">
            <v>0</v>
          </cell>
          <cell r="Z9968">
            <v>0</v>
          </cell>
          <cell r="AA9968">
            <v>0</v>
          </cell>
          <cell r="AB9968">
            <v>0</v>
          </cell>
          <cell r="AC9968">
            <v>0</v>
          </cell>
          <cell r="AD9968">
            <v>0</v>
          </cell>
          <cell r="AE9968">
            <v>0</v>
          </cell>
          <cell r="AF9968">
            <v>0</v>
          </cell>
          <cell r="AG9968">
            <v>0</v>
          </cell>
          <cell r="AH9968">
            <v>0</v>
          </cell>
          <cell r="AI9968">
            <v>0</v>
          </cell>
          <cell r="AJ9968">
            <v>0</v>
          </cell>
          <cell r="AK9968">
            <v>0</v>
          </cell>
          <cell r="AL9968">
            <v>0</v>
          </cell>
        </row>
        <row r="9969">
          <cell r="C9969">
            <v>0</v>
          </cell>
          <cell r="D9969">
            <v>0</v>
          </cell>
          <cell r="E9969">
            <v>0</v>
          </cell>
          <cell r="F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0</v>
          </cell>
          <cell r="U9969">
            <v>0</v>
          </cell>
          <cell r="V9969">
            <v>0</v>
          </cell>
          <cell r="W9969">
            <v>0</v>
          </cell>
          <cell r="X9969">
            <v>0</v>
          </cell>
          <cell r="Y9969">
            <v>0</v>
          </cell>
          <cell r="Z9969">
            <v>0</v>
          </cell>
          <cell r="AA9969">
            <v>0</v>
          </cell>
          <cell r="AB9969">
            <v>0</v>
          </cell>
          <cell r="AC9969">
            <v>0</v>
          </cell>
          <cell r="AD9969">
            <v>0</v>
          </cell>
          <cell r="AE9969">
            <v>0</v>
          </cell>
          <cell r="AF9969">
            <v>0</v>
          </cell>
          <cell r="AG9969">
            <v>0</v>
          </cell>
          <cell r="AH9969">
            <v>0</v>
          </cell>
          <cell r="AI9969">
            <v>0</v>
          </cell>
          <cell r="AJ9969">
            <v>0</v>
          </cell>
          <cell r="AK9969">
            <v>0</v>
          </cell>
          <cell r="AL9969">
            <v>0</v>
          </cell>
        </row>
        <row r="9970">
          <cell r="C9970">
            <v>0</v>
          </cell>
          <cell r="D9970">
            <v>0</v>
          </cell>
          <cell r="E9970">
            <v>0</v>
          </cell>
          <cell r="F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  <cell r="M9970">
            <v>0</v>
          </cell>
          <cell r="N9970">
            <v>0</v>
          </cell>
          <cell r="O9970">
            <v>0</v>
          </cell>
          <cell r="P9970">
            <v>0</v>
          </cell>
          <cell r="Q9970">
            <v>0</v>
          </cell>
          <cell r="U9970">
            <v>0</v>
          </cell>
          <cell r="V9970">
            <v>0</v>
          </cell>
          <cell r="W9970">
            <v>0</v>
          </cell>
          <cell r="X9970">
            <v>0</v>
          </cell>
          <cell r="Y9970">
            <v>0</v>
          </cell>
          <cell r="Z9970">
            <v>0</v>
          </cell>
          <cell r="AA9970">
            <v>0</v>
          </cell>
          <cell r="AB9970">
            <v>0</v>
          </cell>
          <cell r="AC9970">
            <v>0</v>
          </cell>
          <cell r="AD9970">
            <v>0</v>
          </cell>
          <cell r="AE9970">
            <v>0</v>
          </cell>
          <cell r="AF9970">
            <v>0</v>
          </cell>
          <cell r="AG9970">
            <v>0</v>
          </cell>
          <cell r="AH9970">
            <v>0</v>
          </cell>
          <cell r="AI9970">
            <v>0</v>
          </cell>
          <cell r="AJ9970">
            <v>0</v>
          </cell>
          <cell r="AK9970">
            <v>0</v>
          </cell>
          <cell r="AL9970">
            <v>0</v>
          </cell>
        </row>
        <row r="9971">
          <cell r="C9971">
            <v>0</v>
          </cell>
          <cell r="D9971">
            <v>0</v>
          </cell>
          <cell r="E9971">
            <v>0</v>
          </cell>
          <cell r="F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0</v>
          </cell>
          <cell r="P9971">
            <v>0</v>
          </cell>
          <cell r="Q9971">
            <v>0</v>
          </cell>
          <cell r="U9971">
            <v>0</v>
          </cell>
          <cell r="V9971">
            <v>0</v>
          </cell>
          <cell r="W9971">
            <v>0</v>
          </cell>
          <cell r="X9971">
            <v>0</v>
          </cell>
          <cell r="Y9971">
            <v>0</v>
          </cell>
          <cell r="Z9971">
            <v>0</v>
          </cell>
          <cell r="AA9971">
            <v>0</v>
          </cell>
          <cell r="AB9971">
            <v>0</v>
          </cell>
          <cell r="AC9971">
            <v>0</v>
          </cell>
          <cell r="AD9971">
            <v>0</v>
          </cell>
          <cell r="AE9971">
            <v>0</v>
          </cell>
          <cell r="AF9971">
            <v>0</v>
          </cell>
          <cell r="AG9971">
            <v>0</v>
          </cell>
          <cell r="AH9971">
            <v>0</v>
          </cell>
          <cell r="AI9971">
            <v>0</v>
          </cell>
          <cell r="AJ9971">
            <v>0</v>
          </cell>
          <cell r="AK9971">
            <v>0</v>
          </cell>
          <cell r="AL9971">
            <v>0</v>
          </cell>
        </row>
        <row r="9972">
          <cell r="C9972">
            <v>0</v>
          </cell>
          <cell r="D9972">
            <v>0</v>
          </cell>
          <cell r="E9972">
            <v>0</v>
          </cell>
          <cell r="F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U9972">
            <v>0</v>
          </cell>
          <cell r="V9972">
            <v>0</v>
          </cell>
          <cell r="W9972">
            <v>0</v>
          </cell>
          <cell r="X9972">
            <v>0</v>
          </cell>
          <cell r="Y9972">
            <v>0</v>
          </cell>
          <cell r="Z9972">
            <v>0</v>
          </cell>
          <cell r="AA9972">
            <v>0</v>
          </cell>
          <cell r="AB9972">
            <v>0</v>
          </cell>
          <cell r="AC9972">
            <v>0</v>
          </cell>
          <cell r="AD9972">
            <v>0</v>
          </cell>
          <cell r="AE9972">
            <v>0</v>
          </cell>
          <cell r="AF9972">
            <v>0</v>
          </cell>
          <cell r="AG9972">
            <v>0</v>
          </cell>
          <cell r="AH9972">
            <v>0</v>
          </cell>
          <cell r="AI9972">
            <v>0</v>
          </cell>
          <cell r="AJ9972">
            <v>0</v>
          </cell>
          <cell r="AK9972">
            <v>0</v>
          </cell>
          <cell r="AL9972">
            <v>0</v>
          </cell>
        </row>
        <row r="9973">
          <cell r="C9973">
            <v>0</v>
          </cell>
          <cell r="D9973">
            <v>0</v>
          </cell>
          <cell r="E9973">
            <v>0</v>
          </cell>
          <cell r="F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U9973">
            <v>0</v>
          </cell>
          <cell r="V9973">
            <v>0</v>
          </cell>
          <cell r="W9973">
            <v>0</v>
          </cell>
          <cell r="X9973">
            <v>0</v>
          </cell>
          <cell r="Y9973">
            <v>0</v>
          </cell>
          <cell r="Z9973">
            <v>0</v>
          </cell>
          <cell r="AA9973">
            <v>0</v>
          </cell>
          <cell r="AB9973">
            <v>0</v>
          </cell>
          <cell r="AC9973">
            <v>0</v>
          </cell>
          <cell r="AD9973">
            <v>0</v>
          </cell>
          <cell r="AE9973">
            <v>0</v>
          </cell>
          <cell r="AF9973">
            <v>0</v>
          </cell>
          <cell r="AG9973">
            <v>0</v>
          </cell>
          <cell r="AH9973">
            <v>0</v>
          </cell>
          <cell r="AI9973">
            <v>0</v>
          </cell>
          <cell r="AJ9973">
            <v>0</v>
          </cell>
          <cell r="AK9973">
            <v>0</v>
          </cell>
          <cell r="AL9973">
            <v>0</v>
          </cell>
        </row>
        <row r="9974">
          <cell r="C9974">
            <v>0</v>
          </cell>
          <cell r="D9974">
            <v>0</v>
          </cell>
          <cell r="E9974">
            <v>0</v>
          </cell>
          <cell r="F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U9974">
            <v>0</v>
          </cell>
          <cell r="V9974">
            <v>0</v>
          </cell>
          <cell r="W9974">
            <v>0</v>
          </cell>
          <cell r="X9974">
            <v>0</v>
          </cell>
          <cell r="Y9974">
            <v>0</v>
          </cell>
          <cell r="Z9974">
            <v>0</v>
          </cell>
          <cell r="AA9974">
            <v>0</v>
          </cell>
          <cell r="AB9974">
            <v>0</v>
          </cell>
          <cell r="AC9974">
            <v>0</v>
          </cell>
          <cell r="AD9974">
            <v>0</v>
          </cell>
          <cell r="AE9974">
            <v>0</v>
          </cell>
          <cell r="AF9974">
            <v>0</v>
          </cell>
          <cell r="AG9974">
            <v>0</v>
          </cell>
          <cell r="AH9974">
            <v>0</v>
          </cell>
          <cell r="AI9974">
            <v>0</v>
          </cell>
          <cell r="AJ9974">
            <v>0</v>
          </cell>
          <cell r="AK9974">
            <v>0</v>
          </cell>
          <cell r="AL9974">
            <v>0</v>
          </cell>
        </row>
        <row r="9975">
          <cell r="C9975">
            <v>0</v>
          </cell>
          <cell r="D9975">
            <v>0</v>
          </cell>
          <cell r="E9975">
            <v>0</v>
          </cell>
          <cell r="F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  <cell r="M9975">
            <v>0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U9975">
            <v>0</v>
          </cell>
          <cell r="V9975">
            <v>0</v>
          </cell>
          <cell r="W9975">
            <v>0</v>
          </cell>
          <cell r="X9975">
            <v>0</v>
          </cell>
          <cell r="Y9975">
            <v>0</v>
          </cell>
          <cell r="Z9975">
            <v>0</v>
          </cell>
          <cell r="AA9975">
            <v>0</v>
          </cell>
          <cell r="AB9975">
            <v>0</v>
          </cell>
          <cell r="AC9975">
            <v>0</v>
          </cell>
          <cell r="AD9975">
            <v>0</v>
          </cell>
          <cell r="AE9975">
            <v>0</v>
          </cell>
          <cell r="AF9975">
            <v>0</v>
          </cell>
          <cell r="AG9975">
            <v>0</v>
          </cell>
          <cell r="AH9975">
            <v>0</v>
          </cell>
          <cell r="AI9975">
            <v>0</v>
          </cell>
          <cell r="AJ9975">
            <v>0</v>
          </cell>
          <cell r="AK9975">
            <v>0</v>
          </cell>
          <cell r="AL9975">
            <v>0</v>
          </cell>
        </row>
        <row r="9976">
          <cell r="C9976">
            <v>0</v>
          </cell>
          <cell r="D9976">
            <v>0</v>
          </cell>
          <cell r="E9976">
            <v>0</v>
          </cell>
          <cell r="F9976">
            <v>0</v>
          </cell>
          <cell r="H9976">
            <v>0</v>
          </cell>
          <cell r="I9976">
            <v>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U9976">
            <v>0</v>
          </cell>
          <cell r="V9976">
            <v>0</v>
          </cell>
          <cell r="W9976">
            <v>0</v>
          </cell>
          <cell r="X9976">
            <v>0</v>
          </cell>
          <cell r="Y9976">
            <v>0</v>
          </cell>
          <cell r="Z9976">
            <v>0</v>
          </cell>
          <cell r="AA9976">
            <v>0</v>
          </cell>
          <cell r="AB9976">
            <v>0</v>
          </cell>
          <cell r="AC9976">
            <v>0</v>
          </cell>
          <cell r="AD9976">
            <v>0</v>
          </cell>
          <cell r="AE9976">
            <v>0</v>
          </cell>
          <cell r="AF9976">
            <v>0</v>
          </cell>
          <cell r="AG9976">
            <v>0</v>
          </cell>
          <cell r="AH9976">
            <v>0</v>
          </cell>
          <cell r="AI9976">
            <v>0</v>
          </cell>
          <cell r="AJ9976">
            <v>0</v>
          </cell>
          <cell r="AK9976">
            <v>0</v>
          </cell>
          <cell r="AL9976">
            <v>0</v>
          </cell>
        </row>
        <row r="9977">
          <cell r="C9977">
            <v>0</v>
          </cell>
          <cell r="D9977">
            <v>0</v>
          </cell>
          <cell r="E9977">
            <v>0</v>
          </cell>
          <cell r="F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U9977">
            <v>0</v>
          </cell>
          <cell r="V9977">
            <v>0</v>
          </cell>
          <cell r="W9977">
            <v>0</v>
          </cell>
          <cell r="X9977">
            <v>0</v>
          </cell>
          <cell r="Y9977">
            <v>0</v>
          </cell>
          <cell r="Z9977">
            <v>0</v>
          </cell>
          <cell r="AA9977">
            <v>0</v>
          </cell>
          <cell r="AB9977">
            <v>0</v>
          </cell>
          <cell r="AC9977">
            <v>0</v>
          </cell>
          <cell r="AD9977">
            <v>0</v>
          </cell>
          <cell r="AE9977">
            <v>0</v>
          </cell>
          <cell r="AF9977">
            <v>0</v>
          </cell>
          <cell r="AG9977">
            <v>0</v>
          </cell>
          <cell r="AH9977">
            <v>0</v>
          </cell>
          <cell r="AI9977">
            <v>0</v>
          </cell>
          <cell r="AJ9977">
            <v>0</v>
          </cell>
          <cell r="AK9977">
            <v>0</v>
          </cell>
          <cell r="AL9977">
            <v>0</v>
          </cell>
        </row>
        <row r="9978">
          <cell r="C9978">
            <v>0</v>
          </cell>
          <cell r="D9978">
            <v>0</v>
          </cell>
          <cell r="E9978">
            <v>0</v>
          </cell>
          <cell r="F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>
            <v>0</v>
          </cell>
          <cell r="P9978">
            <v>0</v>
          </cell>
          <cell r="Q9978">
            <v>0</v>
          </cell>
          <cell r="U9978">
            <v>0</v>
          </cell>
          <cell r="V9978">
            <v>0</v>
          </cell>
          <cell r="W9978">
            <v>0</v>
          </cell>
          <cell r="X9978">
            <v>0</v>
          </cell>
          <cell r="Y9978">
            <v>0</v>
          </cell>
          <cell r="Z9978">
            <v>0</v>
          </cell>
          <cell r="AA9978">
            <v>0</v>
          </cell>
          <cell r="AB9978">
            <v>0</v>
          </cell>
          <cell r="AC9978">
            <v>0</v>
          </cell>
          <cell r="AD9978">
            <v>0</v>
          </cell>
          <cell r="AE9978">
            <v>0</v>
          </cell>
          <cell r="AF9978">
            <v>0</v>
          </cell>
          <cell r="AG9978">
            <v>0</v>
          </cell>
          <cell r="AH9978">
            <v>0</v>
          </cell>
          <cell r="AI9978">
            <v>0</v>
          </cell>
          <cell r="AJ9978">
            <v>0</v>
          </cell>
          <cell r="AK9978">
            <v>0</v>
          </cell>
          <cell r="AL9978">
            <v>0</v>
          </cell>
        </row>
        <row r="9979">
          <cell r="C9979">
            <v>0</v>
          </cell>
          <cell r="D9979">
            <v>0</v>
          </cell>
          <cell r="E9979">
            <v>0</v>
          </cell>
          <cell r="F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0</v>
          </cell>
          <cell r="U9979">
            <v>0</v>
          </cell>
          <cell r="V9979">
            <v>0</v>
          </cell>
          <cell r="W9979">
            <v>0</v>
          </cell>
          <cell r="X9979">
            <v>0</v>
          </cell>
          <cell r="Y9979">
            <v>0</v>
          </cell>
          <cell r="Z9979">
            <v>0</v>
          </cell>
          <cell r="AA9979">
            <v>0</v>
          </cell>
          <cell r="AB9979">
            <v>0</v>
          </cell>
          <cell r="AC9979">
            <v>0</v>
          </cell>
          <cell r="AD9979">
            <v>0</v>
          </cell>
          <cell r="AE9979">
            <v>0</v>
          </cell>
          <cell r="AF9979">
            <v>0</v>
          </cell>
          <cell r="AG9979">
            <v>0</v>
          </cell>
          <cell r="AH9979">
            <v>0</v>
          </cell>
          <cell r="AI9979">
            <v>0</v>
          </cell>
          <cell r="AJ9979">
            <v>0</v>
          </cell>
          <cell r="AK9979">
            <v>0</v>
          </cell>
          <cell r="AL9979">
            <v>0</v>
          </cell>
        </row>
        <row r="9980">
          <cell r="C9980">
            <v>0</v>
          </cell>
          <cell r="D9980">
            <v>0</v>
          </cell>
          <cell r="E9980">
            <v>0</v>
          </cell>
          <cell r="F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U9980">
            <v>0</v>
          </cell>
          <cell r="V9980">
            <v>0</v>
          </cell>
          <cell r="W9980">
            <v>0</v>
          </cell>
          <cell r="X9980">
            <v>0</v>
          </cell>
          <cell r="Y9980">
            <v>0</v>
          </cell>
          <cell r="Z9980">
            <v>0</v>
          </cell>
          <cell r="AA9980">
            <v>0</v>
          </cell>
          <cell r="AB9980">
            <v>0</v>
          </cell>
          <cell r="AC9980">
            <v>0</v>
          </cell>
          <cell r="AD9980">
            <v>0</v>
          </cell>
          <cell r="AE9980">
            <v>0</v>
          </cell>
          <cell r="AF9980">
            <v>0</v>
          </cell>
          <cell r="AG9980">
            <v>0</v>
          </cell>
          <cell r="AH9980">
            <v>0</v>
          </cell>
          <cell r="AI9980">
            <v>0</v>
          </cell>
          <cell r="AJ9980">
            <v>0</v>
          </cell>
          <cell r="AK9980">
            <v>0</v>
          </cell>
          <cell r="AL9980">
            <v>0</v>
          </cell>
        </row>
        <row r="9981">
          <cell r="C9981">
            <v>0</v>
          </cell>
          <cell r="D9981">
            <v>0</v>
          </cell>
          <cell r="E9981">
            <v>0</v>
          </cell>
          <cell r="F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U9981">
            <v>0</v>
          </cell>
          <cell r="V9981">
            <v>0</v>
          </cell>
          <cell r="W9981">
            <v>0</v>
          </cell>
          <cell r="X9981">
            <v>0</v>
          </cell>
          <cell r="Y9981">
            <v>0</v>
          </cell>
          <cell r="Z9981">
            <v>0</v>
          </cell>
          <cell r="AA9981">
            <v>0</v>
          </cell>
          <cell r="AB9981">
            <v>0</v>
          </cell>
          <cell r="AC9981">
            <v>0</v>
          </cell>
          <cell r="AD9981">
            <v>0</v>
          </cell>
          <cell r="AE9981">
            <v>0</v>
          </cell>
          <cell r="AF9981">
            <v>0</v>
          </cell>
          <cell r="AG9981">
            <v>0</v>
          </cell>
          <cell r="AH9981">
            <v>0</v>
          </cell>
          <cell r="AI9981">
            <v>0</v>
          </cell>
          <cell r="AJ9981">
            <v>0</v>
          </cell>
          <cell r="AK9981">
            <v>0</v>
          </cell>
          <cell r="AL9981">
            <v>0</v>
          </cell>
        </row>
        <row r="9982">
          <cell r="C9982">
            <v>0</v>
          </cell>
          <cell r="D9982">
            <v>0</v>
          </cell>
          <cell r="E9982">
            <v>0</v>
          </cell>
          <cell r="F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>
            <v>0</v>
          </cell>
          <cell r="P9982">
            <v>0</v>
          </cell>
          <cell r="Q9982">
            <v>0</v>
          </cell>
          <cell r="U9982">
            <v>0</v>
          </cell>
          <cell r="V9982">
            <v>0</v>
          </cell>
          <cell r="W9982">
            <v>0</v>
          </cell>
          <cell r="X9982">
            <v>0</v>
          </cell>
          <cell r="Y9982">
            <v>0</v>
          </cell>
          <cell r="Z9982">
            <v>0</v>
          </cell>
          <cell r="AA9982">
            <v>0</v>
          </cell>
          <cell r="AB9982">
            <v>0</v>
          </cell>
          <cell r="AC9982">
            <v>0</v>
          </cell>
          <cell r="AD9982">
            <v>0</v>
          </cell>
          <cell r="AE9982">
            <v>0</v>
          </cell>
          <cell r="AF9982">
            <v>0</v>
          </cell>
          <cell r="AG9982">
            <v>0</v>
          </cell>
          <cell r="AH9982">
            <v>0</v>
          </cell>
          <cell r="AI9982">
            <v>0</v>
          </cell>
          <cell r="AJ9982">
            <v>0</v>
          </cell>
          <cell r="AK9982">
            <v>0</v>
          </cell>
          <cell r="AL9982">
            <v>0</v>
          </cell>
        </row>
        <row r="9983">
          <cell r="C9983">
            <v>0</v>
          </cell>
          <cell r="D9983">
            <v>0</v>
          </cell>
          <cell r="E9983">
            <v>0</v>
          </cell>
          <cell r="F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U9983">
            <v>0</v>
          </cell>
          <cell r="V9983">
            <v>0</v>
          </cell>
          <cell r="W9983">
            <v>0</v>
          </cell>
          <cell r="X9983">
            <v>0</v>
          </cell>
          <cell r="Y9983">
            <v>0</v>
          </cell>
          <cell r="Z9983">
            <v>0</v>
          </cell>
          <cell r="AA9983">
            <v>0</v>
          </cell>
          <cell r="AB9983">
            <v>0</v>
          </cell>
          <cell r="AC9983">
            <v>0</v>
          </cell>
          <cell r="AD9983">
            <v>0</v>
          </cell>
          <cell r="AE9983">
            <v>0</v>
          </cell>
          <cell r="AF9983">
            <v>0</v>
          </cell>
          <cell r="AG9983">
            <v>0</v>
          </cell>
          <cell r="AH9983">
            <v>0</v>
          </cell>
          <cell r="AI9983">
            <v>0</v>
          </cell>
          <cell r="AJ9983">
            <v>0</v>
          </cell>
          <cell r="AK9983">
            <v>0</v>
          </cell>
          <cell r="AL9983">
            <v>0</v>
          </cell>
        </row>
        <row r="9984">
          <cell r="C9984">
            <v>0</v>
          </cell>
          <cell r="D9984">
            <v>0</v>
          </cell>
          <cell r="E9984">
            <v>0</v>
          </cell>
          <cell r="F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U9984">
            <v>0</v>
          </cell>
          <cell r="V9984">
            <v>0</v>
          </cell>
          <cell r="W9984">
            <v>0</v>
          </cell>
          <cell r="X9984">
            <v>0</v>
          </cell>
          <cell r="Y9984">
            <v>0</v>
          </cell>
          <cell r="Z9984">
            <v>0</v>
          </cell>
          <cell r="AA9984">
            <v>0</v>
          </cell>
          <cell r="AB9984">
            <v>0</v>
          </cell>
          <cell r="AC9984">
            <v>0</v>
          </cell>
          <cell r="AD9984">
            <v>0</v>
          </cell>
          <cell r="AE9984">
            <v>0</v>
          </cell>
          <cell r="AF9984">
            <v>0</v>
          </cell>
          <cell r="AG9984">
            <v>0</v>
          </cell>
          <cell r="AH9984">
            <v>0</v>
          </cell>
          <cell r="AI9984">
            <v>0</v>
          </cell>
          <cell r="AJ9984">
            <v>0</v>
          </cell>
          <cell r="AK9984">
            <v>0</v>
          </cell>
          <cell r="AL9984">
            <v>0</v>
          </cell>
        </row>
        <row r="9985">
          <cell r="C9985">
            <v>0</v>
          </cell>
          <cell r="D9985">
            <v>0</v>
          </cell>
          <cell r="E9985">
            <v>0</v>
          </cell>
          <cell r="F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U9985">
            <v>0</v>
          </cell>
          <cell r="V9985">
            <v>0</v>
          </cell>
          <cell r="W9985">
            <v>0</v>
          </cell>
          <cell r="X9985">
            <v>0</v>
          </cell>
          <cell r="Y9985">
            <v>0</v>
          </cell>
          <cell r="Z9985">
            <v>0</v>
          </cell>
          <cell r="AA9985">
            <v>0</v>
          </cell>
          <cell r="AB9985">
            <v>0</v>
          </cell>
          <cell r="AC9985">
            <v>0</v>
          </cell>
          <cell r="AD9985">
            <v>0</v>
          </cell>
          <cell r="AE9985">
            <v>0</v>
          </cell>
          <cell r="AF9985">
            <v>0</v>
          </cell>
          <cell r="AG9985">
            <v>0</v>
          </cell>
          <cell r="AH9985">
            <v>0</v>
          </cell>
          <cell r="AI9985">
            <v>0</v>
          </cell>
          <cell r="AJ9985">
            <v>0</v>
          </cell>
          <cell r="AK9985">
            <v>0</v>
          </cell>
          <cell r="AL9985">
            <v>0</v>
          </cell>
        </row>
        <row r="9986">
          <cell r="C9986">
            <v>0</v>
          </cell>
          <cell r="D9986">
            <v>0</v>
          </cell>
          <cell r="E9986">
            <v>0</v>
          </cell>
          <cell r="F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U9986">
            <v>0</v>
          </cell>
          <cell r="V9986">
            <v>0</v>
          </cell>
          <cell r="W9986">
            <v>0</v>
          </cell>
          <cell r="X9986">
            <v>0</v>
          </cell>
          <cell r="Y9986">
            <v>0</v>
          </cell>
          <cell r="Z9986">
            <v>0</v>
          </cell>
          <cell r="AA9986">
            <v>0</v>
          </cell>
          <cell r="AB9986">
            <v>0</v>
          </cell>
          <cell r="AC9986">
            <v>0</v>
          </cell>
          <cell r="AD9986">
            <v>0</v>
          </cell>
          <cell r="AE9986">
            <v>0</v>
          </cell>
          <cell r="AF9986">
            <v>0</v>
          </cell>
          <cell r="AG9986">
            <v>0</v>
          </cell>
          <cell r="AH9986">
            <v>0</v>
          </cell>
          <cell r="AI9986">
            <v>0</v>
          </cell>
          <cell r="AJ9986">
            <v>0</v>
          </cell>
          <cell r="AK9986">
            <v>0</v>
          </cell>
          <cell r="AL9986">
            <v>0</v>
          </cell>
        </row>
        <row r="9987"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U9987">
            <v>0</v>
          </cell>
          <cell r="V9987">
            <v>0</v>
          </cell>
          <cell r="W9987">
            <v>0</v>
          </cell>
          <cell r="X9987">
            <v>0</v>
          </cell>
          <cell r="Y9987">
            <v>0</v>
          </cell>
          <cell r="Z9987">
            <v>0</v>
          </cell>
          <cell r="AA9987">
            <v>0</v>
          </cell>
          <cell r="AB9987">
            <v>0</v>
          </cell>
          <cell r="AC9987">
            <v>0</v>
          </cell>
          <cell r="AD9987">
            <v>0</v>
          </cell>
          <cell r="AE9987">
            <v>0</v>
          </cell>
          <cell r="AF9987">
            <v>0</v>
          </cell>
          <cell r="AG9987">
            <v>0</v>
          </cell>
          <cell r="AH9987">
            <v>0</v>
          </cell>
          <cell r="AI9987">
            <v>0</v>
          </cell>
          <cell r="AJ9987">
            <v>0</v>
          </cell>
          <cell r="AK9987">
            <v>0</v>
          </cell>
          <cell r="AL9987">
            <v>0</v>
          </cell>
        </row>
        <row r="9988">
          <cell r="C9988">
            <v>0</v>
          </cell>
          <cell r="D9988">
            <v>0</v>
          </cell>
          <cell r="E9988">
            <v>0</v>
          </cell>
          <cell r="F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>
            <v>0</v>
          </cell>
          <cell r="P9988">
            <v>0</v>
          </cell>
          <cell r="Q9988">
            <v>0</v>
          </cell>
          <cell r="U9988">
            <v>0</v>
          </cell>
          <cell r="V9988">
            <v>0</v>
          </cell>
          <cell r="W9988">
            <v>0</v>
          </cell>
          <cell r="X9988">
            <v>0</v>
          </cell>
          <cell r="Y9988">
            <v>0</v>
          </cell>
          <cell r="Z9988">
            <v>0</v>
          </cell>
          <cell r="AA9988">
            <v>0</v>
          </cell>
          <cell r="AB9988">
            <v>0</v>
          </cell>
          <cell r="AC9988">
            <v>0</v>
          </cell>
          <cell r="AD9988">
            <v>0</v>
          </cell>
          <cell r="AE9988">
            <v>0</v>
          </cell>
          <cell r="AF9988">
            <v>0</v>
          </cell>
          <cell r="AG9988">
            <v>0</v>
          </cell>
          <cell r="AH9988">
            <v>0</v>
          </cell>
          <cell r="AI9988">
            <v>0</v>
          </cell>
          <cell r="AJ9988">
            <v>0</v>
          </cell>
          <cell r="AK9988">
            <v>0</v>
          </cell>
          <cell r="AL9988">
            <v>0</v>
          </cell>
        </row>
        <row r="9989">
          <cell r="C9989">
            <v>0</v>
          </cell>
          <cell r="D9989">
            <v>0</v>
          </cell>
          <cell r="E9989">
            <v>0</v>
          </cell>
          <cell r="F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U9989">
            <v>0</v>
          </cell>
          <cell r="V9989">
            <v>0</v>
          </cell>
          <cell r="W9989">
            <v>0</v>
          </cell>
          <cell r="X9989">
            <v>0</v>
          </cell>
          <cell r="Y9989">
            <v>0</v>
          </cell>
          <cell r="Z9989">
            <v>0</v>
          </cell>
          <cell r="AA9989">
            <v>0</v>
          </cell>
          <cell r="AB9989">
            <v>0</v>
          </cell>
          <cell r="AC9989">
            <v>0</v>
          </cell>
          <cell r="AD9989">
            <v>0</v>
          </cell>
          <cell r="AE9989">
            <v>0</v>
          </cell>
          <cell r="AF9989">
            <v>0</v>
          </cell>
          <cell r="AG9989">
            <v>0</v>
          </cell>
          <cell r="AH9989">
            <v>0</v>
          </cell>
          <cell r="AI9989">
            <v>0</v>
          </cell>
          <cell r="AJ9989">
            <v>0</v>
          </cell>
          <cell r="AK9989">
            <v>0</v>
          </cell>
          <cell r="AL9989">
            <v>0</v>
          </cell>
        </row>
        <row r="9990">
          <cell r="C9990">
            <v>0</v>
          </cell>
          <cell r="D9990">
            <v>0</v>
          </cell>
          <cell r="E9990">
            <v>0</v>
          </cell>
          <cell r="F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>
            <v>0</v>
          </cell>
          <cell r="P9990">
            <v>0</v>
          </cell>
          <cell r="Q9990">
            <v>0</v>
          </cell>
          <cell r="U9990">
            <v>0</v>
          </cell>
          <cell r="V9990">
            <v>0</v>
          </cell>
          <cell r="W9990">
            <v>0</v>
          </cell>
          <cell r="X9990">
            <v>0</v>
          </cell>
          <cell r="Y9990">
            <v>0</v>
          </cell>
          <cell r="Z9990">
            <v>0</v>
          </cell>
          <cell r="AA9990">
            <v>0</v>
          </cell>
          <cell r="AB9990">
            <v>0</v>
          </cell>
          <cell r="AC9990">
            <v>0</v>
          </cell>
          <cell r="AD9990">
            <v>0</v>
          </cell>
          <cell r="AE9990">
            <v>0</v>
          </cell>
          <cell r="AF9990">
            <v>0</v>
          </cell>
          <cell r="AG9990">
            <v>0</v>
          </cell>
          <cell r="AH9990">
            <v>0</v>
          </cell>
          <cell r="AI9990">
            <v>0</v>
          </cell>
          <cell r="AJ9990">
            <v>0</v>
          </cell>
          <cell r="AK9990">
            <v>0</v>
          </cell>
          <cell r="AL9990">
            <v>0</v>
          </cell>
        </row>
        <row r="9991">
          <cell r="C9991">
            <v>0</v>
          </cell>
          <cell r="D9991">
            <v>0</v>
          </cell>
          <cell r="E9991">
            <v>0</v>
          </cell>
          <cell r="F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>
            <v>0</v>
          </cell>
          <cell r="P9991">
            <v>0</v>
          </cell>
          <cell r="Q9991">
            <v>0</v>
          </cell>
          <cell r="U9991">
            <v>0</v>
          </cell>
          <cell r="V9991">
            <v>0</v>
          </cell>
          <cell r="W9991">
            <v>0</v>
          </cell>
          <cell r="X9991">
            <v>0</v>
          </cell>
          <cell r="Y9991">
            <v>0</v>
          </cell>
          <cell r="Z9991">
            <v>0</v>
          </cell>
          <cell r="AA9991">
            <v>0</v>
          </cell>
          <cell r="AB9991">
            <v>0</v>
          </cell>
          <cell r="AC9991">
            <v>0</v>
          </cell>
          <cell r="AD9991">
            <v>0</v>
          </cell>
          <cell r="AE9991">
            <v>0</v>
          </cell>
          <cell r="AF9991">
            <v>0</v>
          </cell>
          <cell r="AG9991">
            <v>0</v>
          </cell>
          <cell r="AH9991">
            <v>0</v>
          </cell>
          <cell r="AI9991">
            <v>0</v>
          </cell>
          <cell r="AJ9991">
            <v>0</v>
          </cell>
          <cell r="AK9991">
            <v>0</v>
          </cell>
          <cell r="AL9991">
            <v>0</v>
          </cell>
        </row>
        <row r="9992">
          <cell r="C9992">
            <v>0</v>
          </cell>
          <cell r="D9992">
            <v>0</v>
          </cell>
          <cell r="E9992">
            <v>0</v>
          </cell>
          <cell r="F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>
            <v>0</v>
          </cell>
          <cell r="P9992">
            <v>0</v>
          </cell>
          <cell r="Q9992">
            <v>0</v>
          </cell>
          <cell r="U9992">
            <v>0</v>
          </cell>
          <cell r="V9992">
            <v>0</v>
          </cell>
          <cell r="W9992">
            <v>0</v>
          </cell>
          <cell r="X9992">
            <v>0</v>
          </cell>
          <cell r="Y9992">
            <v>0</v>
          </cell>
          <cell r="Z9992">
            <v>0</v>
          </cell>
          <cell r="AA9992">
            <v>0</v>
          </cell>
          <cell r="AB9992">
            <v>0</v>
          </cell>
          <cell r="AC9992">
            <v>0</v>
          </cell>
          <cell r="AD9992">
            <v>0</v>
          </cell>
          <cell r="AE9992">
            <v>0</v>
          </cell>
          <cell r="AF9992">
            <v>0</v>
          </cell>
          <cell r="AG9992">
            <v>0</v>
          </cell>
          <cell r="AH9992">
            <v>0</v>
          </cell>
          <cell r="AI9992">
            <v>0</v>
          </cell>
          <cell r="AJ9992">
            <v>0</v>
          </cell>
          <cell r="AK9992">
            <v>0</v>
          </cell>
          <cell r="AL9992">
            <v>0</v>
          </cell>
        </row>
        <row r="9993">
          <cell r="C9993">
            <v>0</v>
          </cell>
          <cell r="D9993">
            <v>0</v>
          </cell>
          <cell r="E9993">
            <v>0</v>
          </cell>
          <cell r="F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  <cell r="P9993">
            <v>0</v>
          </cell>
          <cell r="Q9993">
            <v>0</v>
          </cell>
          <cell r="U9993">
            <v>0</v>
          </cell>
          <cell r="V9993">
            <v>0</v>
          </cell>
          <cell r="W9993">
            <v>0</v>
          </cell>
          <cell r="X9993">
            <v>0</v>
          </cell>
          <cell r="Y9993">
            <v>0</v>
          </cell>
          <cell r="Z9993">
            <v>0</v>
          </cell>
          <cell r="AA9993">
            <v>0</v>
          </cell>
          <cell r="AB9993">
            <v>0</v>
          </cell>
          <cell r="AC9993">
            <v>0</v>
          </cell>
          <cell r="AD9993">
            <v>0</v>
          </cell>
          <cell r="AE9993">
            <v>0</v>
          </cell>
          <cell r="AF9993">
            <v>0</v>
          </cell>
          <cell r="AG9993">
            <v>0</v>
          </cell>
          <cell r="AH9993">
            <v>0</v>
          </cell>
          <cell r="AI9993">
            <v>0</v>
          </cell>
          <cell r="AJ9993">
            <v>0</v>
          </cell>
          <cell r="AK9993">
            <v>0</v>
          </cell>
          <cell r="AL9993">
            <v>0</v>
          </cell>
        </row>
        <row r="9994">
          <cell r="C9994">
            <v>0</v>
          </cell>
          <cell r="D9994">
            <v>0</v>
          </cell>
          <cell r="E9994">
            <v>0</v>
          </cell>
          <cell r="F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  <cell r="P9994">
            <v>0</v>
          </cell>
          <cell r="Q9994">
            <v>0</v>
          </cell>
          <cell r="U9994">
            <v>0</v>
          </cell>
          <cell r="V9994">
            <v>0</v>
          </cell>
          <cell r="W9994">
            <v>0</v>
          </cell>
          <cell r="X9994">
            <v>0</v>
          </cell>
          <cell r="Y9994">
            <v>0</v>
          </cell>
          <cell r="Z9994">
            <v>0</v>
          </cell>
          <cell r="AA9994">
            <v>0</v>
          </cell>
          <cell r="AB9994">
            <v>0</v>
          </cell>
          <cell r="AC9994">
            <v>0</v>
          </cell>
          <cell r="AD9994">
            <v>0</v>
          </cell>
          <cell r="AE9994">
            <v>0</v>
          </cell>
          <cell r="AF9994">
            <v>0</v>
          </cell>
          <cell r="AG9994">
            <v>0</v>
          </cell>
          <cell r="AH9994">
            <v>0</v>
          </cell>
          <cell r="AI9994">
            <v>0</v>
          </cell>
          <cell r="AJ9994">
            <v>0</v>
          </cell>
          <cell r="AK9994">
            <v>0</v>
          </cell>
          <cell r="AL9994">
            <v>0</v>
          </cell>
        </row>
        <row r="9995">
          <cell r="C9995">
            <v>0</v>
          </cell>
          <cell r="D9995">
            <v>0</v>
          </cell>
          <cell r="E9995">
            <v>0</v>
          </cell>
          <cell r="F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>
            <v>0</v>
          </cell>
          <cell r="P9995">
            <v>0</v>
          </cell>
          <cell r="Q9995">
            <v>0</v>
          </cell>
          <cell r="U9995">
            <v>0</v>
          </cell>
          <cell r="V9995">
            <v>0</v>
          </cell>
          <cell r="W9995">
            <v>0</v>
          </cell>
          <cell r="X9995">
            <v>0</v>
          </cell>
          <cell r="Y9995">
            <v>0</v>
          </cell>
          <cell r="Z9995">
            <v>0</v>
          </cell>
          <cell r="AA9995">
            <v>0</v>
          </cell>
          <cell r="AB9995">
            <v>0</v>
          </cell>
          <cell r="AC9995">
            <v>0</v>
          </cell>
          <cell r="AD9995">
            <v>0</v>
          </cell>
          <cell r="AE9995">
            <v>0</v>
          </cell>
          <cell r="AF9995">
            <v>0</v>
          </cell>
          <cell r="AG9995">
            <v>0</v>
          </cell>
          <cell r="AH9995">
            <v>0</v>
          </cell>
          <cell r="AI9995">
            <v>0</v>
          </cell>
          <cell r="AJ9995">
            <v>0</v>
          </cell>
          <cell r="AK9995">
            <v>0</v>
          </cell>
          <cell r="AL9995">
            <v>0</v>
          </cell>
        </row>
        <row r="9996">
          <cell r="C9996">
            <v>0</v>
          </cell>
          <cell r="D9996">
            <v>0</v>
          </cell>
          <cell r="E9996">
            <v>0</v>
          </cell>
          <cell r="F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U9996">
            <v>0</v>
          </cell>
          <cell r="V9996">
            <v>0</v>
          </cell>
          <cell r="W9996">
            <v>0</v>
          </cell>
          <cell r="X9996">
            <v>0</v>
          </cell>
          <cell r="Y9996">
            <v>0</v>
          </cell>
          <cell r="Z9996">
            <v>0</v>
          </cell>
          <cell r="AA9996">
            <v>0</v>
          </cell>
          <cell r="AB9996">
            <v>0</v>
          </cell>
          <cell r="AC9996">
            <v>0</v>
          </cell>
          <cell r="AD9996">
            <v>0</v>
          </cell>
          <cell r="AE9996">
            <v>0</v>
          </cell>
          <cell r="AF9996">
            <v>0</v>
          </cell>
          <cell r="AG9996">
            <v>0</v>
          </cell>
          <cell r="AH9996">
            <v>0</v>
          </cell>
          <cell r="AI9996">
            <v>0</v>
          </cell>
          <cell r="AJ9996">
            <v>0</v>
          </cell>
          <cell r="AK9996">
            <v>0</v>
          </cell>
          <cell r="AL9996">
            <v>0</v>
          </cell>
        </row>
        <row r="9997">
          <cell r="C9997">
            <v>0</v>
          </cell>
          <cell r="D9997">
            <v>0</v>
          </cell>
          <cell r="E9997">
            <v>0</v>
          </cell>
          <cell r="F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U9997">
            <v>0</v>
          </cell>
          <cell r="V9997">
            <v>0</v>
          </cell>
          <cell r="W9997">
            <v>0</v>
          </cell>
          <cell r="X9997">
            <v>0</v>
          </cell>
          <cell r="Y9997">
            <v>0</v>
          </cell>
          <cell r="Z9997">
            <v>0</v>
          </cell>
          <cell r="AA9997">
            <v>0</v>
          </cell>
          <cell r="AB9997">
            <v>0</v>
          </cell>
          <cell r="AC9997">
            <v>0</v>
          </cell>
          <cell r="AD9997">
            <v>0</v>
          </cell>
          <cell r="AE9997">
            <v>0</v>
          </cell>
          <cell r="AF9997">
            <v>0</v>
          </cell>
          <cell r="AG9997">
            <v>0</v>
          </cell>
          <cell r="AH9997">
            <v>0</v>
          </cell>
          <cell r="AI9997">
            <v>0</v>
          </cell>
          <cell r="AJ9997">
            <v>0</v>
          </cell>
          <cell r="AK9997">
            <v>0</v>
          </cell>
          <cell r="AL9997">
            <v>0</v>
          </cell>
        </row>
        <row r="9998">
          <cell r="C9998">
            <v>0</v>
          </cell>
          <cell r="D9998">
            <v>0</v>
          </cell>
          <cell r="E9998">
            <v>0</v>
          </cell>
          <cell r="F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U9998">
            <v>0</v>
          </cell>
          <cell r="V9998">
            <v>0</v>
          </cell>
          <cell r="W9998">
            <v>0</v>
          </cell>
          <cell r="X9998">
            <v>0</v>
          </cell>
          <cell r="Y9998">
            <v>0</v>
          </cell>
          <cell r="Z9998">
            <v>0</v>
          </cell>
          <cell r="AA9998">
            <v>0</v>
          </cell>
          <cell r="AB9998">
            <v>0</v>
          </cell>
          <cell r="AC9998">
            <v>0</v>
          </cell>
          <cell r="AD9998">
            <v>0</v>
          </cell>
          <cell r="AE9998">
            <v>0</v>
          </cell>
          <cell r="AF9998">
            <v>0</v>
          </cell>
          <cell r="AG9998">
            <v>0</v>
          </cell>
          <cell r="AH9998">
            <v>0</v>
          </cell>
          <cell r="AI9998">
            <v>0</v>
          </cell>
          <cell r="AJ9998">
            <v>0</v>
          </cell>
          <cell r="AK9998">
            <v>0</v>
          </cell>
          <cell r="AL9998">
            <v>0</v>
          </cell>
        </row>
        <row r="9999">
          <cell r="C9999">
            <v>0</v>
          </cell>
          <cell r="D9999">
            <v>0</v>
          </cell>
          <cell r="E9999">
            <v>0</v>
          </cell>
          <cell r="F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0</v>
          </cell>
          <cell r="U9999">
            <v>0</v>
          </cell>
          <cell r="V9999">
            <v>0</v>
          </cell>
          <cell r="W9999">
            <v>0</v>
          </cell>
          <cell r="X9999">
            <v>0</v>
          </cell>
          <cell r="Y9999">
            <v>0</v>
          </cell>
          <cell r="Z9999">
            <v>0</v>
          </cell>
          <cell r="AA9999">
            <v>0</v>
          </cell>
          <cell r="AB9999">
            <v>0</v>
          </cell>
          <cell r="AC9999">
            <v>0</v>
          </cell>
          <cell r="AD9999">
            <v>0</v>
          </cell>
          <cell r="AE9999">
            <v>0</v>
          </cell>
          <cell r="AF9999">
            <v>0</v>
          </cell>
          <cell r="AG9999">
            <v>0</v>
          </cell>
          <cell r="AH9999">
            <v>0</v>
          </cell>
          <cell r="AI9999">
            <v>0</v>
          </cell>
          <cell r="AJ9999">
            <v>0</v>
          </cell>
          <cell r="AK9999">
            <v>0</v>
          </cell>
          <cell r="AL9999">
            <v>0</v>
          </cell>
        </row>
        <row r="10000">
          <cell r="C10000">
            <v>0</v>
          </cell>
          <cell r="D10000">
            <v>0</v>
          </cell>
          <cell r="E10000">
            <v>0</v>
          </cell>
          <cell r="F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>
            <v>0</v>
          </cell>
          <cell r="P10000">
            <v>0</v>
          </cell>
          <cell r="Q10000">
            <v>0</v>
          </cell>
          <cell r="U10000">
            <v>0</v>
          </cell>
          <cell r="V10000">
            <v>0</v>
          </cell>
          <cell r="W10000">
            <v>0</v>
          </cell>
          <cell r="X10000">
            <v>0</v>
          </cell>
          <cell r="Y10000">
            <v>0</v>
          </cell>
          <cell r="Z10000">
            <v>0</v>
          </cell>
          <cell r="AA10000">
            <v>0</v>
          </cell>
          <cell r="AB10000">
            <v>0</v>
          </cell>
          <cell r="AC10000">
            <v>0</v>
          </cell>
          <cell r="AD10000">
            <v>0</v>
          </cell>
          <cell r="AE10000">
            <v>0</v>
          </cell>
          <cell r="AF10000">
            <v>0</v>
          </cell>
          <cell r="AG10000">
            <v>0</v>
          </cell>
          <cell r="AH10000">
            <v>0</v>
          </cell>
          <cell r="AI10000">
            <v>0</v>
          </cell>
          <cell r="AJ10000">
            <v>0</v>
          </cell>
          <cell r="AK10000">
            <v>0</v>
          </cell>
          <cell r="AL10000">
            <v>0</v>
          </cell>
        </row>
        <row r="10001">
          <cell r="C10001">
            <v>0</v>
          </cell>
          <cell r="D10001">
            <v>0</v>
          </cell>
          <cell r="E10001">
            <v>0</v>
          </cell>
          <cell r="F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0</v>
          </cell>
          <cell r="U10001">
            <v>0</v>
          </cell>
          <cell r="V10001">
            <v>0</v>
          </cell>
          <cell r="W10001">
            <v>0</v>
          </cell>
          <cell r="X10001">
            <v>0</v>
          </cell>
          <cell r="Y10001">
            <v>0</v>
          </cell>
          <cell r="Z10001">
            <v>0</v>
          </cell>
          <cell r="AA10001">
            <v>0</v>
          </cell>
          <cell r="AB10001">
            <v>0</v>
          </cell>
          <cell r="AC10001">
            <v>0</v>
          </cell>
          <cell r="AD10001">
            <v>0</v>
          </cell>
          <cell r="AE10001">
            <v>0</v>
          </cell>
          <cell r="AF10001">
            <v>0</v>
          </cell>
          <cell r="AG10001">
            <v>0</v>
          </cell>
          <cell r="AH10001">
            <v>0</v>
          </cell>
          <cell r="AI10001">
            <v>0</v>
          </cell>
          <cell r="AJ10001">
            <v>0</v>
          </cell>
          <cell r="AK10001">
            <v>0</v>
          </cell>
          <cell r="AL10001">
            <v>0</v>
          </cell>
        </row>
        <row r="10002">
          <cell r="C10002">
            <v>0</v>
          </cell>
          <cell r="D10002">
            <v>0</v>
          </cell>
          <cell r="E10002">
            <v>0</v>
          </cell>
          <cell r="F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0</v>
          </cell>
          <cell r="U10002">
            <v>0</v>
          </cell>
          <cell r="V10002">
            <v>0</v>
          </cell>
          <cell r="W10002">
            <v>0</v>
          </cell>
          <cell r="X10002">
            <v>0</v>
          </cell>
          <cell r="Y10002">
            <v>0</v>
          </cell>
          <cell r="Z10002">
            <v>0</v>
          </cell>
          <cell r="AA10002">
            <v>0</v>
          </cell>
          <cell r="AB10002">
            <v>0</v>
          </cell>
          <cell r="AC10002">
            <v>0</v>
          </cell>
          <cell r="AD10002">
            <v>0</v>
          </cell>
          <cell r="AE10002">
            <v>0</v>
          </cell>
          <cell r="AF10002">
            <v>0</v>
          </cell>
          <cell r="AG10002">
            <v>0</v>
          </cell>
          <cell r="AH10002">
            <v>0</v>
          </cell>
          <cell r="AI10002">
            <v>0</v>
          </cell>
          <cell r="AJ10002">
            <v>0</v>
          </cell>
          <cell r="AK10002">
            <v>0</v>
          </cell>
          <cell r="AL10002">
            <v>0</v>
          </cell>
        </row>
        <row r="10003">
          <cell r="C10003">
            <v>0</v>
          </cell>
          <cell r="D10003">
            <v>0</v>
          </cell>
          <cell r="E10003">
            <v>0</v>
          </cell>
          <cell r="F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0</v>
          </cell>
          <cell r="U10003">
            <v>0</v>
          </cell>
          <cell r="V10003">
            <v>0</v>
          </cell>
          <cell r="W10003">
            <v>0</v>
          </cell>
          <cell r="X10003">
            <v>0</v>
          </cell>
          <cell r="Y10003">
            <v>0</v>
          </cell>
          <cell r="Z10003">
            <v>0</v>
          </cell>
          <cell r="AA10003">
            <v>0</v>
          </cell>
          <cell r="AB10003">
            <v>0</v>
          </cell>
          <cell r="AC10003">
            <v>0</v>
          </cell>
          <cell r="AD10003">
            <v>0</v>
          </cell>
          <cell r="AE10003">
            <v>0</v>
          </cell>
          <cell r="AF10003">
            <v>0</v>
          </cell>
          <cell r="AG10003">
            <v>0</v>
          </cell>
          <cell r="AH10003">
            <v>0</v>
          </cell>
          <cell r="AI10003">
            <v>0</v>
          </cell>
          <cell r="AJ10003">
            <v>0</v>
          </cell>
          <cell r="AK10003">
            <v>0</v>
          </cell>
          <cell r="AL10003">
            <v>0</v>
          </cell>
        </row>
        <row r="10004">
          <cell r="C10004">
            <v>0</v>
          </cell>
          <cell r="D10004">
            <v>0</v>
          </cell>
          <cell r="E10004">
            <v>0</v>
          </cell>
          <cell r="F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0</v>
          </cell>
          <cell r="U10004">
            <v>0</v>
          </cell>
          <cell r="V10004">
            <v>0</v>
          </cell>
          <cell r="W10004">
            <v>0</v>
          </cell>
          <cell r="X10004">
            <v>0</v>
          </cell>
          <cell r="Y10004">
            <v>0</v>
          </cell>
          <cell r="Z10004">
            <v>0</v>
          </cell>
          <cell r="AA10004">
            <v>0</v>
          </cell>
          <cell r="AB10004">
            <v>0</v>
          </cell>
          <cell r="AC10004">
            <v>0</v>
          </cell>
          <cell r="AD10004">
            <v>0</v>
          </cell>
          <cell r="AE10004">
            <v>0</v>
          </cell>
          <cell r="AF10004">
            <v>0</v>
          </cell>
          <cell r="AG10004">
            <v>0</v>
          </cell>
          <cell r="AH10004">
            <v>0</v>
          </cell>
          <cell r="AI10004">
            <v>0</v>
          </cell>
          <cell r="AJ10004">
            <v>0</v>
          </cell>
          <cell r="AK10004">
            <v>0</v>
          </cell>
          <cell r="AL10004">
            <v>0</v>
          </cell>
        </row>
        <row r="10005">
          <cell r="C10005">
            <v>0</v>
          </cell>
          <cell r="D10005">
            <v>0</v>
          </cell>
          <cell r="E10005">
            <v>0</v>
          </cell>
          <cell r="F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0</v>
          </cell>
          <cell r="U10005">
            <v>0</v>
          </cell>
          <cell r="V10005">
            <v>0</v>
          </cell>
          <cell r="W10005">
            <v>0</v>
          </cell>
          <cell r="X10005">
            <v>0</v>
          </cell>
          <cell r="Y10005">
            <v>0</v>
          </cell>
          <cell r="Z10005">
            <v>0</v>
          </cell>
          <cell r="AA10005">
            <v>0</v>
          </cell>
          <cell r="AB10005">
            <v>0</v>
          </cell>
          <cell r="AC10005">
            <v>0</v>
          </cell>
          <cell r="AD10005">
            <v>0</v>
          </cell>
          <cell r="AE10005">
            <v>0</v>
          </cell>
          <cell r="AF10005">
            <v>0</v>
          </cell>
          <cell r="AG10005">
            <v>0</v>
          </cell>
          <cell r="AH10005">
            <v>0</v>
          </cell>
          <cell r="AI10005">
            <v>0</v>
          </cell>
          <cell r="AJ10005">
            <v>0</v>
          </cell>
          <cell r="AK10005">
            <v>0</v>
          </cell>
          <cell r="AL10005">
            <v>0</v>
          </cell>
        </row>
        <row r="10006">
          <cell r="C10006">
            <v>0</v>
          </cell>
          <cell r="D10006">
            <v>0</v>
          </cell>
          <cell r="E10006">
            <v>0</v>
          </cell>
          <cell r="F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>
            <v>0</v>
          </cell>
          <cell r="P10006">
            <v>0</v>
          </cell>
          <cell r="Q10006">
            <v>0</v>
          </cell>
          <cell r="U10006">
            <v>0</v>
          </cell>
          <cell r="V10006">
            <v>0</v>
          </cell>
          <cell r="W10006">
            <v>0</v>
          </cell>
          <cell r="X10006">
            <v>0</v>
          </cell>
          <cell r="Y10006">
            <v>0</v>
          </cell>
          <cell r="Z10006">
            <v>0</v>
          </cell>
          <cell r="AA10006">
            <v>0</v>
          </cell>
          <cell r="AB10006">
            <v>0</v>
          </cell>
          <cell r="AC10006">
            <v>0</v>
          </cell>
          <cell r="AD10006">
            <v>0</v>
          </cell>
          <cell r="AE10006">
            <v>0</v>
          </cell>
          <cell r="AF10006">
            <v>0</v>
          </cell>
          <cell r="AG10006">
            <v>0</v>
          </cell>
          <cell r="AH10006">
            <v>0</v>
          </cell>
          <cell r="AI10006">
            <v>0</v>
          </cell>
          <cell r="AJ10006">
            <v>0</v>
          </cell>
          <cell r="AK10006">
            <v>0</v>
          </cell>
          <cell r="AL10006">
            <v>0</v>
          </cell>
        </row>
        <row r="10007">
          <cell r="C10007">
            <v>0</v>
          </cell>
          <cell r="D10007">
            <v>0</v>
          </cell>
          <cell r="E10007">
            <v>0</v>
          </cell>
          <cell r="F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U10007">
            <v>0</v>
          </cell>
          <cell r="V10007">
            <v>0</v>
          </cell>
          <cell r="W10007">
            <v>0</v>
          </cell>
          <cell r="X10007">
            <v>0</v>
          </cell>
          <cell r="Y10007">
            <v>0</v>
          </cell>
          <cell r="Z10007">
            <v>0</v>
          </cell>
          <cell r="AA10007">
            <v>0</v>
          </cell>
          <cell r="AB10007">
            <v>0</v>
          </cell>
          <cell r="AC10007">
            <v>0</v>
          </cell>
          <cell r="AD10007">
            <v>0</v>
          </cell>
          <cell r="AE10007">
            <v>0</v>
          </cell>
          <cell r="AF10007">
            <v>0</v>
          </cell>
          <cell r="AG10007">
            <v>0</v>
          </cell>
          <cell r="AH10007">
            <v>0</v>
          </cell>
          <cell r="AI10007">
            <v>0</v>
          </cell>
          <cell r="AJ10007">
            <v>0</v>
          </cell>
          <cell r="AK10007">
            <v>0</v>
          </cell>
          <cell r="AL10007">
            <v>0</v>
          </cell>
        </row>
        <row r="10008">
          <cell r="C10008">
            <v>0</v>
          </cell>
          <cell r="D10008">
            <v>0</v>
          </cell>
          <cell r="E10008">
            <v>0</v>
          </cell>
          <cell r="F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>
            <v>0</v>
          </cell>
          <cell r="P10008">
            <v>0</v>
          </cell>
          <cell r="Q10008">
            <v>0</v>
          </cell>
          <cell r="U10008">
            <v>0</v>
          </cell>
          <cell r="V10008">
            <v>0</v>
          </cell>
          <cell r="W10008">
            <v>0</v>
          </cell>
          <cell r="X10008">
            <v>0</v>
          </cell>
          <cell r="Y10008">
            <v>0</v>
          </cell>
          <cell r="Z10008">
            <v>0</v>
          </cell>
          <cell r="AA10008">
            <v>0</v>
          </cell>
          <cell r="AB10008">
            <v>0</v>
          </cell>
          <cell r="AC10008">
            <v>0</v>
          </cell>
          <cell r="AD10008">
            <v>0</v>
          </cell>
          <cell r="AE10008">
            <v>0</v>
          </cell>
          <cell r="AF10008">
            <v>0</v>
          </cell>
          <cell r="AG10008">
            <v>0</v>
          </cell>
          <cell r="AH10008">
            <v>0</v>
          </cell>
          <cell r="AI10008">
            <v>0</v>
          </cell>
          <cell r="AJ10008">
            <v>0</v>
          </cell>
          <cell r="AK10008">
            <v>0</v>
          </cell>
          <cell r="AL10008">
            <v>0</v>
          </cell>
        </row>
        <row r="10009">
          <cell r="C10009">
            <v>0</v>
          </cell>
          <cell r="D10009">
            <v>0</v>
          </cell>
          <cell r="E10009">
            <v>0</v>
          </cell>
          <cell r="F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U10009">
            <v>0</v>
          </cell>
          <cell r="V10009">
            <v>0</v>
          </cell>
          <cell r="W10009">
            <v>0</v>
          </cell>
          <cell r="X10009">
            <v>0</v>
          </cell>
          <cell r="Y10009">
            <v>0</v>
          </cell>
          <cell r="Z10009">
            <v>0</v>
          </cell>
          <cell r="AA10009">
            <v>0</v>
          </cell>
          <cell r="AB10009">
            <v>0</v>
          </cell>
          <cell r="AC10009">
            <v>0</v>
          </cell>
          <cell r="AD10009">
            <v>0</v>
          </cell>
          <cell r="AE10009">
            <v>0</v>
          </cell>
          <cell r="AF10009">
            <v>0</v>
          </cell>
          <cell r="AG10009">
            <v>0</v>
          </cell>
          <cell r="AH10009">
            <v>0</v>
          </cell>
          <cell r="AI10009">
            <v>0</v>
          </cell>
          <cell r="AJ10009">
            <v>0</v>
          </cell>
          <cell r="AK10009">
            <v>0</v>
          </cell>
          <cell r="AL10009">
            <v>0</v>
          </cell>
        </row>
        <row r="10010"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U10010">
            <v>0</v>
          </cell>
          <cell r="V10010">
            <v>0</v>
          </cell>
          <cell r="W10010">
            <v>0</v>
          </cell>
          <cell r="X10010">
            <v>0</v>
          </cell>
          <cell r="Y10010">
            <v>0</v>
          </cell>
          <cell r="Z10010">
            <v>0</v>
          </cell>
          <cell r="AA10010">
            <v>0</v>
          </cell>
          <cell r="AB10010">
            <v>0</v>
          </cell>
          <cell r="AC10010">
            <v>0</v>
          </cell>
          <cell r="AD10010">
            <v>0</v>
          </cell>
          <cell r="AE10010">
            <v>0</v>
          </cell>
          <cell r="AF10010">
            <v>0</v>
          </cell>
          <cell r="AG10010">
            <v>0</v>
          </cell>
          <cell r="AH10010">
            <v>0</v>
          </cell>
          <cell r="AI10010">
            <v>0</v>
          </cell>
          <cell r="AJ10010">
            <v>0</v>
          </cell>
          <cell r="AK10010">
            <v>0</v>
          </cell>
          <cell r="AL10010">
            <v>0</v>
          </cell>
        </row>
        <row r="10011"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0</v>
          </cell>
          <cell r="P10011">
            <v>0</v>
          </cell>
          <cell r="Q10011">
            <v>0</v>
          </cell>
          <cell r="U10011">
            <v>0</v>
          </cell>
          <cell r="V10011">
            <v>0</v>
          </cell>
          <cell r="W10011">
            <v>0</v>
          </cell>
          <cell r="X10011">
            <v>0</v>
          </cell>
          <cell r="Y10011">
            <v>0</v>
          </cell>
          <cell r="Z10011">
            <v>0</v>
          </cell>
          <cell r="AA10011">
            <v>0</v>
          </cell>
          <cell r="AB10011">
            <v>0</v>
          </cell>
          <cell r="AC10011">
            <v>0</v>
          </cell>
          <cell r="AD10011">
            <v>0</v>
          </cell>
          <cell r="AE10011">
            <v>0</v>
          </cell>
          <cell r="AF10011">
            <v>0</v>
          </cell>
          <cell r="AG10011">
            <v>0</v>
          </cell>
          <cell r="AH10011">
            <v>0</v>
          </cell>
          <cell r="AI10011">
            <v>0</v>
          </cell>
          <cell r="AJ10011">
            <v>0</v>
          </cell>
          <cell r="AK10011">
            <v>0</v>
          </cell>
          <cell r="AL10011">
            <v>0</v>
          </cell>
        </row>
        <row r="10012">
          <cell r="C10012">
            <v>0</v>
          </cell>
          <cell r="D10012">
            <v>0</v>
          </cell>
          <cell r="E10012">
            <v>0</v>
          </cell>
          <cell r="F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U10012">
            <v>0</v>
          </cell>
          <cell r="V10012">
            <v>0</v>
          </cell>
          <cell r="W10012">
            <v>0</v>
          </cell>
          <cell r="X10012">
            <v>0</v>
          </cell>
          <cell r="Y10012">
            <v>0</v>
          </cell>
          <cell r="Z10012">
            <v>0</v>
          </cell>
          <cell r="AA10012">
            <v>0</v>
          </cell>
          <cell r="AB10012">
            <v>0</v>
          </cell>
          <cell r="AC10012">
            <v>0</v>
          </cell>
          <cell r="AD10012">
            <v>0</v>
          </cell>
          <cell r="AE10012">
            <v>0</v>
          </cell>
          <cell r="AF10012">
            <v>0</v>
          </cell>
          <cell r="AG10012">
            <v>0</v>
          </cell>
          <cell r="AH10012">
            <v>0</v>
          </cell>
          <cell r="AI10012">
            <v>0</v>
          </cell>
          <cell r="AJ10012">
            <v>0</v>
          </cell>
          <cell r="AK10012">
            <v>0</v>
          </cell>
          <cell r="AL10012">
            <v>0</v>
          </cell>
        </row>
        <row r="10013">
          <cell r="C10013">
            <v>0</v>
          </cell>
          <cell r="D10013">
            <v>0</v>
          </cell>
          <cell r="E10013">
            <v>0</v>
          </cell>
          <cell r="F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U10013">
            <v>0</v>
          </cell>
          <cell r="V10013">
            <v>0</v>
          </cell>
          <cell r="W10013">
            <v>0</v>
          </cell>
          <cell r="X10013">
            <v>0</v>
          </cell>
          <cell r="Y10013">
            <v>0</v>
          </cell>
          <cell r="Z10013">
            <v>0</v>
          </cell>
          <cell r="AA10013">
            <v>0</v>
          </cell>
          <cell r="AB10013">
            <v>0</v>
          </cell>
          <cell r="AC10013">
            <v>0</v>
          </cell>
          <cell r="AD10013">
            <v>0</v>
          </cell>
          <cell r="AE10013">
            <v>0</v>
          </cell>
          <cell r="AF10013">
            <v>0</v>
          </cell>
          <cell r="AG10013">
            <v>0</v>
          </cell>
          <cell r="AH10013">
            <v>0</v>
          </cell>
          <cell r="AI10013">
            <v>0</v>
          </cell>
          <cell r="AJ10013">
            <v>0</v>
          </cell>
          <cell r="AK10013">
            <v>0</v>
          </cell>
          <cell r="AL10013">
            <v>0</v>
          </cell>
        </row>
        <row r="10014">
          <cell r="C10014">
            <v>0</v>
          </cell>
          <cell r="D10014">
            <v>0</v>
          </cell>
          <cell r="E10014">
            <v>0</v>
          </cell>
          <cell r="F10014">
            <v>0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>
            <v>0</v>
          </cell>
          <cell r="Q10014">
            <v>0</v>
          </cell>
          <cell r="U10014">
            <v>0</v>
          </cell>
          <cell r="V10014">
            <v>0</v>
          </cell>
          <cell r="W10014">
            <v>0</v>
          </cell>
          <cell r="X10014">
            <v>0</v>
          </cell>
          <cell r="Y10014">
            <v>0</v>
          </cell>
          <cell r="Z10014">
            <v>0</v>
          </cell>
          <cell r="AA10014">
            <v>0</v>
          </cell>
          <cell r="AB10014">
            <v>0</v>
          </cell>
          <cell r="AC10014">
            <v>0</v>
          </cell>
          <cell r="AD10014">
            <v>0</v>
          </cell>
          <cell r="AE10014">
            <v>0</v>
          </cell>
          <cell r="AF10014">
            <v>0</v>
          </cell>
          <cell r="AG10014">
            <v>0</v>
          </cell>
          <cell r="AH10014">
            <v>0</v>
          </cell>
          <cell r="AI10014">
            <v>0</v>
          </cell>
          <cell r="AJ10014">
            <v>0</v>
          </cell>
          <cell r="AK10014">
            <v>0</v>
          </cell>
          <cell r="AL10014">
            <v>0</v>
          </cell>
        </row>
        <row r="10015"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U10015">
            <v>0</v>
          </cell>
          <cell r="V10015">
            <v>0</v>
          </cell>
          <cell r="W10015">
            <v>0</v>
          </cell>
          <cell r="X10015">
            <v>0</v>
          </cell>
          <cell r="Y10015">
            <v>0</v>
          </cell>
          <cell r="Z10015">
            <v>0</v>
          </cell>
          <cell r="AA10015">
            <v>0</v>
          </cell>
          <cell r="AB10015">
            <v>0</v>
          </cell>
          <cell r="AC10015">
            <v>0</v>
          </cell>
          <cell r="AD10015">
            <v>0</v>
          </cell>
          <cell r="AE10015">
            <v>0</v>
          </cell>
          <cell r="AF10015">
            <v>0</v>
          </cell>
          <cell r="AG10015">
            <v>0</v>
          </cell>
          <cell r="AH10015">
            <v>0</v>
          </cell>
          <cell r="AI10015">
            <v>0</v>
          </cell>
          <cell r="AJ10015">
            <v>0</v>
          </cell>
          <cell r="AK10015">
            <v>0</v>
          </cell>
          <cell r="AL10015">
            <v>0</v>
          </cell>
        </row>
        <row r="10016"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U10016">
            <v>0</v>
          </cell>
          <cell r="V10016">
            <v>0</v>
          </cell>
          <cell r="W10016">
            <v>0</v>
          </cell>
          <cell r="X10016">
            <v>0</v>
          </cell>
          <cell r="Y10016">
            <v>0</v>
          </cell>
          <cell r="Z10016">
            <v>0</v>
          </cell>
          <cell r="AA10016">
            <v>0</v>
          </cell>
          <cell r="AB10016">
            <v>0</v>
          </cell>
          <cell r="AC10016">
            <v>0</v>
          </cell>
          <cell r="AD10016">
            <v>0</v>
          </cell>
          <cell r="AE10016">
            <v>0</v>
          </cell>
          <cell r="AF10016">
            <v>0</v>
          </cell>
          <cell r="AG10016">
            <v>0</v>
          </cell>
          <cell r="AH10016">
            <v>0</v>
          </cell>
          <cell r="AI10016">
            <v>0</v>
          </cell>
          <cell r="AJ10016">
            <v>0</v>
          </cell>
          <cell r="AK10016">
            <v>0</v>
          </cell>
          <cell r="AL10016">
            <v>0</v>
          </cell>
        </row>
        <row r="10017">
          <cell r="C10017">
            <v>0</v>
          </cell>
          <cell r="D10017">
            <v>0</v>
          </cell>
          <cell r="E10017">
            <v>0</v>
          </cell>
          <cell r="F10017">
            <v>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>
            <v>0</v>
          </cell>
          <cell r="P10017">
            <v>0</v>
          </cell>
          <cell r="Q10017">
            <v>0</v>
          </cell>
          <cell r="U10017">
            <v>0</v>
          </cell>
          <cell r="V10017">
            <v>0</v>
          </cell>
          <cell r="W10017">
            <v>0</v>
          </cell>
          <cell r="X10017">
            <v>0</v>
          </cell>
          <cell r="Y10017">
            <v>0</v>
          </cell>
          <cell r="Z10017">
            <v>0</v>
          </cell>
          <cell r="AA10017">
            <v>0</v>
          </cell>
          <cell r="AB10017">
            <v>0</v>
          </cell>
          <cell r="AC10017">
            <v>0</v>
          </cell>
          <cell r="AD10017">
            <v>0</v>
          </cell>
          <cell r="AE10017">
            <v>0</v>
          </cell>
          <cell r="AF10017">
            <v>0</v>
          </cell>
          <cell r="AG10017">
            <v>0</v>
          </cell>
          <cell r="AH10017">
            <v>0</v>
          </cell>
          <cell r="AI10017">
            <v>0</v>
          </cell>
          <cell r="AJ10017">
            <v>0</v>
          </cell>
          <cell r="AK10017">
            <v>0</v>
          </cell>
          <cell r="AL10017">
            <v>0</v>
          </cell>
        </row>
        <row r="10018">
          <cell r="C10018">
            <v>0</v>
          </cell>
          <cell r="D10018">
            <v>0</v>
          </cell>
          <cell r="E10018">
            <v>0</v>
          </cell>
          <cell r="F10018">
            <v>0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U10018">
            <v>0</v>
          </cell>
          <cell r="V10018">
            <v>0</v>
          </cell>
          <cell r="W10018">
            <v>0</v>
          </cell>
          <cell r="X10018">
            <v>0</v>
          </cell>
          <cell r="Y10018">
            <v>0</v>
          </cell>
          <cell r="Z10018">
            <v>0</v>
          </cell>
          <cell r="AA10018">
            <v>0</v>
          </cell>
          <cell r="AB10018">
            <v>0</v>
          </cell>
          <cell r="AC10018">
            <v>0</v>
          </cell>
          <cell r="AD10018">
            <v>0</v>
          </cell>
          <cell r="AE10018">
            <v>0</v>
          </cell>
          <cell r="AF10018">
            <v>0</v>
          </cell>
          <cell r="AG10018">
            <v>0</v>
          </cell>
          <cell r="AH10018">
            <v>0</v>
          </cell>
          <cell r="AI10018">
            <v>0</v>
          </cell>
          <cell r="AJ10018">
            <v>0</v>
          </cell>
          <cell r="AK10018">
            <v>0</v>
          </cell>
          <cell r="AL10018">
            <v>0</v>
          </cell>
        </row>
        <row r="10019">
          <cell r="C10019">
            <v>0</v>
          </cell>
          <cell r="D10019">
            <v>0</v>
          </cell>
          <cell r="E10019">
            <v>0</v>
          </cell>
          <cell r="F10019">
            <v>0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  <cell r="N10019">
            <v>0</v>
          </cell>
          <cell r="O10019">
            <v>0</v>
          </cell>
          <cell r="P10019">
            <v>0</v>
          </cell>
          <cell r="Q10019">
            <v>0</v>
          </cell>
          <cell r="U10019">
            <v>0</v>
          </cell>
          <cell r="V10019">
            <v>0</v>
          </cell>
          <cell r="W10019">
            <v>0</v>
          </cell>
          <cell r="X10019">
            <v>0</v>
          </cell>
          <cell r="Y10019">
            <v>0</v>
          </cell>
          <cell r="Z10019">
            <v>0</v>
          </cell>
          <cell r="AA10019">
            <v>0</v>
          </cell>
          <cell r="AB10019">
            <v>0</v>
          </cell>
          <cell r="AC10019">
            <v>0</v>
          </cell>
          <cell r="AD10019">
            <v>0</v>
          </cell>
          <cell r="AE10019">
            <v>0</v>
          </cell>
          <cell r="AF10019">
            <v>0</v>
          </cell>
          <cell r="AG10019">
            <v>0</v>
          </cell>
          <cell r="AH10019">
            <v>0</v>
          </cell>
          <cell r="AI10019">
            <v>0</v>
          </cell>
          <cell r="AJ10019">
            <v>0</v>
          </cell>
          <cell r="AK10019">
            <v>0</v>
          </cell>
          <cell r="AL10019">
            <v>0</v>
          </cell>
        </row>
        <row r="10020">
          <cell r="C10020">
            <v>0</v>
          </cell>
          <cell r="D10020">
            <v>0</v>
          </cell>
          <cell r="E10020">
            <v>0</v>
          </cell>
          <cell r="F10020">
            <v>0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  <cell r="N10020">
            <v>0</v>
          </cell>
          <cell r="O10020">
            <v>0</v>
          </cell>
          <cell r="P10020">
            <v>0</v>
          </cell>
          <cell r="Q10020">
            <v>0</v>
          </cell>
          <cell r="U10020">
            <v>0</v>
          </cell>
          <cell r="V10020">
            <v>0</v>
          </cell>
          <cell r="W10020">
            <v>0</v>
          </cell>
          <cell r="X10020">
            <v>0</v>
          </cell>
          <cell r="Y10020">
            <v>0</v>
          </cell>
          <cell r="Z10020">
            <v>0</v>
          </cell>
          <cell r="AA10020">
            <v>0</v>
          </cell>
          <cell r="AB10020">
            <v>0</v>
          </cell>
          <cell r="AC10020">
            <v>0</v>
          </cell>
          <cell r="AD10020">
            <v>0</v>
          </cell>
          <cell r="AE10020">
            <v>0</v>
          </cell>
          <cell r="AF10020">
            <v>0</v>
          </cell>
          <cell r="AG10020">
            <v>0</v>
          </cell>
          <cell r="AH10020">
            <v>0</v>
          </cell>
          <cell r="AI10020">
            <v>0</v>
          </cell>
          <cell r="AJ10020">
            <v>0</v>
          </cell>
          <cell r="AK10020">
            <v>0</v>
          </cell>
          <cell r="AL10020">
            <v>0</v>
          </cell>
        </row>
        <row r="10021">
          <cell r="C10021">
            <v>0</v>
          </cell>
          <cell r="D10021">
            <v>0</v>
          </cell>
          <cell r="E10021">
            <v>0</v>
          </cell>
          <cell r="F10021">
            <v>0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  <cell r="N10021">
            <v>0</v>
          </cell>
          <cell r="O10021">
            <v>0</v>
          </cell>
          <cell r="P10021">
            <v>0</v>
          </cell>
          <cell r="Q10021">
            <v>0</v>
          </cell>
          <cell r="U10021">
            <v>0</v>
          </cell>
          <cell r="V10021">
            <v>0</v>
          </cell>
          <cell r="W10021">
            <v>0</v>
          </cell>
          <cell r="X10021">
            <v>0</v>
          </cell>
          <cell r="Y10021">
            <v>0</v>
          </cell>
          <cell r="Z10021">
            <v>0</v>
          </cell>
          <cell r="AA10021">
            <v>0</v>
          </cell>
          <cell r="AB10021">
            <v>0</v>
          </cell>
          <cell r="AC10021">
            <v>0</v>
          </cell>
          <cell r="AD10021">
            <v>0</v>
          </cell>
          <cell r="AE10021">
            <v>0</v>
          </cell>
          <cell r="AF10021">
            <v>0</v>
          </cell>
          <cell r="AG10021">
            <v>0</v>
          </cell>
          <cell r="AH10021">
            <v>0</v>
          </cell>
          <cell r="AI10021">
            <v>0</v>
          </cell>
          <cell r="AJ10021">
            <v>0</v>
          </cell>
          <cell r="AK10021">
            <v>0</v>
          </cell>
          <cell r="AL10021">
            <v>0</v>
          </cell>
        </row>
        <row r="10022">
          <cell r="C10022">
            <v>0</v>
          </cell>
          <cell r="D10022">
            <v>0</v>
          </cell>
          <cell r="E10022">
            <v>0</v>
          </cell>
          <cell r="F10022">
            <v>0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U10022">
            <v>0</v>
          </cell>
          <cell r="V10022">
            <v>0</v>
          </cell>
          <cell r="W10022">
            <v>0</v>
          </cell>
          <cell r="X10022">
            <v>0</v>
          </cell>
          <cell r="Y10022">
            <v>0</v>
          </cell>
          <cell r="Z10022">
            <v>0</v>
          </cell>
          <cell r="AA10022">
            <v>0</v>
          </cell>
          <cell r="AB10022">
            <v>0</v>
          </cell>
          <cell r="AC10022">
            <v>0</v>
          </cell>
          <cell r="AD10022">
            <v>0</v>
          </cell>
          <cell r="AE10022">
            <v>0</v>
          </cell>
          <cell r="AF10022">
            <v>0</v>
          </cell>
          <cell r="AG10022">
            <v>0</v>
          </cell>
          <cell r="AH10022">
            <v>0</v>
          </cell>
          <cell r="AI10022">
            <v>0</v>
          </cell>
          <cell r="AJ10022">
            <v>0</v>
          </cell>
          <cell r="AK10022">
            <v>0</v>
          </cell>
          <cell r="AL10022">
            <v>0</v>
          </cell>
        </row>
        <row r="10023">
          <cell r="C10023">
            <v>0</v>
          </cell>
          <cell r="D10023">
            <v>0</v>
          </cell>
          <cell r="E10023">
            <v>0</v>
          </cell>
          <cell r="F10023">
            <v>0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U10023">
            <v>0</v>
          </cell>
          <cell r="V10023">
            <v>0</v>
          </cell>
          <cell r="W10023">
            <v>0</v>
          </cell>
          <cell r="X10023">
            <v>0</v>
          </cell>
          <cell r="Y10023">
            <v>0</v>
          </cell>
          <cell r="Z10023">
            <v>0</v>
          </cell>
          <cell r="AA10023">
            <v>0</v>
          </cell>
          <cell r="AB10023">
            <v>0</v>
          </cell>
          <cell r="AC10023">
            <v>0</v>
          </cell>
          <cell r="AD10023">
            <v>0</v>
          </cell>
          <cell r="AE10023">
            <v>0</v>
          </cell>
          <cell r="AF10023">
            <v>0</v>
          </cell>
          <cell r="AG10023">
            <v>0</v>
          </cell>
          <cell r="AH10023">
            <v>0</v>
          </cell>
          <cell r="AI10023">
            <v>0</v>
          </cell>
          <cell r="AJ10023">
            <v>0</v>
          </cell>
          <cell r="AK10023">
            <v>0</v>
          </cell>
          <cell r="AL10023">
            <v>0</v>
          </cell>
        </row>
        <row r="10024">
          <cell r="C10024">
            <v>0</v>
          </cell>
          <cell r="D10024">
            <v>0</v>
          </cell>
          <cell r="E10024">
            <v>0</v>
          </cell>
          <cell r="F10024">
            <v>0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U10024">
            <v>0</v>
          </cell>
          <cell r="V10024">
            <v>0</v>
          </cell>
          <cell r="W10024">
            <v>0</v>
          </cell>
          <cell r="X10024">
            <v>0</v>
          </cell>
          <cell r="Y10024">
            <v>0</v>
          </cell>
          <cell r="Z10024">
            <v>0</v>
          </cell>
          <cell r="AA10024">
            <v>0</v>
          </cell>
          <cell r="AB10024">
            <v>0</v>
          </cell>
          <cell r="AC10024">
            <v>0</v>
          </cell>
          <cell r="AD10024">
            <v>0</v>
          </cell>
          <cell r="AE10024">
            <v>0</v>
          </cell>
          <cell r="AF10024">
            <v>0</v>
          </cell>
          <cell r="AG10024">
            <v>0</v>
          </cell>
          <cell r="AH10024">
            <v>0</v>
          </cell>
          <cell r="AI10024">
            <v>0</v>
          </cell>
          <cell r="AJ10024">
            <v>0</v>
          </cell>
          <cell r="AK10024">
            <v>0</v>
          </cell>
          <cell r="AL10024">
            <v>0</v>
          </cell>
        </row>
        <row r="10025">
          <cell r="C10025">
            <v>0</v>
          </cell>
          <cell r="D10025">
            <v>0</v>
          </cell>
          <cell r="E10025">
            <v>0</v>
          </cell>
          <cell r="F10025">
            <v>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U10025">
            <v>0</v>
          </cell>
          <cell r="V10025">
            <v>0</v>
          </cell>
          <cell r="W10025">
            <v>0</v>
          </cell>
          <cell r="X10025">
            <v>0</v>
          </cell>
          <cell r="Y10025">
            <v>0</v>
          </cell>
          <cell r="Z10025">
            <v>0</v>
          </cell>
          <cell r="AA10025">
            <v>0</v>
          </cell>
          <cell r="AB10025">
            <v>0</v>
          </cell>
          <cell r="AC10025">
            <v>0</v>
          </cell>
          <cell r="AD10025">
            <v>0</v>
          </cell>
          <cell r="AE10025">
            <v>0</v>
          </cell>
          <cell r="AF10025">
            <v>0</v>
          </cell>
          <cell r="AG10025">
            <v>0</v>
          </cell>
          <cell r="AH10025">
            <v>0</v>
          </cell>
          <cell r="AI10025">
            <v>0</v>
          </cell>
          <cell r="AJ10025">
            <v>0</v>
          </cell>
          <cell r="AK10025">
            <v>0</v>
          </cell>
          <cell r="AL10025">
            <v>0</v>
          </cell>
        </row>
        <row r="10026">
          <cell r="C10026">
            <v>0</v>
          </cell>
          <cell r="D10026">
            <v>0</v>
          </cell>
          <cell r="E10026">
            <v>0</v>
          </cell>
          <cell r="F10026">
            <v>0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U10026">
            <v>0</v>
          </cell>
          <cell r="V10026">
            <v>0</v>
          </cell>
          <cell r="W10026">
            <v>0</v>
          </cell>
          <cell r="X10026">
            <v>0</v>
          </cell>
          <cell r="Y10026">
            <v>0</v>
          </cell>
          <cell r="Z10026">
            <v>0</v>
          </cell>
          <cell r="AA10026">
            <v>0</v>
          </cell>
          <cell r="AB10026">
            <v>0</v>
          </cell>
          <cell r="AC10026">
            <v>0</v>
          </cell>
          <cell r="AD10026">
            <v>0</v>
          </cell>
          <cell r="AE10026">
            <v>0</v>
          </cell>
          <cell r="AF10026">
            <v>0</v>
          </cell>
          <cell r="AG10026">
            <v>0</v>
          </cell>
          <cell r="AH10026">
            <v>0</v>
          </cell>
          <cell r="AI10026">
            <v>0</v>
          </cell>
          <cell r="AJ10026">
            <v>0</v>
          </cell>
          <cell r="AK10026">
            <v>0</v>
          </cell>
          <cell r="AL10026">
            <v>0</v>
          </cell>
        </row>
        <row r="10027"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U10027">
            <v>0</v>
          </cell>
          <cell r="V10027">
            <v>0</v>
          </cell>
          <cell r="W10027">
            <v>0</v>
          </cell>
          <cell r="X10027">
            <v>0</v>
          </cell>
          <cell r="Y10027">
            <v>0</v>
          </cell>
          <cell r="Z10027">
            <v>0</v>
          </cell>
          <cell r="AA10027">
            <v>0</v>
          </cell>
          <cell r="AB10027">
            <v>0</v>
          </cell>
          <cell r="AC10027">
            <v>0</v>
          </cell>
          <cell r="AD10027">
            <v>0</v>
          </cell>
          <cell r="AE10027">
            <v>0</v>
          </cell>
          <cell r="AF10027">
            <v>0</v>
          </cell>
          <cell r="AG10027">
            <v>0</v>
          </cell>
          <cell r="AH10027">
            <v>0</v>
          </cell>
          <cell r="AI10027">
            <v>0</v>
          </cell>
          <cell r="AJ10027">
            <v>0</v>
          </cell>
          <cell r="AK10027">
            <v>0</v>
          </cell>
          <cell r="AL10027">
            <v>0</v>
          </cell>
        </row>
        <row r="10028">
          <cell r="C10028">
            <v>0</v>
          </cell>
          <cell r="D10028">
            <v>0</v>
          </cell>
          <cell r="E10028">
            <v>0</v>
          </cell>
          <cell r="F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U10028">
            <v>0</v>
          </cell>
          <cell r="V10028">
            <v>0</v>
          </cell>
          <cell r="W10028">
            <v>0</v>
          </cell>
          <cell r="X10028">
            <v>0</v>
          </cell>
          <cell r="Y10028">
            <v>0</v>
          </cell>
          <cell r="Z10028">
            <v>0</v>
          </cell>
          <cell r="AA10028">
            <v>0</v>
          </cell>
          <cell r="AB10028">
            <v>0</v>
          </cell>
          <cell r="AC10028">
            <v>0</v>
          </cell>
          <cell r="AD10028">
            <v>0</v>
          </cell>
          <cell r="AE10028">
            <v>0</v>
          </cell>
          <cell r="AF10028">
            <v>0</v>
          </cell>
          <cell r="AG10028">
            <v>0</v>
          </cell>
          <cell r="AH10028">
            <v>0</v>
          </cell>
          <cell r="AI10028">
            <v>0</v>
          </cell>
          <cell r="AJ10028">
            <v>0</v>
          </cell>
          <cell r="AK10028">
            <v>0</v>
          </cell>
          <cell r="AL10028">
            <v>0</v>
          </cell>
        </row>
        <row r="10029">
          <cell r="C10029">
            <v>0</v>
          </cell>
          <cell r="D10029">
            <v>0</v>
          </cell>
          <cell r="E10029">
            <v>0</v>
          </cell>
          <cell r="F10029">
            <v>0</v>
          </cell>
          <cell r="H10029">
            <v>0</v>
          </cell>
          <cell r="I10029">
            <v>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U10029">
            <v>0</v>
          </cell>
          <cell r="V10029">
            <v>0</v>
          </cell>
          <cell r="W10029">
            <v>0</v>
          </cell>
          <cell r="X10029">
            <v>0</v>
          </cell>
          <cell r="Y10029">
            <v>0</v>
          </cell>
          <cell r="Z10029">
            <v>0</v>
          </cell>
          <cell r="AA10029">
            <v>0</v>
          </cell>
          <cell r="AB10029">
            <v>0</v>
          </cell>
          <cell r="AC10029">
            <v>0</v>
          </cell>
          <cell r="AD10029">
            <v>0</v>
          </cell>
          <cell r="AE10029">
            <v>0</v>
          </cell>
          <cell r="AF10029">
            <v>0</v>
          </cell>
          <cell r="AG10029">
            <v>0</v>
          </cell>
          <cell r="AH10029">
            <v>0</v>
          </cell>
          <cell r="AI10029">
            <v>0</v>
          </cell>
          <cell r="AJ10029">
            <v>0</v>
          </cell>
          <cell r="AK10029">
            <v>0</v>
          </cell>
          <cell r="AL10029">
            <v>0</v>
          </cell>
        </row>
        <row r="10030">
          <cell r="C10030">
            <v>0</v>
          </cell>
          <cell r="D10030">
            <v>0</v>
          </cell>
          <cell r="E10030">
            <v>0</v>
          </cell>
          <cell r="F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U10030">
            <v>0</v>
          </cell>
          <cell r="V10030">
            <v>0</v>
          </cell>
          <cell r="W10030">
            <v>0</v>
          </cell>
          <cell r="X10030">
            <v>0</v>
          </cell>
          <cell r="Y10030">
            <v>0</v>
          </cell>
          <cell r="Z10030">
            <v>0</v>
          </cell>
          <cell r="AA10030">
            <v>0</v>
          </cell>
          <cell r="AB10030">
            <v>0</v>
          </cell>
          <cell r="AC10030">
            <v>0</v>
          </cell>
          <cell r="AD10030">
            <v>0</v>
          </cell>
          <cell r="AE10030">
            <v>0</v>
          </cell>
          <cell r="AF10030">
            <v>0</v>
          </cell>
          <cell r="AG10030">
            <v>0</v>
          </cell>
          <cell r="AH10030">
            <v>0</v>
          </cell>
          <cell r="AI10030">
            <v>0</v>
          </cell>
          <cell r="AJ10030">
            <v>0</v>
          </cell>
          <cell r="AK10030">
            <v>0</v>
          </cell>
          <cell r="AL10030">
            <v>0</v>
          </cell>
        </row>
        <row r="10031">
          <cell r="C10031">
            <v>0</v>
          </cell>
          <cell r="D10031">
            <v>0</v>
          </cell>
          <cell r="E10031">
            <v>0</v>
          </cell>
          <cell r="F10031">
            <v>0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U10031">
            <v>0</v>
          </cell>
          <cell r="V10031">
            <v>0</v>
          </cell>
          <cell r="W10031">
            <v>0</v>
          </cell>
          <cell r="X10031">
            <v>0</v>
          </cell>
          <cell r="Y10031">
            <v>0</v>
          </cell>
          <cell r="Z10031">
            <v>0</v>
          </cell>
          <cell r="AA10031">
            <v>0</v>
          </cell>
          <cell r="AB10031">
            <v>0</v>
          </cell>
          <cell r="AC10031">
            <v>0</v>
          </cell>
          <cell r="AD10031">
            <v>0</v>
          </cell>
          <cell r="AE10031">
            <v>0</v>
          </cell>
          <cell r="AF10031">
            <v>0</v>
          </cell>
          <cell r="AG10031">
            <v>0</v>
          </cell>
          <cell r="AH10031">
            <v>0</v>
          </cell>
          <cell r="AI10031">
            <v>0</v>
          </cell>
          <cell r="AJ10031">
            <v>0</v>
          </cell>
          <cell r="AK10031">
            <v>0</v>
          </cell>
          <cell r="AL10031">
            <v>0</v>
          </cell>
        </row>
        <row r="10032">
          <cell r="C10032">
            <v>0</v>
          </cell>
          <cell r="D10032">
            <v>0</v>
          </cell>
          <cell r="E10032">
            <v>0</v>
          </cell>
          <cell r="F10032">
            <v>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  <cell r="N10032">
            <v>0</v>
          </cell>
          <cell r="O10032">
            <v>0</v>
          </cell>
          <cell r="P10032">
            <v>0</v>
          </cell>
          <cell r="Q10032">
            <v>0</v>
          </cell>
          <cell r="U10032">
            <v>0</v>
          </cell>
          <cell r="V10032">
            <v>0</v>
          </cell>
          <cell r="W10032">
            <v>0</v>
          </cell>
          <cell r="X10032">
            <v>0</v>
          </cell>
          <cell r="Y10032">
            <v>0</v>
          </cell>
          <cell r="Z10032">
            <v>0</v>
          </cell>
          <cell r="AA10032">
            <v>0</v>
          </cell>
          <cell r="AB10032">
            <v>0</v>
          </cell>
          <cell r="AC10032">
            <v>0</v>
          </cell>
          <cell r="AD10032">
            <v>0</v>
          </cell>
          <cell r="AE10032">
            <v>0</v>
          </cell>
          <cell r="AF10032">
            <v>0</v>
          </cell>
          <cell r="AG10032">
            <v>0</v>
          </cell>
          <cell r="AH10032">
            <v>0</v>
          </cell>
          <cell r="AI10032">
            <v>0</v>
          </cell>
          <cell r="AJ10032">
            <v>0</v>
          </cell>
          <cell r="AK10032">
            <v>0</v>
          </cell>
          <cell r="AL10032">
            <v>0</v>
          </cell>
        </row>
        <row r="10033">
          <cell r="C10033">
            <v>0</v>
          </cell>
          <cell r="D10033">
            <v>0</v>
          </cell>
          <cell r="E10033">
            <v>0</v>
          </cell>
          <cell r="F10033">
            <v>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U10033">
            <v>0</v>
          </cell>
          <cell r="V10033">
            <v>0</v>
          </cell>
          <cell r="W10033">
            <v>0</v>
          </cell>
          <cell r="X10033">
            <v>0</v>
          </cell>
          <cell r="Y10033">
            <v>0</v>
          </cell>
          <cell r="Z10033">
            <v>0</v>
          </cell>
          <cell r="AA10033">
            <v>0</v>
          </cell>
          <cell r="AB10033">
            <v>0</v>
          </cell>
          <cell r="AC10033">
            <v>0</v>
          </cell>
          <cell r="AD10033">
            <v>0</v>
          </cell>
          <cell r="AE10033">
            <v>0</v>
          </cell>
          <cell r="AF10033">
            <v>0</v>
          </cell>
          <cell r="AG10033">
            <v>0</v>
          </cell>
          <cell r="AH10033">
            <v>0</v>
          </cell>
          <cell r="AI10033">
            <v>0</v>
          </cell>
          <cell r="AJ10033">
            <v>0</v>
          </cell>
          <cell r="AK10033">
            <v>0</v>
          </cell>
          <cell r="AL10033">
            <v>0</v>
          </cell>
        </row>
        <row r="10034"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  <cell r="L10034">
            <v>0</v>
          </cell>
          <cell r="M10034">
            <v>0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U10034">
            <v>0</v>
          </cell>
          <cell r="V10034">
            <v>0</v>
          </cell>
          <cell r="W10034">
            <v>0</v>
          </cell>
          <cell r="X10034">
            <v>0</v>
          </cell>
          <cell r="Y10034">
            <v>0</v>
          </cell>
          <cell r="Z10034">
            <v>0</v>
          </cell>
          <cell r="AA10034">
            <v>0</v>
          </cell>
          <cell r="AB10034">
            <v>0</v>
          </cell>
          <cell r="AC10034">
            <v>0</v>
          </cell>
          <cell r="AD10034">
            <v>0</v>
          </cell>
          <cell r="AE10034">
            <v>0</v>
          </cell>
          <cell r="AF10034">
            <v>0</v>
          </cell>
          <cell r="AG10034">
            <v>0</v>
          </cell>
          <cell r="AH10034">
            <v>0</v>
          </cell>
          <cell r="AI10034">
            <v>0</v>
          </cell>
          <cell r="AJ10034">
            <v>0</v>
          </cell>
          <cell r="AK10034">
            <v>0</v>
          </cell>
          <cell r="AL10034">
            <v>0</v>
          </cell>
        </row>
        <row r="10035"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H10035">
            <v>0</v>
          </cell>
          <cell r="I10035">
            <v>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U10035">
            <v>0</v>
          </cell>
          <cell r="V10035">
            <v>0</v>
          </cell>
          <cell r="W10035">
            <v>0</v>
          </cell>
          <cell r="X10035">
            <v>0</v>
          </cell>
          <cell r="Y10035">
            <v>0</v>
          </cell>
          <cell r="Z10035">
            <v>0</v>
          </cell>
          <cell r="AA10035">
            <v>0</v>
          </cell>
          <cell r="AB10035">
            <v>0</v>
          </cell>
          <cell r="AC10035">
            <v>0</v>
          </cell>
          <cell r="AD10035">
            <v>0</v>
          </cell>
          <cell r="AE10035">
            <v>0</v>
          </cell>
          <cell r="AF10035">
            <v>0</v>
          </cell>
          <cell r="AG10035">
            <v>0</v>
          </cell>
          <cell r="AH10035">
            <v>0</v>
          </cell>
          <cell r="AI10035">
            <v>0</v>
          </cell>
          <cell r="AJ10035">
            <v>0</v>
          </cell>
          <cell r="AK10035">
            <v>0</v>
          </cell>
          <cell r="AL10035">
            <v>0</v>
          </cell>
        </row>
        <row r="10036">
          <cell r="C10036">
            <v>0</v>
          </cell>
          <cell r="D10036">
            <v>0</v>
          </cell>
          <cell r="E10036">
            <v>0</v>
          </cell>
          <cell r="F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U10036">
            <v>0</v>
          </cell>
          <cell r="V10036">
            <v>0</v>
          </cell>
          <cell r="W10036">
            <v>0</v>
          </cell>
          <cell r="X10036">
            <v>0</v>
          </cell>
          <cell r="Y10036">
            <v>0</v>
          </cell>
          <cell r="Z10036">
            <v>0</v>
          </cell>
          <cell r="AA10036">
            <v>0</v>
          </cell>
          <cell r="AB10036">
            <v>0</v>
          </cell>
          <cell r="AC10036">
            <v>0</v>
          </cell>
          <cell r="AD10036">
            <v>0</v>
          </cell>
          <cell r="AE10036">
            <v>0</v>
          </cell>
          <cell r="AF10036">
            <v>0</v>
          </cell>
          <cell r="AG10036">
            <v>0</v>
          </cell>
          <cell r="AH10036">
            <v>0</v>
          </cell>
          <cell r="AI10036">
            <v>0</v>
          </cell>
          <cell r="AJ10036">
            <v>0</v>
          </cell>
          <cell r="AK10036">
            <v>0</v>
          </cell>
          <cell r="AL10036">
            <v>0</v>
          </cell>
        </row>
        <row r="10037">
          <cell r="C10037">
            <v>0</v>
          </cell>
          <cell r="D10037">
            <v>0</v>
          </cell>
          <cell r="E10037">
            <v>0</v>
          </cell>
          <cell r="F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U10037">
            <v>0</v>
          </cell>
          <cell r="V10037">
            <v>0</v>
          </cell>
          <cell r="W10037">
            <v>0</v>
          </cell>
          <cell r="X10037">
            <v>0</v>
          </cell>
          <cell r="Y10037">
            <v>0</v>
          </cell>
          <cell r="Z10037">
            <v>0</v>
          </cell>
          <cell r="AA10037">
            <v>0</v>
          </cell>
          <cell r="AB10037">
            <v>0</v>
          </cell>
          <cell r="AC10037">
            <v>0</v>
          </cell>
          <cell r="AD10037">
            <v>0</v>
          </cell>
          <cell r="AE10037">
            <v>0</v>
          </cell>
          <cell r="AF10037">
            <v>0</v>
          </cell>
          <cell r="AG10037">
            <v>0</v>
          </cell>
          <cell r="AH10037">
            <v>0</v>
          </cell>
          <cell r="AI10037">
            <v>0</v>
          </cell>
          <cell r="AJ10037">
            <v>0</v>
          </cell>
          <cell r="AK10037">
            <v>0</v>
          </cell>
          <cell r="AL10037">
            <v>0</v>
          </cell>
        </row>
        <row r="10038">
          <cell r="C10038">
            <v>0</v>
          </cell>
          <cell r="D10038">
            <v>0</v>
          </cell>
          <cell r="E10038">
            <v>0</v>
          </cell>
          <cell r="F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U10038">
            <v>0</v>
          </cell>
          <cell r="V10038">
            <v>0</v>
          </cell>
          <cell r="W10038">
            <v>0</v>
          </cell>
          <cell r="X10038">
            <v>0</v>
          </cell>
          <cell r="Y10038">
            <v>0</v>
          </cell>
          <cell r="Z10038">
            <v>0</v>
          </cell>
          <cell r="AA10038">
            <v>0</v>
          </cell>
          <cell r="AB10038">
            <v>0</v>
          </cell>
          <cell r="AC10038">
            <v>0</v>
          </cell>
          <cell r="AD10038">
            <v>0</v>
          </cell>
          <cell r="AE10038">
            <v>0</v>
          </cell>
          <cell r="AF10038">
            <v>0</v>
          </cell>
          <cell r="AG10038">
            <v>0</v>
          </cell>
          <cell r="AH10038">
            <v>0</v>
          </cell>
          <cell r="AI10038">
            <v>0</v>
          </cell>
          <cell r="AJ10038">
            <v>0</v>
          </cell>
          <cell r="AK10038">
            <v>0</v>
          </cell>
          <cell r="AL10038">
            <v>0</v>
          </cell>
        </row>
        <row r="10039">
          <cell r="C10039">
            <v>0</v>
          </cell>
          <cell r="D10039">
            <v>0</v>
          </cell>
          <cell r="E10039">
            <v>0</v>
          </cell>
          <cell r="F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U10039">
            <v>0</v>
          </cell>
          <cell r="V10039">
            <v>0</v>
          </cell>
          <cell r="W10039">
            <v>0</v>
          </cell>
          <cell r="X10039">
            <v>0</v>
          </cell>
          <cell r="Y10039">
            <v>0</v>
          </cell>
          <cell r="Z10039">
            <v>0</v>
          </cell>
          <cell r="AA10039">
            <v>0</v>
          </cell>
          <cell r="AB10039">
            <v>0</v>
          </cell>
          <cell r="AC10039">
            <v>0</v>
          </cell>
          <cell r="AD10039">
            <v>0</v>
          </cell>
          <cell r="AE10039">
            <v>0</v>
          </cell>
          <cell r="AF10039">
            <v>0</v>
          </cell>
          <cell r="AG10039">
            <v>0</v>
          </cell>
          <cell r="AH10039">
            <v>0</v>
          </cell>
          <cell r="AI10039">
            <v>0</v>
          </cell>
          <cell r="AJ10039">
            <v>0</v>
          </cell>
          <cell r="AK10039">
            <v>0</v>
          </cell>
          <cell r="AL10039">
            <v>0</v>
          </cell>
        </row>
        <row r="10040">
          <cell r="C10040">
            <v>0</v>
          </cell>
          <cell r="D10040">
            <v>0</v>
          </cell>
          <cell r="E10040">
            <v>0</v>
          </cell>
          <cell r="F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U10040">
            <v>0</v>
          </cell>
          <cell r="V10040">
            <v>0</v>
          </cell>
          <cell r="W10040">
            <v>0</v>
          </cell>
          <cell r="X10040">
            <v>0</v>
          </cell>
          <cell r="Y10040">
            <v>0</v>
          </cell>
          <cell r="Z10040">
            <v>0</v>
          </cell>
          <cell r="AA10040">
            <v>0</v>
          </cell>
          <cell r="AB10040">
            <v>0</v>
          </cell>
          <cell r="AC10040">
            <v>0</v>
          </cell>
          <cell r="AD10040">
            <v>0</v>
          </cell>
          <cell r="AE10040">
            <v>0</v>
          </cell>
          <cell r="AF10040">
            <v>0</v>
          </cell>
          <cell r="AG10040">
            <v>0</v>
          </cell>
          <cell r="AH10040">
            <v>0</v>
          </cell>
          <cell r="AI10040">
            <v>0</v>
          </cell>
          <cell r="AJ10040">
            <v>0</v>
          </cell>
          <cell r="AK10040">
            <v>0</v>
          </cell>
          <cell r="AL10040">
            <v>0</v>
          </cell>
        </row>
        <row r="10041">
          <cell r="C10041">
            <v>0</v>
          </cell>
          <cell r="D10041">
            <v>0</v>
          </cell>
          <cell r="E10041">
            <v>0</v>
          </cell>
          <cell r="F10041">
            <v>0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  <cell r="L10041">
            <v>0</v>
          </cell>
          <cell r="M10041">
            <v>0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U10041">
            <v>0</v>
          </cell>
          <cell r="V10041">
            <v>0</v>
          </cell>
          <cell r="W10041">
            <v>0</v>
          </cell>
          <cell r="X10041">
            <v>0</v>
          </cell>
          <cell r="Y10041">
            <v>0</v>
          </cell>
          <cell r="Z10041">
            <v>0</v>
          </cell>
          <cell r="AA10041">
            <v>0</v>
          </cell>
          <cell r="AB10041">
            <v>0</v>
          </cell>
          <cell r="AC10041">
            <v>0</v>
          </cell>
          <cell r="AD10041">
            <v>0</v>
          </cell>
          <cell r="AE10041">
            <v>0</v>
          </cell>
          <cell r="AF10041">
            <v>0</v>
          </cell>
          <cell r="AG10041">
            <v>0</v>
          </cell>
          <cell r="AH10041">
            <v>0</v>
          </cell>
          <cell r="AI10041">
            <v>0</v>
          </cell>
          <cell r="AJ10041">
            <v>0</v>
          </cell>
          <cell r="AK10041">
            <v>0</v>
          </cell>
          <cell r="AL10041">
            <v>0</v>
          </cell>
        </row>
        <row r="10042">
          <cell r="C10042">
            <v>0</v>
          </cell>
          <cell r="D10042">
            <v>0</v>
          </cell>
          <cell r="E10042">
            <v>0</v>
          </cell>
          <cell r="F10042">
            <v>0</v>
          </cell>
          <cell r="H10042">
            <v>0</v>
          </cell>
          <cell r="I10042">
            <v>0</v>
          </cell>
          <cell r="J10042">
            <v>0</v>
          </cell>
          <cell r="K10042">
            <v>0</v>
          </cell>
          <cell r="L10042">
            <v>0</v>
          </cell>
          <cell r="M10042">
            <v>0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U10042">
            <v>0</v>
          </cell>
          <cell r="V10042">
            <v>0</v>
          </cell>
          <cell r="W10042">
            <v>0</v>
          </cell>
          <cell r="X10042">
            <v>0</v>
          </cell>
          <cell r="Y10042">
            <v>0</v>
          </cell>
          <cell r="Z10042">
            <v>0</v>
          </cell>
          <cell r="AA10042">
            <v>0</v>
          </cell>
          <cell r="AB10042">
            <v>0</v>
          </cell>
          <cell r="AC10042">
            <v>0</v>
          </cell>
          <cell r="AD10042">
            <v>0</v>
          </cell>
          <cell r="AE10042">
            <v>0</v>
          </cell>
          <cell r="AF10042">
            <v>0</v>
          </cell>
          <cell r="AG10042">
            <v>0</v>
          </cell>
          <cell r="AH10042">
            <v>0</v>
          </cell>
          <cell r="AI10042">
            <v>0</v>
          </cell>
          <cell r="AJ10042">
            <v>0</v>
          </cell>
          <cell r="AK10042">
            <v>0</v>
          </cell>
          <cell r="AL10042">
            <v>0</v>
          </cell>
        </row>
        <row r="10043">
          <cell r="C10043">
            <v>0</v>
          </cell>
          <cell r="D10043">
            <v>0</v>
          </cell>
          <cell r="E10043">
            <v>0</v>
          </cell>
          <cell r="F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U10043">
            <v>0</v>
          </cell>
          <cell r="V10043">
            <v>0</v>
          </cell>
          <cell r="W10043">
            <v>0</v>
          </cell>
          <cell r="X10043">
            <v>0</v>
          </cell>
          <cell r="Y10043">
            <v>0</v>
          </cell>
          <cell r="Z10043">
            <v>0</v>
          </cell>
          <cell r="AA10043">
            <v>0</v>
          </cell>
          <cell r="AB10043">
            <v>0</v>
          </cell>
          <cell r="AC10043">
            <v>0</v>
          </cell>
          <cell r="AD10043">
            <v>0</v>
          </cell>
          <cell r="AE10043">
            <v>0</v>
          </cell>
          <cell r="AF10043">
            <v>0</v>
          </cell>
          <cell r="AG10043">
            <v>0</v>
          </cell>
          <cell r="AH10043">
            <v>0</v>
          </cell>
          <cell r="AI10043">
            <v>0</v>
          </cell>
          <cell r="AJ10043">
            <v>0</v>
          </cell>
          <cell r="AK10043">
            <v>0</v>
          </cell>
          <cell r="AL10043">
            <v>0</v>
          </cell>
        </row>
        <row r="10044">
          <cell r="C10044">
            <v>0</v>
          </cell>
          <cell r="D10044">
            <v>0</v>
          </cell>
          <cell r="E10044">
            <v>0</v>
          </cell>
          <cell r="F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U10044">
            <v>0</v>
          </cell>
          <cell r="V10044">
            <v>0</v>
          </cell>
          <cell r="W10044">
            <v>0</v>
          </cell>
          <cell r="X10044">
            <v>0</v>
          </cell>
          <cell r="Y10044">
            <v>0</v>
          </cell>
          <cell r="Z10044">
            <v>0</v>
          </cell>
          <cell r="AA10044">
            <v>0</v>
          </cell>
          <cell r="AB10044">
            <v>0</v>
          </cell>
          <cell r="AC10044">
            <v>0</v>
          </cell>
          <cell r="AD10044">
            <v>0</v>
          </cell>
          <cell r="AE10044">
            <v>0</v>
          </cell>
          <cell r="AF10044">
            <v>0</v>
          </cell>
          <cell r="AG10044">
            <v>0</v>
          </cell>
          <cell r="AH10044">
            <v>0</v>
          </cell>
          <cell r="AI10044">
            <v>0</v>
          </cell>
          <cell r="AJ10044">
            <v>0</v>
          </cell>
          <cell r="AK10044">
            <v>0</v>
          </cell>
          <cell r="AL10044">
            <v>0</v>
          </cell>
        </row>
        <row r="10045">
          <cell r="C10045">
            <v>0</v>
          </cell>
          <cell r="D10045">
            <v>0</v>
          </cell>
          <cell r="E10045">
            <v>0</v>
          </cell>
          <cell r="F10045">
            <v>0</v>
          </cell>
          <cell r="H10045">
            <v>0</v>
          </cell>
          <cell r="I10045">
            <v>0</v>
          </cell>
          <cell r="J10045">
            <v>0</v>
          </cell>
          <cell r="K10045">
            <v>0</v>
          </cell>
          <cell r="L10045">
            <v>0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U10045">
            <v>0</v>
          </cell>
          <cell r="V10045">
            <v>0</v>
          </cell>
          <cell r="W10045">
            <v>0</v>
          </cell>
          <cell r="X10045">
            <v>0</v>
          </cell>
          <cell r="Y10045">
            <v>0</v>
          </cell>
          <cell r="Z10045">
            <v>0</v>
          </cell>
          <cell r="AA10045">
            <v>0</v>
          </cell>
          <cell r="AB10045">
            <v>0</v>
          </cell>
          <cell r="AC10045">
            <v>0</v>
          </cell>
          <cell r="AD10045">
            <v>0</v>
          </cell>
          <cell r="AE10045">
            <v>0</v>
          </cell>
          <cell r="AF10045">
            <v>0</v>
          </cell>
          <cell r="AG10045">
            <v>0</v>
          </cell>
          <cell r="AH10045">
            <v>0</v>
          </cell>
          <cell r="AI10045">
            <v>0</v>
          </cell>
          <cell r="AJ10045">
            <v>0</v>
          </cell>
          <cell r="AK10045">
            <v>0</v>
          </cell>
          <cell r="AL10045">
            <v>0</v>
          </cell>
        </row>
        <row r="10046">
          <cell r="C10046">
            <v>0</v>
          </cell>
          <cell r="D10046">
            <v>0</v>
          </cell>
          <cell r="E10046">
            <v>0</v>
          </cell>
          <cell r="F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U10046">
            <v>0</v>
          </cell>
          <cell r="V10046">
            <v>0</v>
          </cell>
          <cell r="W10046">
            <v>0</v>
          </cell>
          <cell r="X10046">
            <v>0</v>
          </cell>
          <cell r="Y10046">
            <v>0</v>
          </cell>
          <cell r="Z10046">
            <v>0</v>
          </cell>
          <cell r="AA10046">
            <v>0</v>
          </cell>
          <cell r="AB10046">
            <v>0</v>
          </cell>
          <cell r="AC10046">
            <v>0</v>
          </cell>
          <cell r="AD10046">
            <v>0</v>
          </cell>
          <cell r="AE10046">
            <v>0</v>
          </cell>
          <cell r="AF10046">
            <v>0</v>
          </cell>
          <cell r="AG10046">
            <v>0</v>
          </cell>
          <cell r="AH10046">
            <v>0</v>
          </cell>
          <cell r="AI10046">
            <v>0</v>
          </cell>
          <cell r="AJ10046">
            <v>0</v>
          </cell>
          <cell r="AK10046">
            <v>0</v>
          </cell>
          <cell r="AL10046">
            <v>0</v>
          </cell>
        </row>
        <row r="10047">
          <cell r="C10047">
            <v>0</v>
          </cell>
          <cell r="D10047">
            <v>0</v>
          </cell>
          <cell r="E10047">
            <v>0</v>
          </cell>
          <cell r="F10047">
            <v>0</v>
          </cell>
          <cell r="H10047">
            <v>0</v>
          </cell>
          <cell r="I10047">
            <v>0</v>
          </cell>
          <cell r="J10047">
            <v>0</v>
          </cell>
          <cell r="K10047">
            <v>0</v>
          </cell>
          <cell r="L10047">
            <v>0</v>
          </cell>
          <cell r="M10047">
            <v>0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U10047">
            <v>0</v>
          </cell>
          <cell r="V10047">
            <v>0</v>
          </cell>
          <cell r="W10047">
            <v>0</v>
          </cell>
          <cell r="X10047">
            <v>0</v>
          </cell>
          <cell r="Y10047">
            <v>0</v>
          </cell>
          <cell r="Z10047">
            <v>0</v>
          </cell>
          <cell r="AA10047">
            <v>0</v>
          </cell>
          <cell r="AB10047">
            <v>0</v>
          </cell>
          <cell r="AC10047">
            <v>0</v>
          </cell>
          <cell r="AD10047">
            <v>0</v>
          </cell>
          <cell r="AE10047">
            <v>0</v>
          </cell>
          <cell r="AF10047">
            <v>0</v>
          </cell>
          <cell r="AG10047">
            <v>0</v>
          </cell>
          <cell r="AH10047">
            <v>0</v>
          </cell>
          <cell r="AI10047">
            <v>0</v>
          </cell>
          <cell r="AJ10047">
            <v>0</v>
          </cell>
          <cell r="AK10047">
            <v>0</v>
          </cell>
          <cell r="AL10047">
            <v>0</v>
          </cell>
        </row>
        <row r="10048">
          <cell r="C10048">
            <v>0</v>
          </cell>
          <cell r="D10048">
            <v>0</v>
          </cell>
          <cell r="E10048">
            <v>0</v>
          </cell>
          <cell r="F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U10048">
            <v>0</v>
          </cell>
          <cell r="V10048">
            <v>0</v>
          </cell>
          <cell r="W10048">
            <v>0</v>
          </cell>
          <cell r="X10048">
            <v>0</v>
          </cell>
          <cell r="Y10048">
            <v>0</v>
          </cell>
          <cell r="Z10048">
            <v>0</v>
          </cell>
          <cell r="AA10048">
            <v>0</v>
          </cell>
          <cell r="AB10048">
            <v>0</v>
          </cell>
          <cell r="AC10048">
            <v>0</v>
          </cell>
          <cell r="AD10048">
            <v>0</v>
          </cell>
          <cell r="AE10048">
            <v>0</v>
          </cell>
          <cell r="AF10048">
            <v>0</v>
          </cell>
          <cell r="AG10048">
            <v>0</v>
          </cell>
          <cell r="AH10048">
            <v>0</v>
          </cell>
          <cell r="AI10048">
            <v>0</v>
          </cell>
          <cell r="AJ10048">
            <v>0</v>
          </cell>
          <cell r="AK10048">
            <v>0</v>
          </cell>
          <cell r="AL10048">
            <v>0</v>
          </cell>
        </row>
        <row r="10049">
          <cell r="C10049">
            <v>0</v>
          </cell>
          <cell r="D10049">
            <v>0</v>
          </cell>
          <cell r="E10049">
            <v>0</v>
          </cell>
          <cell r="F10049">
            <v>0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  <cell r="L10049">
            <v>0</v>
          </cell>
          <cell r="M10049">
            <v>0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U10049">
            <v>0</v>
          </cell>
          <cell r="V10049">
            <v>0</v>
          </cell>
          <cell r="W10049">
            <v>0</v>
          </cell>
          <cell r="X10049">
            <v>0</v>
          </cell>
          <cell r="Y10049">
            <v>0</v>
          </cell>
          <cell r="Z10049">
            <v>0</v>
          </cell>
          <cell r="AA10049">
            <v>0</v>
          </cell>
          <cell r="AB10049">
            <v>0</v>
          </cell>
          <cell r="AC10049">
            <v>0</v>
          </cell>
          <cell r="AD10049">
            <v>0</v>
          </cell>
          <cell r="AE10049">
            <v>0</v>
          </cell>
          <cell r="AF10049">
            <v>0</v>
          </cell>
          <cell r="AG10049">
            <v>0</v>
          </cell>
          <cell r="AH10049">
            <v>0</v>
          </cell>
          <cell r="AI10049">
            <v>0</v>
          </cell>
          <cell r="AJ10049">
            <v>0</v>
          </cell>
          <cell r="AK10049">
            <v>0</v>
          </cell>
          <cell r="AL10049">
            <v>0</v>
          </cell>
        </row>
        <row r="10050">
          <cell r="C10050">
            <v>0</v>
          </cell>
          <cell r="D10050">
            <v>0</v>
          </cell>
          <cell r="E10050">
            <v>0</v>
          </cell>
          <cell r="F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U10050">
            <v>0</v>
          </cell>
          <cell r="V10050">
            <v>0</v>
          </cell>
          <cell r="W10050">
            <v>0</v>
          </cell>
          <cell r="X10050">
            <v>0</v>
          </cell>
          <cell r="Y10050">
            <v>0</v>
          </cell>
          <cell r="Z10050">
            <v>0</v>
          </cell>
          <cell r="AA10050">
            <v>0</v>
          </cell>
          <cell r="AB10050">
            <v>0</v>
          </cell>
          <cell r="AC10050">
            <v>0</v>
          </cell>
          <cell r="AD10050">
            <v>0</v>
          </cell>
          <cell r="AE10050">
            <v>0</v>
          </cell>
          <cell r="AF10050">
            <v>0</v>
          </cell>
          <cell r="AG10050">
            <v>0</v>
          </cell>
          <cell r="AH10050">
            <v>0</v>
          </cell>
          <cell r="AI10050">
            <v>0</v>
          </cell>
          <cell r="AJ10050">
            <v>0</v>
          </cell>
          <cell r="AK10050">
            <v>0</v>
          </cell>
          <cell r="AL10050">
            <v>0</v>
          </cell>
        </row>
        <row r="10051">
          <cell r="C10051">
            <v>0</v>
          </cell>
          <cell r="D10051">
            <v>0</v>
          </cell>
          <cell r="E10051">
            <v>0</v>
          </cell>
          <cell r="F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U10051">
            <v>0</v>
          </cell>
          <cell r="V10051">
            <v>0</v>
          </cell>
          <cell r="W10051">
            <v>0</v>
          </cell>
          <cell r="X10051">
            <v>0</v>
          </cell>
          <cell r="Y10051">
            <v>0</v>
          </cell>
          <cell r="Z10051">
            <v>0</v>
          </cell>
          <cell r="AA10051">
            <v>0</v>
          </cell>
          <cell r="AB10051">
            <v>0</v>
          </cell>
          <cell r="AC10051">
            <v>0</v>
          </cell>
          <cell r="AD10051">
            <v>0</v>
          </cell>
          <cell r="AE10051">
            <v>0</v>
          </cell>
          <cell r="AF10051">
            <v>0</v>
          </cell>
          <cell r="AG10051">
            <v>0</v>
          </cell>
          <cell r="AH10051">
            <v>0</v>
          </cell>
          <cell r="AI10051">
            <v>0</v>
          </cell>
          <cell r="AJ10051">
            <v>0</v>
          </cell>
          <cell r="AK10051">
            <v>0</v>
          </cell>
          <cell r="AL10051">
            <v>0</v>
          </cell>
        </row>
        <row r="10052">
          <cell r="C10052">
            <v>0</v>
          </cell>
          <cell r="D10052">
            <v>0</v>
          </cell>
          <cell r="E10052">
            <v>0</v>
          </cell>
          <cell r="F10052">
            <v>0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  <cell r="L10052">
            <v>0</v>
          </cell>
          <cell r="M10052">
            <v>0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U10052">
            <v>0</v>
          </cell>
          <cell r="V10052">
            <v>0</v>
          </cell>
          <cell r="W10052">
            <v>0</v>
          </cell>
          <cell r="X10052">
            <v>0</v>
          </cell>
          <cell r="Y10052">
            <v>0</v>
          </cell>
          <cell r="Z10052">
            <v>0</v>
          </cell>
          <cell r="AA10052">
            <v>0</v>
          </cell>
          <cell r="AB10052">
            <v>0</v>
          </cell>
          <cell r="AC10052">
            <v>0</v>
          </cell>
          <cell r="AD10052">
            <v>0</v>
          </cell>
          <cell r="AE10052">
            <v>0</v>
          </cell>
          <cell r="AF10052">
            <v>0</v>
          </cell>
          <cell r="AG10052">
            <v>0</v>
          </cell>
          <cell r="AH10052">
            <v>0</v>
          </cell>
          <cell r="AI10052">
            <v>0</v>
          </cell>
          <cell r="AJ10052">
            <v>0</v>
          </cell>
          <cell r="AK10052">
            <v>0</v>
          </cell>
          <cell r="AL10052">
            <v>0</v>
          </cell>
        </row>
        <row r="10053">
          <cell r="C10053">
            <v>0</v>
          </cell>
          <cell r="D10053">
            <v>0</v>
          </cell>
          <cell r="E10053">
            <v>0</v>
          </cell>
          <cell r="F10053">
            <v>0</v>
          </cell>
          <cell r="H10053">
            <v>0</v>
          </cell>
          <cell r="I10053">
            <v>0</v>
          </cell>
          <cell r="J10053">
            <v>0</v>
          </cell>
          <cell r="K10053">
            <v>0</v>
          </cell>
          <cell r="L10053">
            <v>0</v>
          </cell>
          <cell r="M10053">
            <v>0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U10053">
            <v>0</v>
          </cell>
          <cell r="V10053">
            <v>0</v>
          </cell>
          <cell r="W10053">
            <v>0</v>
          </cell>
          <cell r="X10053">
            <v>0</v>
          </cell>
          <cell r="Y10053">
            <v>0</v>
          </cell>
          <cell r="Z10053">
            <v>0</v>
          </cell>
          <cell r="AA10053">
            <v>0</v>
          </cell>
          <cell r="AB10053">
            <v>0</v>
          </cell>
          <cell r="AC10053">
            <v>0</v>
          </cell>
          <cell r="AD10053">
            <v>0</v>
          </cell>
          <cell r="AE10053">
            <v>0</v>
          </cell>
          <cell r="AF10053">
            <v>0</v>
          </cell>
          <cell r="AG10053">
            <v>0</v>
          </cell>
          <cell r="AH10053">
            <v>0</v>
          </cell>
          <cell r="AI10053">
            <v>0</v>
          </cell>
          <cell r="AJ10053">
            <v>0</v>
          </cell>
          <cell r="AK10053">
            <v>0</v>
          </cell>
          <cell r="AL10053">
            <v>0</v>
          </cell>
        </row>
        <row r="10054">
          <cell r="C10054">
            <v>0</v>
          </cell>
          <cell r="D10054">
            <v>0</v>
          </cell>
          <cell r="E10054">
            <v>0</v>
          </cell>
          <cell r="F10054">
            <v>0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  <cell r="L10054">
            <v>0</v>
          </cell>
          <cell r="M10054">
            <v>0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U10054">
            <v>0</v>
          </cell>
          <cell r="V10054">
            <v>0</v>
          </cell>
          <cell r="W10054">
            <v>0</v>
          </cell>
          <cell r="X10054">
            <v>0</v>
          </cell>
          <cell r="Y10054">
            <v>0</v>
          </cell>
          <cell r="Z10054">
            <v>0</v>
          </cell>
          <cell r="AA10054">
            <v>0</v>
          </cell>
          <cell r="AB10054">
            <v>0</v>
          </cell>
          <cell r="AC10054">
            <v>0</v>
          </cell>
          <cell r="AD10054">
            <v>0</v>
          </cell>
          <cell r="AE10054">
            <v>0</v>
          </cell>
          <cell r="AF10054">
            <v>0</v>
          </cell>
          <cell r="AG10054">
            <v>0</v>
          </cell>
          <cell r="AH10054">
            <v>0</v>
          </cell>
          <cell r="AI10054">
            <v>0</v>
          </cell>
          <cell r="AJ10054">
            <v>0</v>
          </cell>
          <cell r="AK10054">
            <v>0</v>
          </cell>
          <cell r="AL10054">
            <v>0</v>
          </cell>
        </row>
        <row r="10055">
          <cell r="C10055">
            <v>0</v>
          </cell>
          <cell r="D10055">
            <v>0</v>
          </cell>
          <cell r="E10055">
            <v>0</v>
          </cell>
          <cell r="F10055">
            <v>0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U10055">
            <v>0</v>
          </cell>
          <cell r="V10055">
            <v>0</v>
          </cell>
          <cell r="W10055">
            <v>0</v>
          </cell>
          <cell r="X10055">
            <v>0</v>
          </cell>
          <cell r="Y10055">
            <v>0</v>
          </cell>
          <cell r="Z10055">
            <v>0</v>
          </cell>
          <cell r="AA10055">
            <v>0</v>
          </cell>
          <cell r="AB10055">
            <v>0</v>
          </cell>
          <cell r="AC10055">
            <v>0</v>
          </cell>
          <cell r="AD10055">
            <v>0</v>
          </cell>
          <cell r="AE10055">
            <v>0</v>
          </cell>
          <cell r="AF10055">
            <v>0</v>
          </cell>
          <cell r="AG10055">
            <v>0</v>
          </cell>
          <cell r="AH10055">
            <v>0</v>
          </cell>
          <cell r="AI10055">
            <v>0</v>
          </cell>
          <cell r="AJ10055">
            <v>0</v>
          </cell>
          <cell r="AK10055">
            <v>0</v>
          </cell>
          <cell r="AL10055">
            <v>0</v>
          </cell>
        </row>
        <row r="10056">
          <cell r="C10056">
            <v>0</v>
          </cell>
          <cell r="D10056">
            <v>0</v>
          </cell>
          <cell r="E10056">
            <v>0</v>
          </cell>
          <cell r="F10056">
            <v>0</v>
          </cell>
          <cell r="H10056">
            <v>0</v>
          </cell>
          <cell r="I10056">
            <v>0</v>
          </cell>
          <cell r="J10056">
            <v>0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U10056">
            <v>0</v>
          </cell>
          <cell r="V10056">
            <v>0</v>
          </cell>
          <cell r="W10056">
            <v>0</v>
          </cell>
          <cell r="X10056">
            <v>0</v>
          </cell>
          <cell r="Y10056">
            <v>0</v>
          </cell>
          <cell r="Z10056">
            <v>0</v>
          </cell>
          <cell r="AA10056">
            <v>0</v>
          </cell>
          <cell r="AB10056">
            <v>0</v>
          </cell>
          <cell r="AC10056">
            <v>0</v>
          </cell>
          <cell r="AD10056">
            <v>0</v>
          </cell>
          <cell r="AE10056">
            <v>0</v>
          </cell>
          <cell r="AF10056">
            <v>0</v>
          </cell>
          <cell r="AG10056">
            <v>0</v>
          </cell>
          <cell r="AH10056">
            <v>0</v>
          </cell>
          <cell r="AI10056">
            <v>0</v>
          </cell>
          <cell r="AJ10056">
            <v>0</v>
          </cell>
          <cell r="AK10056">
            <v>0</v>
          </cell>
          <cell r="AL10056">
            <v>0</v>
          </cell>
        </row>
        <row r="10057">
          <cell r="C10057">
            <v>0</v>
          </cell>
          <cell r="D10057">
            <v>0</v>
          </cell>
          <cell r="E10057">
            <v>0</v>
          </cell>
          <cell r="F10057">
            <v>0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U10057">
            <v>0</v>
          </cell>
          <cell r="V10057">
            <v>0</v>
          </cell>
          <cell r="W10057">
            <v>0</v>
          </cell>
          <cell r="X10057">
            <v>0</v>
          </cell>
          <cell r="Y10057">
            <v>0</v>
          </cell>
          <cell r="Z10057">
            <v>0</v>
          </cell>
          <cell r="AA10057">
            <v>0</v>
          </cell>
          <cell r="AB10057">
            <v>0</v>
          </cell>
          <cell r="AC10057">
            <v>0</v>
          </cell>
          <cell r="AD10057">
            <v>0</v>
          </cell>
          <cell r="AE10057">
            <v>0</v>
          </cell>
          <cell r="AF10057">
            <v>0</v>
          </cell>
          <cell r="AG10057">
            <v>0</v>
          </cell>
          <cell r="AH10057">
            <v>0</v>
          </cell>
          <cell r="AI10057">
            <v>0</v>
          </cell>
          <cell r="AJ10057">
            <v>0</v>
          </cell>
          <cell r="AK10057">
            <v>0</v>
          </cell>
          <cell r="AL10057">
            <v>0</v>
          </cell>
        </row>
        <row r="10058">
          <cell r="C10058">
            <v>0</v>
          </cell>
          <cell r="D10058">
            <v>0</v>
          </cell>
          <cell r="E10058">
            <v>0</v>
          </cell>
          <cell r="F10058">
            <v>0</v>
          </cell>
          <cell r="H10058">
            <v>0</v>
          </cell>
          <cell r="I10058">
            <v>0</v>
          </cell>
          <cell r="J10058">
            <v>0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U10058">
            <v>0</v>
          </cell>
          <cell r="V10058">
            <v>0</v>
          </cell>
          <cell r="W10058">
            <v>0</v>
          </cell>
          <cell r="X10058">
            <v>0</v>
          </cell>
          <cell r="Y10058">
            <v>0</v>
          </cell>
          <cell r="Z10058">
            <v>0</v>
          </cell>
          <cell r="AA10058">
            <v>0</v>
          </cell>
          <cell r="AB10058">
            <v>0</v>
          </cell>
          <cell r="AC10058">
            <v>0</v>
          </cell>
          <cell r="AD10058">
            <v>0</v>
          </cell>
          <cell r="AE10058">
            <v>0</v>
          </cell>
          <cell r="AF10058">
            <v>0</v>
          </cell>
          <cell r="AG10058">
            <v>0</v>
          </cell>
          <cell r="AH10058">
            <v>0</v>
          </cell>
          <cell r="AI10058">
            <v>0</v>
          </cell>
          <cell r="AJ10058">
            <v>0</v>
          </cell>
          <cell r="AK10058">
            <v>0</v>
          </cell>
          <cell r="AL10058">
            <v>0</v>
          </cell>
        </row>
        <row r="10059">
          <cell r="C10059">
            <v>0</v>
          </cell>
          <cell r="D10059">
            <v>0</v>
          </cell>
          <cell r="E10059">
            <v>0</v>
          </cell>
          <cell r="F10059">
            <v>0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U10059">
            <v>0</v>
          </cell>
          <cell r="V10059">
            <v>0</v>
          </cell>
          <cell r="W10059">
            <v>0</v>
          </cell>
          <cell r="X10059">
            <v>0</v>
          </cell>
          <cell r="Y10059">
            <v>0</v>
          </cell>
          <cell r="Z10059">
            <v>0</v>
          </cell>
          <cell r="AA10059">
            <v>0</v>
          </cell>
          <cell r="AB10059">
            <v>0</v>
          </cell>
          <cell r="AC10059">
            <v>0</v>
          </cell>
          <cell r="AD10059">
            <v>0</v>
          </cell>
          <cell r="AE10059">
            <v>0</v>
          </cell>
          <cell r="AF10059">
            <v>0</v>
          </cell>
          <cell r="AG10059">
            <v>0</v>
          </cell>
          <cell r="AH10059">
            <v>0</v>
          </cell>
          <cell r="AI10059">
            <v>0</v>
          </cell>
          <cell r="AJ10059">
            <v>0</v>
          </cell>
          <cell r="AK10059">
            <v>0</v>
          </cell>
          <cell r="AL10059">
            <v>0</v>
          </cell>
        </row>
        <row r="10060">
          <cell r="C10060">
            <v>0</v>
          </cell>
          <cell r="D10060">
            <v>0</v>
          </cell>
          <cell r="E10060">
            <v>0</v>
          </cell>
          <cell r="F10060">
            <v>0</v>
          </cell>
          <cell r="H10060">
            <v>0</v>
          </cell>
          <cell r="I10060">
            <v>0</v>
          </cell>
          <cell r="J10060">
            <v>0</v>
          </cell>
          <cell r="K10060">
            <v>0</v>
          </cell>
          <cell r="L10060">
            <v>0</v>
          </cell>
          <cell r="M10060">
            <v>0</v>
          </cell>
          <cell r="N10060">
            <v>0</v>
          </cell>
          <cell r="O10060">
            <v>0</v>
          </cell>
          <cell r="P10060">
            <v>0</v>
          </cell>
          <cell r="Q10060">
            <v>0</v>
          </cell>
          <cell r="U10060">
            <v>0</v>
          </cell>
          <cell r="V10060">
            <v>0</v>
          </cell>
          <cell r="W10060">
            <v>0</v>
          </cell>
          <cell r="X10060">
            <v>0</v>
          </cell>
          <cell r="Y10060">
            <v>0</v>
          </cell>
          <cell r="Z10060">
            <v>0</v>
          </cell>
          <cell r="AA10060">
            <v>0</v>
          </cell>
          <cell r="AB10060">
            <v>0</v>
          </cell>
          <cell r="AC10060">
            <v>0</v>
          </cell>
          <cell r="AD10060">
            <v>0</v>
          </cell>
          <cell r="AE10060">
            <v>0</v>
          </cell>
          <cell r="AF10060">
            <v>0</v>
          </cell>
          <cell r="AG10060">
            <v>0</v>
          </cell>
          <cell r="AH10060">
            <v>0</v>
          </cell>
          <cell r="AI10060">
            <v>0</v>
          </cell>
          <cell r="AJ10060">
            <v>0</v>
          </cell>
          <cell r="AK10060">
            <v>0</v>
          </cell>
          <cell r="AL10060">
            <v>0</v>
          </cell>
        </row>
        <row r="10061">
          <cell r="C10061">
            <v>0</v>
          </cell>
          <cell r="D10061">
            <v>0</v>
          </cell>
          <cell r="E10061">
            <v>0</v>
          </cell>
          <cell r="F10061">
            <v>0</v>
          </cell>
          <cell r="H10061">
            <v>0</v>
          </cell>
          <cell r="I10061">
            <v>0</v>
          </cell>
          <cell r="J10061">
            <v>0</v>
          </cell>
          <cell r="K10061">
            <v>0</v>
          </cell>
          <cell r="L10061">
            <v>0</v>
          </cell>
          <cell r="M10061">
            <v>0</v>
          </cell>
          <cell r="N10061">
            <v>0</v>
          </cell>
          <cell r="O10061">
            <v>0</v>
          </cell>
          <cell r="P10061">
            <v>0</v>
          </cell>
          <cell r="Q10061">
            <v>0</v>
          </cell>
          <cell r="U10061">
            <v>0</v>
          </cell>
          <cell r="V10061">
            <v>0</v>
          </cell>
          <cell r="W10061">
            <v>0</v>
          </cell>
          <cell r="X10061">
            <v>0</v>
          </cell>
          <cell r="Y10061">
            <v>0</v>
          </cell>
          <cell r="Z10061">
            <v>0</v>
          </cell>
          <cell r="AA10061">
            <v>0</v>
          </cell>
          <cell r="AB10061">
            <v>0</v>
          </cell>
          <cell r="AC10061">
            <v>0</v>
          </cell>
          <cell r="AD10061">
            <v>0</v>
          </cell>
          <cell r="AE10061">
            <v>0</v>
          </cell>
          <cell r="AF10061">
            <v>0</v>
          </cell>
          <cell r="AG10061">
            <v>0</v>
          </cell>
          <cell r="AH10061">
            <v>0</v>
          </cell>
          <cell r="AI10061">
            <v>0</v>
          </cell>
          <cell r="AJ10061">
            <v>0</v>
          </cell>
          <cell r="AK10061">
            <v>0</v>
          </cell>
          <cell r="AL10061">
            <v>0</v>
          </cell>
        </row>
        <row r="10062">
          <cell r="C10062">
            <v>0</v>
          </cell>
          <cell r="D10062">
            <v>0</v>
          </cell>
          <cell r="E10062">
            <v>0</v>
          </cell>
          <cell r="F10062">
            <v>0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  <cell r="L10062">
            <v>0</v>
          </cell>
          <cell r="M10062">
            <v>0</v>
          </cell>
          <cell r="N10062">
            <v>0</v>
          </cell>
          <cell r="O10062">
            <v>0</v>
          </cell>
          <cell r="P10062">
            <v>0</v>
          </cell>
          <cell r="Q10062">
            <v>0</v>
          </cell>
          <cell r="U10062">
            <v>0</v>
          </cell>
          <cell r="V10062">
            <v>0</v>
          </cell>
          <cell r="W10062">
            <v>0</v>
          </cell>
          <cell r="X10062">
            <v>0</v>
          </cell>
          <cell r="Y10062">
            <v>0</v>
          </cell>
          <cell r="Z10062">
            <v>0</v>
          </cell>
          <cell r="AA10062">
            <v>0</v>
          </cell>
          <cell r="AB10062">
            <v>0</v>
          </cell>
          <cell r="AC10062">
            <v>0</v>
          </cell>
          <cell r="AD10062">
            <v>0</v>
          </cell>
          <cell r="AE10062">
            <v>0</v>
          </cell>
          <cell r="AF10062">
            <v>0</v>
          </cell>
          <cell r="AG10062">
            <v>0</v>
          </cell>
          <cell r="AH10062">
            <v>0</v>
          </cell>
          <cell r="AI10062">
            <v>0</v>
          </cell>
          <cell r="AJ10062">
            <v>0</v>
          </cell>
          <cell r="AK10062">
            <v>0</v>
          </cell>
          <cell r="AL10062">
            <v>0</v>
          </cell>
        </row>
        <row r="10063">
          <cell r="C10063">
            <v>0</v>
          </cell>
          <cell r="D10063">
            <v>0</v>
          </cell>
          <cell r="E10063">
            <v>0</v>
          </cell>
          <cell r="F10063">
            <v>0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  <cell r="L10063">
            <v>0</v>
          </cell>
          <cell r="M10063">
            <v>0</v>
          </cell>
          <cell r="N10063">
            <v>0</v>
          </cell>
          <cell r="O10063">
            <v>0</v>
          </cell>
          <cell r="P10063">
            <v>0</v>
          </cell>
          <cell r="Q10063">
            <v>0</v>
          </cell>
          <cell r="U10063">
            <v>0</v>
          </cell>
          <cell r="V10063">
            <v>0</v>
          </cell>
          <cell r="W10063">
            <v>0</v>
          </cell>
          <cell r="X10063">
            <v>0</v>
          </cell>
          <cell r="Y10063">
            <v>0</v>
          </cell>
          <cell r="Z10063">
            <v>0</v>
          </cell>
          <cell r="AA10063">
            <v>0</v>
          </cell>
          <cell r="AB10063">
            <v>0</v>
          </cell>
          <cell r="AC10063">
            <v>0</v>
          </cell>
          <cell r="AD10063">
            <v>0</v>
          </cell>
          <cell r="AE10063">
            <v>0</v>
          </cell>
          <cell r="AF10063">
            <v>0</v>
          </cell>
          <cell r="AG10063">
            <v>0</v>
          </cell>
          <cell r="AH10063">
            <v>0</v>
          </cell>
          <cell r="AI10063">
            <v>0</v>
          </cell>
          <cell r="AJ10063">
            <v>0</v>
          </cell>
          <cell r="AK10063">
            <v>0</v>
          </cell>
          <cell r="AL10063">
            <v>0</v>
          </cell>
        </row>
        <row r="10064">
          <cell r="C10064">
            <v>0</v>
          </cell>
          <cell r="D10064">
            <v>0</v>
          </cell>
          <cell r="E10064">
            <v>0</v>
          </cell>
          <cell r="F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>
            <v>0</v>
          </cell>
          <cell r="P10064">
            <v>0</v>
          </cell>
          <cell r="Q10064">
            <v>0</v>
          </cell>
          <cell r="U10064">
            <v>0</v>
          </cell>
          <cell r="V10064">
            <v>0</v>
          </cell>
          <cell r="W10064">
            <v>0</v>
          </cell>
          <cell r="X10064">
            <v>0</v>
          </cell>
          <cell r="Y10064">
            <v>0</v>
          </cell>
          <cell r="Z10064">
            <v>0</v>
          </cell>
          <cell r="AA10064">
            <v>0</v>
          </cell>
          <cell r="AB10064">
            <v>0</v>
          </cell>
          <cell r="AC10064">
            <v>0</v>
          </cell>
          <cell r="AD10064">
            <v>0</v>
          </cell>
          <cell r="AE10064">
            <v>0</v>
          </cell>
          <cell r="AF10064">
            <v>0</v>
          </cell>
          <cell r="AG10064">
            <v>0</v>
          </cell>
          <cell r="AH10064">
            <v>0</v>
          </cell>
          <cell r="AI10064">
            <v>0</v>
          </cell>
          <cell r="AJ10064">
            <v>0</v>
          </cell>
          <cell r="AK10064">
            <v>0</v>
          </cell>
          <cell r="AL10064">
            <v>0</v>
          </cell>
        </row>
        <row r="10065">
          <cell r="C10065">
            <v>0</v>
          </cell>
          <cell r="D10065">
            <v>0</v>
          </cell>
          <cell r="E10065">
            <v>0</v>
          </cell>
          <cell r="F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>
            <v>0</v>
          </cell>
          <cell r="P10065">
            <v>0</v>
          </cell>
          <cell r="Q10065">
            <v>0</v>
          </cell>
          <cell r="U10065">
            <v>0</v>
          </cell>
          <cell r="V10065">
            <v>0</v>
          </cell>
          <cell r="W10065">
            <v>0</v>
          </cell>
          <cell r="X10065">
            <v>0</v>
          </cell>
          <cell r="Y10065">
            <v>0</v>
          </cell>
          <cell r="Z10065">
            <v>0</v>
          </cell>
          <cell r="AA10065">
            <v>0</v>
          </cell>
          <cell r="AB10065">
            <v>0</v>
          </cell>
          <cell r="AC10065">
            <v>0</v>
          </cell>
          <cell r="AD10065">
            <v>0</v>
          </cell>
          <cell r="AE10065">
            <v>0</v>
          </cell>
          <cell r="AF10065">
            <v>0</v>
          </cell>
          <cell r="AG10065">
            <v>0</v>
          </cell>
          <cell r="AH10065">
            <v>0</v>
          </cell>
          <cell r="AI10065">
            <v>0</v>
          </cell>
          <cell r="AJ10065">
            <v>0</v>
          </cell>
          <cell r="AK10065">
            <v>0</v>
          </cell>
          <cell r="AL10065">
            <v>0</v>
          </cell>
        </row>
        <row r="10066">
          <cell r="C10066">
            <v>0</v>
          </cell>
          <cell r="D10066">
            <v>0</v>
          </cell>
          <cell r="E10066">
            <v>0</v>
          </cell>
          <cell r="F10066">
            <v>0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  <cell r="L10066">
            <v>0</v>
          </cell>
          <cell r="M10066">
            <v>0</v>
          </cell>
          <cell r="N10066">
            <v>0</v>
          </cell>
          <cell r="O10066">
            <v>0</v>
          </cell>
          <cell r="P10066">
            <v>0</v>
          </cell>
          <cell r="Q10066">
            <v>0</v>
          </cell>
          <cell r="U10066">
            <v>0</v>
          </cell>
          <cell r="V10066">
            <v>0</v>
          </cell>
          <cell r="W10066">
            <v>0</v>
          </cell>
          <cell r="X10066">
            <v>0</v>
          </cell>
          <cell r="Y10066">
            <v>0</v>
          </cell>
          <cell r="Z10066">
            <v>0</v>
          </cell>
          <cell r="AA10066">
            <v>0</v>
          </cell>
          <cell r="AB10066">
            <v>0</v>
          </cell>
          <cell r="AC10066">
            <v>0</v>
          </cell>
          <cell r="AD10066">
            <v>0</v>
          </cell>
          <cell r="AE10066">
            <v>0</v>
          </cell>
          <cell r="AF10066">
            <v>0</v>
          </cell>
          <cell r="AG10066">
            <v>0</v>
          </cell>
          <cell r="AH10066">
            <v>0</v>
          </cell>
          <cell r="AI10066">
            <v>0</v>
          </cell>
          <cell r="AJ10066">
            <v>0</v>
          </cell>
          <cell r="AK10066">
            <v>0</v>
          </cell>
          <cell r="AL10066">
            <v>0</v>
          </cell>
        </row>
        <row r="10067">
          <cell r="C10067">
            <v>0</v>
          </cell>
          <cell r="D10067">
            <v>0</v>
          </cell>
          <cell r="E10067">
            <v>0</v>
          </cell>
          <cell r="F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  <cell r="M10067">
            <v>0</v>
          </cell>
          <cell r="N10067">
            <v>0</v>
          </cell>
          <cell r="O10067">
            <v>0</v>
          </cell>
          <cell r="P10067">
            <v>0</v>
          </cell>
          <cell r="Q10067">
            <v>0</v>
          </cell>
          <cell r="U10067">
            <v>0</v>
          </cell>
          <cell r="V10067">
            <v>0</v>
          </cell>
          <cell r="W10067">
            <v>0</v>
          </cell>
          <cell r="X10067">
            <v>0</v>
          </cell>
          <cell r="Y10067">
            <v>0</v>
          </cell>
          <cell r="Z10067">
            <v>0</v>
          </cell>
          <cell r="AA10067">
            <v>0</v>
          </cell>
          <cell r="AB10067">
            <v>0</v>
          </cell>
          <cell r="AC10067">
            <v>0</v>
          </cell>
          <cell r="AD10067">
            <v>0</v>
          </cell>
          <cell r="AE10067">
            <v>0</v>
          </cell>
          <cell r="AF10067">
            <v>0</v>
          </cell>
          <cell r="AG10067">
            <v>0</v>
          </cell>
          <cell r="AH10067">
            <v>0</v>
          </cell>
          <cell r="AI10067">
            <v>0</v>
          </cell>
          <cell r="AJ10067">
            <v>0</v>
          </cell>
          <cell r="AK10067">
            <v>0</v>
          </cell>
          <cell r="AL10067">
            <v>0</v>
          </cell>
        </row>
        <row r="10068">
          <cell r="C10068">
            <v>0</v>
          </cell>
          <cell r="D10068">
            <v>0</v>
          </cell>
          <cell r="E10068">
            <v>0</v>
          </cell>
          <cell r="F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>
            <v>0</v>
          </cell>
          <cell r="P10068">
            <v>0</v>
          </cell>
          <cell r="Q10068">
            <v>0</v>
          </cell>
          <cell r="U10068">
            <v>0</v>
          </cell>
          <cell r="V10068">
            <v>0</v>
          </cell>
          <cell r="W10068">
            <v>0</v>
          </cell>
          <cell r="X10068">
            <v>0</v>
          </cell>
          <cell r="Y10068">
            <v>0</v>
          </cell>
          <cell r="Z10068">
            <v>0</v>
          </cell>
          <cell r="AA10068">
            <v>0</v>
          </cell>
          <cell r="AB10068">
            <v>0</v>
          </cell>
          <cell r="AC10068">
            <v>0</v>
          </cell>
          <cell r="AD10068">
            <v>0</v>
          </cell>
          <cell r="AE10068">
            <v>0</v>
          </cell>
          <cell r="AF10068">
            <v>0</v>
          </cell>
          <cell r="AG10068">
            <v>0</v>
          </cell>
          <cell r="AH10068">
            <v>0</v>
          </cell>
          <cell r="AI10068">
            <v>0</v>
          </cell>
          <cell r="AJ10068">
            <v>0</v>
          </cell>
          <cell r="AK10068">
            <v>0</v>
          </cell>
          <cell r="AL10068">
            <v>0</v>
          </cell>
        </row>
        <row r="10069">
          <cell r="C10069">
            <v>0</v>
          </cell>
          <cell r="D10069">
            <v>0</v>
          </cell>
          <cell r="E10069">
            <v>0</v>
          </cell>
          <cell r="F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U10069">
            <v>0</v>
          </cell>
          <cell r="V10069">
            <v>0</v>
          </cell>
          <cell r="W10069">
            <v>0</v>
          </cell>
          <cell r="X10069">
            <v>0</v>
          </cell>
          <cell r="Y10069">
            <v>0</v>
          </cell>
          <cell r="Z10069">
            <v>0</v>
          </cell>
          <cell r="AA10069">
            <v>0</v>
          </cell>
          <cell r="AB10069">
            <v>0</v>
          </cell>
          <cell r="AC10069">
            <v>0</v>
          </cell>
          <cell r="AD10069">
            <v>0</v>
          </cell>
          <cell r="AE10069">
            <v>0</v>
          </cell>
          <cell r="AF10069">
            <v>0</v>
          </cell>
          <cell r="AG10069">
            <v>0</v>
          </cell>
          <cell r="AH10069">
            <v>0</v>
          </cell>
          <cell r="AI10069">
            <v>0</v>
          </cell>
          <cell r="AJ10069">
            <v>0</v>
          </cell>
          <cell r="AK10069">
            <v>0</v>
          </cell>
          <cell r="AL10069">
            <v>0</v>
          </cell>
        </row>
        <row r="10070"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  <cell r="P10070">
            <v>0</v>
          </cell>
          <cell r="Q10070">
            <v>0</v>
          </cell>
          <cell r="U10070">
            <v>0</v>
          </cell>
          <cell r="V10070">
            <v>0</v>
          </cell>
          <cell r="W10070">
            <v>0</v>
          </cell>
          <cell r="X10070">
            <v>0</v>
          </cell>
          <cell r="Y10070">
            <v>0</v>
          </cell>
          <cell r="Z10070">
            <v>0</v>
          </cell>
          <cell r="AA10070">
            <v>0</v>
          </cell>
          <cell r="AB10070">
            <v>0</v>
          </cell>
          <cell r="AC10070">
            <v>0</v>
          </cell>
          <cell r="AD10070">
            <v>0</v>
          </cell>
          <cell r="AE10070">
            <v>0</v>
          </cell>
          <cell r="AF10070">
            <v>0</v>
          </cell>
          <cell r="AG10070">
            <v>0</v>
          </cell>
          <cell r="AH10070">
            <v>0</v>
          </cell>
          <cell r="AI10070">
            <v>0</v>
          </cell>
          <cell r="AJ10070">
            <v>0</v>
          </cell>
          <cell r="AK10070">
            <v>0</v>
          </cell>
          <cell r="AL10070">
            <v>0</v>
          </cell>
        </row>
        <row r="10071">
          <cell r="C10071">
            <v>0</v>
          </cell>
          <cell r="D10071">
            <v>0</v>
          </cell>
          <cell r="E10071">
            <v>0</v>
          </cell>
          <cell r="F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  <cell r="M10071">
            <v>0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U10071">
            <v>0</v>
          </cell>
          <cell r="V10071">
            <v>0</v>
          </cell>
          <cell r="W10071">
            <v>0</v>
          </cell>
          <cell r="X10071">
            <v>0</v>
          </cell>
          <cell r="Y10071">
            <v>0</v>
          </cell>
          <cell r="Z10071">
            <v>0</v>
          </cell>
          <cell r="AA10071">
            <v>0</v>
          </cell>
          <cell r="AB10071">
            <v>0</v>
          </cell>
          <cell r="AC10071">
            <v>0</v>
          </cell>
          <cell r="AD10071">
            <v>0</v>
          </cell>
          <cell r="AE10071">
            <v>0</v>
          </cell>
          <cell r="AF10071">
            <v>0</v>
          </cell>
          <cell r="AG10071">
            <v>0</v>
          </cell>
          <cell r="AH10071">
            <v>0</v>
          </cell>
          <cell r="AI10071">
            <v>0</v>
          </cell>
          <cell r="AJ10071">
            <v>0</v>
          </cell>
          <cell r="AK10071">
            <v>0</v>
          </cell>
          <cell r="AL10071">
            <v>0</v>
          </cell>
        </row>
        <row r="10072">
          <cell r="C10072">
            <v>0</v>
          </cell>
          <cell r="D10072">
            <v>0</v>
          </cell>
          <cell r="E10072">
            <v>0</v>
          </cell>
          <cell r="F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U10072">
            <v>0</v>
          </cell>
          <cell r="V10072">
            <v>0</v>
          </cell>
          <cell r="W10072">
            <v>0</v>
          </cell>
          <cell r="X10072">
            <v>0</v>
          </cell>
          <cell r="Y10072">
            <v>0</v>
          </cell>
          <cell r="Z10072">
            <v>0</v>
          </cell>
          <cell r="AA10072">
            <v>0</v>
          </cell>
          <cell r="AB10072">
            <v>0</v>
          </cell>
          <cell r="AC10072">
            <v>0</v>
          </cell>
          <cell r="AD10072">
            <v>0</v>
          </cell>
          <cell r="AE10072">
            <v>0</v>
          </cell>
          <cell r="AF10072">
            <v>0</v>
          </cell>
          <cell r="AG10072">
            <v>0</v>
          </cell>
          <cell r="AH10072">
            <v>0</v>
          </cell>
          <cell r="AI10072">
            <v>0</v>
          </cell>
          <cell r="AJ10072">
            <v>0</v>
          </cell>
          <cell r="AK10072">
            <v>0</v>
          </cell>
          <cell r="AL10072">
            <v>0</v>
          </cell>
        </row>
        <row r="10073">
          <cell r="C10073">
            <v>0</v>
          </cell>
          <cell r="D10073">
            <v>0</v>
          </cell>
          <cell r="E10073">
            <v>0</v>
          </cell>
          <cell r="F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  <cell r="M10073">
            <v>0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U10073">
            <v>0</v>
          </cell>
          <cell r="V10073">
            <v>0</v>
          </cell>
          <cell r="W10073">
            <v>0</v>
          </cell>
          <cell r="X10073">
            <v>0</v>
          </cell>
          <cell r="Y10073">
            <v>0</v>
          </cell>
          <cell r="Z10073">
            <v>0</v>
          </cell>
          <cell r="AA10073">
            <v>0</v>
          </cell>
          <cell r="AB10073">
            <v>0</v>
          </cell>
          <cell r="AC10073">
            <v>0</v>
          </cell>
          <cell r="AD10073">
            <v>0</v>
          </cell>
          <cell r="AE10073">
            <v>0</v>
          </cell>
          <cell r="AF10073">
            <v>0</v>
          </cell>
          <cell r="AG10073">
            <v>0</v>
          </cell>
          <cell r="AH10073">
            <v>0</v>
          </cell>
          <cell r="AI10073">
            <v>0</v>
          </cell>
          <cell r="AJ10073">
            <v>0</v>
          </cell>
          <cell r="AK10073">
            <v>0</v>
          </cell>
          <cell r="AL10073">
            <v>0</v>
          </cell>
        </row>
        <row r="10074">
          <cell r="C10074">
            <v>0</v>
          </cell>
          <cell r="D10074">
            <v>0</v>
          </cell>
          <cell r="E10074">
            <v>0</v>
          </cell>
          <cell r="F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U10074">
            <v>0</v>
          </cell>
          <cell r="V10074">
            <v>0</v>
          </cell>
          <cell r="W10074">
            <v>0</v>
          </cell>
          <cell r="X10074">
            <v>0</v>
          </cell>
          <cell r="Y10074">
            <v>0</v>
          </cell>
          <cell r="Z10074">
            <v>0</v>
          </cell>
          <cell r="AA10074">
            <v>0</v>
          </cell>
          <cell r="AB10074">
            <v>0</v>
          </cell>
          <cell r="AC10074">
            <v>0</v>
          </cell>
          <cell r="AD10074">
            <v>0</v>
          </cell>
          <cell r="AE10074">
            <v>0</v>
          </cell>
          <cell r="AF10074">
            <v>0</v>
          </cell>
          <cell r="AG10074">
            <v>0</v>
          </cell>
          <cell r="AH10074">
            <v>0</v>
          </cell>
          <cell r="AI10074">
            <v>0</v>
          </cell>
          <cell r="AJ10074">
            <v>0</v>
          </cell>
          <cell r="AK10074">
            <v>0</v>
          </cell>
          <cell r="AL10074">
            <v>0</v>
          </cell>
        </row>
        <row r="10075">
          <cell r="C10075">
            <v>0</v>
          </cell>
          <cell r="D10075">
            <v>0</v>
          </cell>
          <cell r="E10075">
            <v>0</v>
          </cell>
          <cell r="F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  <cell r="M10075">
            <v>0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U10075">
            <v>0</v>
          </cell>
          <cell r="V10075">
            <v>0</v>
          </cell>
          <cell r="W10075">
            <v>0</v>
          </cell>
          <cell r="X10075">
            <v>0</v>
          </cell>
          <cell r="Y10075">
            <v>0</v>
          </cell>
          <cell r="Z10075">
            <v>0</v>
          </cell>
          <cell r="AA10075">
            <v>0</v>
          </cell>
          <cell r="AB10075">
            <v>0</v>
          </cell>
          <cell r="AC10075">
            <v>0</v>
          </cell>
          <cell r="AD10075">
            <v>0</v>
          </cell>
          <cell r="AE10075">
            <v>0</v>
          </cell>
          <cell r="AF10075">
            <v>0</v>
          </cell>
          <cell r="AG10075">
            <v>0</v>
          </cell>
          <cell r="AH10075">
            <v>0</v>
          </cell>
          <cell r="AI10075">
            <v>0</v>
          </cell>
          <cell r="AJ10075">
            <v>0</v>
          </cell>
          <cell r="AK10075">
            <v>0</v>
          </cell>
          <cell r="AL10075">
            <v>0</v>
          </cell>
        </row>
        <row r="10076">
          <cell r="C10076">
            <v>0</v>
          </cell>
          <cell r="D10076">
            <v>0</v>
          </cell>
          <cell r="E10076">
            <v>0</v>
          </cell>
          <cell r="F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U10076">
            <v>0</v>
          </cell>
          <cell r="V10076">
            <v>0</v>
          </cell>
          <cell r="W10076">
            <v>0</v>
          </cell>
          <cell r="X10076">
            <v>0</v>
          </cell>
          <cell r="Y10076">
            <v>0</v>
          </cell>
          <cell r="Z10076">
            <v>0</v>
          </cell>
          <cell r="AA10076">
            <v>0</v>
          </cell>
          <cell r="AB10076">
            <v>0</v>
          </cell>
          <cell r="AC10076">
            <v>0</v>
          </cell>
          <cell r="AD10076">
            <v>0</v>
          </cell>
          <cell r="AE10076">
            <v>0</v>
          </cell>
          <cell r="AF10076">
            <v>0</v>
          </cell>
          <cell r="AG10076">
            <v>0</v>
          </cell>
          <cell r="AH10076">
            <v>0</v>
          </cell>
          <cell r="AI10076">
            <v>0</v>
          </cell>
          <cell r="AJ10076">
            <v>0</v>
          </cell>
          <cell r="AK10076">
            <v>0</v>
          </cell>
          <cell r="AL10076">
            <v>0</v>
          </cell>
        </row>
        <row r="10077">
          <cell r="C10077">
            <v>0</v>
          </cell>
          <cell r="D10077">
            <v>0</v>
          </cell>
          <cell r="E10077">
            <v>0</v>
          </cell>
          <cell r="F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  <cell r="M10077">
            <v>0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U10077">
            <v>0</v>
          </cell>
          <cell r="V10077">
            <v>0</v>
          </cell>
          <cell r="W10077">
            <v>0</v>
          </cell>
          <cell r="X10077">
            <v>0</v>
          </cell>
          <cell r="Y10077">
            <v>0</v>
          </cell>
          <cell r="Z10077">
            <v>0</v>
          </cell>
          <cell r="AA10077">
            <v>0</v>
          </cell>
          <cell r="AB10077">
            <v>0</v>
          </cell>
          <cell r="AC10077">
            <v>0</v>
          </cell>
          <cell r="AD10077">
            <v>0</v>
          </cell>
          <cell r="AE10077">
            <v>0</v>
          </cell>
          <cell r="AF10077">
            <v>0</v>
          </cell>
          <cell r="AG10077">
            <v>0</v>
          </cell>
          <cell r="AH10077">
            <v>0</v>
          </cell>
          <cell r="AI10077">
            <v>0</v>
          </cell>
          <cell r="AJ10077">
            <v>0</v>
          </cell>
          <cell r="AK10077">
            <v>0</v>
          </cell>
          <cell r="AL10077">
            <v>0</v>
          </cell>
        </row>
        <row r="10078">
          <cell r="C10078">
            <v>0</v>
          </cell>
          <cell r="D10078">
            <v>0</v>
          </cell>
          <cell r="E10078">
            <v>0</v>
          </cell>
          <cell r="F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  <cell r="M10078">
            <v>0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U10078">
            <v>0</v>
          </cell>
          <cell r="V10078">
            <v>0</v>
          </cell>
          <cell r="W10078">
            <v>0</v>
          </cell>
          <cell r="X10078">
            <v>0</v>
          </cell>
          <cell r="Y10078">
            <v>0</v>
          </cell>
          <cell r="Z10078">
            <v>0</v>
          </cell>
          <cell r="AA10078">
            <v>0</v>
          </cell>
          <cell r="AB10078">
            <v>0</v>
          </cell>
          <cell r="AC10078">
            <v>0</v>
          </cell>
          <cell r="AD10078">
            <v>0</v>
          </cell>
          <cell r="AE10078">
            <v>0</v>
          </cell>
          <cell r="AF10078">
            <v>0</v>
          </cell>
          <cell r="AG10078">
            <v>0</v>
          </cell>
          <cell r="AH10078">
            <v>0</v>
          </cell>
          <cell r="AI10078">
            <v>0</v>
          </cell>
          <cell r="AJ10078">
            <v>0</v>
          </cell>
          <cell r="AK10078">
            <v>0</v>
          </cell>
          <cell r="AL10078">
            <v>0</v>
          </cell>
        </row>
        <row r="10079">
          <cell r="C10079">
            <v>0</v>
          </cell>
          <cell r="D10079">
            <v>0</v>
          </cell>
          <cell r="E10079">
            <v>0</v>
          </cell>
          <cell r="F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U10079">
            <v>0</v>
          </cell>
          <cell r="V10079">
            <v>0</v>
          </cell>
          <cell r="W10079">
            <v>0</v>
          </cell>
          <cell r="X10079">
            <v>0</v>
          </cell>
          <cell r="Y10079">
            <v>0</v>
          </cell>
          <cell r="Z10079">
            <v>0</v>
          </cell>
          <cell r="AA10079">
            <v>0</v>
          </cell>
          <cell r="AB10079">
            <v>0</v>
          </cell>
          <cell r="AC10079">
            <v>0</v>
          </cell>
          <cell r="AD10079">
            <v>0</v>
          </cell>
          <cell r="AE10079">
            <v>0</v>
          </cell>
          <cell r="AF10079">
            <v>0</v>
          </cell>
          <cell r="AG10079">
            <v>0</v>
          </cell>
          <cell r="AH10079">
            <v>0</v>
          </cell>
          <cell r="AI10079">
            <v>0</v>
          </cell>
          <cell r="AJ10079">
            <v>0</v>
          </cell>
          <cell r="AK10079">
            <v>0</v>
          </cell>
          <cell r="AL10079">
            <v>0</v>
          </cell>
        </row>
        <row r="10080">
          <cell r="C10080">
            <v>0</v>
          </cell>
          <cell r="D10080">
            <v>0</v>
          </cell>
          <cell r="E10080">
            <v>0</v>
          </cell>
          <cell r="F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  <cell r="M10080">
            <v>0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U10080">
            <v>0</v>
          </cell>
          <cell r="V10080">
            <v>0</v>
          </cell>
          <cell r="W10080">
            <v>0</v>
          </cell>
          <cell r="X10080">
            <v>0</v>
          </cell>
          <cell r="Y10080">
            <v>0</v>
          </cell>
          <cell r="Z10080">
            <v>0</v>
          </cell>
          <cell r="AA10080">
            <v>0</v>
          </cell>
          <cell r="AB10080">
            <v>0</v>
          </cell>
          <cell r="AC10080">
            <v>0</v>
          </cell>
          <cell r="AD10080">
            <v>0</v>
          </cell>
          <cell r="AE10080">
            <v>0</v>
          </cell>
          <cell r="AF10080">
            <v>0</v>
          </cell>
          <cell r="AG10080">
            <v>0</v>
          </cell>
          <cell r="AH10080">
            <v>0</v>
          </cell>
          <cell r="AI10080">
            <v>0</v>
          </cell>
          <cell r="AJ10080">
            <v>0</v>
          </cell>
          <cell r="AK10080">
            <v>0</v>
          </cell>
          <cell r="AL10080">
            <v>0</v>
          </cell>
        </row>
        <row r="10081">
          <cell r="C10081">
            <v>0</v>
          </cell>
          <cell r="D10081">
            <v>0</v>
          </cell>
          <cell r="E10081">
            <v>0</v>
          </cell>
          <cell r="F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U10081">
            <v>0</v>
          </cell>
          <cell r="V10081">
            <v>0</v>
          </cell>
          <cell r="W10081">
            <v>0</v>
          </cell>
          <cell r="X10081">
            <v>0</v>
          </cell>
          <cell r="Y10081">
            <v>0</v>
          </cell>
          <cell r="Z10081">
            <v>0</v>
          </cell>
          <cell r="AA10081">
            <v>0</v>
          </cell>
          <cell r="AB10081">
            <v>0</v>
          </cell>
          <cell r="AC10081">
            <v>0</v>
          </cell>
          <cell r="AD10081">
            <v>0</v>
          </cell>
          <cell r="AE10081">
            <v>0</v>
          </cell>
          <cell r="AF10081">
            <v>0</v>
          </cell>
          <cell r="AG10081">
            <v>0</v>
          </cell>
          <cell r="AH10081">
            <v>0</v>
          </cell>
          <cell r="AI10081">
            <v>0</v>
          </cell>
          <cell r="AJ10081">
            <v>0</v>
          </cell>
          <cell r="AK10081">
            <v>0</v>
          </cell>
          <cell r="AL10081">
            <v>0</v>
          </cell>
        </row>
        <row r="10082">
          <cell r="C10082">
            <v>0</v>
          </cell>
          <cell r="D10082">
            <v>0</v>
          </cell>
          <cell r="E10082">
            <v>0</v>
          </cell>
          <cell r="F10082">
            <v>0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  <cell r="L10082">
            <v>0</v>
          </cell>
          <cell r="M10082">
            <v>0</v>
          </cell>
          <cell r="N10082">
            <v>0</v>
          </cell>
          <cell r="O10082">
            <v>0</v>
          </cell>
          <cell r="P10082">
            <v>0</v>
          </cell>
          <cell r="Q10082">
            <v>0</v>
          </cell>
          <cell r="U10082">
            <v>0</v>
          </cell>
          <cell r="V10082">
            <v>0</v>
          </cell>
          <cell r="W10082">
            <v>0</v>
          </cell>
          <cell r="X10082">
            <v>0</v>
          </cell>
          <cell r="Y10082">
            <v>0</v>
          </cell>
          <cell r="Z10082">
            <v>0</v>
          </cell>
          <cell r="AA10082">
            <v>0</v>
          </cell>
          <cell r="AB10082">
            <v>0</v>
          </cell>
          <cell r="AC10082">
            <v>0</v>
          </cell>
          <cell r="AD10082">
            <v>0</v>
          </cell>
          <cell r="AE10082">
            <v>0</v>
          </cell>
          <cell r="AF10082">
            <v>0</v>
          </cell>
          <cell r="AG10082">
            <v>0</v>
          </cell>
          <cell r="AH10082">
            <v>0</v>
          </cell>
          <cell r="AI10082">
            <v>0</v>
          </cell>
          <cell r="AJ10082">
            <v>0</v>
          </cell>
          <cell r="AK10082">
            <v>0</v>
          </cell>
          <cell r="AL10082">
            <v>0</v>
          </cell>
        </row>
        <row r="10083">
          <cell r="C10083">
            <v>0</v>
          </cell>
          <cell r="D10083">
            <v>0</v>
          </cell>
          <cell r="E10083">
            <v>0</v>
          </cell>
          <cell r="F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  <cell r="M10083">
            <v>0</v>
          </cell>
          <cell r="N10083">
            <v>0</v>
          </cell>
          <cell r="O10083">
            <v>0</v>
          </cell>
          <cell r="P10083">
            <v>0</v>
          </cell>
          <cell r="Q10083">
            <v>0</v>
          </cell>
          <cell r="U10083">
            <v>0</v>
          </cell>
          <cell r="V10083">
            <v>0</v>
          </cell>
          <cell r="W10083">
            <v>0</v>
          </cell>
          <cell r="X10083">
            <v>0</v>
          </cell>
          <cell r="Y10083">
            <v>0</v>
          </cell>
          <cell r="Z10083">
            <v>0</v>
          </cell>
          <cell r="AA10083">
            <v>0</v>
          </cell>
          <cell r="AB10083">
            <v>0</v>
          </cell>
          <cell r="AC10083">
            <v>0</v>
          </cell>
          <cell r="AD10083">
            <v>0</v>
          </cell>
          <cell r="AE10083">
            <v>0</v>
          </cell>
          <cell r="AF10083">
            <v>0</v>
          </cell>
          <cell r="AG10083">
            <v>0</v>
          </cell>
          <cell r="AH10083">
            <v>0</v>
          </cell>
          <cell r="AI10083">
            <v>0</v>
          </cell>
          <cell r="AJ10083">
            <v>0</v>
          </cell>
          <cell r="AK10083">
            <v>0</v>
          </cell>
          <cell r="AL10083">
            <v>0</v>
          </cell>
        </row>
        <row r="10084">
          <cell r="C10084">
            <v>0</v>
          </cell>
          <cell r="D10084">
            <v>0</v>
          </cell>
          <cell r="E10084">
            <v>0</v>
          </cell>
          <cell r="F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U10084">
            <v>0</v>
          </cell>
          <cell r="V10084">
            <v>0</v>
          </cell>
          <cell r="W10084">
            <v>0</v>
          </cell>
          <cell r="X10084">
            <v>0</v>
          </cell>
          <cell r="Y10084">
            <v>0</v>
          </cell>
          <cell r="Z10084">
            <v>0</v>
          </cell>
          <cell r="AA10084">
            <v>0</v>
          </cell>
          <cell r="AB10084">
            <v>0</v>
          </cell>
          <cell r="AC10084">
            <v>0</v>
          </cell>
          <cell r="AD10084">
            <v>0</v>
          </cell>
          <cell r="AE10084">
            <v>0</v>
          </cell>
          <cell r="AF10084">
            <v>0</v>
          </cell>
          <cell r="AG10084">
            <v>0</v>
          </cell>
          <cell r="AH10084">
            <v>0</v>
          </cell>
          <cell r="AI10084">
            <v>0</v>
          </cell>
          <cell r="AJ10084">
            <v>0</v>
          </cell>
          <cell r="AK10084">
            <v>0</v>
          </cell>
          <cell r="AL10084">
            <v>0</v>
          </cell>
        </row>
        <row r="10085">
          <cell r="C10085">
            <v>0</v>
          </cell>
          <cell r="D10085">
            <v>0</v>
          </cell>
          <cell r="E10085">
            <v>0</v>
          </cell>
          <cell r="F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  <cell r="M10085">
            <v>0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U10085">
            <v>0</v>
          </cell>
          <cell r="V10085">
            <v>0</v>
          </cell>
          <cell r="W10085">
            <v>0</v>
          </cell>
          <cell r="X10085">
            <v>0</v>
          </cell>
          <cell r="Y10085">
            <v>0</v>
          </cell>
          <cell r="Z10085">
            <v>0</v>
          </cell>
          <cell r="AA10085">
            <v>0</v>
          </cell>
          <cell r="AB10085">
            <v>0</v>
          </cell>
          <cell r="AC10085">
            <v>0</v>
          </cell>
          <cell r="AD10085">
            <v>0</v>
          </cell>
          <cell r="AE10085">
            <v>0</v>
          </cell>
          <cell r="AF10085">
            <v>0</v>
          </cell>
          <cell r="AG10085">
            <v>0</v>
          </cell>
          <cell r="AH10085">
            <v>0</v>
          </cell>
          <cell r="AI10085">
            <v>0</v>
          </cell>
          <cell r="AJ10085">
            <v>0</v>
          </cell>
          <cell r="AK10085">
            <v>0</v>
          </cell>
          <cell r="AL10085">
            <v>0</v>
          </cell>
        </row>
        <row r="10086">
          <cell r="C10086">
            <v>0</v>
          </cell>
          <cell r="D10086">
            <v>0</v>
          </cell>
          <cell r="E10086">
            <v>0</v>
          </cell>
          <cell r="F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U10086">
            <v>0</v>
          </cell>
          <cell r="V10086">
            <v>0</v>
          </cell>
          <cell r="W10086">
            <v>0</v>
          </cell>
          <cell r="X10086">
            <v>0</v>
          </cell>
          <cell r="Y10086">
            <v>0</v>
          </cell>
          <cell r="Z10086">
            <v>0</v>
          </cell>
          <cell r="AA10086">
            <v>0</v>
          </cell>
          <cell r="AB10086">
            <v>0</v>
          </cell>
          <cell r="AC10086">
            <v>0</v>
          </cell>
          <cell r="AD10086">
            <v>0</v>
          </cell>
          <cell r="AE10086">
            <v>0</v>
          </cell>
          <cell r="AF10086">
            <v>0</v>
          </cell>
          <cell r="AG10086">
            <v>0</v>
          </cell>
          <cell r="AH10086">
            <v>0</v>
          </cell>
          <cell r="AI10086">
            <v>0</v>
          </cell>
          <cell r="AJ10086">
            <v>0</v>
          </cell>
          <cell r="AK10086">
            <v>0</v>
          </cell>
          <cell r="AL10086">
            <v>0</v>
          </cell>
        </row>
        <row r="10087">
          <cell r="C10087">
            <v>0</v>
          </cell>
          <cell r="D10087">
            <v>0</v>
          </cell>
          <cell r="E10087">
            <v>0</v>
          </cell>
          <cell r="F10087">
            <v>0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  <cell r="L10087">
            <v>0</v>
          </cell>
          <cell r="M10087">
            <v>0</v>
          </cell>
          <cell r="N10087">
            <v>0</v>
          </cell>
          <cell r="O10087">
            <v>0</v>
          </cell>
          <cell r="P10087">
            <v>0</v>
          </cell>
          <cell r="Q10087">
            <v>0</v>
          </cell>
          <cell r="U10087">
            <v>0</v>
          </cell>
          <cell r="V10087">
            <v>0</v>
          </cell>
          <cell r="W10087">
            <v>0</v>
          </cell>
          <cell r="X10087">
            <v>0</v>
          </cell>
          <cell r="Y10087">
            <v>0</v>
          </cell>
          <cell r="Z10087">
            <v>0</v>
          </cell>
          <cell r="AA10087">
            <v>0</v>
          </cell>
          <cell r="AB10087">
            <v>0</v>
          </cell>
          <cell r="AC10087">
            <v>0</v>
          </cell>
          <cell r="AD10087">
            <v>0</v>
          </cell>
          <cell r="AE10087">
            <v>0</v>
          </cell>
          <cell r="AF10087">
            <v>0</v>
          </cell>
          <cell r="AG10087">
            <v>0</v>
          </cell>
          <cell r="AH10087">
            <v>0</v>
          </cell>
          <cell r="AI10087">
            <v>0</v>
          </cell>
          <cell r="AJ10087">
            <v>0</v>
          </cell>
          <cell r="AK10087">
            <v>0</v>
          </cell>
          <cell r="AL10087">
            <v>0</v>
          </cell>
        </row>
        <row r="10088">
          <cell r="C10088">
            <v>0</v>
          </cell>
          <cell r="D10088">
            <v>0</v>
          </cell>
          <cell r="E10088">
            <v>0</v>
          </cell>
          <cell r="F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  <cell r="M10088">
            <v>0</v>
          </cell>
          <cell r="N10088">
            <v>0</v>
          </cell>
          <cell r="O10088">
            <v>0</v>
          </cell>
          <cell r="P10088">
            <v>0</v>
          </cell>
          <cell r="Q10088">
            <v>0</v>
          </cell>
          <cell r="U10088">
            <v>0</v>
          </cell>
          <cell r="V10088">
            <v>0</v>
          </cell>
          <cell r="W10088">
            <v>0</v>
          </cell>
          <cell r="X10088">
            <v>0</v>
          </cell>
          <cell r="Y10088">
            <v>0</v>
          </cell>
          <cell r="Z10088">
            <v>0</v>
          </cell>
          <cell r="AA10088">
            <v>0</v>
          </cell>
          <cell r="AB10088">
            <v>0</v>
          </cell>
          <cell r="AC10088">
            <v>0</v>
          </cell>
          <cell r="AD10088">
            <v>0</v>
          </cell>
          <cell r="AE10088">
            <v>0</v>
          </cell>
          <cell r="AF10088">
            <v>0</v>
          </cell>
          <cell r="AG10088">
            <v>0</v>
          </cell>
          <cell r="AH10088">
            <v>0</v>
          </cell>
          <cell r="AI10088">
            <v>0</v>
          </cell>
          <cell r="AJ10088">
            <v>0</v>
          </cell>
          <cell r="AK10088">
            <v>0</v>
          </cell>
          <cell r="AL10088">
            <v>0</v>
          </cell>
        </row>
        <row r="10089">
          <cell r="C10089">
            <v>0</v>
          </cell>
          <cell r="D10089">
            <v>0</v>
          </cell>
          <cell r="E10089">
            <v>0</v>
          </cell>
          <cell r="F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  <cell r="M10089">
            <v>0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U10089">
            <v>0</v>
          </cell>
          <cell r="V10089">
            <v>0</v>
          </cell>
          <cell r="W10089">
            <v>0</v>
          </cell>
          <cell r="X10089">
            <v>0</v>
          </cell>
          <cell r="Y10089">
            <v>0</v>
          </cell>
          <cell r="Z10089">
            <v>0</v>
          </cell>
          <cell r="AA10089">
            <v>0</v>
          </cell>
          <cell r="AB10089">
            <v>0</v>
          </cell>
          <cell r="AC10089">
            <v>0</v>
          </cell>
          <cell r="AD10089">
            <v>0</v>
          </cell>
          <cell r="AE10089">
            <v>0</v>
          </cell>
          <cell r="AF10089">
            <v>0</v>
          </cell>
          <cell r="AG10089">
            <v>0</v>
          </cell>
          <cell r="AH10089">
            <v>0</v>
          </cell>
          <cell r="AI10089">
            <v>0</v>
          </cell>
          <cell r="AJ10089">
            <v>0</v>
          </cell>
          <cell r="AK10089">
            <v>0</v>
          </cell>
          <cell r="AL10089">
            <v>0</v>
          </cell>
        </row>
        <row r="10090">
          <cell r="C10090">
            <v>0</v>
          </cell>
          <cell r="D10090">
            <v>0</v>
          </cell>
          <cell r="E10090">
            <v>0</v>
          </cell>
          <cell r="F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  <cell r="P10090">
            <v>0</v>
          </cell>
          <cell r="Q10090">
            <v>0</v>
          </cell>
          <cell r="U10090">
            <v>0</v>
          </cell>
          <cell r="V10090">
            <v>0</v>
          </cell>
          <cell r="W10090">
            <v>0</v>
          </cell>
          <cell r="X10090">
            <v>0</v>
          </cell>
          <cell r="Y10090">
            <v>0</v>
          </cell>
          <cell r="Z10090">
            <v>0</v>
          </cell>
          <cell r="AA10090">
            <v>0</v>
          </cell>
          <cell r="AB10090">
            <v>0</v>
          </cell>
          <cell r="AC10090">
            <v>0</v>
          </cell>
          <cell r="AD10090">
            <v>0</v>
          </cell>
          <cell r="AE10090">
            <v>0</v>
          </cell>
          <cell r="AF10090">
            <v>0</v>
          </cell>
          <cell r="AG10090">
            <v>0</v>
          </cell>
          <cell r="AH10090">
            <v>0</v>
          </cell>
          <cell r="AI10090">
            <v>0</v>
          </cell>
          <cell r="AJ10090">
            <v>0</v>
          </cell>
          <cell r="AK10090">
            <v>0</v>
          </cell>
          <cell r="AL10090">
            <v>0</v>
          </cell>
        </row>
        <row r="10091">
          <cell r="C10091">
            <v>0</v>
          </cell>
          <cell r="D10091">
            <v>0</v>
          </cell>
          <cell r="E10091">
            <v>0</v>
          </cell>
          <cell r="F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  <cell r="M10091">
            <v>0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U10091">
            <v>0</v>
          </cell>
          <cell r="V10091">
            <v>0</v>
          </cell>
          <cell r="W10091">
            <v>0</v>
          </cell>
          <cell r="X10091">
            <v>0</v>
          </cell>
          <cell r="Y10091">
            <v>0</v>
          </cell>
          <cell r="Z10091">
            <v>0</v>
          </cell>
          <cell r="AA10091">
            <v>0</v>
          </cell>
          <cell r="AB10091">
            <v>0</v>
          </cell>
          <cell r="AC10091">
            <v>0</v>
          </cell>
          <cell r="AD10091">
            <v>0</v>
          </cell>
          <cell r="AE10091">
            <v>0</v>
          </cell>
          <cell r="AF10091">
            <v>0</v>
          </cell>
          <cell r="AG10091">
            <v>0</v>
          </cell>
          <cell r="AH10091">
            <v>0</v>
          </cell>
          <cell r="AI10091">
            <v>0</v>
          </cell>
          <cell r="AJ10091">
            <v>0</v>
          </cell>
          <cell r="AK10091">
            <v>0</v>
          </cell>
          <cell r="AL10091">
            <v>0</v>
          </cell>
        </row>
        <row r="10092">
          <cell r="C10092">
            <v>0</v>
          </cell>
          <cell r="D10092">
            <v>0</v>
          </cell>
          <cell r="E10092">
            <v>0</v>
          </cell>
          <cell r="F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U10092">
            <v>0</v>
          </cell>
          <cell r="V10092">
            <v>0</v>
          </cell>
          <cell r="W10092">
            <v>0</v>
          </cell>
          <cell r="X10092">
            <v>0</v>
          </cell>
          <cell r="Y10092">
            <v>0</v>
          </cell>
          <cell r="Z10092">
            <v>0</v>
          </cell>
          <cell r="AA10092">
            <v>0</v>
          </cell>
          <cell r="AB10092">
            <v>0</v>
          </cell>
          <cell r="AC10092">
            <v>0</v>
          </cell>
          <cell r="AD10092">
            <v>0</v>
          </cell>
          <cell r="AE10092">
            <v>0</v>
          </cell>
          <cell r="AF10092">
            <v>0</v>
          </cell>
          <cell r="AG10092">
            <v>0</v>
          </cell>
          <cell r="AH10092">
            <v>0</v>
          </cell>
          <cell r="AI10092">
            <v>0</v>
          </cell>
          <cell r="AJ10092">
            <v>0</v>
          </cell>
          <cell r="AK10092">
            <v>0</v>
          </cell>
          <cell r="AL10092">
            <v>0</v>
          </cell>
        </row>
        <row r="10093">
          <cell r="C10093">
            <v>0</v>
          </cell>
          <cell r="D10093">
            <v>0</v>
          </cell>
          <cell r="E10093">
            <v>0</v>
          </cell>
          <cell r="F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U10093">
            <v>0</v>
          </cell>
          <cell r="V10093">
            <v>0</v>
          </cell>
          <cell r="W10093">
            <v>0</v>
          </cell>
          <cell r="X10093">
            <v>0</v>
          </cell>
          <cell r="Y10093">
            <v>0</v>
          </cell>
          <cell r="Z10093">
            <v>0</v>
          </cell>
          <cell r="AA10093">
            <v>0</v>
          </cell>
          <cell r="AB10093">
            <v>0</v>
          </cell>
          <cell r="AC10093">
            <v>0</v>
          </cell>
          <cell r="AD10093">
            <v>0</v>
          </cell>
          <cell r="AE10093">
            <v>0</v>
          </cell>
          <cell r="AF10093">
            <v>0</v>
          </cell>
          <cell r="AG10093">
            <v>0</v>
          </cell>
          <cell r="AH10093">
            <v>0</v>
          </cell>
          <cell r="AI10093">
            <v>0</v>
          </cell>
          <cell r="AJ10093">
            <v>0</v>
          </cell>
          <cell r="AK10093">
            <v>0</v>
          </cell>
          <cell r="AL10093">
            <v>0</v>
          </cell>
        </row>
        <row r="10094">
          <cell r="C10094">
            <v>0</v>
          </cell>
          <cell r="D10094">
            <v>0</v>
          </cell>
          <cell r="E10094">
            <v>0</v>
          </cell>
          <cell r="F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  <cell r="M10094">
            <v>0</v>
          </cell>
          <cell r="N10094">
            <v>0</v>
          </cell>
          <cell r="O10094">
            <v>0</v>
          </cell>
          <cell r="P10094">
            <v>0</v>
          </cell>
          <cell r="Q10094">
            <v>0</v>
          </cell>
          <cell r="U10094">
            <v>0</v>
          </cell>
          <cell r="V10094">
            <v>0</v>
          </cell>
          <cell r="W10094">
            <v>0</v>
          </cell>
          <cell r="X10094">
            <v>0</v>
          </cell>
          <cell r="Y10094">
            <v>0</v>
          </cell>
          <cell r="Z10094">
            <v>0</v>
          </cell>
          <cell r="AA10094">
            <v>0</v>
          </cell>
          <cell r="AB10094">
            <v>0</v>
          </cell>
          <cell r="AC10094">
            <v>0</v>
          </cell>
          <cell r="AD10094">
            <v>0</v>
          </cell>
          <cell r="AE10094">
            <v>0</v>
          </cell>
          <cell r="AF10094">
            <v>0</v>
          </cell>
          <cell r="AG10094">
            <v>0</v>
          </cell>
          <cell r="AH10094">
            <v>0</v>
          </cell>
          <cell r="AI10094">
            <v>0</v>
          </cell>
          <cell r="AJ10094">
            <v>0</v>
          </cell>
          <cell r="AK10094">
            <v>0</v>
          </cell>
          <cell r="AL10094">
            <v>0</v>
          </cell>
        </row>
        <row r="10095">
          <cell r="C10095">
            <v>0</v>
          </cell>
          <cell r="D10095">
            <v>0</v>
          </cell>
          <cell r="E10095">
            <v>0</v>
          </cell>
          <cell r="F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U10095">
            <v>0</v>
          </cell>
          <cell r="V10095">
            <v>0</v>
          </cell>
          <cell r="W10095">
            <v>0</v>
          </cell>
          <cell r="X10095">
            <v>0</v>
          </cell>
          <cell r="Y10095">
            <v>0</v>
          </cell>
          <cell r="Z10095">
            <v>0</v>
          </cell>
          <cell r="AA10095">
            <v>0</v>
          </cell>
          <cell r="AB10095">
            <v>0</v>
          </cell>
          <cell r="AC10095">
            <v>0</v>
          </cell>
          <cell r="AD10095">
            <v>0</v>
          </cell>
          <cell r="AE10095">
            <v>0</v>
          </cell>
          <cell r="AF10095">
            <v>0</v>
          </cell>
          <cell r="AG10095">
            <v>0</v>
          </cell>
          <cell r="AH10095">
            <v>0</v>
          </cell>
          <cell r="AI10095">
            <v>0</v>
          </cell>
          <cell r="AJ10095">
            <v>0</v>
          </cell>
          <cell r="AK10095">
            <v>0</v>
          </cell>
          <cell r="AL10095">
            <v>0</v>
          </cell>
        </row>
        <row r="10096">
          <cell r="C10096">
            <v>0</v>
          </cell>
          <cell r="D10096">
            <v>0</v>
          </cell>
          <cell r="E10096">
            <v>0</v>
          </cell>
          <cell r="F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>
            <v>0</v>
          </cell>
          <cell r="Q10096">
            <v>0</v>
          </cell>
          <cell r="U10096">
            <v>0</v>
          </cell>
          <cell r="V10096">
            <v>0</v>
          </cell>
          <cell r="W10096">
            <v>0</v>
          </cell>
          <cell r="X10096">
            <v>0</v>
          </cell>
          <cell r="Y10096">
            <v>0</v>
          </cell>
          <cell r="Z10096">
            <v>0</v>
          </cell>
          <cell r="AA10096">
            <v>0</v>
          </cell>
          <cell r="AB10096">
            <v>0</v>
          </cell>
          <cell r="AC10096">
            <v>0</v>
          </cell>
          <cell r="AD10096">
            <v>0</v>
          </cell>
          <cell r="AE10096">
            <v>0</v>
          </cell>
          <cell r="AF10096">
            <v>0</v>
          </cell>
          <cell r="AG10096">
            <v>0</v>
          </cell>
          <cell r="AH10096">
            <v>0</v>
          </cell>
          <cell r="AI10096">
            <v>0</v>
          </cell>
          <cell r="AJ10096">
            <v>0</v>
          </cell>
          <cell r="AK10096">
            <v>0</v>
          </cell>
          <cell r="AL10096">
            <v>0</v>
          </cell>
        </row>
        <row r="10097">
          <cell r="C10097">
            <v>0</v>
          </cell>
          <cell r="D10097">
            <v>0</v>
          </cell>
          <cell r="E10097">
            <v>0</v>
          </cell>
          <cell r="F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U10097">
            <v>0</v>
          </cell>
          <cell r="V10097">
            <v>0</v>
          </cell>
          <cell r="W10097">
            <v>0</v>
          </cell>
          <cell r="X10097">
            <v>0</v>
          </cell>
          <cell r="Y10097">
            <v>0</v>
          </cell>
          <cell r="Z10097">
            <v>0</v>
          </cell>
          <cell r="AA10097">
            <v>0</v>
          </cell>
          <cell r="AB10097">
            <v>0</v>
          </cell>
          <cell r="AC10097">
            <v>0</v>
          </cell>
          <cell r="AD10097">
            <v>0</v>
          </cell>
          <cell r="AE10097">
            <v>0</v>
          </cell>
          <cell r="AF10097">
            <v>0</v>
          </cell>
          <cell r="AG10097">
            <v>0</v>
          </cell>
          <cell r="AH10097">
            <v>0</v>
          </cell>
          <cell r="AI10097">
            <v>0</v>
          </cell>
          <cell r="AJ10097">
            <v>0</v>
          </cell>
          <cell r="AK10097">
            <v>0</v>
          </cell>
          <cell r="AL10097">
            <v>0</v>
          </cell>
        </row>
        <row r="10098">
          <cell r="C10098">
            <v>0</v>
          </cell>
          <cell r="D10098">
            <v>0</v>
          </cell>
          <cell r="E10098">
            <v>0</v>
          </cell>
          <cell r="F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>
            <v>0</v>
          </cell>
          <cell r="Q10098">
            <v>0</v>
          </cell>
          <cell r="U10098">
            <v>0</v>
          </cell>
          <cell r="V10098">
            <v>0</v>
          </cell>
          <cell r="W10098">
            <v>0</v>
          </cell>
          <cell r="X10098">
            <v>0</v>
          </cell>
          <cell r="Y10098">
            <v>0</v>
          </cell>
          <cell r="Z10098">
            <v>0</v>
          </cell>
          <cell r="AA10098">
            <v>0</v>
          </cell>
          <cell r="AB10098">
            <v>0</v>
          </cell>
          <cell r="AC10098">
            <v>0</v>
          </cell>
          <cell r="AD10098">
            <v>0</v>
          </cell>
          <cell r="AE10098">
            <v>0</v>
          </cell>
          <cell r="AF10098">
            <v>0</v>
          </cell>
          <cell r="AG10098">
            <v>0</v>
          </cell>
          <cell r="AH10098">
            <v>0</v>
          </cell>
          <cell r="AI10098">
            <v>0</v>
          </cell>
          <cell r="AJ10098">
            <v>0</v>
          </cell>
          <cell r="AK10098">
            <v>0</v>
          </cell>
          <cell r="AL10098">
            <v>0</v>
          </cell>
        </row>
        <row r="10099">
          <cell r="C10099">
            <v>0</v>
          </cell>
          <cell r="D10099">
            <v>0</v>
          </cell>
          <cell r="E10099">
            <v>0</v>
          </cell>
          <cell r="F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  <cell r="M10099">
            <v>0</v>
          </cell>
          <cell r="N10099">
            <v>0</v>
          </cell>
          <cell r="O10099">
            <v>0</v>
          </cell>
          <cell r="P10099">
            <v>0</v>
          </cell>
          <cell r="Q10099">
            <v>0</v>
          </cell>
          <cell r="U10099">
            <v>0</v>
          </cell>
          <cell r="V10099">
            <v>0</v>
          </cell>
          <cell r="W10099">
            <v>0</v>
          </cell>
          <cell r="X10099">
            <v>0</v>
          </cell>
          <cell r="Y10099">
            <v>0</v>
          </cell>
          <cell r="Z10099">
            <v>0</v>
          </cell>
          <cell r="AA10099">
            <v>0</v>
          </cell>
          <cell r="AB10099">
            <v>0</v>
          </cell>
          <cell r="AC10099">
            <v>0</v>
          </cell>
          <cell r="AD10099">
            <v>0</v>
          </cell>
          <cell r="AE10099">
            <v>0</v>
          </cell>
          <cell r="AF10099">
            <v>0</v>
          </cell>
          <cell r="AG10099">
            <v>0</v>
          </cell>
          <cell r="AH10099">
            <v>0</v>
          </cell>
          <cell r="AI10099">
            <v>0</v>
          </cell>
          <cell r="AJ10099">
            <v>0</v>
          </cell>
          <cell r="AK10099">
            <v>0</v>
          </cell>
          <cell r="AL10099">
            <v>0</v>
          </cell>
        </row>
        <row r="10100">
          <cell r="C10100">
            <v>0</v>
          </cell>
          <cell r="D10100">
            <v>0</v>
          </cell>
          <cell r="E10100">
            <v>0</v>
          </cell>
          <cell r="F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>
            <v>0</v>
          </cell>
          <cell r="Q10100">
            <v>0</v>
          </cell>
          <cell r="U10100">
            <v>0</v>
          </cell>
          <cell r="V10100">
            <v>0</v>
          </cell>
          <cell r="W10100">
            <v>0</v>
          </cell>
          <cell r="X10100">
            <v>0</v>
          </cell>
          <cell r="Y10100">
            <v>0</v>
          </cell>
          <cell r="Z10100">
            <v>0</v>
          </cell>
          <cell r="AA10100">
            <v>0</v>
          </cell>
          <cell r="AB10100">
            <v>0</v>
          </cell>
          <cell r="AC10100">
            <v>0</v>
          </cell>
          <cell r="AD10100">
            <v>0</v>
          </cell>
          <cell r="AE10100">
            <v>0</v>
          </cell>
          <cell r="AF10100">
            <v>0</v>
          </cell>
          <cell r="AG10100">
            <v>0</v>
          </cell>
          <cell r="AH10100">
            <v>0</v>
          </cell>
          <cell r="AI10100">
            <v>0</v>
          </cell>
          <cell r="AJ10100">
            <v>0</v>
          </cell>
          <cell r="AK10100">
            <v>0</v>
          </cell>
          <cell r="AL10100">
            <v>0</v>
          </cell>
        </row>
        <row r="10101">
          <cell r="C10101">
            <v>0</v>
          </cell>
          <cell r="D10101">
            <v>0</v>
          </cell>
          <cell r="E10101">
            <v>0</v>
          </cell>
          <cell r="F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>
            <v>0</v>
          </cell>
          <cell r="P10101">
            <v>0</v>
          </cell>
          <cell r="Q10101">
            <v>0</v>
          </cell>
          <cell r="U10101">
            <v>0</v>
          </cell>
          <cell r="V10101">
            <v>0</v>
          </cell>
          <cell r="W10101">
            <v>0</v>
          </cell>
          <cell r="X10101">
            <v>0</v>
          </cell>
          <cell r="Y10101">
            <v>0</v>
          </cell>
          <cell r="Z10101">
            <v>0</v>
          </cell>
          <cell r="AA10101">
            <v>0</v>
          </cell>
          <cell r="AB10101">
            <v>0</v>
          </cell>
          <cell r="AC10101">
            <v>0</v>
          </cell>
          <cell r="AD10101">
            <v>0</v>
          </cell>
          <cell r="AE10101">
            <v>0</v>
          </cell>
          <cell r="AF10101">
            <v>0</v>
          </cell>
          <cell r="AG10101">
            <v>0</v>
          </cell>
          <cell r="AH10101">
            <v>0</v>
          </cell>
          <cell r="AI10101">
            <v>0</v>
          </cell>
          <cell r="AJ10101">
            <v>0</v>
          </cell>
          <cell r="AK10101">
            <v>0</v>
          </cell>
          <cell r="AL10101">
            <v>0</v>
          </cell>
        </row>
        <row r="10102"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>
            <v>0</v>
          </cell>
          <cell r="Q10102">
            <v>0</v>
          </cell>
          <cell r="U10102">
            <v>0</v>
          </cell>
          <cell r="V10102">
            <v>0</v>
          </cell>
          <cell r="W10102">
            <v>0</v>
          </cell>
          <cell r="X10102">
            <v>0</v>
          </cell>
          <cell r="Y10102">
            <v>0</v>
          </cell>
          <cell r="Z10102">
            <v>0</v>
          </cell>
          <cell r="AA10102">
            <v>0</v>
          </cell>
          <cell r="AB10102">
            <v>0</v>
          </cell>
          <cell r="AC10102">
            <v>0</v>
          </cell>
          <cell r="AD10102">
            <v>0</v>
          </cell>
          <cell r="AE10102">
            <v>0</v>
          </cell>
          <cell r="AF10102">
            <v>0</v>
          </cell>
          <cell r="AG10102">
            <v>0</v>
          </cell>
          <cell r="AH10102">
            <v>0</v>
          </cell>
          <cell r="AI10102">
            <v>0</v>
          </cell>
          <cell r="AJ10102">
            <v>0</v>
          </cell>
          <cell r="AK10102">
            <v>0</v>
          </cell>
          <cell r="AL10102">
            <v>0</v>
          </cell>
        </row>
        <row r="10103">
          <cell r="C10103">
            <v>0</v>
          </cell>
          <cell r="D10103">
            <v>0</v>
          </cell>
          <cell r="E10103">
            <v>0</v>
          </cell>
          <cell r="F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>
            <v>0</v>
          </cell>
          <cell r="Q10103">
            <v>0</v>
          </cell>
          <cell r="U10103">
            <v>0</v>
          </cell>
          <cell r="V10103">
            <v>0</v>
          </cell>
          <cell r="W10103">
            <v>0</v>
          </cell>
          <cell r="X10103">
            <v>0</v>
          </cell>
          <cell r="Y10103">
            <v>0</v>
          </cell>
          <cell r="Z10103">
            <v>0</v>
          </cell>
          <cell r="AA10103">
            <v>0</v>
          </cell>
          <cell r="AB10103">
            <v>0</v>
          </cell>
          <cell r="AC10103">
            <v>0</v>
          </cell>
          <cell r="AD10103">
            <v>0</v>
          </cell>
          <cell r="AE10103">
            <v>0</v>
          </cell>
          <cell r="AF10103">
            <v>0</v>
          </cell>
          <cell r="AG10103">
            <v>0</v>
          </cell>
          <cell r="AH10103">
            <v>0</v>
          </cell>
          <cell r="AI10103">
            <v>0</v>
          </cell>
          <cell r="AJ10103">
            <v>0</v>
          </cell>
          <cell r="AK10103">
            <v>0</v>
          </cell>
          <cell r="AL10103">
            <v>0</v>
          </cell>
        </row>
        <row r="10104"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U10104">
            <v>0</v>
          </cell>
          <cell r="V10104">
            <v>0</v>
          </cell>
          <cell r="W10104">
            <v>0</v>
          </cell>
          <cell r="X10104">
            <v>0</v>
          </cell>
          <cell r="Y10104">
            <v>0</v>
          </cell>
          <cell r="Z10104">
            <v>0</v>
          </cell>
          <cell r="AA10104">
            <v>0</v>
          </cell>
          <cell r="AB10104">
            <v>0</v>
          </cell>
          <cell r="AC10104">
            <v>0</v>
          </cell>
          <cell r="AD10104">
            <v>0</v>
          </cell>
          <cell r="AE10104">
            <v>0</v>
          </cell>
          <cell r="AF10104">
            <v>0</v>
          </cell>
          <cell r="AG10104">
            <v>0</v>
          </cell>
          <cell r="AH10104">
            <v>0</v>
          </cell>
          <cell r="AI10104">
            <v>0</v>
          </cell>
          <cell r="AJ10104">
            <v>0</v>
          </cell>
          <cell r="AK10104">
            <v>0</v>
          </cell>
          <cell r="AL10104">
            <v>0</v>
          </cell>
        </row>
        <row r="10105">
          <cell r="C10105">
            <v>0</v>
          </cell>
          <cell r="D10105">
            <v>0</v>
          </cell>
          <cell r="E10105">
            <v>0</v>
          </cell>
          <cell r="F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  <cell r="M10105">
            <v>0</v>
          </cell>
          <cell r="N10105">
            <v>0</v>
          </cell>
          <cell r="O10105">
            <v>0</v>
          </cell>
          <cell r="P10105">
            <v>0</v>
          </cell>
          <cell r="Q10105">
            <v>0</v>
          </cell>
          <cell r="U10105">
            <v>0</v>
          </cell>
          <cell r="V10105">
            <v>0</v>
          </cell>
          <cell r="W10105">
            <v>0</v>
          </cell>
          <cell r="X10105">
            <v>0</v>
          </cell>
          <cell r="Y10105">
            <v>0</v>
          </cell>
          <cell r="Z10105">
            <v>0</v>
          </cell>
          <cell r="AA10105">
            <v>0</v>
          </cell>
          <cell r="AB10105">
            <v>0</v>
          </cell>
          <cell r="AC10105">
            <v>0</v>
          </cell>
          <cell r="AD10105">
            <v>0</v>
          </cell>
          <cell r="AE10105">
            <v>0</v>
          </cell>
          <cell r="AF10105">
            <v>0</v>
          </cell>
          <cell r="AG10105">
            <v>0</v>
          </cell>
          <cell r="AH10105">
            <v>0</v>
          </cell>
          <cell r="AI10105">
            <v>0</v>
          </cell>
          <cell r="AJ10105">
            <v>0</v>
          </cell>
          <cell r="AK10105">
            <v>0</v>
          </cell>
          <cell r="AL10105">
            <v>0</v>
          </cell>
        </row>
        <row r="10106">
          <cell r="C10106">
            <v>0</v>
          </cell>
          <cell r="D10106">
            <v>0</v>
          </cell>
          <cell r="E10106">
            <v>0</v>
          </cell>
          <cell r="F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  <cell r="M10106">
            <v>0</v>
          </cell>
          <cell r="N10106">
            <v>0</v>
          </cell>
          <cell r="O10106">
            <v>0</v>
          </cell>
          <cell r="P10106">
            <v>0</v>
          </cell>
          <cell r="Q10106">
            <v>0</v>
          </cell>
          <cell r="U10106">
            <v>0</v>
          </cell>
          <cell r="V10106">
            <v>0</v>
          </cell>
          <cell r="W10106">
            <v>0</v>
          </cell>
          <cell r="X10106">
            <v>0</v>
          </cell>
          <cell r="Y10106">
            <v>0</v>
          </cell>
          <cell r="Z10106">
            <v>0</v>
          </cell>
          <cell r="AA10106">
            <v>0</v>
          </cell>
          <cell r="AB10106">
            <v>0</v>
          </cell>
          <cell r="AC10106">
            <v>0</v>
          </cell>
          <cell r="AD10106">
            <v>0</v>
          </cell>
          <cell r="AE10106">
            <v>0</v>
          </cell>
          <cell r="AF10106">
            <v>0</v>
          </cell>
          <cell r="AG10106">
            <v>0</v>
          </cell>
          <cell r="AH10106">
            <v>0</v>
          </cell>
          <cell r="AI10106">
            <v>0</v>
          </cell>
          <cell r="AJ10106">
            <v>0</v>
          </cell>
          <cell r="AK10106">
            <v>0</v>
          </cell>
          <cell r="AL10106">
            <v>0</v>
          </cell>
        </row>
        <row r="10107">
          <cell r="C10107">
            <v>0</v>
          </cell>
          <cell r="D10107">
            <v>0</v>
          </cell>
          <cell r="E10107">
            <v>0</v>
          </cell>
          <cell r="F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>
            <v>0</v>
          </cell>
          <cell r="P10107">
            <v>0</v>
          </cell>
          <cell r="Q10107">
            <v>0</v>
          </cell>
          <cell r="U10107">
            <v>0</v>
          </cell>
          <cell r="V10107">
            <v>0</v>
          </cell>
          <cell r="W10107">
            <v>0</v>
          </cell>
          <cell r="X10107">
            <v>0</v>
          </cell>
          <cell r="Y10107">
            <v>0</v>
          </cell>
          <cell r="Z10107">
            <v>0</v>
          </cell>
          <cell r="AA10107">
            <v>0</v>
          </cell>
          <cell r="AB10107">
            <v>0</v>
          </cell>
          <cell r="AC10107">
            <v>0</v>
          </cell>
          <cell r="AD10107">
            <v>0</v>
          </cell>
          <cell r="AE10107">
            <v>0</v>
          </cell>
          <cell r="AF10107">
            <v>0</v>
          </cell>
          <cell r="AG10107">
            <v>0</v>
          </cell>
          <cell r="AH10107">
            <v>0</v>
          </cell>
          <cell r="AI10107">
            <v>0</v>
          </cell>
          <cell r="AJ10107">
            <v>0</v>
          </cell>
          <cell r="AK10107">
            <v>0</v>
          </cell>
          <cell r="AL10107">
            <v>0</v>
          </cell>
        </row>
        <row r="10108">
          <cell r="C10108">
            <v>0</v>
          </cell>
          <cell r="D10108">
            <v>0</v>
          </cell>
          <cell r="E10108">
            <v>0</v>
          </cell>
          <cell r="F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  <cell r="M10108">
            <v>0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U10108">
            <v>0</v>
          </cell>
          <cell r="V10108">
            <v>0</v>
          </cell>
          <cell r="W10108">
            <v>0</v>
          </cell>
          <cell r="X10108">
            <v>0</v>
          </cell>
          <cell r="Y10108">
            <v>0</v>
          </cell>
          <cell r="Z10108">
            <v>0</v>
          </cell>
          <cell r="AA10108">
            <v>0</v>
          </cell>
          <cell r="AB10108">
            <v>0</v>
          </cell>
          <cell r="AC10108">
            <v>0</v>
          </cell>
          <cell r="AD10108">
            <v>0</v>
          </cell>
          <cell r="AE10108">
            <v>0</v>
          </cell>
          <cell r="AF10108">
            <v>0</v>
          </cell>
          <cell r="AG10108">
            <v>0</v>
          </cell>
          <cell r="AH10108">
            <v>0</v>
          </cell>
          <cell r="AI10108">
            <v>0</v>
          </cell>
          <cell r="AJ10108">
            <v>0</v>
          </cell>
          <cell r="AK10108">
            <v>0</v>
          </cell>
          <cell r="AL10108">
            <v>0</v>
          </cell>
        </row>
        <row r="10109">
          <cell r="C10109">
            <v>0</v>
          </cell>
          <cell r="D10109">
            <v>0</v>
          </cell>
          <cell r="E10109">
            <v>0</v>
          </cell>
          <cell r="F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  <cell r="M10109">
            <v>0</v>
          </cell>
          <cell r="N10109">
            <v>0</v>
          </cell>
          <cell r="O10109">
            <v>0</v>
          </cell>
          <cell r="P10109">
            <v>0</v>
          </cell>
          <cell r="Q10109">
            <v>0</v>
          </cell>
          <cell r="U10109">
            <v>0</v>
          </cell>
          <cell r="V10109">
            <v>0</v>
          </cell>
          <cell r="W10109">
            <v>0</v>
          </cell>
          <cell r="X10109">
            <v>0</v>
          </cell>
          <cell r="Y10109">
            <v>0</v>
          </cell>
          <cell r="Z10109">
            <v>0</v>
          </cell>
          <cell r="AA10109">
            <v>0</v>
          </cell>
          <cell r="AB10109">
            <v>0</v>
          </cell>
          <cell r="AC10109">
            <v>0</v>
          </cell>
          <cell r="AD10109">
            <v>0</v>
          </cell>
          <cell r="AE10109">
            <v>0</v>
          </cell>
          <cell r="AF10109">
            <v>0</v>
          </cell>
          <cell r="AG10109">
            <v>0</v>
          </cell>
          <cell r="AH10109">
            <v>0</v>
          </cell>
          <cell r="AI10109">
            <v>0</v>
          </cell>
          <cell r="AJ10109">
            <v>0</v>
          </cell>
          <cell r="AK10109">
            <v>0</v>
          </cell>
          <cell r="AL10109">
            <v>0</v>
          </cell>
        </row>
        <row r="10110">
          <cell r="C10110">
            <v>0</v>
          </cell>
          <cell r="D10110">
            <v>0</v>
          </cell>
          <cell r="E10110">
            <v>0</v>
          </cell>
          <cell r="F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  <cell r="M10110">
            <v>0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U10110">
            <v>0</v>
          </cell>
          <cell r="V10110">
            <v>0</v>
          </cell>
          <cell r="W10110">
            <v>0</v>
          </cell>
          <cell r="X10110">
            <v>0</v>
          </cell>
          <cell r="Y10110">
            <v>0</v>
          </cell>
          <cell r="Z10110">
            <v>0</v>
          </cell>
          <cell r="AA10110">
            <v>0</v>
          </cell>
          <cell r="AB10110">
            <v>0</v>
          </cell>
          <cell r="AC10110">
            <v>0</v>
          </cell>
          <cell r="AD10110">
            <v>0</v>
          </cell>
          <cell r="AE10110">
            <v>0</v>
          </cell>
          <cell r="AF10110">
            <v>0</v>
          </cell>
          <cell r="AG10110">
            <v>0</v>
          </cell>
          <cell r="AH10110">
            <v>0</v>
          </cell>
          <cell r="AI10110">
            <v>0</v>
          </cell>
          <cell r="AJ10110">
            <v>0</v>
          </cell>
          <cell r="AK10110">
            <v>0</v>
          </cell>
          <cell r="AL10110">
            <v>0</v>
          </cell>
        </row>
        <row r="10111">
          <cell r="C10111">
            <v>0</v>
          </cell>
          <cell r="D10111">
            <v>0</v>
          </cell>
          <cell r="E10111">
            <v>0</v>
          </cell>
          <cell r="F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  <cell r="M10111">
            <v>0</v>
          </cell>
          <cell r="N10111">
            <v>0</v>
          </cell>
          <cell r="O10111">
            <v>0</v>
          </cell>
          <cell r="P10111">
            <v>0</v>
          </cell>
          <cell r="Q10111">
            <v>0</v>
          </cell>
          <cell r="U10111">
            <v>0</v>
          </cell>
          <cell r="V10111">
            <v>0</v>
          </cell>
          <cell r="W10111">
            <v>0</v>
          </cell>
          <cell r="X10111">
            <v>0</v>
          </cell>
          <cell r="Y10111">
            <v>0</v>
          </cell>
          <cell r="Z10111">
            <v>0</v>
          </cell>
          <cell r="AA10111">
            <v>0</v>
          </cell>
          <cell r="AB10111">
            <v>0</v>
          </cell>
          <cell r="AC10111">
            <v>0</v>
          </cell>
          <cell r="AD10111">
            <v>0</v>
          </cell>
          <cell r="AE10111">
            <v>0</v>
          </cell>
          <cell r="AF10111">
            <v>0</v>
          </cell>
          <cell r="AG10111">
            <v>0</v>
          </cell>
          <cell r="AH10111">
            <v>0</v>
          </cell>
          <cell r="AI10111">
            <v>0</v>
          </cell>
          <cell r="AJ10111">
            <v>0</v>
          </cell>
          <cell r="AK10111">
            <v>0</v>
          </cell>
          <cell r="AL10111">
            <v>0</v>
          </cell>
        </row>
        <row r="10112">
          <cell r="C10112">
            <v>0</v>
          </cell>
          <cell r="D10112">
            <v>0</v>
          </cell>
          <cell r="E10112">
            <v>0</v>
          </cell>
          <cell r="F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  <cell r="M10112">
            <v>0</v>
          </cell>
          <cell r="N10112">
            <v>0</v>
          </cell>
          <cell r="O10112">
            <v>0</v>
          </cell>
          <cell r="P10112">
            <v>0</v>
          </cell>
          <cell r="Q10112">
            <v>0</v>
          </cell>
          <cell r="U10112">
            <v>0</v>
          </cell>
          <cell r="V10112">
            <v>0</v>
          </cell>
          <cell r="W10112">
            <v>0</v>
          </cell>
          <cell r="X10112">
            <v>0</v>
          </cell>
          <cell r="Y10112">
            <v>0</v>
          </cell>
          <cell r="Z10112">
            <v>0</v>
          </cell>
          <cell r="AA10112">
            <v>0</v>
          </cell>
          <cell r="AB10112">
            <v>0</v>
          </cell>
          <cell r="AC10112">
            <v>0</v>
          </cell>
          <cell r="AD10112">
            <v>0</v>
          </cell>
          <cell r="AE10112">
            <v>0</v>
          </cell>
          <cell r="AF10112">
            <v>0</v>
          </cell>
          <cell r="AG10112">
            <v>0</v>
          </cell>
          <cell r="AH10112">
            <v>0</v>
          </cell>
          <cell r="AI10112">
            <v>0</v>
          </cell>
          <cell r="AJ10112">
            <v>0</v>
          </cell>
          <cell r="AK10112">
            <v>0</v>
          </cell>
          <cell r="AL10112">
            <v>0</v>
          </cell>
        </row>
        <row r="10113">
          <cell r="C10113">
            <v>0</v>
          </cell>
          <cell r="D10113">
            <v>0</v>
          </cell>
          <cell r="E10113">
            <v>0</v>
          </cell>
          <cell r="F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  <cell r="M10113">
            <v>0</v>
          </cell>
          <cell r="N10113">
            <v>0</v>
          </cell>
          <cell r="O10113">
            <v>0</v>
          </cell>
          <cell r="P10113">
            <v>0</v>
          </cell>
          <cell r="Q10113">
            <v>0</v>
          </cell>
          <cell r="U10113">
            <v>0</v>
          </cell>
          <cell r="V10113">
            <v>0</v>
          </cell>
          <cell r="W10113">
            <v>0</v>
          </cell>
          <cell r="X10113">
            <v>0</v>
          </cell>
          <cell r="Y10113">
            <v>0</v>
          </cell>
          <cell r="Z10113">
            <v>0</v>
          </cell>
          <cell r="AA10113">
            <v>0</v>
          </cell>
          <cell r="AB10113">
            <v>0</v>
          </cell>
          <cell r="AC10113">
            <v>0</v>
          </cell>
          <cell r="AD10113">
            <v>0</v>
          </cell>
          <cell r="AE10113">
            <v>0</v>
          </cell>
          <cell r="AF10113">
            <v>0</v>
          </cell>
          <cell r="AG10113">
            <v>0</v>
          </cell>
          <cell r="AH10113">
            <v>0</v>
          </cell>
          <cell r="AI10113">
            <v>0</v>
          </cell>
          <cell r="AJ10113">
            <v>0</v>
          </cell>
          <cell r="AK10113">
            <v>0</v>
          </cell>
          <cell r="AL10113">
            <v>0</v>
          </cell>
        </row>
        <row r="10114">
          <cell r="C10114">
            <v>0</v>
          </cell>
          <cell r="D10114">
            <v>0</v>
          </cell>
          <cell r="E10114">
            <v>0</v>
          </cell>
          <cell r="F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  <cell r="M10114">
            <v>0</v>
          </cell>
          <cell r="N10114">
            <v>0</v>
          </cell>
          <cell r="O10114">
            <v>0</v>
          </cell>
          <cell r="P10114">
            <v>0</v>
          </cell>
          <cell r="Q10114">
            <v>0</v>
          </cell>
          <cell r="U10114">
            <v>0</v>
          </cell>
          <cell r="V10114">
            <v>0</v>
          </cell>
          <cell r="W10114">
            <v>0</v>
          </cell>
          <cell r="X10114">
            <v>0</v>
          </cell>
          <cell r="Y10114">
            <v>0</v>
          </cell>
          <cell r="Z10114">
            <v>0</v>
          </cell>
          <cell r="AA10114">
            <v>0</v>
          </cell>
          <cell r="AB10114">
            <v>0</v>
          </cell>
          <cell r="AC10114">
            <v>0</v>
          </cell>
          <cell r="AD10114">
            <v>0</v>
          </cell>
          <cell r="AE10114">
            <v>0</v>
          </cell>
          <cell r="AF10114">
            <v>0</v>
          </cell>
          <cell r="AG10114">
            <v>0</v>
          </cell>
          <cell r="AH10114">
            <v>0</v>
          </cell>
          <cell r="AI10114">
            <v>0</v>
          </cell>
          <cell r="AJ10114">
            <v>0</v>
          </cell>
          <cell r="AK10114">
            <v>0</v>
          </cell>
          <cell r="AL10114">
            <v>0</v>
          </cell>
        </row>
        <row r="10115">
          <cell r="C10115">
            <v>0</v>
          </cell>
          <cell r="D10115">
            <v>0</v>
          </cell>
          <cell r="E10115">
            <v>0</v>
          </cell>
          <cell r="F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  <cell r="M10115">
            <v>0</v>
          </cell>
          <cell r="N10115">
            <v>0</v>
          </cell>
          <cell r="O10115">
            <v>0</v>
          </cell>
          <cell r="P10115">
            <v>0</v>
          </cell>
          <cell r="Q10115">
            <v>0</v>
          </cell>
          <cell r="U10115">
            <v>0</v>
          </cell>
          <cell r="V10115">
            <v>0</v>
          </cell>
          <cell r="W10115">
            <v>0</v>
          </cell>
          <cell r="X10115">
            <v>0</v>
          </cell>
          <cell r="Y10115">
            <v>0</v>
          </cell>
          <cell r="Z10115">
            <v>0</v>
          </cell>
          <cell r="AA10115">
            <v>0</v>
          </cell>
          <cell r="AB10115">
            <v>0</v>
          </cell>
          <cell r="AC10115">
            <v>0</v>
          </cell>
          <cell r="AD10115">
            <v>0</v>
          </cell>
          <cell r="AE10115">
            <v>0</v>
          </cell>
          <cell r="AF10115">
            <v>0</v>
          </cell>
          <cell r="AG10115">
            <v>0</v>
          </cell>
          <cell r="AH10115">
            <v>0</v>
          </cell>
          <cell r="AI10115">
            <v>0</v>
          </cell>
          <cell r="AJ10115">
            <v>0</v>
          </cell>
          <cell r="AK10115">
            <v>0</v>
          </cell>
          <cell r="AL10115">
            <v>0</v>
          </cell>
        </row>
        <row r="10116">
          <cell r="C10116">
            <v>0</v>
          </cell>
          <cell r="D10116">
            <v>0</v>
          </cell>
          <cell r="E10116">
            <v>0</v>
          </cell>
          <cell r="F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  <cell r="M10116">
            <v>0</v>
          </cell>
          <cell r="N10116">
            <v>0</v>
          </cell>
          <cell r="O10116">
            <v>0</v>
          </cell>
          <cell r="P10116">
            <v>0</v>
          </cell>
          <cell r="Q10116">
            <v>0</v>
          </cell>
          <cell r="U10116">
            <v>0</v>
          </cell>
          <cell r="V10116">
            <v>0</v>
          </cell>
          <cell r="W10116">
            <v>0</v>
          </cell>
          <cell r="X10116">
            <v>0</v>
          </cell>
          <cell r="Y10116">
            <v>0</v>
          </cell>
          <cell r="Z10116">
            <v>0</v>
          </cell>
          <cell r="AA10116">
            <v>0</v>
          </cell>
          <cell r="AB10116">
            <v>0</v>
          </cell>
          <cell r="AC10116">
            <v>0</v>
          </cell>
          <cell r="AD10116">
            <v>0</v>
          </cell>
          <cell r="AE10116">
            <v>0</v>
          </cell>
          <cell r="AF10116">
            <v>0</v>
          </cell>
          <cell r="AG10116">
            <v>0</v>
          </cell>
          <cell r="AH10116">
            <v>0</v>
          </cell>
          <cell r="AI10116">
            <v>0</v>
          </cell>
          <cell r="AJ10116">
            <v>0</v>
          </cell>
          <cell r="AK10116">
            <v>0</v>
          </cell>
          <cell r="AL10116">
            <v>0</v>
          </cell>
        </row>
        <row r="10117">
          <cell r="C10117">
            <v>0</v>
          </cell>
          <cell r="D10117">
            <v>0</v>
          </cell>
          <cell r="E10117">
            <v>0</v>
          </cell>
          <cell r="F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  <cell r="M10117">
            <v>0</v>
          </cell>
          <cell r="N10117">
            <v>0</v>
          </cell>
          <cell r="O10117">
            <v>0</v>
          </cell>
          <cell r="P10117">
            <v>0</v>
          </cell>
          <cell r="Q10117">
            <v>0</v>
          </cell>
          <cell r="U10117">
            <v>0</v>
          </cell>
          <cell r="V10117">
            <v>0</v>
          </cell>
          <cell r="W10117">
            <v>0</v>
          </cell>
          <cell r="X10117">
            <v>0</v>
          </cell>
          <cell r="Y10117">
            <v>0</v>
          </cell>
          <cell r="Z10117">
            <v>0</v>
          </cell>
          <cell r="AA10117">
            <v>0</v>
          </cell>
          <cell r="AB10117">
            <v>0</v>
          </cell>
          <cell r="AC10117">
            <v>0</v>
          </cell>
          <cell r="AD10117">
            <v>0</v>
          </cell>
          <cell r="AE10117">
            <v>0</v>
          </cell>
          <cell r="AF10117">
            <v>0</v>
          </cell>
          <cell r="AG10117">
            <v>0</v>
          </cell>
          <cell r="AH10117">
            <v>0</v>
          </cell>
          <cell r="AI10117">
            <v>0</v>
          </cell>
          <cell r="AJ10117">
            <v>0</v>
          </cell>
          <cell r="AK10117">
            <v>0</v>
          </cell>
          <cell r="AL10117">
            <v>0</v>
          </cell>
        </row>
        <row r="10118">
          <cell r="C10118">
            <v>0</v>
          </cell>
          <cell r="D10118">
            <v>0</v>
          </cell>
          <cell r="E10118">
            <v>0</v>
          </cell>
          <cell r="F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  <cell r="M10118">
            <v>0</v>
          </cell>
          <cell r="N10118">
            <v>0</v>
          </cell>
          <cell r="O10118">
            <v>0</v>
          </cell>
          <cell r="P10118">
            <v>0</v>
          </cell>
          <cell r="Q10118">
            <v>0</v>
          </cell>
          <cell r="U10118">
            <v>0</v>
          </cell>
          <cell r="V10118">
            <v>0</v>
          </cell>
          <cell r="W10118">
            <v>0</v>
          </cell>
          <cell r="X10118">
            <v>0</v>
          </cell>
          <cell r="Y10118">
            <v>0</v>
          </cell>
          <cell r="Z10118">
            <v>0</v>
          </cell>
          <cell r="AA10118">
            <v>0</v>
          </cell>
          <cell r="AB10118">
            <v>0</v>
          </cell>
          <cell r="AC10118">
            <v>0</v>
          </cell>
          <cell r="AD10118">
            <v>0</v>
          </cell>
          <cell r="AE10118">
            <v>0</v>
          </cell>
          <cell r="AF10118">
            <v>0</v>
          </cell>
          <cell r="AG10118">
            <v>0</v>
          </cell>
          <cell r="AH10118">
            <v>0</v>
          </cell>
          <cell r="AI10118">
            <v>0</v>
          </cell>
          <cell r="AJ10118">
            <v>0</v>
          </cell>
          <cell r="AK10118">
            <v>0</v>
          </cell>
          <cell r="AL10118">
            <v>0</v>
          </cell>
        </row>
        <row r="10119"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>
            <v>0</v>
          </cell>
          <cell r="P10119">
            <v>0</v>
          </cell>
          <cell r="Q10119">
            <v>0</v>
          </cell>
          <cell r="U10119">
            <v>0</v>
          </cell>
          <cell r="V10119">
            <v>0</v>
          </cell>
          <cell r="W10119">
            <v>0</v>
          </cell>
          <cell r="X10119">
            <v>0</v>
          </cell>
          <cell r="Y10119">
            <v>0</v>
          </cell>
          <cell r="Z10119">
            <v>0</v>
          </cell>
          <cell r="AA10119">
            <v>0</v>
          </cell>
          <cell r="AB10119">
            <v>0</v>
          </cell>
          <cell r="AC10119">
            <v>0</v>
          </cell>
          <cell r="AD10119">
            <v>0</v>
          </cell>
          <cell r="AE10119">
            <v>0</v>
          </cell>
          <cell r="AF10119">
            <v>0</v>
          </cell>
          <cell r="AG10119">
            <v>0</v>
          </cell>
          <cell r="AH10119">
            <v>0</v>
          </cell>
          <cell r="AI10119">
            <v>0</v>
          </cell>
          <cell r="AJ10119">
            <v>0</v>
          </cell>
          <cell r="AK10119">
            <v>0</v>
          </cell>
          <cell r="AL10119">
            <v>0</v>
          </cell>
        </row>
        <row r="10120">
          <cell r="C10120">
            <v>0</v>
          </cell>
          <cell r="D10120">
            <v>0</v>
          </cell>
          <cell r="E10120">
            <v>0</v>
          </cell>
          <cell r="F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  <cell r="M10120">
            <v>0</v>
          </cell>
          <cell r="N10120">
            <v>0</v>
          </cell>
          <cell r="O10120">
            <v>0</v>
          </cell>
          <cell r="P10120">
            <v>0</v>
          </cell>
          <cell r="Q10120">
            <v>0</v>
          </cell>
          <cell r="U10120">
            <v>0</v>
          </cell>
          <cell r="V10120">
            <v>0</v>
          </cell>
          <cell r="W10120">
            <v>0</v>
          </cell>
          <cell r="X10120">
            <v>0</v>
          </cell>
          <cell r="Y10120">
            <v>0</v>
          </cell>
          <cell r="Z10120">
            <v>0</v>
          </cell>
          <cell r="AA10120">
            <v>0</v>
          </cell>
          <cell r="AB10120">
            <v>0</v>
          </cell>
          <cell r="AC10120">
            <v>0</v>
          </cell>
          <cell r="AD10120">
            <v>0</v>
          </cell>
          <cell r="AE10120">
            <v>0</v>
          </cell>
          <cell r="AF10120">
            <v>0</v>
          </cell>
          <cell r="AG10120">
            <v>0</v>
          </cell>
          <cell r="AH10120">
            <v>0</v>
          </cell>
          <cell r="AI10120">
            <v>0</v>
          </cell>
          <cell r="AJ10120">
            <v>0</v>
          </cell>
          <cell r="AK10120">
            <v>0</v>
          </cell>
          <cell r="AL10120">
            <v>0</v>
          </cell>
        </row>
        <row r="10121">
          <cell r="C10121">
            <v>0</v>
          </cell>
          <cell r="D10121">
            <v>0</v>
          </cell>
          <cell r="E10121">
            <v>0</v>
          </cell>
          <cell r="F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  <cell r="M10121">
            <v>0</v>
          </cell>
          <cell r="N10121">
            <v>0</v>
          </cell>
          <cell r="O10121">
            <v>0</v>
          </cell>
          <cell r="P10121">
            <v>0</v>
          </cell>
          <cell r="Q10121">
            <v>0</v>
          </cell>
          <cell r="U10121">
            <v>0</v>
          </cell>
          <cell r="V10121">
            <v>0</v>
          </cell>
          <cell r="W10121">
            <v>0</v>
          </cell>
          <cell r="X10121">
            <v>0</v>
          </cell>
          <cell r="Y10121">
            <v>0</v>
          </cell>
          <cell r="Z10121">
            <v>0</v>
          </cell>
          <cell r="AA10121">
            <v>0</v>
          </cell>
          <cell r="AB10121">
            <v>0</v>
          </cell>
          <cell r="AC10121">
            <v>0</v>
          </cell>
          <cell r="AD10121">
            <v>0</v>
          </cell>
          <cell r="AE10121">
            <v>0</v>
          </cell>
          <cell r="AF10121">
            <v>0</v>
          </cell>
          <cell r="AG10121">
            <v>0</v>
          </cell>
          <cell r="AH10121">
            <v>0</v>
          </cell>
          <cell r="AI10121">
            <v>0</v>
          </cell>
          <cell r="AJ10121">
            <v>0</v>
          </cell>
          <cell r="AK10121">
            <v>0</v>
          </cell>
          <cell r="AL10121">
            <v>0</v>
          </cell>
        </row>
        <row r="10122">
          <cell r="C10122">
            <v>0</v>
          </cell>
          <cell r="D10122">
            <v>0</v>
          </cell>
          <cell r="E10122">
            <v>0</v>
          </cell>
          <cell r="F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  <cell r="M10122">
            <v>0</v>
          </cell>
          <cell r="N10122">
            <v>0</v>
          </cell>
          <cell r="O10122">
            <v>0</v>
          </cell>
          <cell r="P10122">
            <v>0</v>
          </cell>
          <cell r="Q10122">
            <v>0</v>
          </cell>
          <cell r="U10122">
            <v>0</v>
          </cell>
          <cell r="V10122">
            <v>0</v>
          </cell>
          <cell r="W10122">
            <v>0</v>
          </cell>
          <cell r="X10122">
            <v>0</v>
          </cell>
          <cell r="Y10122">
            <v>0</v>
          </cell>
          <cell r="Z10122">
            <v>0</v>
          </cell>
          <cell r="AA10122">
            <v>0</v>
          </cell>
          <cell r="AB10122">
            <v>0</v>
          </cell>
          <cell r="AC10122">
            <v>0</v>
          </cell>
          <cell r="AD10122">
            <v>0</v>
          </cell>
          <cell r="AE10122">
            <v>0</v>
          </cell>
          <cell r="AF10122">
            <v>0</v>
          </cell>
          <cell r="AG10122">
            <v>0</v>
          </cell>
          <cell r="AH10122">
            <v>0</v>
          </cell>
          <cell r="AI10122">
            <v>0</v>
          </cell>
          <cell r="AJ10122">
            <v>0</v>
          </cell>
          <cell r="AK10122">
            <v>0</v>
          </cell>
          <cell r="AL10122">
            <v>0</v>
          </cell>
        </row>
        <row r="10123"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  <cell r="M10123">
            <v>0</v>
          </cell>
          <cell r="N10123">
            <v>0</v>
          </cell>
          <cell r="O10123">
            <v>0</v>
          </cell>
          <cell r="P10123">
            <v>0</v>
          </cell>
          <cell r="Q10123">
            <v>0</v>
          </cell>
          <cell r="U10123">
            <v>0</v>
          </cell>
          <cell r="V10123">
            <v>0</v>
          </cell>
          <cell r="W10123">
            <v>0</v>
          </cell>
          <cell r="X10123">
            <v>0</v>
          </cell>
          <cell r="Y10123">
            <v>0</v>
          </cell>
          <cell r="Z10123">
            <v>0</v>
          </cell>
          <cell r="AA10123">
            <v>0</v>
          </cell>
          <cell r="AB10123">
            <v>0</v>
          </cell>
          <cell r="AC10123">
            <v>0</v>
          </cell>
          <cell r="AD10123">
            <v>0</v>
          </cell>
          <cell r="AE10123">
            <v>0</v>
          </cell>
          <cell r="AF10123">
            <v>0</v>
          </cell>
          <cell r="AG10123">
            <v>0</v>
          </cell>
          <cell r="AH10123">
            <v>0</v>
          </cell>
          <cell r="AI10123">
            <v>0</v>
          </cell>
          <cell r="AJ10123">
            <v>0</v>
          </cell>
          <cell r="AK10123">
            <v>0</v>
          </cell>
          <cell r="AL10123">
            <v>0</v>
          </cell>
        </row>
        <row r="10124">
          <cell r="C10124">
            <v>0</v>
          </cell>
          <cell r="D10124">
            <v>0</v>
          </cell>
          <cell r="E10124">
            <v>0</v>
          </cell>
          <cell r="F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U10124">
            <v>0</v>
          </cell>
          <cell r="V10124">
            <v>0</v>
          </cell>
          <cell r="W10124">
            <v>0</v>
          </cell>
          <cell r="X10124">
            <v>0</v>
          </cell>
          <cell r="Y10124">
            <v>0</v>
          </cell>
          <cell r="Z10124">
            <v>0</v>
          </cell>
          <cell r="AA10124">
            <v>0</v>
          </cell>
          <cell r="AB10124">
            <v>0</v>
          </cell>
          <cell r="AC10124">
            <v>0</v>
          </cell>
          <cell r="AD10124">
            <v>0</v>
          </cell>
          <cell r="AE10124">
            <v>0</v>
          </cell>
          <cell r="AF10124">
            <v>0</v>
          </cell>
          <cell r="AG10124">
            <v>0</v>
          </cell>
          <cell r="AH10124">
            <v>0</v>
          </cell>
          <cell r="AI10124">
            <v>0</v>
          </cell>
          <cell r="AJ10124">
            <v>0</v>
          </cell>
          <cell r="AK10124">
            <v>0</v>
          </cell>
          <cell r="AL10124">
            <v>0</v>
          </cell>
        </row>
        <row r="10125">
          <cell r="C10125">
            <v>0</v>
          </cell>
          <cell r="D10125">
            <v>0</v>
          </cell>
          <cell r="E10125">
            <v>0</v>
          </cell>
          <cell r="F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  <cell r="M10125">
            <v>0</v>
          </cell>
          <cell r="N10125">
            <v>0</v>
          </cell>
          <cell r="O10125">
            <v>0</v>
          </cell>
          <cell r="P10125">
            <v>0</v>
          </cell>
          <cell r="Q10125">
            <v>0</v>
          </cell>
          <cell r="U10125">
            <v>0</v>
          </cell>
          <cell r="V10125">
            <v>0</v>
          </cell>
          <cell r="W10125">
            <v>0</v>
          </cell>
          <cell r="X10125">
            <v>0</v>
          </cell>
          <cell r="Y10125">
            <v>0</v>
          </cell>
          <cell r="Z10125">
            <v>0</v>
          </cell>
          <cell r="AA10125">
            <v>0</v>
          </cell>
          <cell r="AB10125">
            <v>0</v>
          </cell>
          <cell r="AC10125">
            <v>0</v>
          </cell>
          <cell r="AD10125">
            <v>0</v>
          </cell>
          <cell r="AE10125">
            <v>0</v>
          </cell>
          <cell r="AF10125">
            <v>0</v>
          </cell>
          <cell r="AG10125">
            <v>0</v>
          </cell>
          <cell r="AH10125">
            <v>0</v>
          </cell>
          <cell r="AI10125">
            <v>0</v>
          </cell>
          <cell r="AJ10125">
            <v>0</v>
          </cell>
          <cell r="AK10125">
            <v>0</v>
          </cell>
          <cell r="AL10125">
            <v>0</v>
          </cell>
        </row>
        <row r="10126">
          <cell r="C10126">
            <v>0</v>
          </cell>
          <cell r="D10126">
            <v>0</v>
          </cell>
          <cell r="E10126">
            <v>0</v>
          </cell>
          <cell r="F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>
            <v>0</v>
          </cell>
          <cell r="P10126">
            <v>0</v>
          </cell>
          <cell r="Q10126">
            <v>0</v>
          </cell>
          <cell r="U10126">
            <v>0</v>
          </cell>
          <cell r="V10126">
            <v>0</v>
          </cell>
          <cell r="W10126">
            <v>0</v>
          </cell>
          <cell r="X10126">
            <v>0</v>
          </cell>
          <cell r="Y10126">
            <v>0</v>
          </cell>
          <cell r="Z10126">
            <v>0</v>
          </cell>
          <cell r="AA10126">
            <v>0</v>
          </cell>
          <cell r="AB10126">
            <v>0</v>
          </cell>
          <cell r="AC10126">
            <v>0</v>
          </cell>
          <cell r="AD10126">
            <v>0</v>
          </cell>
          <cell r="AE10126">
            <v>0</v>
          </cell>
          <cell r="AF10126">
            <v>0</v>
          </cell>
          <cell r="AG10126">
            <v>0</v>
          </cell>
          <cell r="AH10126">
            <v>0</v>
          </cell>
          <cell r="AI10126">
            <v>0</v>
          </cell>
          <cell r="AJ10126">
            <v>0</v>
          </cell>
          <cell r="AK10126">
            <v>0</v>
          </cell>
          <cell r="AL10126">
            <v>0</v>
          </cell>
        </row>
        <row r="10127">
          <cell r="C10127">
            <v>0</v>
          </cell>
          <cell r="D10127">
            <v>0</v>
          </cell>
          <cell r="E10127">
            <v>0</v>
          </cell>
          <cell r="F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0</v>
          </cell>
          <cell r="U10127">
            <v>0</v>
          </cell>
          <cell r="V10127">
            <v>0</v>
          </cell>
          <cell r="W10127">
            <v>0</v>
          </cell>
          <cell r="X10127">
            <v>0</v>
          </cell>
          <cell r="Y10127">
            <v>0</v>
          </cell>
          <cell r="Z10127">
            <v>0</v>
          </cell>
          <cell r="AA10127">
            <v>0</v>
          </cell>
          <cell r="AB10127">
            <v>0</v>
          </cell>
          <cell r="AC10127">
            <v>0</v>
          </cell>
          <cell r="AD10127">
            <v>0</v>
          </cell>
          <cell r="AE10127">
            <v>0</v>
          </cell>
          <cell r="AF10127">
            <v>0</v>
          </cell>
          <cell r="AG10127">
            <v>0</v>
          </cell>
          <cell r="AH10127">
            <v>0</v>
          </cell>
          <cell r="AI10127">
            <v>0</v>
          </cell>
          <cell r="AJ10127">
            <v>0</v>
          </cell>
          <cell r="AK10127">
            <v>0</v>
          </cell>
          <cell r="AL10127">
            <v>0</v>
          </cell>
        </row>
        <row r="10128">
          <cell r="C10128">
            <v>0</v>
          </cell>
          <cell r="D10128">
            <v>0</v>
          </cell>
          <cell r="E10128">
            <v>0</v>
          </cell>
          <cell r="F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>
            <v>0</v>
          </cell>
          <cell r="P10128">
            <v>0</v>
          </cell>
          <cell r="Q10128">
            <v>0</v>
          </cell>
          <cell r="U10128">
            <v>0</v>
          </cell>
          <cell r="V10128">
            <v>0</v>
          </cell>
          <cell r="W10128">
            <v>0</v>
          </cell>
          <cell r="X10128">
            <v>0</v>
          </cell>
          <cell r="Y10128">
            <v>0</v>
          </cell>
          <cell r="Z10128">
            <v>0</v>
          </cell>
          <cell r="AA10128">
            <v>0</v>
          </cell>
          <cell r="AB10128">
            <v>0</v>
          </cell>
          <cell r="AC10128">
            <v>0</v>
          </cell>
          <cell r="AD10128">
            <v>0</v>
          </cell>
          <cell r="AE10128">
            <v>0</v>
          </cell>
          <cell r="AF10128">
            <v>0</v>
          </cell>
          <cell r="AG10128">
            <v>0</v>
          </cell>
          <cell r="AH10128">
            <v>0</v>
          </cell>
          <cell r="AI10128">
            <v>0</v>
          </cell>
          <cell r="AJ10128">
            <v>0</v>
          </cell>
          <cell r="AK10128">
            <v>0</v>
          </cell>
          <cell r="AL10128">
            <v>0</v>
          </cell>
        </row>
        <row r="10129">
          <cell r="C10129">
            <v>0</v>
          </cell>
          <cell r="D10129">
            <v>0</v>
          </cell>
          <cell r="E10129">
            <v>0</v>
          </cell>
          <cell r="F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>
            <v>0</v>
          </cell>
          <cell r="P10129">
            <v>0</v>
          </cell>
          <cell r="Q10129">
            <v>0</v>
          </cell>
          <cell r="U10129">
            <v>0</v>
          </cell>
          <cell r="V10129">
            <v>0</v>
          </cell>
          <cell r="W10129">
            <v>0</v>
          </cell>
          <cell r="X10129">
            <v>0</v>
          </cell>
          <cell r="Y10129">
            <v>0</v>
          </cell>
          <cell r="Z10129">
            <v>0</v>
          </cell>
          <cell r="AA10129">
            <v>0</v>
          </cell>
          <cell r="AB10129">
            <v>0</v>
          </cell>
          <cell r="AC10129">
            <v>0</v>
          </cell>
          <cell r="AD10129">
            <v>0</v>
          </cell>
          <cell r="AE10129">
            <v>0</v>
          </cell>
          <cell r="AF10129">
            <v>0</v>
          </cell>
          <cell r="AG10129">
            <v>0</v>
          </cell>
          <cell r="AH10129">
            <v>0</v>
          </cell>
          <cell r="AI10129">
            <v>0</v>
          </cell>
          <cell r="AJ10129">
            <v>0</v>
          </cell>
          <cell r="AK10129">
            <v>0</v>
          </cell>
          <cell r="AL10129">
            <v>0</v>
          </cell>
        </row>
        <row r="10130">
          <cell r="C10130">
            <v>0</v>
          </cell>
          <cell r="D10130">
            <v>0</v>
          </cell>
          <cell r="E10130">
            <v>0</v>
          </cell>
          <cell r="F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U10130">
            <v>0</v>
          </cell>
          <cell r="V10130">
            <v>0</v>
          </cell>
          <cell r="W10130">
            <v>0</v>
          </cell>
          <cell r="X10130">
            <v>0</v>
          </cell>
          <cell r="Y10130">
            <v>0</v>
          </cell>
          <cell r="Z10130">
            <v>0</v>
          </cell>
          <cell r="AA10130">
            <v>0</v>
          </cell>
          <cell r="AB10130">
            <v>0</v>
          </cell>
          <cell r="AC10130">
            <v>0</v>
          </cell>
          <cell r="AD10130">
            <v>0</v>
          </cell>
          <cell r="AE10130">
            <v>0</v>
          </cell>
          <cell r="AF10130">
            <v>0</v>
          </cell>
          <cell r="AG10130">
            <v>0</v>
          </cell>
          <cell r="AH10130">
            <v>0</v>
          </cell>
          <cell r="AI10130">
            <v>0</v>
          </cell>
          <cell r="AJ10130">
            <v>0</v>
          </cell>
          <cell r="AK10130">
            <v>0</v>
          </cell>
          <cell r="AL10130">
            <v>0</v>
          </cell>
        </row>
        <row r="10131">
          <cell r="C10131">
            <v>0</v>
          </cell>
          <cell r="D10131">
            <v>0</v>
          </cell>
          <cell r="E10131">
            <v>0</v>
          </cell>
          <cell r="F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  <cell r="M10131">
            <v>0</v>
          </cell>
          <cell r="N10131">
            <v>0</v>
          </cell>
          <cell r="O10131">
            <v>0</v>
          </cell>
          <cell r="P10131">
            <v>0</v>
          </cell>
          <cell r="Q10131">
            <v>0</v>
          </cell>
          <cell r="U10131">
            <v>0</v>
          </cell>
          <cell r="V10131">
            <v>0</v>
          </cell>
          <cell r="W10131">
            <v>0</v>
          </cell>
          <cell r="X10131">
            <v>0</v>
          </cell>
          <cell r="Y10131">
            <v>0</v>
          </cell>
          <cell r="Z10131">
            <v>0</v>
          </cell>
          <cell r="AA10131">
            <v>0</v>
          </cell>
          <cell r="AB10131">
            <v>0</v>
          </cell>
          <cell r="AC10131">
            <v>0</v>
          </cell>
          <cell r="AD10131">
            <v>0</v>
          </cell>
          <cell r="AE10131">
            <v>0</v>
          </cell>
          <cell r="AF10131">
            <v>0</v>
          </cell>
          <cell r="AG10131">
            <v>0</v>
          </cell>
          <cell r="AH10131">
            <v>0</v>
          </cell>
          <cell r="AI10131">
            <v>0</v>
          </cell>
          <cell r="AJ10131">
            <v>0</v>
          </cell>
          <cell r="AK10131">
            <v>0</v>
          </cell>
          <cell r="AL10131">
            <v>0</v>
          </cell>
        </row>
        <row r="10132">
          <cell r="C10132">
            <v>0</v>
          </cell>
          <cell r="D10132">
            <v>0</v>
          </cell>
          <cell r="E10132">
            <v>0</v>
          </cell>
          <cell r="F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>
            <v>0</v>
          </cell>
          <cell r="P10132">
            <v>0</v>
          </cell>
          <cell r="Q10132">
            <v>0</v>
          </cell>
          <cell r="U10132">
            <v>0</v>
          </cell>
          <cell r="V10132">
            <v>0</v>
          </cell>
          <cell r="W10132">
            <v>0</v>
          </cell>
          <cell r="X10132">
            <v>0</v>
          </cell>
          <cell r="Y10132">
            <v>0</v>
          </cell>
          <cell r="Z10132">
            <v>0</v>
          </cell>
          <cell r="AA10132">
            <v>0</v>
          </cell>
          <cell r="AB10132">
            <v>0</v>
          </cell>
          <cell r="AC10132">
            <v>0</v>
          </cell>
          <cell r="AD10132">
            <v>0</v>
          </cell>
          <cell r="AE10132">
            <v>0</v>
          </cell>
          <cell r="AF10132">
            <v>0</v>
          </cell>
          <cell r="AG10132">
            <v>0</v>
          </cell>
          <cell r="AH10132">
            <v>0</v>
          </cell>
          <cell r="AI10132">
            <v>0</v>
          </cell>
          <cell r="AJ10132">
            <v>0</v>
          </cell>
          <cell r="AK10132">
            <v>0</v>
          </cell>
          <cell r="AL10132">
            <v>0</v>
          </cell>
        </row>
        <row r="10133">
          <cell r="C10133">
            <v>0</v>
          </cell>
          <cell r="D10133">
            <v>0</v>
          </cell>
          <cell r="E10133">
            <v>0</v>
          </cell>
          <cell r="F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  <cell r="M10133">
            <v>0</v>
          </cell>
          <cell r="N10133">
            <v>0</v>
          </cell>
          <cell r="O10133">
            <v>0</v>
          </cell>
          <cell r="P10133">
            <v>0</v>
          </cell>
          <cell r="Q10133">
            <v>0</v>
          </cell>
          <cell r="U10133">
            <v>0</v>
          </cell>
          <cell r="V10133">
            <v>0</v>
          </cell>
          <cell r="W10133">
            <v>0</v>
          </cell>
          <cell r="X10133">
            <v>0</v>
          </cell>
          <cell r="Y10133">
            <v>0</v>
          </cell>
          <cell r="Z10133">
            <v>0</v>
          </cell>
          <cell r="AA10133">
            <v>0</v>
          </cell>
          <cell r="AB10133">
            <v>0</v>
          </cell>
          <cell r="AC10133">
            <v>0</v>
          </cell>
          <cell r="AD10133">
            <v>0</v>
          </cell>
          <cell r="AE10133">
            <v>0</v>
          </cell>
          <cell r="AF10133">
            <v>0</v>
          </cell>
          <cell r="AG10133">
            <v>0</v>
          </cell>
          <cell r="AH10133">
            <v>0</v>
          </cell>
          <cell r="AI10133">
            <v>0</v>
          </cell>
          <cell r="AJ10133">
            <v>0</v>
          </cell>
          <cell r="AK10133">
            <v>0</v>
          </cell>
          <cell r="AL10133">
            <v>0</v>
          </cell>
        </row>
        <row r="10134">
          <cell r="C10134">
            <v>0</v>
          </cell>
          <cell r="D10134">
            <v>0</v>
          </cell>
          <cell r="E10134">
            <v>0</v>
          </cell>
          <cell r="F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  <cell r="M10134">
            <v>0</v>
          </cell>
          <cell r="N10134">
            <v>0</v>
          </cell>
          <cell r="O10134">
            <v>0</v>
          </cell>
          <cell r="P10134">
            <v>0</v>
          </cell>
          <cell r="Q10134">
            <v>0</v>
          </cell>
          <cell r="U10134">
            <v>0</v>
          </cell>
          <cell r="V10134">
            <v>0</v>
          </cell>
          <cell r="W10134">
            <v>0</v>
          </cell>
          <cell r="X10134">
            <v>0</v>
          </cell>
          <cell r="Y10134">
            <v>0</v>
          </cell>
          <cell r="Z10134">
            <v>0</v>
          </cell>
          <cell r="AA10134">
            <v>0</v>
          </cell>
          <cell r="AB10134">
            <v>0</v>
          </cell>
          <cell r="AC10134">
            <v>0</v>
          </cell>
          <cell r="AD10134">
            <v>0</v>
          </cell>
          <cell r="AE10134">
            <v>0</v>
          </cell>
          <cell r="AF10134">
            <v>0</v>
          </cell>
          <cell r="AG10134">
            <v>0</v>
          </cell>
          <cell r="AH10134">
            <v>0</v>
          </cell>
          <cell r="AI10134">
            <v>0</v>
          </cell>
          <cell r="AJ10134">
            <v>0</v>
          </cell>
          <cell r="AK10134">
            <v>0</v>
          </cell>
          <cell r="AL10134">
            <v>0</v>
          </cell>
        </row>
        <row r="10135">
          <cell r="C10135">
            <v>0</v>
          </cell>
          <cell r="D10135">
            <v>0</v>
          </cell>
          <cell r="E10135">
            <v>0</v>
          </cell>
          <cell r="F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  <cell r="P10135">
            <v>0</v>
          </cell>
          <cell r="Q10135">
            <v>0</v>
          </cell>
          <cell r="U10135">
            <v>0</v>
          </cell>
          <cell r="V10135">
            <v>0</v>
          </cell>
          <cell r="W10135">
            <v>0</v>
          </cell>
          <cell r="X10135">
            <v>0</v>
          </cell>
          <cell r="Y10135">
            <v>0</v>
          </cell>
          <cell r="Z10135">
            <v>0</v>
          </cell>
          <cell r="AA10135">
            <v>0</v>
          </cell>
          <cell r="AB10135">
            <v>0</v>
          </cell>
          <cell r="AC10135">
            <v>0</v>
          </cell>
          <cell r="AD10135">
            <v>0</v>
          </cell>
          <cell r="AE10135">
            <v>0</v>
          </cell>
          <cell r="AF10135">
            <v>0</v>
          </cell>
          <cell r="AG10135">
            <v>0</v>
          </cell>
          <cell r="AH10135">
            <v>0</v>
          </cell>
          <cell r="AI10135">
            <v>0</v>
          </cell>
          <cell r="AJ10135">
            <v>0</v>
          </cell>
          <cell r="AK10135">
            <v>0</v>
          </cell>
          <cell r="AL10135">
            <v>0</v>
          </cell>
        </row>
        <row r="10136">
          <cell r="C10136">
            <v>0</v>
          </cell>
          <cell r="D10136">
            <v>0</v>
          </cell>
          <cell r="E10136">
            <v>0</v>
          </cell>
          <cell r="F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  <cell r="M10136">
            <v>0</v>
          </cell>
          <cell r="N10136">
            <v>0</v>
          </cell>
          <cell r="O10136">
            <v>0</v>
          </cell>
          <cell r="P10136">
            <v>0</v>
          </cell>
          <cell r="Q10136">
            <v>0</v>
          </cell>
          <cell r="U10136">
            <v>0</v>
          </cell>
          <cell r="V10136">
            <v>0</v>
          </cell>
          <cell r="W10136">
            <v>0</v>
          </cell>
          <cell r="X10136">
            <v>0</v>
          </cell>
          <cell r="Y10136">
            <v>0</v>
          </cell>
          <cell r="Z10136">
            <v>0</v>
          </cell>
          <cell r="AA10136">
            <v>0</v>
          </cell>
          <cell r="AB10136">
            <v>0</v>
          </cell>
          <cell r="AC10136">
            <v>0</v>
          </cell>
          <cell r="AD10136">
            <v>0</v>
          </cell>
          <cell r="AE10136">
            <v>0</v>
          </cell>
          <cell r="AF10136">
            <v>0</v>
          </cell>
          <cell r="AG10136">
            <v>0</v>
          </cell>
          <cell r="AH10136">
            <v>0</v>
          </cell>
          <cell r="AI10136">
            <v>0</v>
          </cell>
          <cell r="AJ10136">
            <v>0</v>
          </cell>
          <cell r="AK10136">
            <v>0</v>
          </cell>
          <cell r="AL10136">
            <v>0</v>
          </cell>
        </row>
        <row r="10137">
          <cell r="C10137">
            <v>0</v>
          </cell>
          <cell r="D10137">
            <v>0</v>
          </cell>
          <cell r="E10137">
            <v>0</v>
          </cell>
          <cell r="F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0</v>
          </cell>
          <cell r="P10137">
            <v>0</v>
          </cell>
          <cell r="Q10137">
            <v>0</v>
          </cell>
          <cell r="U10137">
            <v>0</v>
          </cell>
          <cell r="V10137">
            <v>0</v>
          </cell>
          <cell r="W10137">
            <v>0</v>
          </cell>
          <cell r="X10137">
            <v>0</v>
          </cell>
          <cell r="Y10137">
            <v>0</v>
          </cell>
          <cell r="Z10137">
            <v>0</v>
          </cell>
          <cell r="AA10137">
            <v>0</v>
          </cell>
          <cell r="AB10137">
            <v>0</v>
          </cell>
          <cell r="AC10137">
            <v>0</v>
          </cell>
          <cell r="AD10137">
            <v>0</v>
          </cell>
          <cell r="AE10137">
            <v>0</v>
          </cell>
          <cell r="AF10137">
            <v>0</v>
          </cell>
          <cell r="AG10137">
            <v>0</v>
          </cell>
          <cell r="AH10137">
            <v>0</v>
          </cell>
          <cell r="AI10137">
            <v>0</v>
          </cell>
          <cell r="AJ10137">
            <v>0</v>
          </cell>
          <cell r="AK10137">
            <v>0</v>
          </cell>
          <cell r="AL10137">
            <v>0</v>
          </cell>
        </row>
        <row r="10138">
          <cell r="C10138">
            <v>0</v>
          </cell>
          <cell r="D10138">
            <v>0</v>
          </cell>
          <cell r="E10138">
            <v>0</v>
          </cell>
          <cell r="F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>
            <v>0</v>
          </cell>
          <cell r="P10138">
            <v>0</v>
          </cell>
          <cell r="Q10138">
            <v>0</v>
          </cell>
          <cell r="U10138">
            <v>0</v>
          </cell>
          <cell r="V10138">
            <v>0</v>
          </cell>
          <cell r="W10138">
            <v>0</v>
          </cell>
          <cell r="X10138">
            <v>0</v>
          </cell>
          <cell r="Y10138">
            <v>0</v>
          </cell>
          <cell r="Z10138">
            <v>0</v>
          </cell>
          <cell r="AA10138">
            <v>0</v>
          </cell>
          <cell r="AB10138">
            <v>0</v>
          </cell>
          <cell r="AC10138">
            <v>0</v>
          </cell>
          <cell r="AD10138">
            <v>0</v>
          </cell>
          <cell r="AE10138">
            <v>0</v>
          </cell>
          <cell r="AF10138">
            <v>0</v>
          </cell>
          <cell r="AG10138">
            <v>0</v>
          </cell>
          <cell r="AH10138">
            <v>0</v>
          </cell>
          <cell r="AI10138">
            <v>0</v>
          </cell>
          <cell r="AJ10138">
            <v>0</v>
          </cell>
          <cell r="AK10138">
            <v>0</v>
          </cell>
          <cell r="AL10138">
            <v>0</v>
          </cell>
        </row>
        <row r="10139">
          <cell r="C10139">
            <v>0</v>
          </cell>
          <cell r="D10139">
            <v>0</v>
          </cell>
          <cell r="E10139">
            <v>0</v>
          </cell>
          <cell r="F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0</v>
          </cell>
          <cell r="U10139">
            <v>0</v>
          </cell>
          <cell r="V10139">
            <v>0</v>
          </cell>
          <cell r="W10139">
            <v>0</v>
          </cell>
          <cell r="X10139">
            <v>0</v>
          </cell>
          <cell r="Y10139">
            <v>0</v>
          </cell>
          <cell r="Z10139">
            <v>0</v>
          </cell>
          <cell r="AA10139">
            <v>0</v>
          </cell>
          <cell r="AB10139">
            <v>0</v>
          </cell>
          <cell r="AC10139">
            <v>0</v>
          </cell>
          <cell r="AD10139">
            <v>0</v>
          </cell>
          <cell r="AE10139">
            <v>0</v>
          </cell>
          <cell r="AF10139">
            <v>0</v>
          </cell>
          <cell r="AG10139">
            <v>0</v>
          </cell>
          <cell r="AH10139">
            <v>0</v>
          </cell>
          <cell r="AI10139">
            <v>0</v>
          </cell>
          <cell r="AJ10139">
            <v>0</v>
          </cell>
          <cell r="AK10139">
            <v>0</v>
          </cell>
          <cell r="AL10139">
            <v>0</v>
          </cell>
        </row>
        <row r="10140">
          <cell r="C10140">
            <v>0</v>
          </cell>
          <cell r="D10140">
            <v>0</v>
          </cell>
          <cell r="E10140">
            <v>0</v>
          </cell>
          <cell r="F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>
            <v>0</v>
          </cell>
          <cell r="P10140">
            <v>0</v>
          </cell>
          <cell r="Q10140">
            <v>0</v>
          </cell>
          <cell r="U10140">
            <v>0</v>
          </cell>
          <cell r="V10140">
            <v>0</v>
          </cell>
          <cell r="W10140">
            <v>0</v>
          </cell>
          <cell r="X10140">
            <v>0</v>
          </cell>
          <cell r="Y10140">
            <v>0</v>
          </cell>
          <cell r="Z10140">
            <v>0</v>
          </cell>
          <cell r="AA10140">
            <v>0</v>
          </cell>
          <cell r="AB10140">
            <v>0</v>
          </cell>
          <cell r="AC10140">
            <v>0</v>
          </cell>
          <cell r="AD10140">
            <v>0</v>
          </cell>
          <cell r="AE10140">
            <v>0</v>
          </cell>
          <cell r="AF10140">
            <v>0</v>
          </cell>
          <cell r="AG10140">
            <v>0</v>
          </cell>
          <cell r="AH10140">
            <v>0</v>
          </cell>
          <cell r="AI10140">
            <v>0</v>
          </cell>
          <cell r="AJ10140">
            <v>0</v>
          </cell>
          <cell r="AK10140">
            <v>0</v>
          </cell>
          <cell r="AL10140">
            <v>0</v>
          </cell>
        </row>
        <row r="10141">
          <cell r="C10141">
            <v>0</v>
          </cell>
          <cell r="D10141">
            <v>0</v>
          </cell>
          <cell r="E10141">
            <v>0</v>
          </cell>
          <cell r="F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  <cell r="M10141">
            <v>0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U10141">
            <v>0</v>
          </cell>
          <cell r="V10141">
            <v>0</v>
          </cell>
          <cell r="W10141">
            <v>0</v>
          </cell>
          <cell r="X10141">
            <v>0</v>
          </cell>
          <cell r="Y10141">
            <v>0</v>
          </cell>
          <cell r="Z10141">
            <v>0</v>
          </cell>
          <cell r="AA10141">
            <v>0</v>
          </cell>
          <cell r="AB10141">
            <v>0</v>
          </cell>
          <cell r="AC10141">
            <v>0</v>
          </cell>
          <cell r="AD10141">
            <v>0</v>
          </cell>
          <cell r="AE10141">
            <v>0</v>
          </cell>
          <cell r="AF10141">
            <v>0</v>
          </cell>
          <cell r="AG10141">
            <v>0</v>
          </cell>
          <cell r="AH10141">
            <v>0</v>
          </cell>
          <cell r="AI10141">
            <v>0</v>
          </cell>
          <cell r="AJ10141">
            <v>0</v>
          </cell>
          <cell r="AK10141">
            <v>0</v>
          </cell>
          <cell r="AL10141">
            <v>0</v>
          </cell>
        </row>
        <row r="10142">
          <cell r="C10142">
            <v>0</v>
          </cell>
          <cell r="D10142">
            <v>0</v>
          </cell>
          <cell r="E10142">
            <v>0</v>
          </cell>
          <cell r="F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U10142">
            <v>0</v>
          </cell>
          <cell r="V10142">
            <v>0</v>
          </cell>
          <cell r="W10142">
            <v>0</v>
          </cell>
          <cell r="X10142">
            <v>0</v>
          </cell>
          <cell r="Y10142">
            <v>0</v>
          </cell>
          <cell r="Z10142">
            <v>0</v>
          </cell>
          <cell r="AA10142">
            <v>0</v>
          </cell>
          <cell r="AB10142">
            <v>0</v>
          </cell>
          <cell r="AC10142">
            <v>0</v>
          </cell>
          <cell r="AD10142">
            <v>0</v>
          </cell>
          <cell r="AE10142">
            <v>0</v>
          </cell>
          <cell r="AF10142">
            <v>0</v>
          </cell>
          <cell r="AG10142">
            <v>0</v>
          </cell>
          <cell r="AH10142">
            <v>0</v>
          </cell>
          <cell r="AI10142">
            <v>0</v>
          </cell>
          <cell r="AJ10142">
            <v>0</v>
          </cell>
          <cell r="AK10142">
            <v>0</v>
          </cell>
          <cell r="AL10142">
            <v>0</v>
          </cell>
        </row>
        <row r="10143"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>
            <v>0</v>
          </cell>
          <cell r="M10143">
            <v>0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U10143">
            <v>0</v>
          </cell>
          <cell r="V10143">
            <v>0</v>
          </cell>
          <cell r="W10143">
            <v>0</v>
          </cell>
          <cell r="X10143">
            <v>0</v>
          </cell>
          <cell r="Y10143">
            <v>0</v>
          </cell>
          <cell r="Z10143">
            <v>0</v>
          </cell>
          <cell r="AA10143">
            <v>0</v>
          </cell>
          <cell r="AB10143">
            <v>0</v>
          </cell>
          <cell r="AC10143">
            <v>0</v>
          </cell>
          <cell r="AD10143">
            <v>0</v>
          </cell>
          <cell r="AE10143">
            <v>0</v>
          </cell>
          <cell r="AF10143">
            <v>0</v>
          </cell>
          <cell r="AG10143">
            <v>0</v>
          </cell>
          <cell r="AH10143">
            <v>0</v>
          </cell>
          <cell r="AI10143">
            <v>0</v>
          </cell>
          <cell r="AJ10143">
            <v>0</v>
          </cell>
          <cell r="AK10143">
            <v>0</v>
          </cell>
          <cell r="AL10143">
            <v>0</v>
          </cell>
        </row>
        <row r="10144"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U10144">
            <v>0</v>
          </cell>
          <cell r="V10144">
            <v>0</v>
          </cell>
          <cell r="W10144">
            <v>0</v>
          </cell>
          <cell r="X10144">
            <v>0</v>
          </cell>
          <cell r="Y10144">
            <v>0</v>
          </cell>
          <cell r="Z10144">
            <v>0</v>
          </cell>
          <cell r="AA10144">
            <v>0</v>
          </cell>
          <cell r="AB10144">
            <v>0</v>
          </cell>
          <cell r="AC10144">
            <v>0</v>
          </cell>
          <cell r="AD10144">
            <v>0</v>
          </cell>
          <cell r="AE10144">
            <v>0</v>
          </cell>
          <cell r="AF10144">
            <v>0</v>
          </cell>
          <cell r="AG10144">
            <v>0</v>
          </cell>
          <cell r="AH10144">
            <v>0</v>
          </cell>
          <cell r="AI10144">
            <v>0</v>
          </cell>
          <cell r="AJ10144">
            <v>0</v>
          </cell>
          <cell r="AK10144">
            <v>0</v>
          </cell>
          <cell r="AL10144">
            <v>0</v>
          </cell>
        </row>
        <row r="10145">
          <cell r="C10145">
            <v>0</v>
          </cell>
          <cell r="D10145">
            <v>0</v>
          </cell>
          <cell r="E10145">
            <v>0</v>
          </cell>
          <cell r="F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M10145">
            <v>0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U10145">
            <v>0</v>
          </cell>
          <cell r="V10145">
            <v>0</v>
          </cell>
          <cell r="W10145">
            <v>0</v>
          </cell>
          <cell r="X10145">
            <v>0</v>
          </cell>
          <cell r="Y10145">
            <v>0</v>
          </cell>
          <cell r="Z10145">
            <v>0</v>
          </cell>
          <cell r="AA10145">
            <v>0</v>
          </cell>
          <cell r="AB10145">
            <v>0</v>
          </cell>
          <cell r="AC10145">
            <v>0</v>
          </cell>
          <cell r="AD10145">
            <v>0</v>
          </cell>
          <cell r="AE10145">
            <v>0</v>
          </cell>
          <cell r="AF10145">
            <v>0</v>
          </cell>
          <cell r="AG10145">
            <v>0</v>
          </cell>
          <cell r="AH10145">
            <v>0</v>
          </cell>
          <cell r="AI10145">
            <v>0</v>
          </cell>
          <cell r="AJ10145">
            <v>0</v>
          </cell>
          <cell r="AK10145">
            <v>0</v>
          </cell>
          <cell r="AL10145">
            <v>0</v>
          </cell>
        </row>
        <row r="10146">
          <cell r="C10146">
            <v>0</v>
          </cell>
          <cell r="D10146">
            <v>0</v>
          </cell>
          <cell r="E10146">
            <v>0</v>
          </cell>
          <cell r="F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U10146">
            <v>0</v>
          </cell>
          <cell r="V10146">
            <v>0</v>
          </cell>
          <cell r="W10146">
            <v>0</v>
          </cell>
          <cell r="X10146">
            <v>0</v>
          </cell>
          <cell r="Y10146">
            <v>0</v>
          </cell>
          <cell r="Z10146">
            <v>0</v>
          </cell>
          <cell r="AA10146">
            <v>0</v>
          </cell>
          <cell r="AB10146">
            <v>0</v>
          </cell>
          <cell r="AC10146">
            <v>0</v>
          </cell>
          <cell r="AD10146">
            <v>0</v>
          </cell>
          <cell r="AE10146">
            <v>0</v>
          </cell>
          <cell r="AF10146">
            <v>0</v>
          </cell>
          <cell r="AG10146">
            <v>0</v>
          </cell>
          <cell r="AH10146">
            <v>0</v>
          </cell>
          <cell r="AI10146">
            <v>0</v>
          </cell>
          <cell r="AJ10146">
            <v>0</v>
          </cell>
          <cell r="AK10146">
            <v>0</v>
          </cell>
          <cell r="AL10146">
            <v>0</v>
          </cell>
        </row>
        <row r="10147">
          <cell r="C10147">
            <v>0</v>
          </cell>
          <cell r="D10147">
            <v>0</v>
          </cell>
          <cell r="E10147">
            <v>0</v>
          </cell>
          <cell r="F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M10147">
            <v>0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U10147">
            <v>0</v>
          </cell>
          <cell r="V10147">
            <v>0</v>
          </cell>
          <cell r="W10147">
            <v>0</v>
          </cell>
          <cell r="X10147">
            <v>0</v>
          </cell>
          <cell r="Y10147">
            <v>0</v>
          </cell>
          <cell r="Z10147">
            <v>0</v>
          </cell>
          <cell r="AA10147">
            <v>0</v>
          </cell>
          <cell r="AB10147">
            <v>0</v>
          </cell>
          <cell r="AC10147">
            <v>0</v>
          </cell>
          <cell r="AD10147">
            <v>0</v>
          </cell>
          <cell r="AE10147">
            <v>0</v>
          </cell>
          <cell r="AF10147">
            <v>0</v>
          </cell>
          <cell r="AG10147">
            <v>0</v>
          </cell>
          <cell r="AH10147">
            <v>0</v>
          </cell>
          <cell r="AI10147">
            <v>0</v>
          </cell>
          <cell r="AJ10147">
            <v>0</v>
          </cell>
          <cell r="AK10147">
            <v>0</v>
          </cell>
          <cell r="AL10147">
            <v>0</v>
          </cell>
        </row>
        <row r="10148">
          <cell r="C10148">
            <v>0</v>
          </cell>
          <cell r="D10148">
            <v>0</v>
          </cell>
          <cell r="E10148">
            <v>0</v>
          </cell>
          <cell r="F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  <cell r="M10148">
            <v>0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U10148">
            <v>0</v>
          </cell>
          <cell r="V10148">
            <v>0</v>
          </cell>
          <cell r="W10148">
            <v>0</v>
          </cell>
          <cell r="X10148">
            <v>0</v>
          </cell>
          <cell r="Y10148">
            <v>0</v>
          </cell>
          <cell r="Z10148">
            <v>0</v>
          </cell>
          <cell r="AA10148">
            <v>0</v>
          </cell>
          <cell r="AB10148">
            <v>0</v>
          </cell>
          <cell r="AC10148">
            <v>0</v>
          </cell>
          <cell r="AD10148">
            <v>0</v>
          </cell>
          <cell r="AE10148">
            <v>0</v>
          </cell>
          <cell r="AF10148">
            <v>0</v>
          </cell>
          <cell r="AG10148">
            <v>0</v>
          </cell>
          <cell r="AH10148">
            <v>0</v>
          </cell>
          <cell r="AI10148">
            <v>0</v>
          </cell>
          <cell r="AJ10148">
            <v>0</v>
          </cell>
          <cell r="AK10148">
            <v>0</v>
          </cell>
          <cell r="AL10148">
            <v>0</v>
          </cell>
        </row>
        <row r="10149">
          <cell r="C10149">
            <v>0</v>
          </cell>
          <cell r="D10149">
            <v>0</v>
          </cell>
          <cell r="E10149">
            <v>0</v>
          </cell>
          <cell r="F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U10149">
            <v>0</v>
          </cell>
          <cell r="V10149">
            <v>0</v>
          </cell>
          <cell r="W10149">
            <v>0</v>
          </cell>
          <cell r="X10149">
            <v>0</v>
          </cell>
          <cell r="Y10149">
            <v>0</v>
          </cell>
          <cell r="Z10149">
            <v>0</v>
          </cell>
          <cell r="AA10149">
            <v>0</v>
          </cell>
          <cell r="AB10149">
            <v>0</v>
          </cell>
          <cell r="AC10149">
            <v>0</v>
          </cell>
          <cell r="AD10149">
            <v>0</v>
          </cell>
          <cell r="AE10149">
            <v>0</v>
          </cell>
          <cell r="AF10149">
            <v>0</v>
          </cell>
          <cell r="AG10149">
            <v>0</v>
          </cell>
          <cell r="AH10149">
            <v>0</v>
          </cell>
          <cell r="AI10149">
            <v>0</v>
          </cell>
          <cell r="AJ10149">
            <v>0</v>
          </cell>
          <cell r="AK10149">
            <v>0</v>
          </cell>
          <cell r="AL10149">
            <v>0</v>
          </cell>
        </row>
        <row r="10150">
          <cell r="C10150">
            <v>0</v>
          </cell>
          <cell r="D10150">
            <v>0</v>
          </cell>
          <cell r="E10150">
            <v>0</v>
          </cell>
          <cell r="F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  <cell r="M10150">
            <v>0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U10150">
            <v>0</v>
          </cell>
          <cell r="V10150">
            <v>0</v>
          </cell>
          <cell r="W10150">
            <v>0</v>
          </cell>
          <cell r="X10150">
            <v>0</v>
          </cell>
          <cell r="Y10150">
            <v>0</v>
          </cell>
          <cell r="Z10150">
            <v>0</v>
          </cell>
          <cell r="AA10150">
            <v>0</v>
          </cell>
          <cell r="AB10150">
            <v>0</v>
          </cell>
          <cell r="AC10150">
            <v>0</v>
          </cell>
          <cell r="AD10150">
            <v>0</v>
          </cell>
          <cell r="AE10150">
            <v>0</v>
          </cell>
          <cell r="AF10150">
            <v>0</v>
          </cell>
          <cell r="AG10150">
            <v>0</v>
          </cell>
          <cell r="AH10150">
            <v>0</v>
          </cell>
          <cell r="AI10150">
            <v>0</v>
          </cell>
          <cell r="AJ10150">
            <v>0</v>
          </cell>
          <cell r="AK10150">
            <v>0</v>
          </cell>
          <cell r="AL10150">
            <v>0</v>
          </cell>
        </row>
        <row r="10151">
          <cell r="C10151">
            <v>0</v>
          </cell>
          <cell r="D10151">
            <v>0</v>
          </cell>
          <cell r="E10151">
            <v>0</v>
          </cell>
          <cell r="F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>
            <v>0</v>
          </cell>
          <cell r="Q10151">
            <v>0</v>
          </cell>
          <cell r="U10151">
            <v>0</v>
          </cell>
          <cell r="V10151">
            <v>0</v>
          </cell>
          <cell r="W10151">
            <v>0</v>
          </cell>
          <cell r="X10151">
            <v>0</v>
          </cell>
          <cell r="Y10151">
            <v>0</v>
          </cell>
          <cell r="Z10151">
            <v>0</v>
          </cell>
          <cell r="AA10151">
            <v>0</v>
          </cell>
          <cell r="AB10151">
            <v>0</v>
          </cell>
          <cell r="AC10151">
            <v>0</v>
          </cell>
          <cell r="AD10151">
            <v>0</v>
          </cell>
          <cell r="AE10151">
            <v>0</v>
          </cell>
          <cell r="AF10151">
            <v>0</v>
          </cell>
          <cell r="AG10151">
            <v>0</v>
          </cell>
          <cell r="AH10151">
            <v>0</v>
          </cell>
          <cell r="AI10151">
            <v>0</v>
          </cell>
          <cell r="AJ10151">
            <v>0</v>
          </cell>
          <cell r="AK10151">
            <v>0</v>
          </cell>
          <cell r="AL10151">
            <v>0</v>
          </cell>
        </row>
        <row r="10152">
          <cell r="C10152">
            <v>0</v>
          </cell>
          <cell r="D10152">
            <v>0</v>
          </cell>
          <cell r="E10152">
            <v>0</v>
          </cell>
          <cell r="F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U10152">
            <v>0</v>
          </cell>
          <cell r="V10152">
            <v>0</v>
          </cell>
          <cell r="W10152">
            <v>0</v>
          </cell>
          <cell r="X10152">
            <v>0</v>
          </cell>
          <cell r="Y10152">
            <v>0</v>
          </cell>
          <cell r="Z10152">
            <v>0</v>
          </cell>
          <cell r="AA10152">
            <v>0</v>
          </cell>
          <cell r="AB10152">
            <v>0</v>
          </cell>
          <cell r="AC10152">
            <v>0</v>
          </cell>
          <cell r="AD10152">
            <v>0</v>
          </cell>
          <cell r="AE10152">
            <v>0</v>
          </cell>
          <cell r="AF10152">
            <v>0</v>
          </cell>
          <cell r="AG10152">
            <v>0</v>
          </cell>
          <cell r="AH10152">
            <v>0</v>
          </cell>
          <cell r="AI10152">
            <v>0</v>
          </cell>
          <cell r="AJ10152">
            <v>0</v>
          </cell>
          <cell r="AK10152">
            <v>0</v>
          </cell>
          <cell r="AL10152">
            <v>0</v>
          </cell>
        </row>
        <row r="10153">
          <cell r="C10153">
            <v>0</v>
          </cell>
          <cell r="D10153">
            <v>0</v>
          </cell>
          <cell r="E10153">
            <v>0</v>
          </cell>
          <cell r="F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  <cell r="M10153">
            <v>0</v>
          </cell>
          <cell r="N10153">
            <v>0</v>
          </cell>
          <cell r="O10153">
            <v>0</v>
          </cell>
          <cell r="P10153">
            <v>0</v>
          </cell>
          <cell r="Q10153">
            <v>0</v>
          </cell>
          <cell r="U10153">
            <v>0</v>
          </cell>
          <cell r="V10153">
            <v>0</v>
          </cell>
          <cell r="W10153">
            <v>0</v>
          </cell>
          <cell r="X10153">
            <v>0</v>
          </cell>
          <cell r="Y10153">
            <v>0</v>
          </cell>
          <cell r="Z10153">
            <v>0</v>
          </cell>
          <cell r="AA10153">
            <v>0</v>
          </cell>
          <cell r="AB10153">
            <v>0</v>
          </cell>
          <cell r="AC10153">
            <v>0</v>
          </cell>
          <cell r="AD10153">
            <v>0</v>
          </cell>
          <cell r="AE10153">
            <v>0</v>
          </cell>
          <cell r="AF10153">
            <v>0</v>
          </cell>
          <cell r="AG10153">
            <v>0</v>
          </cell>
          <cell r="AH10153">
            <v>0</v>
          </cell>
          <cell r="AI10153">
            <v>0</v>
          </cell>
          <cell r="AJ10153">
            <v>0</v>
          </cell>
          <cell r="AK10153">
            <v>0</v>
          </cell>
          <cell r="AL10153">
            <v>0</v>
          </cell>
        </row>
        <row r="10154">
          <cell r="C10154">
            <v>0</v>
          </cell>
          <cell r="D10154">
            <v>0</v>
          </cell>
          <cell r="E10154">
            <v>0</v>
          </cell>
          <cell r="F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U10154">
            <v>0</v>
          </cell>
          <cell r="V10154">
            <v>0</v>
          </cell>
          <cell r="W10154">
            <v>0</v>
          </cell>
          <cell r="X10154">
            <v>0</v>
          </cell>
          <cell r="Y10154">
            <v>0</v>
          </cell>
          <cell r="Z10154">
            <v>0</v>
          </cell>
          <cell r="AA10154">
            <v>0</v>
          </cell>
          <cell r="AB10154">
            <v>0</v>
          </cell>
          <cell r="AC10154">
            <v>0</v>
          </cell>
          <cell r="AD10154">
            <v>0</v>
          </cell>
          <cell r="AE10154">
            <v>0</v>
          </cell>
          <cell r="AF10154">
            <v>0</v>
          </cell>
          <cell r="AG10154">
            <v>0</v>
          </cell>
          <cell r="AH10154">
            <v>0</v>
          </cell>
          <cell r="AI10154">
            <v>0</v>
          </cell>
          <cell r="AJ10154">
            <v>0</v>
          </cell>
          <cell r="AK10154">
            <v>0</v>
          </cell>
          <cell r="AL10154">
            <v>0</v>
          </cell>
        </row>
        <row r="10155">
          <cell r="C10155">
            <v>0</v>
          </cell>
          <cell r="D10155">
            <v>0</v>
          </cell>
          <cell r="E10155">
            <v>0</v>
          </cell>
          <cell r="F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U10155">
            <v>0</v>
          </cell>
          <cell r="V10155">
            <v>0</v>
          </cell>
          <cell r="W10155">
            <v>0</v>
          </cell>
          <cell r="X10155">
            <v>0</v>
          </cell>
          <cell r="Y10155">
            <v>0</v>
          </cell>
          <cell r="Z10155">
            <v>0</v>
          </cell>
          <cell r="AA10155">
            <v>0</v>
          </cell>
          <cell r="AB10155">
            <v>0</v>
          </cell>
          <cell r="AC10155">
            <v>0</v>
          </cell>
          <cell r="AD10155">
            <v>0</v>
          </cell>
          <cell r="AE10155">
            <v>0</v>
          </cell>
          <cell r="AF10155">
            <v>0</v>
          </cell>
          <cell r="AG10155">
            <v>0</v>
          </cell>
          <cell r="AH10155">
            <v>0</v>
          </cell>
          <cell r="AI10155">
            <v>0</v>
          </cell>
          <cell r="AJ10155">
            <v>0</v>
          </cell>
          <cell r="AK10155">
            <v>0</v>
          </cell>
          <cell r="AL10155">
            <v>0</v>
          </cell>
        </row>
        <row r="10156">
          <cell r="C10156">
            <v>0</v>
          </cell>
          <cell r="D10156">
            <v>0</v>
          </cell>
          <cell r="E10156">
            <v>0</v>
          </cell>
          <cell r="F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U10156">
            <v>0</v>
          </cell>
          <cell r="V10156">
            <v>0</v>
          </cell>
          <cell r="W10156">
            <v>0</v>
          </cell>
          <cell r="X10156">
            <v>0</v>
          </cell>
          <cell r="Y10156">
            <v>0</v>
          </cell>
          <cell r="Z10156">
            <v>0</v>
          </cell>
          <cell r="AA10156">
            <v>0</v>
          </cell>
          <cell r="AB10156">
            <v>0</v>
          </cell>
          <cell r="AC10156">
            <v>0</v>
          </cell>
          <cell r="AD10156">
            <v>0</v>
          </cell>
          <cell r="AE10156">
            <v>0</v>
          </cell>
          <cell r="AF10156">
            <v>0</v>
          </cell>
          <cell r="AG10156">
            <v>0</v>
          </cell>
          <cell r="AH10156">
            <v>0</v>
          </cell>
          <cell r="AI10156">
            <v>0</v>
          </cell>
          <cell r="AJ10156">
            <v>0</v>
          </cell>
          <cell r="AK10156">
            <v>0</v>
          </cell>
          <cell r="AL10156">
            <v>0</v>
          </cell>
        </row>
        <row r="10157">
          <cell r="C10157">
            <v>0</v>
          </cell>
          <cell r="D10157">
            <v>0</v>
          </cell>
          <cell r="E10157">
            <v>0</v>
          </cell>
          <cell r="F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U10157">
            <v>0</v>
          </cell>
          <cell r="V10157">
            <v>0</v>
          </cell>
          <cell r="W10157">
            <v>0</v>
          </cell>
          <cell r="X10157">
            <v>0</v>
          </cell>
          <cell r="Y10157">
            <v>0</v>
          </cell>
          <cell r="Z10157">
            <v>0</v>
          </cell>
          <cell r="AA10157">
            <v>0</v>
          </cell>
          <cell r="AB10157">
            <v>0</v>
          </cell>
          <cell r="AC10157">
            <v>0</v>
          </cell>
          <cell r="AD10157">
            <v>0</v>
          </cell>
          <cell r="AE10157">
            <v>0</v>
          </cell>
          <cell r="AF10157">
            <v>0</v>
          </cell>
          <cell r="AG10157">
            <v>0</v>
          </cell>
          <cell r="AH10157">
            <v>0</v>
          </cell>
          <cell r="AI10157">
            <v>0</v>
          </cell>
          <cell r="AJ10157">
            <v>0</v>
          </cell>
          <cell r="AK10157">
            <v>0</v>
          </cell>
          <cell r="AL10157">
            <v>0</v>
          </cell>
        </row>
        <row r="10158">
          <cell r="C10158">
            <v>0</v>
          </cell>
          <cell r="D10158">
            <v>0</v>
          </cell>
          <cell r="E10158">
            <v>0</v>
          </cell>
          <cell r="F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  <cell r="M10158">
            <v>0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U10158">
            <v>0</v>
          </cell>
          <cell r="V10158">
            <v>0</v>
          </cell>
          <cell r="W10158">
            <v>0</v>
          </cell>
          <cell r="X10158">
            <v>0</v>
          </cell>
          <cell r="Y10158">
            <v>0</v>
          </cell>
          <cell r="Z10158">
            <v>0</v>
          </cell>
          <cell r="AA10158">
            <v>0</v>
          </cell>
          <cell r="AB10158">
            <v>0</v>
          </cell>
          <cell r="AC10158">
            <v>0</v>
          </cell>
          <cell r="AD10158">
            <v>0</v>
          </cell>
          <cell r="AE10158">
            <v>0</v>
          </cell>
          <cell r="AF10158">
            <v>0</v>
          </cell>
          <cell r="AG10158">
            <v>0</v>
          </cell>
          <cell r="AH10158">
            <v>0</v>
          </cell>
          <cell r="AI10158">
            <v>0</v>
          </cell>
          <cell r="AJ10158">
            <v>0</v>
          </cell>
          <cell r="AK10158">
            <v>0</v>
          </cell>
          <cell r="AL10158">
            <v>0</v>
          </cell>
        </row>
        <row r="10159">
          <cell r="C10159">
            <v>0</v>
          </cell>
          <cell r="D10159">
            <v>0</v>
          </cell>
          <cell r="E10159">
            <v>0</v>
          </cell>
          <cell r="F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U10159">
            <v>0</v>
          </cell>
          <cell r="V10159">
            <v>0</v>
          </cell>
          <cell r="W10159">
            <v>0</v>
          </cell>
          <cell r="X10159">
            <v>0</v>
          </cell>
          <cell r="Y10159">
            <v>0</v>
          </cell>
          <cell r="Z10159">
            <v>0</v>
          </cell>
          <cell r="AA10159">
            <v>0</v>
          </cell>
          <cell r="AB10159">
            <v>0</v>
          </cell>
          <cell r="AC10159">
            <v>0</v>
          </cell>
          <cell r="AD10159">
            <v>0</v>
          </cell>
          <cell r="AE10159">
            <v>0</v>
          </cell>
          <cell r="AF10159">
            <v>0</v>
          </cell>
          <cell r="AG10159">
            <v>0</v>
          </cell>
          <cell r="AH10159">
            <v>0</v>
          </cell>
          <cell r="AI10159">
            <v>0</v>
          </cell>
          <cell r="AJ10159">
            <v>0</v>
          </cell>
          <cell r="AK10159">
            <v>0</v>
          </cell>
          <cell r="AL10159">
            <v>0</v>
          </cell>
        </row>
        <row r="10160">
          <cell r="C10160">
            <v>0</v>
          </cell>
          <cell r="D10160">
            <v>0</v>
          </cell>
          <cell r="E10160">
            <v>0</v>
          </cell>
          <cell r="F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  <cell r="M10160">
            <v>0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U10160">
            <v>0</v>
          </cell>
          <cell r="V10160">
            <v>0</v>
          </cell>
          <cell r="W10160">
            <v>0</v>
          </cell>
          <cell r="X10160">
            <v>0</v>
          </cell>
          <cell r="Y10160">
            <v>0</v>
          </cell>
          <cell r="Z10160">
            <v>0</v>
          </cell>
          <cell r="AA10160">
            <v>0</v>
          </cell>
          <cell r="AB10160">
            <v>0</v>
          </cell>
          <cell r="AC10160">
            <v>0</v>
          </cell>
          <cell r="AD10160">
            <v>0</v>
          </cell>
          <cell r="AE10160">
            <v>0</v>
          </cell>
          <cell r="AF10160">
            <v>0</v>
          </cell>
          <cell r="AG10160">
            <v>0</v>
          </cell>
          <cell r="AH10160">
            <v>0</v>
          </cell>
          <cell r="AI10160">
            <v>0</v>
          </cell>
          <cell r="AJ10160">
            <v>0</v>
          </cell>
          <cell r="AK10160">
            <v>0</v>
          </cell>
          <cell r="AL10160">
            <v>0</v>
          </cell>
        </row>
        <row r="10161">
          <cell r="C10161">
            <v>0</v>
          </cell>
          <cell r="D10161">
            <v>0</v>
          </cell>
          <cell r="E10161">
            <v>0</v>
          </cell>
          <cell r="F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U10161">
            <v>0</v>
          </cell>
          <cell r="V10161">
            <v>0</v>
          </cell>
          <cell r="W10161">
            <v>0</v>
          </cell>
          <cell r="X10161">
            <v>0</v>
          </cell>
          <cell r="Y10161">
            <v>0</v>
          </cell>
          <cell r="Z10161">
            <v>0</v>
          </cell>
          <cell r="AA10161">
            <v>0</v>
          </cell>
          <cell r="AB10161">
            <v>0</v>
          </cell>
          <cell r="AC10161">
            <v>0</v>
          </cell>
          <cell r="AD10161">
            <v>0</v>
          </cell>
          <cell r="AE10161">
            <v>0</v>
          </cell>
          <cell r="AF10161">
            <v>0</v>
          </cell>
          <cell r="AG10161">
            <v>0</v>
          </cell>
          <cell r="AH10161">
            <v>0</v>
          </cell>
          <cell r="AI10161">
            <v>0</v>
          </cell>
          <cell r="AJ10161">
            <v>0</v>
          </cell>
          <cell r="AK10161">
            <v>0</v>
          </cell>
          <cell r="AL10161">
            <v>0</v>
          </cell>
        </row>
        <row r="10162">
          <cell r="C10162">
            <v>0</v>
          </cell>
          <cell r="D10162">
            <v>0</v>
          </cell>
          <cell r="E10162">
            <v>0</v>
          </cell>
          <cell r="F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U10162">
            <v>0</v>
          </cell>
          <cell r="V10162">
            <v>0</v>
          </cell>
          <cell r="W10162">
            <v>0</v>
          </cell>
          <cell r="X10162">
            <v>0</v>
          </cell>
          <cell r="Y10162">
            <v>0</v>
          </cell>
          <cell r="Z10162">
            <v>0</v>
          </cell>
          <cell r="AA10162">
            <v>0</v>
          </cell>
          <cell r="AB10162">
            <v>0</v>
          </cell>
          <cell r="AC10162">
            <v>0</v>
          </cell>
          <cell r="AD10162">
            <v>0</v>
          </cell>
          <cell r="AE10162">
            <v>0</v>
          </cell>
          <cell r="AF10162">
            <v>0</v>
          </cell>
          <cell r="AG10162">
            <v>0</v>
          </cell>
          <cell r="AH10162">
            <v>0</v>
          </cell>
          <cell r="AI10162">
            <v>0</v>
          </cell>
          <cell r="AJ10162">
            <v>0</v>
          </cell>
          <cell r="AK10162">
            <v>0</v>
          </cell>
          <cell r="AL10162">
            <v>0</v>
          </cell>
        </row>
        <row r="10163">
          <cell r="C10163">
            <v>0</v>
          </cell>
          <cell r="D10163">
            <v>0</v>
          </cell>
          <cell r="E10163">
            <v>0</v>
          </cell>
          <cell r="F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  <cell r="M10163">
            <v>0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U10163">
            <v>0</v>
          </cell>
          <cell r="V10163">
            <v>0</v>
          </cell>
          <cell r="W10163">
            <v>0</v>
          </cell>
          <cell r="X10163">
            <v>0</v>
          </cell>
          <cell r="Y10163">
            <v>0</v>
          </cell>
          <cell r="Z10163">
            <v>0</v>
          </cell>
          <cell r="AA10163">
            <v>0</v>
          </cell>
          <cell r="AB10163">
            <v>0</v>
          </cell>
          <cell r="AC10163">
            <v>0</v>
          </cell>
          <cell r="AD10163">
            <v>0</v>
          </cell>
          <cell r="AE10163">
            <v>0</v>
          </cell>
          <cell r="AF10163">
            <v>0</v>
          </cell>
          <cell r="AG10163">
            <v>0</v>
          </cell>
          <cell r="AH10163">
            <v>0</v>
          </cell>
          <cell r="AI10163">
            <v>0</v>
          </cell>
          <cell r="AJ10163">
            <v>0</v>
          </cell>
          <cell r="AK10163">
            <v>0</v>
          </cell>
          <cell r="AL10163">
            <v>0</v>
          </cell>
        </row>
        <row r="10164">
          <cell r="C10164">
            <v>0</v>
          </cell>
          <cell r="D10164">
            <v>0</v>
          </cell>
          <cell r="E10164">
            <v>0</v>
          </cell>
          <cell r="F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  <cell r="M10164">
            <v>0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U10164">
            <v>0</v>
          </cell>
          <cell r="V10164">
            <v>0</v>
          </cell>
          <cell r="W10164">
            <v>0</v>
          </cell>
          <cell r="X10164">
            <v>0</v>
          </cell>
          <cell r="Y10164">
            <v>0</v>
          </cell>
          <cell r="Z10164">
            <v>0</v>
          </cell>
          <cell r="AA10164">
            <v>0</v>
          </cell>
          <cell r="AB10164">
            <v>0</v>
          </cell>
          <cell r="AC10164">
            <v>0</v>
          </cell>
          <cell r="AD10164">
            <v>0</v>
          </cell>
          <cell r="AE10164">
            <v>0</v>
          </cell>
          <cell r="AF10164">
            <v>0</v>
          </cell>
          <cell r="AG10164">
            <v>0</v>
          </cell>
          <cell r="AH10164">
            <v>0</v>
          </cell>
          <cell r="AI10164">
            <v>0</v>
          </cell>
          <cell r="AJ10164">
            <v>0</v>
          </cell>
          <cell r="AK10164">
            <v>0</v>
          </cell>
          <cell r="AL10164">
            <v>0</v>
          </cell>
        </row>
        <row r="10165">
          <cell r="C10165">
            <v>0</v>
          </cell>
          <cell r="D10165">
            <v>0</v>
          </cell>
          <cell r="E10165">
            <v>0</v>
          </cell>
          <cell r="F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  <cell r="M10165">
            <v>0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U10165">
            <v>0</v>
          </cell>
          <cell r="V10165">
            <v>0</v>
          </cell>
          <cell r="W10165">
            <v>0</v>
          </cell>
          <cell r="X10165">
            <v>0</v>
          </cell>
          <cell r="Y10165">
            <v>0</v>
          </cell>
          <cell r="Z10165">
            <v>0</v>
          </cell>
          <cell r="AA10165">
            <v>0</v>
          </cell>
          <cell r="AB10165">
            <v>0</v>
          </cell>
          <cell r="AC10165">
            <v>0</v>
          </cell>
          <cell r="AD10165">
            <v>0</v>
          </cell>
          <cell r="AE10165">
            <v>0</v>
          </cell>
          <cell r="AF10165">
            <v>0</v>
          </cell>
          <cell r="AG10165">
            <v>0</v>
          </cell>
          <cell r="AH10165">
            <v>0</v>
          </cell>
          <cell r="AI10165">
            <v>0</v>
          </cell>
          <cell r="AJ10165">
            <v>0</v>
          </cell>
          <cell r="AK10165">
            <v>0</v>
          </cell>
          <cell r="AL10165">
            <v>0</v>
          </cell>
        </row>
        <row r="10166">
          <cell r="C10166">
            <v>0</v>
          </cell>
          <cell r="D10166">
            <v>0</v>
          </cell>
          <cell r="E10166">
            <v>0</v>
          </cell>
          <cell r="F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  <cell r="M10166">
            <v>0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U10166">
            <v>0</v>
          </cell>
          <cell r="V10166">
            <v>0</v>
          </cell>
          <cell r="W10166">
            <v>0</v>
          </cell>
          <cell r="X10166">
            <v>0</v>
          </cell>
          <cell r="Y10166">
            <v>0</v>
          </cell>
          <cell r="Z10166">
            <v>0</v>
          </cell>
          <cell r="AA10166">
            <v>0</v>
          </cell>
          <cell r="AB10166">
            <v>0</v>
          </cell>
          <cell r="AC10166">
            <v>0</v>
          </cell>
          <cell r="AD10166">
            <v>0</v>
          </cell>
          <cell r="AE10166">
            <v>0</v>
          </cell>
          <cell r="AF10166">
            <v>0</v>
          </cell>
          <cell r="AG10166">
            <v>0</v>
          </cell>
          <cell r="AH10166">
            <v>0</v>
          </cell>
          <cell r="AI10166">
            <v>0</v>
          </cell>
          <cell r="AJ10166">
            <v>0</v>
          </cell>
          <cell r="AK10166">
            <v>0</v>
          </cell>
          <cell r="AL10166">
            <v>0</v>
          </cell>
        </row>
        <row r="10167">
          <cell r="C10167">
            <v>0</v>
          </cell>
          <cell r="D10167">
            <v>0</v>
          </cell>
          <cell r="E10167">
            <v>0</v>
          </cell>
          <cell r="F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  <cell r="M10167">
            <v>0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U10167">
            <v>0</v>
          </cell>
          <cell r="V10167">
            <v>0</v>
          </cell>
          <cell r="W10167">
            <v>0</v>
          </cell>
          <cell r="X10167">
            <v>0</v>
          </cell>
          <cell r="Y10167">
            <v>0</v>
          </cell>
          <cell r="Z10167">
            <v>0</v>
          </cell>
          <cell r="AA10167">
            <v>0</v>
          </cell>
          <cell r="AB10167">
            <v>0</v>
          </cell>
          <cell r="AC10167">
            <v>0</v>
          </cell>
          <cell r="AD10167">
            <v>0</v>
          </cell>
          <cell r="AE10167">
            <v>0</v>
          </cell>
          <cell r="AF10167">
            <v>0</v>
          </cell>
          <cell r="AG10167">
            <v>0</v>
          </cell>
          <cell r="AH10167">
            <v>0</v>
          </cell>
          <cell r="AI10167">
            <v>0</v>
          </cell>
          <cell r="AJ10167">
            <v>0</v>
          </cell>
          <cell r="AK10167">
            <v>0</v>
          </cell>
          <cell r="AL10167">
            <v>0</v>
          </cell>
        </row>
        <row r="10168">
          <cell r="C10168">
            <v>0</v>
          </cell>
          <cell r="D10168">
            <v>0</v>
          </cell>
          <cell r="E10168">
            <v>0</v>
          </cell>
          <cell r="F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U10168">
            <v>0</v>
          </cell>
          <cell r="V10168">
            <v>0</v>
          </cell>
          <cell r="W10168">
            <v>0</v>
          </cell>
          <cell r="X10168">
            <v>0</v>
          </cell>
          <cell r="Y10168">
            <v>0</v>
          </cell>
          <cell r="Z10168">
            <v>0</v>
          </cell>
          <cell r="AA10168">
            <v>0</v>
          </cell>
          <cell r="AB10168">
            <v>0</v>
          </cell>
          <cell r="AC10168">
            <v>0</v>
          </cell>
          <cell r="AD10168">
            <v>0</v>
          </cell>
          <cell r="AE10168">
            <v>0</v>
          </cell>
          <cell r="AF10168">
            <v>0</v>
          </cell>
          <cell r="AG10168">
            <v>0</v>
          </cell>
          <cell r="AH10168">
            <v>0</v>
          </cell>
          <cell r="AI10168">
            <v>0</v>
          </cell>
          <cell r="AJ10168">
            <v>0</v>
          </cell>
          <cell r="AK10168">
            <v>0</v>
          </cell>
          <cell r="AL10168">
            <v>0</v>
          </cell>
        </row>
        <row r="10169">
          <cell r="C10169">
            <v>0</v>
          </cell>
          <cell r="D10169">
            <v>0</v>
          </cell>
          <cell r="E10169">
            <v>0</v>
          </cell>
          <cell r="F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  <cell r="M10169">
            <v>0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U10169">
            <v>0</v>
          </cell>
          <cell r="V10169">
            <v>0</v>
          </cell>
          <cell r="W10169">
            <v>0</v>
          </cell>
          <cell r="X10169">
            <v>0</v>
          </cell>
          <cell r="Y10169">
            <v>0</v>
          </cell>
          <cell r="Z10169">
            <v>0</v>
          </cell>
          <cell r="AA10169">
            <v>0</v>
          </cell>
          <cell r="AB10169">
            <v>0</v>
          </cell>
          <cell r="AC10169">
            <v>0</v>
          </cell>
          <cell r="AD10169">
            <v>0</v>
          </cell>
          <cell r="AE10169">
            <v>0</v>
          </cell>
          <cell r="AF10169">
            <v>0</v>
          </cell>
          <cell r="AG10169">
            <v>0</v>
          </cell>
          <cell r="AH10169">
            <v>0</v>
          </cell>
          <cell r="AI10169">
            <v>0</v>
          </cell>
          <cell r="AJ10169">
            <v>0</v>
          </cell>
          <cell r="AK10169">
            <v>0</v>
          </cell>
          <cell r="AL10169">
            <v>0</v>
          </cell>
        </row>
        <row r="10170">
          <cell r="C10170">
            <v>0</v>
          </cell>
          <cell r="D10170">
            <v>0</v>
          </cell>
          <cell r="E10170">
            <v>0</v>
          </cell>
          <cell r="F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  <cell r="M10170">
            <v>0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U10170">
            <v>0</v>
          </cell>
          <cell r="V10170">
            <v>0</v>
          </cell>
          <cell r="W10170">
            <v>0</v>
          </cell>
          <cell r="X10170">
            <v>0</v>
          </cell>
          <cell r="Y10170">
            <v>0</v>
          </cell>
          <cell r="Z10170">
            <v>0</v>
          </cell>
          <cell r="AA10170">
            <v>0</v>
          </cell>
          <cell r="AB10170">
            <v>0</v>
          </cell>
          <cell r="AC10170">
            <v>0</v>
          </cell>
          <cell r="AD10170">
            <v>0</v>
          </cell>
          <cell r="AE10170">
            <v>0</v>
          </cell>
          <cell r="AF10170">
            <v>0</v>
          </cell>
          <cell r="AG10170">
            <v>0</v>
          </cell>
          <cell r="AH10170">
            <v>0</v>
          </cell>
          <cell r="AI10170">
            <v>0</v>
          </cell>
          <cell r="AJ10170">
            <v>0</v>
          </cell>
          <cell r="AK10170">
            <v>0</v>
          </cell>
          <cell r="AL10170">
            <v>0</v>
          </cell>
        </row>
        <row r="10171">
          <cell r="C10171">
            <v>0</v>
          </cell>
          <cell r="D10171">
            <v>0</v>
          </cell>
          <cell r="E10171">
            <v>0</v>
          </cell>
          <cell r="F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  <cell r="M10171">
            <v>0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U10171">
            <v>0</v>
          </cell>
          <cell r="V10171">
            <v>0</v>
          </cell>
          <cell r="W10171">
            <v>0</v>
          </cell>
          <cell r="X10171">
            <v>0</v>
          </cell>
          <cell r="Y10171">
            <v>0</v>
          </cell>
          <cell r="Z10171">
            <v>0</v>
          </cell>
          <cell r="AA10171">
            <v>0</v>
          </cell>
          <cell r="AB10171">
            <v>0</v>
          </cell>
          <cell r="AC10171">
            <v>0</v>
          </cell>
          <cell r="AD10171">
            <v>0</v>
          </cell>
          <cell r="AE10171">
            <v>0</v>
          </cell>
          <cell r="AF10171">
            <v>0</v>
          </cell>
          <cell r="AG10171">
            <v>0</v>
          </cell>
          <cell r="AH10171">
            <v>0</v>
          </cell>
          <cell r="AI10171">
            <v>0</v>
          </cell>
          <cell r="AJ10171">
            <v>0</v>
          </cell>
          <cell r="AK10171">
            <v>0</v>
          </cell>
          <cell r="AL10171">
            <v>0</v>
          </cell>
        </row>
        <row r="10172">
          <cell r="C10172">
            <v>0</v>
          </cell>
          <cell r="D10172">
            <v>0</v>
          </cell>
          <cell r="E10172">
            <v>0</v>
          </cell>
          <cell r="F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  <cell r="M10172">
            <v>0</v>
          </cell>
          <cell r="N10172">
            <v>0</v>
          </cell>
          <cell r="O10172">
            <v>0</v>
          </cell>
          <cell r="P10172">
            <v>0</v>
          </cell>
          <cell r="Q10172">
            <v>0</v>
          </cell>
          <cell r="U10172">
            <v>0</v>
          </cell>
          <cell r="V10172">
            <v>0</v>
          </cell>
          <cell r="W10172">
            <v>0</v>
          </cell>
          <cell r="X10172">
            <v>0</v>
          </cell>
          <cell r="Y10172">
            <v>0</v>
          </cell>
          <cell r="Z10172">
            <v>0</v>
          </cell>
          <cell r="AA10172">
            <v>0</v>
          </cell>
          <cell r="AB10172">
            <v>0</v>
          </cell>
          <cell r="AC10172">
            <v>0</v>
          </cell>
          <cell r="AD10172">
            <v>0</v>
          </cell>
          <cell r="AE10172">
            <v>0</v>
          </cell>
          <cell r="AF10172">
            <v>0</v>
          </cell>
          <cell r="AG10172">
            <v>0</v>
          </cell>
          <cell r="AH10172">
            <v>0</v>
          </cell>
          <cell r="AI10172">
            <v>0</v>
          </cell>
          <cell r="AJ10172">
            <v>0</v>
          </cell>
          <cell r="AK10172">
            <v>0</v>
          </cell>
          <cell r="AL10172">
            <v>0</v>
          </cell>
        </row>
        <row r="10173">
          <cell r="C10173">
            <v>0</v>
          </cell>
          <cell r="D10173">
            <v>0</v>
          </cell>
          <cell r="E10173">
            <v>0</v>
          </cell>
          <cell r="F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  <cell r="M10173">
            <v>0</v>
          </cell>
          <cell r="N10173">
            <v>0</v>
          </cell>
          <cell r="O10173">
            <v>0</v>
          </cell>
          <cell r="P10173">
            <v>0</v>
          </cell>
          <cell r="Q10173">
            <v>0</v>
          </cell>
          <cell r="U10173">
            <v>0</v>
          </cell>
          <cell r="V10173">
            <v>0</v>
          </cell>
          <cell r="W10173">
            <v>0</v>
          </cell>
          <cell r="X10173">
            <v>0</v>
          </cell>
          <cell r="Y10173">
            <v>0</v>
          </cell>
          <cell r="Z10173">
            <v>0</v>
          </cell>
          <cell r="AA10173">
            <v>0</v>
          </cell>
          <cell r="AB10173">
            <v>0</v>
          </cell>
          <cell r="AC10173">
            <v>0</v>
          </cell>
          <cell r="AD10173">
            <v>0</v>
          </cell>
          <cell r="AE10173">
            <v>0</v>
          </cell>
          <cell r="AF10173">
            <v>0</v>
          </cell>
          <cell r="AG10173">
            <v>0</v>
          </cell>
          <cell r="AH10173">
            <v>0</v>
          </cell>
          <cell r="AI10173">
            <v>0</v>
          </cell>
          <cell r="AJ10173">
            <v>0</v>
          </cell>
          <cell r="AK10173">
            <v>0</v>
          </cell>
          <cell r="AL10173">
            <v>0</v>
          </cell>
        </row>
        <row r="10174">
          <cell r="C10174">
            <v>0</v>
          </cell>
          <cell r="D10174">
            <v>0</v>
          </cell>
          <cell r="E10174">
            <v>0</v>
          </cell>
          <cell r="F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  <cell r="M10174">
            <v>0</v>
          </cell>
          <cell r="N10174">
            <v>0</v>
          </cell>
          <cell r="O10174">
            <v>0</v>
          </cell>
          <cell r="P10174">
            <v>0</v>
          </cell>
          <cell r="Q10174">
            <v>0</v>
          </cell>
          <cell r="U10174">
            <v>0</v>
          </cell>
          <cell r="V10174">
            <v>0</v>
          </cell>
          <cell r="W10174">
            <v>0</v>
          </cell>
          <cell r="X10174">
            <v>0</v>
          </cell>
          <cell r="Y10174">
            <v>0</v>
          </cell>
          <cell r="Z10174">
            <v>0</v>
          </cell>
          <cell r="AA10174">
            <v>0</v>
          </cell>
          <cell r="AB10174">
            <v>0</v>
          </cell>
          <cell r="AC10174">
            <v>0</v>
          </cell>
          <cell r="AD10174">
            <v>0</v>
          </cell>
          <cell r="AE10174">
            <v>0</v>
          </cell>
          <cell r="AF10174">
            <v>0</v>
          </cell>
          <cell r="AG10174">
            <v>0</v>
          </cell>
          <cell r="AH10174">
            <v>0</v>
          </cell>
          <cell r="AI10174">
            <v>0</v>
          </cell>
          <cell r="AJ10174">
            <v>0</v>
          </cell>
          <cell r="AK10174">
            <v>0</v>
          </cell>
          <cell r="AL10174">
            <v>0</v>
          </cell>
        </row>
        <row r="10175">
          <cell r="C10175">
            <v>0</v>
          </cell>
          <cell r="D10175">
            <v>0</v>
          </cell>
          <cell r="E10175">
            <v>0</v>
          </cell>
          <cell r="F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  <cell r="M10175">
            <v>0</v>
          </cell>
          <cell r="N10175">
            <v>0</v>
          </cell>
          <cell r="O10175">
            <v>0</v>
          </cell>
          <cell r="P10175">
            <v>0</v>
          </cell>
          <cell r="Q10175">
            <v>0</v>
          </cell>
          <cell r="U10175">
            <v>0</v>
          </cell>
          <cell r="V10175">
            <v>0</v>
          </cell>
          <cell r="W10175">
            <v>0</v>
          </cell>
          <cell r="X10175">
            <v>0</v>
          </cell>
          <cell r="Y10175">
            <v>0</v>
          </cell>
          <cell r="Z10175">
            <v>0</v>
          </cell>
          <cell r="AA10175">
            <v>0</v>
          </cell>
          <cell r="AB10175">
            <v>0</v>
          </cell>
          <cell r="AC10175">
            <v>0</v>
          </cell>
          <cell r="AD10175">
            <v>0</v>
          </cell>
          <cell r="AE10175">
            <v>0</v>
          </cell>
          <cell r="AF10175">
            <v>0</v>
          </cell>
          <cell r="AG10175">
            <v>0</v>
          </cell>
          <cell r="AH10175">
            <v>0</v>
          </cell>
          <cell r="AI10175">
            <v>0</v>
          </cell>
          <cell r="AJ10175">
            <v>0</v>
          </cell>
          <cell r="AK10175">
            <v>0</v>
          </cell>
          <cell r="AL10175">
            <v>0</v>
          </cell>
        </row>
        <row r="10176">
          <cell r="C10176">
            <v>0</v>
          </cell>
          <cell r="D10176">
            <v>0</v>
          </cell>
          <cell r="E10176">
            <v>0</v>
          </cell>
          <cell r="F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  <cell r="M10176">
            <v>0</v>
          </cell>
          <cell r="N10176">
            <v>0</v>
          </cell>
          <cell r="O10176">
            <v>0</v>
          </cell>
          <cell r="P10176">
            <v>0</v>
          </cell>
          <cell r="Q10176">
            <v>0</v>
          </cell>
          <cell r="U10176">
            <v>0</v>
          </cell>
          <cell r="V10176">
            <v>0</v>
          </cell>
          <cell r="W10176">
            <v>0</v>
          </cell>
          <cell r="X10176">
            <v>0</v>
          </cell>
          <cell r="Y10176">
            <v>0</v>
          </cell>
          <cell r="Z10176">
            <v>0</v>
          </cell>
          <cell r="AA10176">
            <v>0</v>
          </cell>
          <cell r="AB10176">
            <v>0</v>
          </cell>
          <cell r="AC10176">
            <v>0</v>
          </cell>
          <cell r="AD10176">
            <v>0</v>
          </cell>
          <cell r="AE10176">
            <v>0</v>
          </cell>
          <cell r="AF10176">
            <v>0</v>
          </cell>
          <cell r="AG10176">
            <v>0</v>
          </cell>
          <cell r="AH10176">
            <v>0</v>
          </cell>
          <cell r="AI10176">
            <v>0</v>
          </cell>
          <cell r="AJ10176">
            <v>0</v>
          </cell>
          <cell r="AK10176">
            <v>0</v>
          </cell>
          <cell r="AL10176">
            <v>0</v>
          </cell>
        </row>
        <row r="10177">
          <cell r="C10177">
            <v>0</v>
          </cell>
          <cell r="D10177">
            <v>0</v>
          </cell>
          <cell r="E10177">
            <v>0</v>
          </cell>
          <cell r="F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  <cell r="M10177">
            <v>0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U10177">
            <v>0</v>
          </cell>
          <cell r="V10177">
            <v>0</v>
          </cell>
          <cell r="W10177">
            <v>0</v>
          </cell>
          <cell r="X10177">
            <v>0</v>
          </cell>
          <cell r="Y10177">
            <v>0</v>
          </cell>
          <cell r="Z10177">
            <v>0</v>
          </cell>
          <cell r="AA10177">
            <v>0</v>
          </cell>
          <cell r="AB10177">
            <v>0</v>
          </cell>
          <cell r="AC10177">
            <v>0</v>
          </cell>
          <cell r="AD10177">
            <v>0</v>
          </cell>
          <cell r="AE10177">
            <v>0</v>
          </cell>
          <cell r="AF10177">
            <v>0</v>
          </cell>
          <cell r="AG10177">
            <v>0</v>
          </cell>
          <cell r="AH10177">
            <v>0</v>
          </cell>
          <cell r="AI10177">
            <v>0</v>
          </cell>
          <cell r="AJ10177">
            <v>0</v>
          </cell>
          <cell r="AK10177">
            <v>0</v>
          </cell>
          <cell r="AL10177">
            <v>0</v>
          </cell>
        </row>
        <row r="10178">
          <cell r="C10178">
            <v>0</v>
          </cell>
          <cell r="D10178">
            <v>0</v>
          </cell>
          <cell r="E10178">
            <v>0</v>
          </cell>
          <cell r="F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  <cell r="M10178">
            <v>0</v>
          </cell>
          <cell r="N10178">
            <v>0</v>
          </cell>
          <cell r="O10178">
            <v>0</v>
          </cell>
          <cell r="P10178">
            <v>0</v>
          </cell>
          <cell r="Q10178">
            <v>0</v>
          </cell>
          <cell r="U10178">
            <v>0</v>
          </cell>
          <cell r="V10178">
            <v>0</v>
          </cell>
          <cell r="W10178">
            <v>0</v>
          </cell>
          <cell r="X10178">
            <v>0</v>
          </cell>
          <cell r="Y10178">
            <v>0</v>
          </cell>
          <cell r="Z10178">
            <v>0</v>
          </cell>
          <cell r="AA10178">
            <v>0</v>
          </cell>
          <cell r="AB10178">
            <v>0</v>
          </cell>
          <cell r="AC10178">
            <v>0</v>
          </cell>
          <cell r="AD10178">
            <v>0</v>
          </cell>
          <cell r="AE10178">
            <v>0</v>
          </cell>
          <cell r="AF10178">
            <v>0</v>
          </cell>
          <cell r="AG10178">
            <v>0</v>
          </cell>
          <cell r="AH10178">
            <v>0</v>
          </cell>
          <cell r="AI10178">
            <v>0</v>
          </cell>
          <cell r="AJ10178">
            <v>0</v>
          </cell>
          <cell r="AK10178">
            <v>0</v>
          </cell>
          <cell r="AL10178">
            <v>0</v>
          </cell>
        </row>
        <row r="10179">
          <cell r="C10179">
            <v>0</v>
          </cell>
          <cell r="D10179">
            <v>0</v>
          </cell>
          <cell r="E10179">
            <v>0</v>
          </cell>
          <cell r="F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  <cell r="M10179">
            <v>0</v>
          </cell>
          <cell r="N10179">
            <v>0</v>
          </cell>
          <cell r="O10179">
            <v>0</v>
          </cell>
          <cell r="P10179">
            <v>0</v>
          </cell>
          <cell r="Q10179">
            <v>0</v>
          </cell>
          <cell r="U10179">
            <v>0</v>
          </cell>
          <cell r="V10179">
            <v>0</v>
          </cell>
          <cell r="W10179">
            <v>0</v>
          </cell>
          <cell r="X10179">
            <v>0</v>
          </cell>
          <cell r="Y10179">
            <v>0</v>
          </cell>
          <cell r="Z10179">
            <v>0</v>
          </cell>
          <cell r="AA10179">
            <v>0</v>
          </cell>
          <cell r="AB10179">
            <v>0</v>
          </cell>
          <cell r="AC10179">
            <v>0</v>
          </cell>
          <cell r="AD10179">
            <v>0</v>
          </cell>
          <cell r="AE10179">
            <v>0</v>
          </cell>
          <cell r="AF10179">
            <v>0</v>
          </cell>
          <cell r="AG10179">
            <v>0</v>
          </cell>
          <cell r="AH10179">
            <v>0</v>
          </cell>
          <cell r="AI10179">
            <v>0</v>
          </cell>
          <cell r="AJ10179">
            <v>0</v>
          </cell>
          <cell r="AK10179">
            <v>0</v>
          </cell>
          <cell r="AL10179">
            <v>0</v>
          </cell>
        </row>
        <row r="10180">
          <cell r="C10180">
            <v>0</v>
          </cell>
          <cell r="D10180">
            <v>0</v>
          </cell>
          <cell r="E10180">
            <v>0</v>
          </cell>
          <cell r="F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U10180">
            <v>0</v>
          </cell>
          <cell r="V10180">
            <v>0</v>
          </cell>
          <cell r="W10180">
            <v>0</v>
          </cell>
          <cell r="X10180">
            <v>0</v>
          </cell>
          <cell r="Y10180">
            <v>0</v>
          </cell>
          <cell r="Z10180">
            <v>0</v>
          </cell>
          <cell r="AA10180">
            <v>0</v>
          </cell>
          <cell r="AB10180">
            <v>0</v>
          </cell>
          <cell r="AC10180">
            <v>0</v>
          </cell>
          <cell r="AD10180">
            <v>0</v>
          </cell>
          <cell r="AE10180">
            <v>0</v>
          </cell>
          <cell r="AF10180">
            <v>0</v>
          </cell>
          <cell r="AG10180">
            <v>0</v>
          </cell>
          <cell r="AH10180">
            <v>0</v>
          </cell>
          <cell r="AI10180">
            <v>0</v>
          </cell>
          <cell r="AJ10180">
            <v>0</v>
          </cell>
          <cell r="AK10180">
            <v>0</v>
          </cell>
          <cell r="AL10180">
            <v>0</v>
          </cell>
        </row>
        <row r="10181">
          <cell r="C10181">
            <v>0</v>
          </cell>
          <cell r="D10181">
            <v>0</v>
          </cell>
          <cell r="E10181">
            <v>0</v>
          </cell>
          <cell r="F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  <cell r="M10181">
            <v>0</v>
          </cell>
          <cell r="N10181">
            <v>0</v>
          </cell>
          <cell r="O10181">
            <v>0</v>
          </cell>
          <cell r="P10181">
            <v>0</v>
          </cell>
          <cell r="Q10181">
            <v>0</v>
          </cell>
          <cell r="U10181">
            <v>0</v>
          </cell>
          <cell r="V10181">
            <v>0</v>
          </cell>
          <cell r="W10181">
            <v>0</v>
          </cell>
          <cell r="X10181">
            <v>0</v>
          </cell>
          <cell r="Y10181">
            <v>0</v>
          </cell>
          <cell r="Z10181">
            <v>0</v>
          </cell>
          <cell r="AA10181">
            <v>0</v>
          </cell>
          <cell r="AB10181">
            <v>0</v>
          </cell>
          <cell r="AC10181">
            <v>0</v>
          </cell>
          <cell r="AD10181">
            <v>0</v>
          </cell>
          <cell r="AE10181">
            <v>0</v>
          </cell>
          <cell r="AF10181">
            <v>0</v>
          </cell>
          <cell r="AG10181">
            <v>0</v>
          </cell>
          <cell r="AH10181">
            <v>0</v>
          </cell>
          <cell r="AI10181">
            <v>0</v>
          </cell>
          <cell r="AJ10181">
            <v>0</v>
          </cell>
          <cell r="AK10181">
            <v>0</v>
          </cell>
          <cell r="AL10181">
            <v>0</v>
          </cell>
        </row>
        <row r="10182">
          <cell r="C10182">
            <v>0</v>
          </cell>
          <cell r="D10182">
            <v>0</v>
          </cell>
          <cell r="E10182">
            <v>0</v>
          </cell>
          <cell r="F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  <cell r="M10182">
            <v>0</v>
          </cell>
          <cell r="N10182">
            <v>0</v>
          </cell>
          <cell r="O10182">
            <v>0</v>
          </cell>
          <cell r="P10182">
            <v>0</v>
          </cell>
          <cell r="Q10182">
            <v>0</v>
          </cell>
          <cell r="U10182">
            <v>0</v>
          </cell>
          <cell r="V10182">
            <v>0</v>
          </cell>
          <cell r="W10182">
            <v>0</v>
          </cell>
          <cell r="X10182">
            <v>0</v>
          </cell>
          <cell r="Y10182">
            <v>0</v>
          </cell>
          <cell r="Z10182">
            <v>0</v>
          </cell>
          <cell r="AA10182">
            <v>0</v>
          </cell>
          <cell r="AB10182">
            <v>0</v>
          </cell>
          <cell r="AC10182">
            <v>0</v>
          </cell>
          <cell r="AD10182">
            <v>0</v>
          </cell>
          <cell r="AE10182">
            <v>0</v>
          </cell>
          <cell r="AF10182">
            <v>0</v>
          </cell>
          <cell r="AG10182">
            <v>0</v>
          </cell>
          <cell r="AH10182">
            <v>0</v>
          </cell>
          <cell r="AI10182">
            <v>0</v>
          </cell>
          <cell r="AJ10182">
            <v>0</v>
          </cell>
          <cell r="AK10182">
            <v>0</v>
          </cell>
          <cell r="AL10182">
            <v>0</v>
          </cell>
        </row>
        <row r="10183">
          <cell r="C10183">
            <v>0</v>
          </cell>
          <cell r="D10183">
            <v>0</v>
          </cell>
          <cell r="E10183">
            <v>0</v>
          </cell>
          <cell r="F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  <cell r="M10183">
            <v>0</v>
          </cell>
          <cell r="N10183">
            <v>0</v>
          </cell>
          <cell r="O10183">
            <v>0</v>
          </cell>
          <cell r="P10183">
            <v>0</v>
          </cell>
          <cell r="Q10183">
            <v>0</v>
          </cell>
          <cell r="U10183">
            <v>0</v>
          </cell>
          <cell r="V10183">
            <v>0</v>
          </cell>
          <cell r="W10183">
            <v>0</v>
          </cell>
          <cell r="X10183">
            <v>0</v>
          </cell>
          <cell r="Y10183">
            <v>0</v>
          </cell>
          <cell r="Z10183">
            <v>0</v>
          </cell>
          <cell r="AA10183">
            <v>0</v>
          </cell>
          <cell r="AB10183">
            <v>0</v>
          </cell>
          <cell r="AC10183">
            <v>0</v>
          </cell>
          <cell r="AD10183">
            <v>0</v>
          </cell>
          <cell r="AE10183">
            <v>0</v>
          </cell>
          <cell r="AF10183">
            <v>0</v>
          </cell>
          <cell r="AG10183">
            <v>0</v>
          </cell>
          <cell r="AH10183">
            <v>0</v>
          </cell>
          <cell r="AI10183">
            <v>0</v>
          </cell>
          <cell r="AJ10183">
            <v>0</v>
          </cell>
          <cell r="AK10183">
            <v>0</v>
          </cell>
          <cell r="AL10183">
            <v>0</v>
          </cell>
        </row>
        <row r="10184">
          <cell r="C10184">
            <v>0</v>
          </cell>
          <cell r="D10184">
            <v>0</v>
          </cell>
          <cell r="E10184">
            <v>0</v>
          </cell>
          <cell r="F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  <cell r="M10184">
            <v>0</v>
          </cell>
          <cell r="N10184">
            <v>0</v>
          </cell>
          <cell r="O10184">
            <v>0</v>
          </cell>
          <cell r="P10184">
            <v>0</v>
          </cell>
          <cell r="Q10184">
            <v>0</v>
          </cell>
          <cell r="U10184">
            <v>0</v>
          </cell>
          <cell r="V10184">
            <v>0</v>
          </cell>
          <cell r="W10184">
            <v>0</v>
          </cell>
          <cell r="X10184">
            <v>0</v>
          </cell>
          <cell r="Y10184">
            <v>0</v>
          </cell>
          <cell r="Z10184">
            <v>0</v>
          </cell>
          <cell r="AA10184">
            <v>0</v>
          </cell>
          <cell r="AB10184">
            <v>0</v>
          </cell>
          <cell r="AC10184">
            <v>0</v>
          </cell>
          <cell r="AD10184">
            <v>0</v>
          </cell>
          <cell r="AE10184">
            <v>0</v>
          </cell>
          <cell r="AF10184">
            <v>0</v>
          </cell>
          <cell r="AG10184">
            <v>0</v>
          </cell>
          <cell r="AH10184">
            <v>0</v>
          </cell>
          <cell r="AI10184">
            <v>0</v>
          </cell>
          <cell r="AJ10184">
            <v>0</v>
          </cell>
          <cell r="AK10184">
            <v>0</v>
          </cell>
          <cell r="AL10184">
            <v>0</v>
          </cell>
        </row>
        <row r="10185">
          <cell r="C10185">
            <v>0</v>
          </cell>
          <cell r="D10185">
            <v>0</v>
          </cell>
          <cell r="E10185">
            <v>0</v>
          </cell>
          <cell r="F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>
            <v>0</v>
          </cell>
          <cell r="P10185">
            <v>0</v>
          </cell>
          <cell r="Q10185">
            <v>0</v>
          </cell>
          <cell r="U10185">
            <v>0</v>
          </cell>
          <cell r="V10185">
            <v>0</v>
          </cell>
          <cell r="W10185">
            <v>0</v>
          </cell>
          <cell r="X10185">
            <v>0</v>
          </cell>
          <cell r="Y10185">
            <v>0</v>
          </cell>
          <cell r="Z10185">
            <v>0</v>
          </cell>
          <cell r="AA10185">
            <v>0</v>
          </cell>
          <cell r="AB10185">
            <v>0</v>
          </cell>
          <cell r="AC10185">
            <v>0</v>
          </cell>
          <cell r="AD10185">
            <v>0</v>
          </cell>
          <cell r="AE10185">
            <v>0</v>
          </cell>
          <cell r="AF10185">
            <v>0</v>
          </cell>
          <cell r="AG10185">
            <v>0</v>
          </cell>
          <cell r="AH10185">
            <v>0</v>
          </cell>
          <cell r="AI10185">
            <v>0</v>
          </cell>
          <cell r="AJ10185">
            <v>0</v>
          </cell>
          <cell r="AK10185">
            <v>0</v>
          </cell>
          <cell r="AL10185">
            <v>0</v>
          </cell>
        </row>
        <row r="10186">
          <cell r="C10186">
            <v>0</v>
          </cell>
          <cell r="D10186">
            <v>0</v>
          </cell>
          <cell r="E10186">
            <v>0</v>
          </cell>
          <cell r="F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>
            <v>0</v>
          </cell>
          <cell r="P10186">
            <v>0</v>
          </cell>
          <cell r="Q10186">
            <v>0</v>
          </cell>
          <cell r="U10186">
            <v>0</v>
          </cell>
          <cell r="V10186">
            <v>0</v>
          </cell>
          <cell r="W10186">
            <v>0</v>
          </cell>
          <cell r="X10186">
            <v>0</v>
          </cell>
          <cell r="Y10186">
            <v>0</v>
          </cell>
          <cell r="Z10186">
            <v>0</v>
          </cell>
          <cell r="AA10186">
            <v>0</v>
          </cell>
          <cell r="AB10186">
            <v>0</v>
          </cell>
          <cell r="AC10186">
            <v>0</v>
          </cell>
          <cell r="AD10186">
            <v>0</v>
          </cell>
          <cell r="AE10186">
            <v>0</v>
          </cell>
          <cell r="AF10186">
            <v>0</v>
          </cell>
          <cell r="AG10186">
            <v>0</v>
          </cell>
          <cell r="AH10186">
            <v>0</v>
          </cell>
          <cell r="AI10186">
            <v>0</v>
          </cell>
          <cell r="AJ10186">
            <v>0</v>
          </cell>
          <cell r="AK10186">
            <v>0</v>
          </cell>
          <cell r="AL10186">
            <v>0</v>
          </cell>
        </row>
        <row r="10187">
          <cell r="C10187">
            <v>0</v>
          </cell>
          <cell r="D10187">
            <v>0</v>
          </cell>
          <cell r="E10187">
            <v>0</v>
          </cell>
          <cell r="F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>
            <v>0</v>
          </cell>
          <cell r="P10187">
            <v>0</v>
          </cell>
          <cell r="Q10187">
            <v>0</v>
          </cell>
          <cell r="U10187">
            <v>0</v>
          </cell>
          <cell r="V10187">
            <v>0</v>
          </cell>
          <cell r="W10187">
            <v>0</v>
          </cell>
          <cell r="X10187">
            <v>0</v>
          </cell>
          <cell r="Y10187">
            <v>0</v>
          </cell>
          <cell r="Z10187">
            <v>0</v>
          </cell>
          <cell r="AA10187">
            <v>0</v>
          </cell>
          <cell r="AB10187">
            <v>0</v>
          </cell>
          <cell r="AC10187">
            <v>0</v>
          </cell>
          <cell r="AD10187">
            <v>0</v>
          </cell>
          <cell r="AE10187">
            <v>0</v>
          </cell>
          <cell r="AF10187">
            <v>0</v>
          </cell>
          <cell r="AG10187">
            <v>0</v>
          </cell>
          <cell r="AH10187">
            <v>0</v>
          </cell>
          <cell r="AI10187">
            <v>0</v>
          </cell>
          <cell r="AJ10187">
            <v>0</v>
          </cell>
          <cell r="AK10187">
            <v>0</v>
          </cell>
          <cell r="AL10187">
            <v>0</v>
          </cell>
        </row>
        <row r="10188">
          <cell r="C10188">
            <v>0</v>
          </cell>
          <cell r="D10188">
            <v>0</v>
          </cell>
          <cell r="E10188">
            <v>0</v>
          </cell>
          <cell r="F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U10188">
            <v>0</v>
          </cell>
          <cell r="V10188">
            <v>0</v>
          </cell>
          <cell r="W10188">
            <v>0</v>
          </cell>
          <cell r="X10188">
            <v>0</v>
          </cell>
          <cell r="Y10188">
            <v>0</v>
          </cell>
          <cell r="Z10188">
            <v>0</v>
          </cell>
          <cell r="AA10188">
            <v>0</v>
          </cell>
          <cell r="AB10188">
            <v>0</v>
          </cell>
          <cell r="AC10188">
            <v>0</v>
          </cell>
          <cell r="AD10188">
            <v>0</v>
          </cell>
          <cell r="AE10188">
            <v>0</v>
          </cell>
          <cell r="AF10188">
            <v>0</v>
          </cell>
          <cell r="AG10188">
            <v>0</v>
          </cell>
          <cell r="AH10188">
            <v>0</v>
          </cell>
          <cell r="AI10188">
            <v>0</v>
          </cell>
          <cell r="AJ10188">
            <v>0</v>
          </cell>
          <cell r="AK10188">
            <v>0</v>
          </cell>
          <cell r="AL10188">
            <v>0</v>
          </cell>
        </row>
        <row r="10189">
          <cell r="C10189">
            <v>0</v>
          </cell>
          <cell r="D10189">
            <v>0</v>
          </cell>
          <cell r="E10189">
            <v>0</v>
          </cell>
          <cell r="F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  <cell r="P10189">
            <v>0</v>
          </cell>
          <cell r="Q10189">
            <v>0</v>
          </cell>
          <cell r="U10189">
            <v>0</v>
          </cell>
          <cell r="V10189">
            <v>0</v>
          </cell>
          <cell r="W10189">
            <v>0</v>
          </cell>
          <cell r="X10189">
            <v>0</v>
          </cell>
          <cell r="Y10189">
            <v>0</v>
          </cell>
          <cell r="Z10189">
            <v>0</v>
          </cell>
          <cell r="AA10189">
            <v>0</v>
          </cell>
          <cell r="AB10189">
            <v>0</v>
          </cell>
          <cell r="AC10189">
            <v>0</v>
          </cell>
          <cell r="AD10189">
            <v>0</v>
          </cell>
          <cell r="AE10189">
            <v>0</v>
          </cell>
          <cell r="AF10189">
            <v>0</v>
          </cell>
          <cell r="AG10189">
            <v>0</v>
          </cell>
          <cell r="AH10189">
            <v>0</v>
          </cell>
          <cell r="AI10189">
            <v>0</v>
          </cell>
          <cell r="AJ10189">
            <v>0</v>
          </cell>
          <cell r="AK10189">
            <v>0</v>
          </cell>
          <cell r="AL10189">
            <v>0</v>
          </cell>
        </row>
        <row r="10190">
          <cell r="C10190">
            <v>0</v>
          </cell>
          <cell r="D10190">
            <v>0</v>
          </cell>
          <cell r="E10190">
            <v>0</v>
          </cell>
          <cell r="F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  <cell r="M10190">
            <v>0</v>
          </cell>
          <cell r="N10190">
            <v>0</v>
          </cell>
          <cell r="O10190">
            <v>0</v>
          </cell>
          <cell r="P10190">
            <v>0</v>
          </cell>
          <cell r="Q10190">
            <v>0</v>
          </cell>
          <cell r="U10190">
            <v>0</v>
          </cell>
          <cell r="V10190">
            <v>0</v>
          </cell>
          <cell r="W10190">
            <v>0</v>
          </cell>
          <cell r="X10190">
            <v>0</v>
          </cell>
          <cell r="Y10190">
            <v>0</v>
          </cell>
          <cell r="Z10190">
            <v>0</v>
          </cell>
          <cell r="AA10190">
            <v>0</v>
          </cell>
          <cell r="AB10190">
            <v>0</v>
          </cell>
          <cell r="AC10190">
            <v>0</v>
          </cell>
          <cell r="AD10190">
            <v>0</v>
          </cell>
          <cell r="AE10190">
            <v>0</v>
          </cell>
          <cell r="AF10190">
            <v>0</v>
          </cell>
          <cell r="AG10190">
            <v>0</v>
          </cell>
          <cell r="AH10190">
            <v>0</v>
          </cell>
          <cell r="AI10190">
            <v>0</v>
          </cell>
          <cell r="AJ10190">
            <v>0</v>
          </cell>
          <cell r="AK10190">
            <v>0</v>
          </cell>
          <cell r="AL10190">
            <v>0</v>
          </cell>
        </row>
        <row r="10191">
          <cell r="C10191">
            <v>0</v>
          </cell>
          <cell r="D10191">
            <v>0</v>
          </cell>
          <cell r="E10191">
            <v>0</v>
          </cell>
          <cell r="F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U10191">
            <v>0</v>
          </cell>
          <cell r="V10191">
            <v>0</v>
          </cell>
          <cell r="W10191">
            <v>0</v>
          </cell>
          <cell r="X10191">
            <v>0</v>
          </cell>
          <cell r="Y10191">
            <v>0</v>
          </cell>
          <cell r="Z10191">
            <v>0</v>
          </cell>
          <cell r="AA10191">
            <v>0</v>
          </cell>
          <cell r="AB10191">
            <v>0</v>
          </cell>
          <cell r="AC10191">
            <v>0</v>
          </cell>
          <cell r="AD10191">
            <v>0</v>
          </cell>
          <cell r="AE10191">
            <v>0</v>
          </cell>
          <cell r="AF10191">
            <v>0</v>
          </cell>
          <cell r="AG10191">
            <v>0</v>
          </cell>
          <cell r="AH10191">
            <v>0</v>
          </cell>
          <cell r="AI10191">
            <v>0</v>
          </cell>
          <cell r="AJ10191">
            <v>0</v>
          </cell>
          <cell r="AK10191">
            <v>0</v>
          </cell>
          <cell r="AL10191">
            <v>0</v>
          </cell>
        </row>
        <row r="10192">
          <cell r="C10192">
            <v>0</v>
          </cell>
          <cell r="D10192">
            <v>0</v>
          </cell>
          <cell r="E10192">
            <v>0</v>
          </cell>
          <cell r="F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>
            <v>0</v>
          </cell>
          <cell r="P10192">
            <v>0</v>
          </cell>
          <cell r="Q10192">
            <v>0</v>
          </cell>
          <cell r="U10192">
            <v>0</v>
          </cell>
          <cell r="V10192">
            <v>0</v>
          </cell>
          <cell r="W10192">
            <v>0</v>
          </cell>
          <cell r="X10192">
            <v>0</v>
          </cell>
          <cell r="Y10192">
            <v>0</v>
          </cell>
          <cell r="Z10192">
            <v>0</v>
          </cell>
          <cell r="AA10192">
            <v>0</v>
          </cell>
          <cell r="AB10192">
            <v>0</v>
          </cell>
          <cell r="AC10192">
            <v>0</v>
          </cell>
          <cell r="AD10192">
            <v>0</v>
          </cell>
          <cell r="AE10192">
            <v>0</v>
          </cell>
          <cell r="AF10192">
            <v>0</v>
          </cell>
          <cell r="AG10192">
            <v>0</v>
          </cell>
          <cell r="AH10192">
            <v>0</v>
          </cell>
          <cell r="AI10192">
            <v>0</v>
          </cell>
          <cell r="AJ10192">
            <v>0</v>
          </cell>
          <cell r="AK10192">
            <v>0</v>
          </cell>
          <cell r="AL10192">
            <v>0</v>
          </cell>
        </row>
        <row r="10193">
          <cell r="C10193">
            <v>0</v>
          </cell>
          <cell r="D10193">
            <v>0</v>
          </cell>
          <cell r="E10193">
            <v>0</v>
          </cell>
          <cell r="F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  <cell r="M10193">
            <v>0</v>
          </cell>
          <cell r="N10193">
            <v>0</v>
          </cell>
          <cell r="O10193">
            <v>0</v>
          </cell>
          <cell r="P10193">
            <v>0</v>
          </cell>
          <cell r="Q10193">
            <v>0</v>
          </cell>
          <cell r="U10193">
            <v>0</v>
          </cell>
          <cell r="V10193">
            <v>0</v>
          </cell>
          <cell r="W10193">
            <v>0</v>
          </cell>
          <cell r="X10193">
            <v>0</v>
          </cell>
          <cell r="Y10193">
            <v>0</v>
          </cell>
          <cell r="Z10193">
            <v>0</v>
          </cell>
          <cell r="AA10193">
            <v>0</v>
          </cell>
          <cell r="AB10193">
            <v>0</v>
          </cell>
          <cell r="AC10193">
            <v>0</v>
          </cell>
          <cell r="AD10193">
            <v>0</v>
          </cell>
          <cell r="AE10193">
            <v>0</v>
          </cell>
          <cell r="AF10193">
            <v>0</v>
          </cell>
          <cell r="AG10193">
            <v>0</v>
          </cell>
          <cell r="AH10193">
            <v>0</v>
          </cell>
          <cell r="AI10193">
            <v>0</v>
          </cell>
          <cell r="AJ10193">
            <v>0</v>
          </cell>
          <cell r="AK10193">
            <v>0</v>
          </cell>
          <cell r="AL10193">
            <v>0</v>
          </cell>
        </row>
        <row r="10194">
          <cell r="C10194">
            <v>0</v>
          </cell>
          <cell r="D10194">
            <v>0</v>
          </cell>
          <cell r="E10194">
            <v>0</v>
          </cell>
          <cell r="F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0</v>
          </cell>
          <cell r="L10194">
            <v>0</v>
          </cell>
          <cell r="M10194">
            <v>0</v>
          </cell>
          <cell r="N10194">
            <v>0</v>
          </cell>
          <cell r="O10194">
            <v>0</v>
          </cell>
          <cell r="P10194">
            <v>0</v>
          </cell>
          <cell r="Q10194">
            <v>0</v>
          </cell>
          <cell r="U10194">
            <v>0</v>
          </cell>
          <cell r="V10194">
            <v>0</v>
          </cell>
          <cell r="W10194">
            <v>0</v>
          </cell>
          <cell r="X10194">
            <v>0</v>
          </cell>
          <cell r="Y10194">
            <v>0</v>
          </cell>
          <cell r="Z10194">
            <v>0</v>
          </cell>
          <cell r="AA10194">
            <v>0</v>
          </cell>
          <cell r="AB10194">
            <v>0</v>
          </cell>
          <cell r="AC10194">
            <v>0</v>
          </cell>
          <cell r="AD10194">
            <v>0</v>
          </cell>
          <cell r="AE10194">
            <v>0</v>
          </cell>
          <cell r="AF10194">
            <v>0</v>
          </cell>
          <cell r="AG10194">
            <v>0</v>
          </cell>
          <cell r="AH10194">
            <v>0</v>
          </cell>
          <cell r="AI10194">
            <v>0</v>
          </cell>
          <cell r="AJ10194">
            <v>0</v>
          </cell>
          <cell r="AK10194">
            <v>0</v>
          </cell>
          <cell r="AL10194">
            <v>0</v>
          </cell>
        </row>
        <row r="10195">
          <cell r="C10195">
            <v>0</v>
          </cell>
          <cell r="D10195">
            <v>0</v>
          </cell>
          <cell r="E10195">
            <v>0</v>
          </cell>
          <cell r="F10195">
            <v>0</v>
          </cell>
          <cell r="H10195">
            <v>0</v>
          </cell>
          <cell r="I10195">
            <v>0</v>
          </cell>
          <cell r="J10195">
            <v>0</v>
          </cell>
          <cell r="K10195">
            <v>0</v>
          </cell>
          <cell r="L10195">
            <v>0</v>
          </cell>
          <cell r="M10195">
            <v>0</v>
          </cell>
          <cell r="N10195">
            <v>0</v>
          </cell>
          <cell r="O10195">
            <v>0</v>
          </cell>
          <cell r="P10195">
            <v>0</v>
          </cell>
          <cell r="Q10195">
            <v>0</v>
          </cell>
          <cell r="U10195">
            <v>0</v>
          </cell>
          <cell r="V10195">
            <v>0</v>
          </cell>
          <cell r="W10195">
            <v>0</v>
          </cell>
          <cell r="X10195">
            <v>0</v>
          </cell>
          <cell r="Y10195">
            <v>0</v>
          </cell>
          <cell r="Z10195">
            <v>0</v>
          </cell>
          <cell r="AA10195">
            <v>0</v>
          </cell>
          <cell r="AB10195">
            <v>0</v>
          </cell>
          <cell r="AC10195">
            <v>0</v>
          </cell>
          <cell r="AD10195">
            <v>0</v>
          </cell>
          <cell r="AE10195">
            <v>0</v>
          </cell>
          <cell r="AF10195">
            <v>0</v>
          </cell>
          <cell r="AG10195">
            <v>0</v>
          </cell>
          <cell r="AH10195">
            <v>0</v>
          </cell>
          <cell r="AI10195">
            <v>0</v>
          </cell>
          <cell r="AJ10195">
            <v>0</v>
          </cell>
          <cell r="AK10195">
            <v>0</v>
          </cell>
          <cell r="AL10195">
            <v>0</v>
          </cell>
        </row>
        <row r="10196">
          <cell r="C10196">
            <v>0</v>
          </cell>
          <cell r="D10196">
            <v>0</v>
          </cell>
          <cell r="E10196">
            <v>0</v>
          </cell>
          <cell r="F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>
            <v>0</v>
          </cell>
          <cell r="P10196">
            <v>0</v>
          </cell>
          <cell r="Q10196">
            <v>0</v>
          </cell>
          <cell r="U10196">
            <v>0</v>
          </cell>
          <cell r="V10196">
            <v>0</v>
          </cell>
          <cell r="W10196">
            <v>0</v>
          </cell>
          <cell r="X10196">
            <v>0</v>
          </cell>
          <cell r="Y10196">
            <v>0</v>
          </cell>
          <cell r="Z10196">
            <v>0</v>
          </cell>
          <cell r="AA10196">
            <v>0</v>
          </cell>
          <cell r="AB10196">
            <v>0</v>
          </cell>
          <cell r="AC10196">
            <v>0</v>
          </cell>
          <cell r="AD10196">
            <v>0</v>
          </cell>
          <cell r="AE10196">
            <v>0</v>
          </cell>
          <cell r="AF10196">
            <v>0</v>
          </cell>
          <cell r="AG10196">
            <v>0</v>
          </cell>
          <cell r="AH10196">
            <v>0</v>
          </cell>
          <cell r="AI10196">
            <v>0</v>
          </cell>
          <cell r="AJ10196">
            <v>0</v>
          </cell>
          <cell r="AK10196">
            <v>0</v>
          </cell>
          <cell r="AL10196">
            <v>0</v>
          </cell>
        </row>
        <row r="10197">
          <cell r="C10197">
            <v>0</v>
          </cell>
          <cell r="D10197">
            <v>0</v>
          </cell>
          <cell r="E10197">
            <v>0</v>
          </cell>
          <cell r="F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U10197">
            <v>0</v>
          </cell>
          <cell r="V10197">
            <v>0</v>
          </cell>
          <cell r="W10197">
            <v>0</v>
          </cell>
          <cell r="X10197">
            <v>0</v>
          </cell>
          <cell r="Y10197">
            <v>0</v>
          </cell>
          <cell r="Z10197">
            <v>0</v>
          </cell>
          <cell r="AA10197">
            <v>0</v>
          </cell>
          <cell r="AB10197">
            <v>0</v>
          </cell>
          <cell r="AC10197">
            <v>0</v>
          </cell>
          <cell r="AD10197">
            <v>0</v>
          </cell>
          <cell r="AE10197">
            <v>0</v>
          </cell>
          <cell r="AF10197">
            <v>0</v>
          </cell>
          <cell r="AG10197">
            <v>0</v>
          </cell>
          <cell r="AH10197">
            <v>0</v>
          </cell>
          <cell r="AI10197">
            <v>0</v>
          </cell>
          <cell r="AJ10197">
            <v>0</v>
          </cell>
          <cell r="AK10197">
            <v>0</v>
          </cell>
          <cell r="AL10197">
            <v>0</v>
          </cell>
        </row>
        <row r="10198">
          <cell r="C10198">
            <v>0</v>
          </cell>
          <cell r="D10198">
            <v>0</v>
          </cell>
          <cell r="E10198">
            <v>0</v>
          </cell>
          <cell r="F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0</v>
          </cell>
          <cell r="U10198">
            <v>0</v>
          </cell>
          <cell r="V10198">
            <v>0</v>
          </cell>
          <cell r="W10198">
            <v>0</v>
          </cell>
          <cell r="X10198">
            <v>0</v>
          </cell>
          <cell r="Y10198">
            <v>0</v>
          </cell>
          <cell r="Z10198">
            <v>0</v>
          </cell>
          <cell r="AA10198">
            <v>0</v>
          </cell>
          <cell r="AB10198">
            <v>0</v>
          </cell>
          <cell r="AC10198">
            <v>0</v>
          </cell>
          <cell r="AD10198">
            <v>0</v>
          </cell>
          <cell r="AE10198">
            <v>0</v>
          </cell>
          <cell r="AF10198">
            <v>0</v>
          </cell>
          <cell r="AG10198">
            <v>0</v>
          </cell>
          <cell r="AH10198">
            <v>0</v>
          </cell>
          <cell r="AI10198">
            <v>0</v>
          </cell>
          <cell r="AJ10198">
            <v>0</v>
          </cell>
          <cell r="AK10198">
            <v>0</v>
          </cell>
          <cell r="AL10198">
            <v>0</v>
          </cell>
        </row>
        <row r="10199">
          <cell r="C10199">
            <v>0</v>
          </cell>
          <cell r="D10199">
            <v>0</v>
          </cell>
          <cell r="E10199">
            <v>0</v>
          </cell>
          <cell r="F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  <cell r="M10199">
            <v>0</v>
          </cell>
          <cell r="N10199">
            <v>0</v>
          </cell>
          <cell r="O10199">
            <v>0</v>
          </cell>
          <cell r="P10199">
            <v>0</v>
          </cell>
          <cell r="Q10199">
            <v>0</v>
          </cell>
          <cell r="U10199">
            <v>0</v>
          </cell>
          <cell r="V10199">
            <v>0</v>
          </cell>
          <cell r="W10199">
            <v>0</v>
          </cell>
          <cell r="X10199">
            <v>0</v>
          </cell>
          <cell r="Y10199">
            <v>0</v>
          </cell>
          <cell r="Z10199">
            <v>0</v>
          </cell>
          <cell r="AA10199">
            <v>0</v>
          </cell>
          <cell r="AB10199">
            <v>0</v>
          </cell>
          <cell r="AC10199">
            <v>0</v>
          </cell>
          <cell r="AD10199">
            <v>0</v>
          </cell>
          <cell r="AE10199">
            <v>0</v>
          </cell>
          <cell r="AF10199">
            <v>0</v>
          </cell>
          <cell r="AG10199">
            <v>0</v>
          </cell>
          <cell r="AH10199">
            <v>0</v>
          </cell>
          <cell r="AI10199">
            <v>0</v>
          </cell>
          <cell r="AJ10199">
            <v>0</v>
          </cell>
          <cell r="AK10199">
            <v>0</v>
          </cell>
          <cell r="AL10199">
            <v>0</v>
          </cell>
        </row>
        <row r="10200">
          <cell r="C10200">
            <v>0</v>
          </cell>
          <cell r="D10200">
            <v>0</v>
          </cell>
          <cell r="E10200">
            <v>0</v>
          </cell>
          <cell r="F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  <cell r="M10200">
            <v>0</v>
          </cell>
          <cell r="N10200">
            <v>0</v>
          </cell>
          <cell r="O10200">
            <v>0</v>
          </cell>
          <cell r="P10200">
            <v>0</v>
          </cell>
          <cell r="Q10200">
            <v>0</v>
          </cell>
          <cell r="U10200">
            <v>0</v>
          </cell>
          <cell r="V10200">
            <v>0</v>
          </cell>
          <cell r="W10200">
            <v>0</v>
          </cell>
          <cell r="X10200">
            <v>0</v>
          </cell>
          <cell r="Y10200">
            <v>0</v>
          </cell>
          <cell r="Z10200">
            <v>0</v>
          </cell>
          <cell r="AA10200">
            <v>0</v>
          </cell>
          <cell r="AB10200">
            <v>0</v>
          </cell>
          <cell r="AC10200">
            <v>0</v>
          </cell>
          <cell r="AD10200">
            <v>0</v>
          </cell>
          <cell r="AE10200">
            <v>0</v>
          </cell>
          <cell r="AF10200">
            <v>0</v>
          </cell>
          <cell r="AG10200">
            <v>0</v>
          </cell>
          <cell r="AH10200">
            <v>0</v>
          </cell>
          <cell r="AI10200">
            <v>0</v>
          </cell>
          <cell r="AJ10200">
            <v>0</v>
          </cell>
          <cell r="AK10200">
            <v>0</v>
          </cell>
          <cell r="AL10200">
            <v>0</v>
          </cell>
        </row>
        <row r="10201">
          <cell r="C10201">
            <v>0</v>
          </cell>
          <cell r="D10201">
            <v>0</v>
          </cell>
          <cell r="E10201">
            <v>0</v>
          </cell>
          <cell r="F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  <cell r="M10201">
            <v>0</v>
          </cell>
          <cell r="N10201">
            <v>0</v>
          </cell>
          <cell r="O10201">
            <v>0</v>
          </cell>
          <cell r="P10201">
            <v>0</v>
          </cell>
          <cell r="Q10201">
            <v>0</v>
          </cell>
          <cell r="U10201">
            <v>0</v>
          </cell>
          <cell r="V10201">
            <v>0</v>
          </cell>
          <cell r="W10201">
            <v>0</v>
          </cell>
          <cell r="X10201">
            <v>0</v>
          </cell>
          <cell r="Y10201">
            <v>0</v>
          </cell>
          <cell r="Z10201">
            <v>0</v>
          </cell>
          <cell r="AA10201">
            <v>0</v>
          </cell>
          <cell r="AB10201">
            <v>0</v>
          </cell>
          <cell r="AC10201">
            <v>0</v>
          </cell>
          <cell r="AD10201">
            <v>0</v>
          </cell>
          <cell r="AE10201">
            <v>0</v>
          </cell>
          <cell r="AF10201">
            <v>0</v>
          </cell>
          <cell r="AG10201">
            <v>0</v>
          </cell>
          <cell r="AH10201">
            <v>0</v>
          </cell>
          <cell r="AI10201">
            <v>0</v>
          </cell>
          <cell r="AJ10201">
            <v>0</v>
          </cell>
          <cell r="AK10201">
            <v>0</v>
          </cell>
          <cell r="AL10201">
            <v>0</v>
          </cell>
        </row>
        <row r="10202">
          <cell r="C10202">
            <v>0</v>
          </cell>
          <cell r="D10202">
            <v>0</v>
          </cell>
          <cell r="E10202">
            <v>0</v>
          </cell>
          <cell r="F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  <cell r="M10202">
            <v>0</v>
          </cell>
          <cell r="N10202">
            <v>0</v>
          </cell>
          <cell r="O10202">
            <v>0</v>
          </cell>
          <cell r="P10202">
            <v>0</v>
          </cell>
          <cell r="Q10202">
            <v>0</v>
          </cell>
          <cell r="U10202">
            <v>0</v>
          </cell>
          <cell r="V10202">
            <v>0</v>
          </cell>
          <cell r="W10202">
            <v>0</v>
          </cell>
          <cell r="X10202">
            <v>0</v>
          </cell>
          <cell r="Y10202">
            <v>0</v>
          </cell>
          <cell r="Z10202">
            <v>0</v>
          </cell>
          <cell r="AA10202">
            <v>0</v>
          </cell>
          <cell r="AB10202">
            <v>0</v>
          </cell>
          <cell r="AC10202">
            <v>0</v>
          </cell>
          <cell r="AD10202">
            <v>0</v>
          </cell>
          <cell r="AE10202">
            <v>0</v>
          </cell>
          <cell r="AF10202">
            <v>0</v>
          </cell>
          <cell r="AG10202">
            <v>0</v>
          </cell>
          <cell r="AH10202">
            <v>0</v>
          </cell>
          <cell r="AI10202">
            <v>0</v>
          </cell>
          <cell r="AJ10202">
            <v>0</v>
          </cell>
          <cell r="AK10202">
            <v>0</v>
          </cell>
          <cell r="AL10202">
            <v>0</v>
          </cell>
        </row>
        <row r="10203">
          <cell r="C10203">
            <v>0</v>
          </cell>
          <cell r="D10203">
            <v>0</v>
          </cell>
          <cell r="E10203">
            <v>0</v>
          </cell>
          <cell r="F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  <cell r="M10203">
            <v>0</v>
          </cell>
          <cell r="N10203">
            <v>0</v>
          </cell>
          <cell r="O10203">
            <v>0</v>
          </cell>
          <cell r="P10203">
            <v>0</v>
          </cell>
          <cell r="Q10203">
            <v>0</v>
          </cell>
          <cell r="U10203">
            <v>0</v>
          </cell>
          <cell r="V10203">
            <v>0</v>
          </cell>
          <cell r="W10203">
            <v>0</v>
          </cell>
          <cell r="X10203">
            <v>0</v>
          </cell>
          <cell r="Y10203">
            <v>0</v>
          </cell>
          <cell r="Z10203">
            <v>0</v>
          </cell>
          <cell r="AA10203">
            <v>0</v>
          </cell>
          <cell r="AB10203">
            <v>0</v>
          </cell>
          <cell r="AC10203">
            <v>0</v>
          </cell>
          <cell r="AD10203">
            <v>0</v>
          </cell>
          <cell r="AE10203">
            <v>0</v>
          </cell>
          <cell r="AF10203">
            <v>0</v>
          </cell>
          <cell r="AG10203">
            <v>0</v>
          </cell>
          <cell r="AH10203">
            <v>0</v>
          </cell>
          <cell r="AI10203">
            <v>0</v>
          </cell>
          <cell r="AJ10203">
            <v>0</v>
          </cell>
          <cell r="AK10203">
            <v>0</v>
          </cell>
          <cell r="AL10203">
            <v>0</v>
          </cell>
        </row>
        <row r="10204">
          <cell r="C10204">
            <v>0</v>
          </cell>
          <cell r="D10204">
            <v>0</v>
          </cell>
          <cell r="E10204">
            <v>0</v>
          </cell>
          <cell r="F10204">
            <v>0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  <cell r="M10204">
            <v>0</v>
          </cell>
          <cell r="N10204">
            <v>0</v>
          </cell>
          <cell r="O10204">
            <v>0</v>
          </cell>
          <cell r="P10204">
            <v>0</v>
          </cell>
          <cell r="Q10204">
            <v>0</v>
          </cell>
          <cell r="U10204">
            <v>0</v>
          </cell>
          <cell r="V10204">
            <v>0</v>
          </cell>
          <cell r="W10204">
            <v>0</v>
          </cell>
          <cell r="X10204">
            <v>0</v>
          </cell>
          <cell r="Y10204">
            <v>0</v>
          </cell>
          <cell r="Z10204">
            <v>0</v>
          </cell>
          <cell r="AA10204">
            <v>0</v>
          </cell>
          <cell r="AB10204">
            <v>0</v>
          </cell>
          <cell r="AC10204">
            <v>0</v>
          </cell>
          <cell r="AD10204">
            <v>0</v>
          </cell>
          <cell r="AE10204">
            <v>0</v>
          </cell>
          <cell r="AF10204">
            <v>0</v>
          </cell>
          <cell r="AG10204">
            <v>0</v>
          </cell>
          <cell r="AH10204">
            <v>0</v>
          </cell>
          <cell r="AI10204">
            <v>0</v>
          </cell>
          <cell r="AJ10204">
            <v>0</v>
          </cell>
          <cell r="AK10204">
            <v>0</v>
          </cell>
          <cell r="AL10204">
            <v>0</v>
          </cell>
        </row>
        <row r="10205">
          <cell r="C10205">
            <v>0</v>
          </cell>
          <cell r="D10205">
            <v>0</v>
          </cell>
          <cell r="E10205">
            <v>0</v>
          </cell>
          <cell r="F10205">
            <v>0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  <cell r="L10205">
            <v>0</v>
          </cell>
          <cell r="M10205">
            <v>0</v>
          </cell>
          <cell r="N10205">
            <v>0</v>
          </cell>
          <cell r="O10205">
            <v>0</v>
          </cell>
          <cell r="P10205">
            <v>0</v>
          </cell>
          <cell r="Q10205">
            <v>0</v>
          </cell>
          <cell r="U10205">
            <v>0</v>
          </cell>
          <cell r="V10205">
            <v>0</v>
          </cell>
          <cell r="W10205">
            <v>0</v>
          </cell>
          <cell r="X10205">
            <v>0</v>
          </cell>
          <cell r="Y10205">
            <v>0</v>
          </cell>
          <cell r="Z10205">
            <v>0</v>
          </cell>
          <cell r="AA10205">
            <v>0</v>
          </cell>
          <cell r="AB10205">
            <v>0</v>
          </cell>
          <cell r="AC10205">
            <v>0</v>
          </cell>
          <cell r="AD10205">
            <v>0</v>
          </cell>
          <cell r="AE10205">
            <v>0</v>
          </cell>
          <cell r="AF10205">
            <v>0</v>
          </cell>
          <cell r="AG10205">
            <v>0</v>
          </cell>
          <cell r="AH10205">
            <v>0</v>
          </cell>
          <cell r="AI10205">
            <v>0</v>
          </cell>
          <cell r="AJ10205">
            <v>0</v>
          </cell>
          <cell r="AK10205">
            <v>0</v>
          </cell>
          <cell r="AL10205">
            <v>0</v>
          </cell>
        </row>
        <row r="10206">
          <cell r="C10206">
            <v>0</v>
          </cell>
          <cell r="D10206">
            <v>0</v>
          </cell>
          <cell r="E10206">
            <v>0</v>
          </cell>
          <cell r="F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  <cell r="M10206">
            <v>0</v>
          </cell>
          <cell r="N10206">
            <v>0</v>
          </cell>
          <cell r="O10206">
            <v>0</v>
          </cell>
          <cell r="P10206">
            <v>0</v>
          </cell>
          <cell r="Q10206">
            <v>0</v>
          </cell>
          <cell r="U10206">
            <v>0</v>
          </cell>
          <cell r="V10206">
            <v>0</v>
          </cell>
          <cell r="W10206">
            <v>0</v>
          </cell>
          <cell r="X10206">
            <v>0</v>
          </cell>
          <cell r="Y10206">
            <v>0</v>
          </cell>
          <cell r="Z10206">
            <v>0</v>
          </cell>
          <cell r="AA10206">
            <v>0</v>
          </cell>
          <cell r="AB10206">
            <v>0</v>
          </cell>
          <cell r="AC10206">
            <v>0</v>
          </cell>
          <cell r="AD10206">
            <v>0</v>
          </cell>
          <cell r="AE10206">
            <v>0</v>
          </cell>
          <cell r="AF10206">
            <v>0</v>
          </cell>
          <cell r="AG10206">
            <v>0</v>
          </cell>
          <cell r="AH10206">
            <v>0</v>
          </cell>
          <cell r="AI10206">
            <v>0</v>
          </cell>
          <cell r="AJ10206">
            <v>0</v>
          </cell>
          <cell r="AK10206">
            <v>0</v>
          </cell>
          <cell r="AL10206">
            <v>0</v>
          </cell>
        </row>
        <row r="10207">
          <cell r="C10207">
            <v>0</v>
          </cell>
          <cell r="D10207">
            <v>0</v>
          </cell>
          <cell r="E10207">
            <v>0</v>
          </cell>
          <cell r="F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  <cell r="M10207">
            <v>0</v>
          </cell>
          <cell r="N10207">
            <v>0</v>
          </cell>
          <cell r="O10207">
            <v>0</v>
          </cell>
          <cell r="P10207">
            <v>0</v>
          </cell>
          <cell r="Q10207">
            <v>0</v>
          </cell>
          <cell r="U10207">
            <v>0</v>
          </cell>
          <cell r="V10207">
            <v>0</v>
          </cell>
          <cell r="W10207">
            <v>0</v>
          </cell>
          <cell r="X10207">
            <v>0</v>
          </cell>
          <cell r="Y10207">
            <v>0</v>
          </cell>
          <cell r="Z10207">
            <v>0</v>
          </cell>
          <cell r="AA10207">
            <v>0</v>
          </cell>
          <cell r="AB10207">
            <v>0</v>
          </cell>
          <cell r="AC10207">
            <v>0</v>
          </cell>
          <cell r="AD10207">
            <v>0</v>
          </cell>
          <cell r="AE10207">
            <v>0</v>
          </cell>
          <cell r="AF10207">
            <v>0</v>
          </cell>
          <cell r="AG10207">
            <v>0</v>
          </cell>
          <cell r="AH10207">
            <v>0</v>
          </cell>
          <cell r="AI10207">
            <v>0</v>
          </cell>
          <cell r="AJ10207">
            <v>0</v>
          </cell>
          <cell r="AK10207">
            <v>0</v>
          </cell>
          <cell r="AL10207">
            <v>0</v>
          </cell>
        </row>
        <row r="10208">
          <cell r="C10208">
            <v>0</v>
          </cell>
          <cell r="D10208">
            <v>0</v>
          </cell>
          <cell r="E10208">
            <v>0</v>
          </cell>
          <cell r="F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0</v>
          </cell>
          <cell r="U10208">
            <v>0</v>
          </cell>
          <cell r="V10208">
            <v>0</v>
          </cell>
          <cell r="W10208">
            <v>0</v>
          </cell>
          <cell r="X10208">
            <v>0</v>
          </cell>
          <cell r="Y10208">
            <v>0</v>
          </cell>
          <cell r="Z10208">
            <v>0</v>
          </cell>
          <cell r="AA10208">
            <v>0</v>
          </cell>
          <cell r="AB10208">
            <v>0</v>
          </cell>
          <cell r="AC10208">
            <v>0</v>
          </cell>
          <cell r="AD10208">
            <v>0</v>
          </cell>
          <cell r="AE10208">
            <v>0</v>
          </cell>
          <cell r="AF10208">
            <v>0</v>
          </cell>
          <cell r="AG10208">
            <v>0</v>
          </cell>
          <cell r="AH10208">
            <v>0</v>
          </cell>
          <cell r="AI10208">
            <v>0</v>
          </cell>
          <cell r="AJ10208">
            <v>0</v>
          </cell>
          <cell r="AK10208">
            <v>0</v>
          </cell>
          <cell r="AL10208">
            <v>0</v>
          </cell>
        </row>
        <row r="10209">
          <cell r="C10209">
            <v>0</v>
          </cell>
          <cell r="D10209">
            <v>0</v>
          </cell>
          <cell r="E10209">
            <v>0</v>
          </cell>
          <cell r="F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  <cell r="L10209">
            <v>0</v>
          </cell>
          <cell r="M10209">
            <v>0</v>
          </cell>
          <cell r="N10209">
            <v>0</v>
          </cell>
          <cell r="O10209">
            <v>0</v>
          </cell>
          <cell r="P10209">
            <v>0</v>
          </cell>
          <cell r="Q10209">
            <v>0</v>
          </cell>
          <cell r="U10209">
            <v>0</v>
          </cell>
          <cell r="V10209">
            <v>0</v>
          </cell>
          <cell r="W10209">
            <v>0</v>
          </cell>
          <cell r="X10209">
            <v>0</v>
          </cell>
          <cell r="Y10209">
            <v>0</v>
          </cell>
          <cell r="Z10209">
            <v>0</v>
          </cell>
          <cell r="AA10209">
            <v>0</v>
          </cell>
          <cell r="AB10209">
            <v>0</v>
          </cell>
          <cell r="AC10209">
            <v>0</v>
          </cell>
          <cell r="AD10209">
            <v>0</v>
          </cell>
          <cell r="AE10209">
            <v>0</v>
          </cell>
          <cell r="AF10209">
            <v>0</v>
          </cell>
          <cell r="AG10209">
            <v>0</v>
          </cell>
          <cell r="AH10209">
            <v>0</v>
          </cell>
          <cell r="AI10209">
            <v>0</v>
          </cell>
          <cell r="AJ10209">
            <v>0</v>
          </cell>
          <cell r="AK10209">
            <v>0</v>
          </cell>
          <cell r="AL10209">
            <v>0</v>
          </cell>
        </row>
        <row r="10210">
          <cell r="C10210">
            <v>0</v>
          </cell>
          <cell r="D10210">
            <v>0</v>
          </cell>
          <cell r="E10210">
            <v>0</v>
          </cell>
          <cell r="F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  <cell r="M10210">
            <v>0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U10210">
            <v>0</v>
          </cell>
          <cell r="V10210">
            <v>0</v>
          </cell>
          <cell r="W10210">
            <v>0</v>
          </cell>
          <cell r="X10210">
            <v>0</v>
          </cell>
          <cell r="Y10210">
            <v>0</v>
          </cell>
          <cell r="Z10210">
            <v>0</v>
          </cell>
          <cell r="AA10210">
            <v>0</v>
          </cell>
          <cell r="AB10210">
            <v>0</v>
          </cell>
          <cell r="AC10210">
            <v>0</v>
          </cell>
          <cell r="AD10210">
            <v>0</v>
          </cell>
          <cell r="AE10210">
            <v>0</v>
          </cell>
          <cell r="AF10210">
            <v>0</v>
          </cell>
          <cell r="AG10210">
            <v>0</v>
          </cell>
          <cell r="AH10210">
            <v>0</v>
          </cell>
          <cell r="AI10210">
            <v>0</v>
          </cell>
          <cell r="AJ10210">
            <v>0</v>
          </cell>
          <cell r="AK10210">
            <v>0</v>
          </cell>
          <cell r="AL10210">
            <v>0</v>
          </cell>
        </row>
        <row r="10211">
          <cell r="C10211">
            <v>0</v>
          </cell>
          <cell r="D10211">
            <v>0</v>
          </cell>
          <cell r="E10211">
            <v>0</v>
          </cell>
          <cell r="F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  <cell r="P10211">
            <v>0</v>
          </cell>
          <cell r="Q10211">
            <v>0</v>
          </cell>
          <cell r="U10211">
            <v>0</v>
          </cell>
          <cell r="V10211">
            <v>0</v>
          </cell>
          <cell r="W10211">
            <v>0</v>
          </cell>
          <cell r="X10211">
            <v>0</v>
          </cell>
          <cell r="Y10211">
            <v>0</v>
          </cell>
          <cell r="Z10211">
            <v>0</v>
          </cell>
          <cell r="AA10211">
            <v>0</v>
          </cell>
          <cell r="AB10211">
            <v>0</v>
          </cell>
          <cell r="AC10211">
            <v>0</v>
          </cell>
          <cell r="AD10211">
            <v>0</v>
          </cell>
          <cell r="AE10211">
            <v>0</v>
          </cell>
          <cell r="AF10211">
            <v>0</v>
          </cell>
          <cell r="AG10211">
            <v>0</v>
          </cell>
          <cell r="AH10211">
            <v>0</v>
          </cell>
          <cell r="AI10211">
            <v>0</v>
          </cell>
          <cell r="AJ10211">
            <v>0</v>
          </cell>
          <cell r="AK10211">
            <v>0</v>
          </cell>
          <cell r="AL10211">
            <v>0</v>
          </cell>
        </row>
        <row r="10212">
          <cell r="C10212">
            <v>0</v>
          </cell>
          <cell r="D10212">
            <v>0</v>
          </cell>
          <cell r="E10212">
            <v>0</v>
          </cell>
          <cell r="F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  <cell r="M10212">
            <v>0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U10212">
            <v>0</v>
          </cell>
          <cell r="V10212">
            <v>0</v>
          </cell>
          <cell r="W10212">
            <v>0</v>
          </cell>
          <cell r="X10212">
            <v>0</v>
          </cell>
          <cell r="Y10212">
            <v>0</v>
          </cell>
          <cell r="Z10212">
            <v>0</v>
          </cell>
          <cell r="AA10212">
            <v>0</v>
          </cell>
          <cell r="AB10212">
            <v>0</v>
          </cell>
          <cell r="AC10212">
            <v>0</v>
          </cell>
          <cell r="AD10212">
            <v>0</v>
          </cell>
          <cell r="AE10212">
            <v>0</v>
          </cell>
          <cell r="AF10212">
            <v>0</v>
          </cell>
          <cell r="AG10212">
            <v>0</v>
          </cell>
          <cell r="AH10212">
            <v>0</v>
          </cell>
          <cell r="AI10212">
            <v>0</v>
          </cell>
          <cell r="AJ10212">
            <v>0</v>
          </cell>
          <cell r="AK10212">
            <v>0</v>
          </cell>
          <cell r="AL10212">
            <v>0</v>
          </cell>
        </row>
        <row r="10213">
          <cell r="C10213">
            <v>0</v>
          </cell>
          <cell r="D10213">
            <v>0</v>
          </cell>
          <cell r="E10213">
            <v>0</v>
          </cell>
          <cell r="F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  <cell r="P10213">
            <v>0</v>
          </cell>
          <cell r="Q10213">
            <v>0</v>
          </cell>
          <cell r="U10213">
            <v>0</v>
          </cell>
          <cell r="V10213">
            <v>0</v>
          </cell>
          <cell r="W10213">
            <v>0</v>
          </cell>
          <cell r="X10213">
            <v>0</v>
          </cell>
          <cell r="Y10213">
            <v>0</v>
          </cell>
          <cell r="Z10213">
            <v>0</v>
          </cell>
          <cell r="AA10213">
            <v>0</v>
          </cell>
          <cell r="AB10213">
            <v>0</v>
          </cell>
          <cell r="AC10213">
            <v>0</v>
          </cell>
          <cell r="AD10213">
            <v>0</v>
          </cell>
          <cell r="AE10213">
            <v>0</v>
          </cell>
          <cell r="AF10213">
            <v>0</v>
          </cell>
          <cell r="AG10213">
            <v>0</v>
          </cell>
          <cell r="AH10213">
            <v>0</v>
          </cell>
          <cell r="AI10213">
            <v>0</v>
          </cell>
          <cell r="AJ10213">
            <v>0</v>
          </cell>
          <cell r="AK10213">
            <v>0</v>
          </cell>
          <cell r="AL10213">
            <v>0</v>
          </cell>
        </row>
        <row r="10214">
          <cell r="C10214">
            <v>0</v>
          </cell>
          <cell r="D10214">
            <v>0</v>
          </cell>
          <cell r="E10214">
            <v>0</v>
          </cell>
          <cell r="F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  <cell r="M10214">
            <v>0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U10214">
            <v>0</v>
          </cell>
          <cell r="V10214">
            <v>0</v>
          </cell>
          <cell r="W10214">
            <v>0</v>
          </cell>
          <cell r="X10214">
            <v>0</v>
          </cell>
          <cell r="Y10214">
            <v>0</v>
          </cell>
          <cell r="Z10214">
            <v>0</v>
          </cell>
          <cell r="AA10214">
            <v>0</v>
          </cell>
          <cell r="AB10214">
            <v>0</v>
          </cell>
          <cell r="AC10214">
            <v>0</v>
          </cell>
          <cell r="AD10214">
            <v>0</v>
          </cell>
          <cell r="AE10214">
            <v>0</v>
          </cell>
          <cell r="AF10214">
            <v>0</v>
          </cell>
          <cell r="AG10214">
            <v>0</v>
          </cell>
          <cell r="AH10214">
            <v>0</v>
          </cell>
          <cell r="AI10214">
            <v>0</v>
          </cell>
          <cell r="AJ10214">
            <v>0</v>
          </cell>
          <cell r="AK10214">
            <v>0</v>
          </cell>
          <cell r="AL10214">
            <v>0</v>
          </cell>
        </row>
        <row r="10215">
          <cell r="C10215">
            <v>0</v>
          </cell>
          <cell r="D10215">
            <v>0</v>
          </cell>
          <cell r="E10215">
            <v>0</v>
          </cell>
          <cell r="F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  <cell r="M10215">
            <v>0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U10215">
            <v>0</v>
          </cell>
          <cell r="V10215">
            <v>0</v>
          </cell>
          <cell r="W10215">
            <v>0</v>
          </cell>
          <cell r="X10215">
            <v>0</v>
          </cell>
          <cell r="Y10215">
            <v>0</v>
          </cell>
          <cell r="Z10215">
            <v>0</v>
          </cell>
          <cell r="AA10215">
            <v>0</v>
          </cell>
          <cell r="AB10215">
            <v>0</v>
          </cell>
          <cell r="AC10215">
            <v>0</v>
          </cell>
          <cell r="AD10215">
            <v>0</v>
          </cell>
          <cell r="AE10215">
            <v>0</v>
          </cell>
          <cell r="AF10215">
            <v>0</v>
          </cell>
          <cell r="AG10215">
            <v>0</v>
          </cell>
          <cell r="AH10215">
            <v>0</v>
          </cell>
          <cell r="AI10215">
            <v>0</v>
          </cell>
          <cell r="AJ10215">
            <v>0</v>
          </cell>
          <cell r="AK10215">
            <v>0</v>
          </cell>
          <cell r="AL10215">
            <v>0</v>
          </cell>
        </row>
        <row r="10216">
          <cell r="C10216">
            <v>0</v>
          </cell>
          <cell r="D10216">
            <v>0</v>
          </cell>
          <cell r="E10216">
            <v>0</v>
          </cell>
          <cell r="F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>
            <v>0</v>
          </cell>
          <cell r="P10216">
            <v>0</v>
          </cell>
          <cell r="Q10216">
            <v>0</v>
          </cell>
          <cell r="U10216">
            <v>0</v>
          </cell>
          <cell r="V10216">
            <v>0</v>
          </cell>
          <cell r="W10216">
            <v>0</v>
          </cell>
          <cell r="X10216">
            <v>0</v>
          </cell>
          <cell r="Y10216">
            <v>0</v>
          </cell>
          <cell r="Z10216">
            <v>0</v>
          </cell>
          <cell r="AA10216">
            <v>0</v>
          </cell>
          <cell r="AB10216">
            <v>0</v>
          </cell>
          <cell r="AC10216">
            <v>0</v>
          </cell>
          <cell r="AD10216">
            <v>0</v>
          </cell>
          <cell r="AE10216">
            <v>0</v>
          </cell>
          <cell r="AF10216">
            <v>0</v>
          </cell>
          <cell r="AG10216">
            <v>0</v>
          </cell>
          <cell r="AH10216">
            <v>0</v>
          </cell>
          <cell r="AI10216">
            <v>0</v>
          </cell>
          <cell r="AJ10216">
            <v>0</v>
          </cell>
          <cell r="AK10216">
            <v>0</v>
          </cell>
          <cell r="AL10216">
            <v>0</v>
          </cell>
        </row>
        <row r="10217">
          <cell r="C10217">
            <v>0</v>
          </cell>
          <cell r="D10217">
            <v>0</v>
          </cell>
          <cell r="E10217">
            <v>0</v>
          </cell>
          <cell r="F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>
            <v>0</v>
          </cell>
          <cell r="P10217">
            <v>0</v>
          </cell>
          <cell r="Q10217">
            <v>0</v>
          </cell>
          <cell r="U10217">
            <v>0</v>
          </cell>
          <cell r="V10217">
            <v>0</v>
          </cell>
          <cell r="W10217">
            <v>0</v>
          </cell>
          <cell r="X10217">
            <v>0</v>
          </cell>
          <cell r="Y10217">
            <v>0</v>
          </cell>
          <cell r="Z10217">
            <v>0</v>
          </cell>
          <cell r="AA10217">
            <v>0</v>
          </cell>
          <cell r="AB10217">
            <v>0</v>
          </cell>
          <cell r="AC10217">
            <v>0</v>
          </cell>
          <cell r="AD10217">
            <v>0</v>
          </cell>
          <cell r="AE10217">
            <v>0</v>
          </cell>
          <cell r="AF10217">
            <v>0</v>
          </cell>
          <cell r="AG10217">
            <v>0</v>
          </cell>
          <cell r="AH10217">
            <v>0</v>
          </cell>
          <cell r="AI10217">
            <v>0</v>
          </cell>
          <cell r="AJ10217">
            <v>0</v>
          </cell>
          <cell r="AK10217">
            <v>0</v>
          </cell>
          <cell r="AL10217">
            <v>0</v>
          </cell>
        </row>
        <row r="10218">
          <cell r="C10218">
            <v>0</v>
          </cell>
          <cell r="D10218">
            <v>0</v>
          </cell>
          <cell r="E10218">
            <v>0</v>
          </cell>
          <cell r="F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U10218">
            <v>0</v>
          </cell>
          <cell r="V10218">
            <v>0</v>
          </cell>
          <cell r="W10218">
            <v>0</v>
          </cell>
          <cell r="X10218">
            <v>0</v>
          </cell>
          <cell r="Y10218">
            <v>0</v>
          </cell>
          <cell r="Z10218">
            <v>0</v>
          </cell>
          <cell r="AA10218">
            <v>0</v>
          </cell>
          <cell r="AB10218">
            <v>0</v>
          </cell>
          <cell r="AC10218">
            <v>0</v>
          </cell>
          <cell r="AD10218">
            <v>0</v>
          </cell>
          <cell r="AE10218">
            <v>0</v>
          </cell>
          <cell r="AF10218">
            <v>0</v>
          </cell>
          <cell r="AG10218">
            <v>0</v>
          </cell>
          <cell r="AH10218">
            <v>0</v>
          </cell>
          <cell r="AI10218">
            <v>0</v>
          </cell>
          <cell r="AJ10218">
            <v>0</v>
          </cell>
          <cell r="AK10218">
            <v>0</v>
          </cell>
          <cell r="AL10218">
            <v>0</v>
          </cell>
        </row>
        <row r="10219">
          <cell r="C10219">
            <v>0</v>
          </cell>
          <cell r="D10219">
            <v>0</v>
          </cell>
          <cell r="E10219">
            <v>0</v>
          </cell>
          <cell r="F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U10219">
            <v>0</v>
          </cell>
          <cell r="V10219">
            <v>0</v>
          </cell>
          <cell r="W10219">
            <v>0</v>
          </cell>
          <cell r="X10219">
            <v>0</v>
          </cell>
          <cell r="Y10219">
            <v>0</v>
          </cell>
          <cell r="Z10219">
            <v>0</v>
          </cell>
          <cell r="AA10219">
            <v>0</v>
          </cell>
          <cell r="AB10219">
            <v>0</v>
          </cell>
          <cell r="AC10219">
            <v>0</v>
          </cell>
          <cell r="AD10219">
            <v>0</v>
          </cell>
          <cell r="AE10219">
            <v>0</v>
          </cell>
          <cell r="AF10219">
            <v>0</v>
          </cell>
          <cell r="AG10219">
            <v>0</v>
          </cell>
          <cell r="AH10219">
            <v>0</v>
          </cell>
          <cell r="AI10219">
            <v>0</v>
          </cell>
          <cell r="AJ10219">
            <v>0</v>
          </cell>
          <cell r="AK10219">
            <v>0</v>
          </cell>
          <cell r="AL10219">
            <v>0</v>
          </cell>
        </row>
        <row r="10220">
          <cell r="C10220">
            <v>0</v>
          </cell>
          <cell r="D10220">
            <v>0</v>
          </cell>
          <cell r="E10220">
            <v>0</v>
          </cell>
          <cell r="F10220">
            <v>0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U10220">
            <v>0</v>
          </cell>
          <cell r="V10220">
            <v>0</v>
          </cell>
          <cell r="W10220">
            <v>0</v>
          </cell>
          <cell r="X10220">
            <v>0</v>
          </cell>
          <cell r="Y10220">
            <v>0</v>
          </cell>
          <cell r="Z10220">
            <v>0</v>
          </cell>
          <cell r="AA10220">
            <v>0</v>
          </cell>
          <cell r="AB10220">
            <v>0</v>
          </cell>
          <cell r="AC10220">
            <v>0</v>
          </cell>
          <cell r="AD10220">
            <v>0</v>
          </cell>
          <cell r="AE10220">
            <v>0</v>
          </cell>
          <cell r="AF10220">
            <v>0</v>
          </cell>
          <cell r="AG10220">
            <v>0</v>
          </cell>
          <cell r="AH10220">
            <v>0</v>
          </cell>
          <cell r="AI10220">
            <v>0</v>
          </cell>
          <cell r="AJ10220">
            <v>0</v>
          </cell>
          <cell r="AK10220">
            <v>0</v>
          </cell>
          <cell r="AL10220">
            <v>0</v>
          </cell>
        </row>
        <row r="10221">
          <cell r="C10221">
            <v>0</v>
          </cell>
          <cell r="D10221">
            <v>0</v>
          </cell>
          <cell r="E10221">
            <v>0</v>
          </cell>
          <cell r="F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  <cell r="M10221">
            <v>0</v>
          </cell>
          <cell r="N10221">
            <v>0</v>
          </cell>
          <cell r="O10221">
            <v>0</v>
          </cell>
          <cell r="P10221">
            <v>0</v>
          </cell>
          <cell r="Q10221">
            <v>0</v>
          </cell>
          <cell r="U10221">
            <v>0</v>
          </cell>
          <cell r="V10221">
            <v>0</v>
          </cell>
          <cell r="W10221">
            <v>0</v>
          </cell>
          <cell r="X10221">
            <v>0</v>
          </cell>
          <cell r="Y10221">
            <v>0</v>
          </cell>
          <cell r="Z10221">
            <v>0</v>
          </cell>
          <cell r="AA10221">
            <v>0</v>
          </cell>
          <cell r="AB10221">
            <v>0</v>
          </cell>
          <cell r="AC10221">
            <v>0</v>
          </cell>
          <cell r="AD10221">
            <v>0</v>
          </cell>
          <cell r="AE10221">
            <v>0</v>
          </cell>
          <cell r="AF10221">
            <v>0</v>
          </cell>
          <cell r="AG10221">
            <v>0</v>
          </cell>
          <cell r="AH10221">
            <v>0</v>
          </cell>
          <cell r="AI10221">
            <v>0</v>
          </cell>
          <cell r="AJ10221">
            <v>0</v>
          </cell>
          <cell r="AK10221">
            <v>0</v>
          </cell>
          <cell r="AL10221">
            <v>0</v>
          </cell>
        </row>
        <row r="10222">
          <cell r="C10222">
            <v>0</v>
          </cell>
          <cell r="D10222">
            <v>0</v>
          </cell>
          <cell r="E10222">
            <v>0</v>
          </cell>
          <cell r="F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U10222">
            <v>0</v>
          </cell>
          <cell r="V10222">
            <v>0</v>
          </cell>
          <cell r="W10222">
            <v>0</v>
          </cell>
          <cell r="X10222">
            <v>0</v>
          </cell>
          <cell r="Y10222">
            <v>0</v>
          </cell>
          <cell r="Z10222">
            <v>0</v>
          </cell>
          <cell r="AA10222">
            <v>0</v>
          </cell>
          <cell r="AB10222">
            <v>0</v>
          </cell>
          <cell r="AC10222">
            <v>0</v>
          </cell>
          <cell r="AD10222">
            <v>0</v>
          </cell>
          <cell r="AE10222">
            <v>0</v>
          </cell>
          <cell r="AF10222">
            <v>0</v>
          </cell>
          <cell r="AG10222">
            <v>0</v>
          </cell>
          <cell r="AH10222">
            <v>0</v>
          </cell>
          <cell r="AI10222">
            <v>0</v>
          </cell>
          <cell r="AJ10222">
            <v>0</v>
          </cell>
          <cell r="AK10222">
            <v>0</v>
          </cell>
          <cell r="AL10222">
            <v>0</v>
          </cell>
        </row>
        <row r="10223">
          <cell r="C10223">
            <v>0</v>
          </cell>
          <cell r="D10223">
            <v>0</v>
          </cell>
          <cell r="E10223">
            <v>0</v>
          </cell>
          <cell r="F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  <cell r="M10223">
            <v>0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U10223">
            <v>0</v>
          </cell>
          <cell r="V10223">
            <v>0</v>
          </cell>
          <cell r="W10223">
            <v>0</v>
          </cell>
          <cell r="X10223">
            <v>0</v>
          </cell>
          <cell r="Y10223">
            <v>0</v>
          </cell>
          <cell r="Z10223">
            <v>0</v>
          </cell>
          <cell r="AA10223">
            <v>0</v>
          </cell>
          <cell r="AB10223">
            <v>0</v>
          </cell>
          <cell r="AC10223">
            <v>0</v>
          </cell>
          <cell r="AD10223">
            <v>0</v>
          </cell>
          <cell r="AE10223">
            <v>0</v>
          </cell>
          <cell r="AF10223">
            <v>0</v>
          </cell>
          <cell r="AG10223">
            <v>0</v>
          </cell>
          <cell r="AH10223">
            <v>0</v>
          </cell>
          <cell r="AI10223">
            <v>0</v>
          </cell>
          <cell r="AJ10223">
            <v>0</v>
          </cell>
          <cell r="AK10223">
            <v>0</v>
          </cell>
          <cell r="AL10223">
            <v>0</v>
          </cell>
        </row>
        <row r="10224">
          <cell r="C10224">
            <v>0</v>
          </cell>
          <cell r="D10224">
            <v>0</v>
          </cell>
          <cell r="E10224">
            <v>0</v>
          </cell>
          <cell r="F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U10224">
            <v>0</v>
          </cell>
          <cell r="V10224">
            <v>0</v>
          </cell>
          <cell r="W10224">
            <v>0</v>
          </cell>
          <cell r="X10224">
            <v>0</v>
          </cell>
          <cell r="Y10224">
            <v>0</v>
          </cell>
          <cell r="Z10224">
            <v>0</v>
          </cell>
          <cell r="AA10224">
            <v>0</v>
          </cell>
          <cell r="AB10224">
            <v>0</v>
          </cell>
          <cell r="AC10224">
            <v>0</v>
          </cell>
          <cell r="AD10224">
            <v>0</v>
          </cell>
          <cell r="AE10224">
            <v>0</v>
          </cell>
          <cell r="AF10224">
            <v>0</v>
          </cell>
          <cell r="AG10224">
            <v>0</v>
          </cell>
          <cell r="AH10224">
            <v>0</v>
          </cell>
          <cell r="AI10224">
            <v>0</v>
          </cell>
          <cell r="AJ10224">
            <v>0</v>
          </cell>
          <cell r="AK10224">
            <v>0</v>
          </cell>
          <cell r="AL10224">
            <v>0</v>
          </cell>
        </row>
        <row r="10225">
          <cell r="C10225">
            <v>0</v>
          </cell>
          <cell r="D10225">
            <v>0</v>
          </cell>
          <cell r="E10225">
            <v>0</v>
          </cell>
          <cell r="F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>
            <v>0</v>
          </cell>
          <cell r="P10225">
            <v>0</v>
          </cell>
          <cell r="Q10225">
            <v>0</v>
          </cell>
          <cell r="U10225">
            <v>0</v>
          </cell>
          <cell r="V10225">
            <v>0</v>
          </cell>
          <cell r="W10225">
            <v>0</v>
          </cell>
          <cell r="X10225">
            <v>0</v>
          </cell>
          <cell r="Y10225">
            <v>0</v>
          </cell>
          <cell r="Z10225">
            <v>0</v>
          </cell>
          <cell r="AA10225">
            <v>0</v>
          </cell>
          <cell r="AB10225">
            <v>0</v>
          </cell>
          <cell r="AC10225">
            <v>0</v>
          </cell>
          <cell r="AD10225">
            <v>0</v>
          </cell>
          <cell r="AE10225">
            <v>0</v>
          </cell>
          <cell r="AF10225">
            <v>0</v>
          </cell>
          <cell r="AG10225">
            <v>0</v>
          </cell>
          <cell r="AH10225">
            <v>0</v>
          </cell>
          <cell r="AI10225">
            <v>0</v>
          </cell>
          <cell r="AJ10225">
            <v>0</v>
          </cell>
          <cell r="AK10225">
            <v>0</v>
          </cell>
          <cell r="AL10225">
            <v>0</v>
          </cell>
        </row>
        <row r="10226">
          <cell r="C10226">
            <v>0</v>
          </cell>
          <cell r="D10226">
            <v>0</v>
          </cell>
          <cell r="E10226">
            <v>0</v>
          </cell>
          <cell r="F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  <cell r="M10226">
            <v>0</v>
          </cell>
          <cell r="N10226">
            <v>0</v>
          </cell>
          <cell r="O10226">
            <v>0</v>
          </cell>
          <cell r="P10226">
            <v>0</v>
          </cell>
          <cell r="Q10226">
            <v>0</v>
          </cell>
          <cell r="U10226">
            <v>0</v>
          </cell>
          <cell r="V10226">
            <v>0</v>
          </cell>
          <cell r="W10226">
            <v>0</v>
          </cell>
          <cell r="X10226">
            <v>0</v>
          </cell>
          <cell r="Y10226">
            <v>0</v>
          </cell>
          <cell r="Z10226">
            <v>0</v>
          </cell>
          <cell r="AA10226">
            <v>0</v>
          </cell>
          <cell r="AB10226">
            <v>0</v>
          </cell>
          <cell r="AC10226">
            <v>0</v>
          </cell>
          <cell r="AD10226">
            <v>0</v>
          </cell>
          <cell r="AE10226">
            <v>0</v>
          </cell>
          <cell r="AF10226">
            <v>0</v>
          </cell>
          <cell r="AG10226">
            <v>0</v>
          </cell>
          <cell r="AH10226">
            <v>0</v>
          </cell>
          <cell r="AI10226">
            <v>0</v>
          </cell>
          <cell r="AJ10226">
            <v>0</v>
          </cell>
          <cell r="AK10226">
            <v>0</v>
          </cell>
          <cell r="AL10226">
            <v>0</v>
          </cell>
        </row>
        <row r="10227">
          <cell r="C10227">
            <v>0</v>
          </cell>
          <cell r="D10227">
            <v>0</v>
          </cell>
          <cell r="E10227">
            <v>0</v>
          </cell>
          <cell r="F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U10227">
            <v>0</v>
          </cell>
          <cell r="V10227">
            <v>0</v>
          </cell>
          <cell r="W10227">
            <v>0</v>
          </cell>
          <cell r="X10227">
            <v>0</v>
          </cell>
          <cell r="Y10227">
            <v>0</v>
          </cell>
          <cell r="Z10227">
            <v>0</v>
          </cell>
          <cell r="AA10227">
            <v>0</v>
          </cell>
          <cell r="AB10227">
            <v>0</v>
          </cell>
          <cell r="AC10227">
            <v>0</v>
          </cell>
          <cell r="AD10227">
            <v>0</v>
          </cell>
          <cell r="AE10227">
            <v>0</v>
          </cell>
          <cell r="AF10227">
            <v>0</v>
          </cell>
          <cell r="AG10227">
            <v>0</v>
          </cell>
          <cell r="AH10227">
            <v>0</v>
          </cell>
          <cell r="AI10227">
            <v>0</v>
          </cell>
          <cell r="AJ10227">
            <v>0</v>
          </cell>
          <cell r="AK10227">
            <v>0</v>
          </cell>
          <cell r="AL10227">
            <v>0</v>
          </cell>
        </row>
        <row r="10228">
          <cell r="C10228">
            <v>0</v>
          </cell>
          <cell r="D10228">
            <v>0</v>
          </cell>
          <cell r="E10228">
            <v>0</v>
          </cell>
          <cell r="F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  <cell r="M10228">
            <v>0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U10228">
            <v>0</v>
          </cell>
          <cell r="V10228">
            <v>0</v>
          </cell>
          <cell r="W10228">
            <v>0</v>
          </cell>
          <cell r="X10228">
            <v>0</v>
          </cell>
          <cell r="Y10228">
            <v>0</v>
          </cell>
          <cell r="Z10228">
            <v>0</v>
          </cell>
          <cell r="AA10228">
            <v>0</v>
          </cell>
          <cell r="AB10228">
            <v>0</v>
          </cell>
          <cell r="AC10228">
            <v>0</v>
          </cell>
          <cell r="AD10228">
            <v>0</v>
          </cell>
          <cell r="AE10228">
            <v>0</v>
          </cell>
          <cell r="AF10228">
            <v>0</v>
          </cell>
          <cell r="AG10228">
            <v>0</v>
          </cell>
          <cell r="AH10228">
            <v>0</v>
          </cell>
          <cell r="AI10228">
            <v>0</v>
          </cell>
          <cell r="AJ10228">
            <v>0</v>
          </cell>
          <cell r="AK10228">
            <v>0</v>
          </cell>
          <cell r="AL10228">
            <v>0</v>
          </cell>
        </row>
        <row r="10229">
          <cell r="C10229">
            <v>0</v>
          </cell>
          <cell r="D10229">
            <v>0</v>
          </cell>
          <cell r="E10229">
            <v>0</v>
          </cell>
          <cell r="F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U10229">
            <v>0</v>
          </cell>
          <cell r="V10229">
            <v>0</v>
          </cell>
          <cell r="W10229">
            <v>0</v>
          </cell>
          <cell r="X10229">
            <v>0</v>
          </cell>
          <cell r="Y10229">
            <v>0</v>
          </cell>
          <cell r="Z10229">
            <v>0</v>
          </cell>
          <cell r="AA10229">
            <v>0</v>
          </cell>
          <cell r="AB10229">
            <v>0</v>
          </cell>
          <cell r="AC10229">
            <v>0</v>
          </cell>
          <cell r="AD10229">
            <v>0</v>
          </cell>
          <cell r="AE10229">
            <v>0</v>
          </cell>
          <cell r="AF10229">
            <v>0</v>
          </cell>
          <cell r="AG10229">
            <v>0</v>
          </cell>
          <cell r="AH10229">
            <v>0</v>
          </cell>
          <cell r="AI10229">
            <v>0</v>
          </cell>
          <cell r="AJ10229">
            <v>0</v>
          </cell>
          <cell r="AK10229">
            <v>0</v>
          </cell>
          <cell r="AL10229">
            <v>0</v>
          </cell>
        </row>
        <row r="10230">
          <cell r="C10230">
            <v>0</v>
          </cell>
          <cell r="D10230">
            <v>0</v>
          </cell>
          <cell r="E10230">
            <v>0</v>
          </cell>
          <cell r="F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U10230">
            <v>0</v>
          </cell>
          <cell r="V10230">
            <v>0</v>
          </cell>
          <cell r="W10230">
            <v>0</v>
          </cell>
          <cell r="X10230">
            <v>0</v>
          </cell>
          <cell r="Y10230">
            <v>0</v>
          </cell>
          <cell r="Z10230">
            <v>0</v>
          </cell>
          <cell r="AA10230">
            <v>0</v>
          </cell>
          <cell r="AB10230">
            <v>0</v>
          </cell>
          <cell r="AC10230">
            <v>0</v>
          </cell>
          <cell r="AD10230">
            <v>0</v>
          </cell>
          <cell r="AE10230">
            <v>0</v>
          </cell>
          <cell r="AF10230">
            <v>0</v>
          </cell>
          <cell r="AG10230">
            <v>0</v>
          </cell>
          <cell r="AH10230">
            <v>0</v>
          </cell>
          <cell r="AI10230">
            <v>0</v>
          </cell>
          <cell r="AJ10230">
            <v>0</v>
          </cell>
          <cell r="AK10230">
            <v>0</v>
          </cell>
          <cell r="AL10230">
            <v>0</v>
          </cell>
        </row>
        <row r="10231">
          <cell r="C10231">
            <v>0</v>
          </cell>
          <cell r="D10231">
            <v>0</v>
          </cell>
          <cell r="E10231">
            <v>0</v>
          </cell>
          <cell r="F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  <cell r="M10231">
            <v>0</v>
          </cell>
          <cell r="N10231">
            <v>0</v>
          </cell>
          <cell r="O10231">
            <v>0</v>
          </cell>
          <cell r="P10231">
            <v>0</v>
          </cell>
          <cell r="Q10231">
            <v>0</v>
          </cell>
          <cell r="U10231">
            <v>0</v>
          </cell>
          <cell r="V10231">
            <v>0</v>
          </cell>
          <cell r="W10231">
            <v>0</v>
          </cell>
          <cell r="X10231">
            <v>0</v>
          </cell>
          <cell r="Y10231">
            <v>0</v>
          </cell>
          <cell r="Z10231">
            <v>0</v>
          </cell>
          <cell r="AA10231">
            <v>0</v>
          </cell>
          <cell r="AB10231">
            <v>0</v>
          </cell>
          <cell r="AC10231">
            <v>0</v>
          </cell>
          <cell r="AD10231">
            <v>0</v>
          </cell>
          <cell r="AE10231">
            <v>0</v>
          </cell>
          <cell r="AF10231">
            <v>0</v>
          </cell>
          <cell r="AG10231">
            <v>0</v>
          </cell>
          <cell r="AH10231">
            <v>0</v>
          </cell>
          <cell r="AI10231">
            <v>0</v>
          </cell>
          <cell r="AJ10231">
            <v>0</v>
          </cell>
          <cell r="AK10231">
            <v>0</v>
          </cell>
          <cell r="AL10231">
            <v>0</v>
          </cell>
        </row>
        <row r="10232">
          <cell r="C10232">
            <v>0</v>
          </cell>
          <cell r="D10232">
            <v>0</v>
          </cell>
          <cell r="E10232">
            <v>0</v>
          </cell>
          <cell r="F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U10232">
            <v>0</v>
          </cell>
          <cell r="V10232">
            <v>0</v>
          </cell>
          <cell r="W10232">
            <v>0</v>
          </cell>
          <cell r="X10232">
            <v>0</v>
          </cell>
          <cell r="Y10232">
            <v>0</v>
          </cell>
          <cell r="Z10232">
            <v>0</v>
          </cell>
          <cell r="AA10232">
            <v>0</v>
          </cell>
          <cell r="AB10232">
            <v>0</v>
          </cell>
          <cell r="AC10232">
            <v>0</v>
          </cell>
          <cell r="AD10232">
            <v>0</v>
          </cell>
          <cell r="AE10232">
            <v>0</v>
          </cell>
          <cell r="AF10232">
            <v>0</v>
          </cell>
          <cell r="AG10232">
            <v>0</v>
          </cell>
          <cell r="AH10232">
            <v>0</v>
          </cell>
          <cell r="AI10232">
            <v>0</v>
          </cell>
          <cell r="AJ10232">
            <v>0</v>
          </cell>
          <cell r="AK10232">
            <v>0</v>
          </cell>
          <cell r="AL10232">
            <v>0</v>
          </cell>
        </row>
        <row r="10233">
          <cell r="C10233">
            <v>0</v>
          </cell>
          <cell r="D10233">
            <v>0</v>
          </cell>
          <cell r="E10233">
            <v>0</v>
          </cell>
          <cell r="F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  <cell r="M10233">
            <v>0</v>
          </cell>
          <cell r="N10233">
            <v>0</v>
          </cell>
          <cell r="O10233">
            <v>0</v>
          </cell>
          <cell r="P10233">
            <v>0</v>
          </cell>
          <cell r="Q10233">
            <v>0</v>
          </cell>
          <cell r="U10233">
            <v>0</v>
          </cell>
          <cell r="V10233">
            <v>0</v>
          </cell>
          <cell r="W10233">
            <v>0</v>
          </cell>
          <cell r="X10233">
            <v>0</v>
          </cell>
          <cell r="Y10233">
            <v>0</v>
          </cell>
          <cell r="Z10233">
            <v>0</v>
          </cell>
          <cell r="AA10233">
            <v>0</v>
          </cell>
          <cell r="AB10233">
            <v>0</v>
          </cell>
          <cell r="AC10233">
            <v>0</v>
          </cell>
          <cell r="AD10233">
            <v>0</v>
          </cell>
          <cell r="AE10233">
            <v>0</v>
          </cell>
          <cell r="AF10233">
            <v>0</v>
          </cell>
          <cell r="AG10233">
            <v>0</v>
          </cell>
          <cell r="AH10233">
            <v>0</v>
          </cell>
          <cell r="AI10233">
            <v>0</v>
          </cell>
          <cell r="AJ10233">
            <v>0</v>
          </cell>
          <cell r="AK10233">
            <v>0</v>
          </cell>
          <cell r="AL10233">
            <v>0</v>
          </cell>
        </row>
        <row r="10234">
          <cell r="C10234">
            <v>0</v>
          </cell>
          <cell r="D10234">
            <v>0</v>
          </cell>
          <cell r="E10234">
            <v>0</v>
          </cell>
          <cell r="F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  <cell r="M10234">
            <v>0</v>
          </cell>
          <cell r="N10234">
            <v>0</v>
          </cell>
          <cell r="O10234">
            <v>0</v>
          </cell>
          <cell r="P10234">
            <v>0</v>
          </cell>
          <cell r="Q10234">
            <v>0</v>
          </cell>
          <cell r="U10234">
            <v>0</v>
          </cell>
          <cell r="V10234">
            <v>0</v>
          </cell>
          <cell r="W10234">
            <v>0</v>
          </cell>
          <cell r="X10234">
            <v>0</v>
          </cell>
          <cell r="Y10234">
            <v>0</v>
          </cell>
          <cell r="Z10234">
            <v>0</v>
          </cell>
          <cell r="AA10234">
            <v>0</v>
          </cell>
          <cell r="AB10234">
            <v>0</v>
          </cell>
          <cell r="AC10234">
            <v>0</v>
          </cell>
          <cell r="AD10234">
            <v>0</v>
          </cell>
          <cell r="AE10234">
            <v>0</v>
          </cell>
          <cell r="AF10234">
            <v>0</v>
          </cell>
          <cell r="AG10234">
            <v>0</v>
          </cell>
          <cell r="AH10234">
            <v>0</v>
          </cell>
          <cell r="AI10234">
            <v>0</v>
          </cell>
          <cell r="AJ10234">
            <v>0</v>
          </cell>
          <cell r="AK10234">
            <v>0</v>
          </cell>
          <cell r="AL10234">
            <v>0</v>
          </cell>
        </row>
        <row r="10235">
          <cell r="C10235">
            <v>0</v>
          </cell>
          <cell r="D10235">
            <v>0</v>
          </cell>
          <cell r="E10235">
            <v>0</v>
          </cell>
          <cell r="F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  <cell r="M10235">
            <v>0</v>
          </cell>
          <cell r="N10235">
            <v>0</v>
          </cell>
          <cell r="O10235">
            <v>0</v>
          </cell>
          <cell r="P10235">
            <v>0</v>
          </cell>
          <cell r="Q10235">
            <v>0</v>
          </cell>
          <cell r="U10235">
            <v>0</v>
          </cell>
          <cell r="V10235">
            <v>0</v>
          </cell>
          <cell r="W10235">
            <v>0</v>
          </cell>
          <cell r="X10235">
            <v>0</v>
          </cell>
          <cell r="Y10235">
            <v>0</v>
          </cell>
          <cell r="Z10235">
            <v>0</v>
          </cell>
          <cell r="AA10235">
            <v>0</v>
          </cell>
          <cell r="AB10235">
            <v>0</v>
          </cell>
          <cell r="AC10235">
            <v>0</v>
          </cell>
          <cell r="AD10235">
            <v>0</v>
          </cell>
          <cell r="AE10235">
            <v>0</v>
          </cell>
          <cell r="AF10235">
            <v>0</v>
          </cell>
          <cell r="AG10235">
            <v>0</v>
          </cell>
          <cell r="AH10235">
            <v>0</v>
          </cell>
          <cell r="AI10235">
            <v>0</v>
          </cell>
          <cell r="AJ10235">
            <v>0</v>
          </cell>
          <cell r="AK10235">
            <v>0</v>
          </cell>
          <cell r="AL10235">
            <v>0</v>
          </cell>
        </row>
        <row r="10236">
          <cell r="C10236">
            <v>0</v>
          </cell>
          <cell r="D10236">
            <v>0</v>
          </cell>
          <cell r="E10236">
            <v>0</v>
          </cell>
          <cell r="F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U10236">
            <v>0</v>
          </cell>
          <cell r="V10236">
            <v>0</v>
          </cell>
          <cell r="W10236">
            <v>0</v>
          </cell>
          <cell r="X10236">
            <v>0</v>
          </cell>
          <cell r="Y10236">
            <v>0</v>
          </cell>
          <cell r="Z10236">
            <v>0</v>
          </cell>
          <cell r="AA10236">
            <v>0</v>
          </cell>
          <cell r="AB10236">
            <v>0</v>
          </cell>
          <cell r="AC10236">
            <v>0</v>
          </cell>
          <cell r="AD10236">
            <v>0</v>
          </cell>
          <cell r="AE10236">
            <v>0</v>
          </cell>
          <cell r="AF10236">
            <v>0</v>
          </cell>
          <cell r="AG10236">
            <v>0</v>
          </cell>
          <cell r="AH10236">
            <v>0</v>
          </cell>
          <cell r="AI10236">
            <v>0</v>
          </cell>
          <cell r="AJ10236">
            <v>0</v>
          </cell>
          <cell r="AK10236">
            <v>0</v>
          </cell>
          <cell r="AL10236">
            <v>0</v>
          </cell>
        </row>
        <row r="10237">
          <cell r="C10237">
            <v>0</v>
          </cell>
          <cell r="D10237">
            <v>0</v>
          </cell>
          <cell r="E10237">
            <v>0</v>
          </cell>
          <cell r="F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  <cell r="M10237">
            <v>0</v>
          </cell>
          <cell r="N10237">
            <v>0</v>
          </cell>
          <cell r="O10237">
            <v>0</v>
          </cell>
          <cell r="P10237">
            <v>0</v>
          </cell>
          <cell r="Q10237">
            <v>0</v>
          </cell>
          <cell r="U10237">
            <v>0</v>
          </cell>
          <cell r="V10237">
            <v>0</v>
          </cell>
          <cell r="W10237">
            <v>0</v>
          </cell>
          <cell r="X10237">
            <v>0</v>
          </cell>
          <cell r="Y10237">
            <v>0</v>
          </cell>
          <cell r="Z10237">
            <v>0</v>
          </cell>
          <cell r="AA10237">
            <v>0</v>
          </cell>
          <cell r="AB10237">
            <v>0</v>
          </cell>
          <cell r="AC10237">
            <v>0</v>
          </cell>
          <cell r="AD10237">
            <v>0</v>
          </cell>
          <cell r="AE10237">
            <v>0</v>
          </cell>
          <cell r="AF10237">
            <v>0</v>
          </cell>
          <cell r="AG10237">
            <v>0</v>
          </cell>
          <cell r="AH10237">
            <v>0</v>
          </cell>
          <cell r="AI10237">
            <v>0</v>
          </cell>
          <cell r="AJ10237">
            <v>0</v>
          </cell>
          <cell r="AK10237">
            <v>0</v>
          </cell>
          <cell r="AL10237">
            <v>0</v>
          </cell>
        </row>
        <row r="10238">
          <cell r="C10238">
            <v>0</v>
          </cell>
          <cell r="D10238">
            <v>0</v>
          </cell>
          <cell r="E10238">
            <v>0</v>
          </cell>
          <cell r="F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  <cell r="M10238">
            <v>0</v>
          </cell>
          <cell r="N10238">
            <v>0</v>
          </cell>
          <cell r="O10238">
            <v>0</v>
          </cell>
          <cell r="P10238">
            <v>0</v>
          </cell>
          <cell r="Q10238">
            <v>0</v>
          </cell>
          <cell r="U10238">
            <v>0</v>
          </cell>
          <cell r="V10238">
            <v>0</v>
          </cell>
          <cell r="W10238">
            <v>0</v>
          </cell>
          <cell r="X10238">
            <v>0</v>
          </cell>
          <cell r="Y10238">
            <v>0</v>
          </cell>
          <cell r="Z10238">
            <v>0</v>
          </cell>
          <cell r="AA10238">
            <v>0</v>
          </cell>
          <cell r="AB10238">
            <v>0</v>
          </cell>
          <cell r="AC10238">
            <v>0</v>
          </cell>
          <cell r="AD10238">
            <v>0</v>
          </cell>
          <cell r="AE10238">
            <v>0</v>
          </cell>
          <cell r="AF10238">
            <v>0</v>
          </cell>
          <cell r="AG10238">
            <v>0</v>
          </cell>
          <cell r="AH10238">
            <v>0</v>
          </cell>
          <cell r="AI10238">
            <v>0</v>
          </cell>
          <cell r="AJ10238">
            <v>0</v>
          </cell>
          <cell r="AK10238">
            <v>0</v>
          </cell>
          <cell r="AL10238">
            <v>0</v>
          </cell>
        </row>
        <row r="10239">
          <cell r="C10239">
            <v>0</v>
          </cell>
          <cell r="D10239">
            <v>0</v>
          </cell>
          <cell r="E10239">
            <v>0</v>
          </cell>
          <cell r="F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  <cell r="M10239">
            <v>0</v>
          </cell>
          <cell r="N10239">
            <v>0</v>
          </cell>
          <cell r="O10239">
            <v>0</v>
          </cell>
          <cell r="P10239">
            <v>0</v>
          </cell>
          <cell r="Q10239">
            <v>0</v>
          </cell>
          <cell r="U10239">
            <v>0</v>
          </cell>
          <cell r="V10239">
            <v>0</v>
          </cell>
          <cell r="W10239">
            <v>0</v>
          </cell>
          <cell r="X10239">
            <v>0</v>
          </cell>
          <cell r="Y10239">
            <v>0</v>
          </cell>
          <cell r="Z10239">
            <v>0</v>
          </cell>
          <cell r="AA10239">
            <v>0</v>
          </cell>
          <cell r="AB10239">
            <v>0</v>
          </cell>
          <cell r="AC10239">
            <v>0</v>
          </cell>
          <cell r="AD10239">
            <v>0</v>
          </cell>
          <cell r="AE10239">
            <v>0</v>
          </cell>
          <cell r="AF10239">
            <v>0</v>
          </cell>
          <cell r="AG10239">
            <v>0</v>
          </cell>
          <cell r="AH10239">
            <v>0</v>
          </cell>
          <cell r="AI10239">
            <v>0</v>
          </cell>
          <cell r="AJ10239">
            <v>0</v>
          </cell>
          <cell r="AK10239">
            <v>0</v>
          </cell>
          <cell r="AL10239">
            <v>0</v>
          </cell>
        </row>
        <row r="10240">
          <cell r="C10240">
            <v>0</v>
          </cell>
          <cell r="D10240">
            <v>0</v>
          </cell>
          <cell r="E10240">
            <v>0</v>
          </cell>
          <cell r="F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  <cell r="M10240">
            <v>0</v>
          </cell>
          <cell r="N10240">
            <v>0</v>
          </cell>
          <cell r="O10240">
            <v>0</v>
          </cell>
          <cell r="P10240">
            <v>0</v>
          </cell>
          <cell r="Q10240">
            <v>0</v>
          </cell>
          <cell r="U10240">
            <v>0</v>
          </cell>
          <cell r="V10240">
            <v>0</v>
          </cell>
          <cell r="W10240">
            <v>0</v>
          </cell>
          <cell r="X10240">
            <v>0</v>
          </cell>
          <cell r="Y10240">
            <v>0</v>
          </cell>
          <cell r="Z10240">
            <v>0</v>
          </cell>
          <cell r="AA10240">
            <v>0</v>
          </cell>
          <cell r="AB10240">
            <v>0</v>
          </cell>
          <cell r="AC10240">
            <v>0</v>
          </cell>
          <cell r="AD10240">
            <v>0</v>
          </cell>
          <cell r="AE10240">
            <v>0</v>
          </cell>
          <cell r="AF10240">
            <v>0</v>
          </cell>
          <cell r="AG10240">
            <v>0</v>
          </cell>
          <cell r="AH10240">
            <v>0</v>
          </cell>
          <cell r="AI10240">
            <v>0</v>
          </cell>
          <cell r="AJ10240">
            <v>0</v>
          </cell>
          <cell r="AK10240">
            <v>0</v>
          </cell>
          <cell r="AL10240">
            <v>0</v>
          </cell>
        </row>
        <row r="10241">
          <cell r="C10241">
            <v>0</v>
          </cell>
          <cell r="D10241">
            <v>0</v>
          </cell>
          <cell r="E10241">
            <v>0</v>
          </cell>
          <cell r="F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  <cell r="M10241">
            <v>0</v>
          </cell>
          <cell r="N10241">
            <v>0</v>
          </cell>
          <cell r="O10241">
            <v>0</v>
          </cell>
          <cell r="P10241">
            <v>0</v>
          </cell>
          <cell r="Q10241">
            <v>0</v>
          </cell>
          <cell r="U10241">
            <v>0</v>
          </cell>
          <cell r="V10241">
            <v>0</v>
          </cell>
          <cell r="W10241">
            <v>0</v>
          </cell>
          <cell r="X10241">
            <v>0</v>
          </cell>
          <cell r="Y10241">
            <v>0</v>
          </cell>
          <cell r="Z10241">
            <v>0</v>
          </cell>
          <cell r="AA10241">
            <v>0</v>
          </cell>
          <cell r="AB10241">
            <v>0</v>
          </cell>
          <cell r="AC10241">
            <v>0</v>
          </cell>
          <cell r="AD10241">
            <v>0</v>
          </cell>
          <cell r="AE10241">
            <v>0</v>
          </cell>
          <cell r="AF10241">
            <v>0</v>
          </cell>
          <cell r="AG10241">
            <v>0</v>
          </cell>
          <cell r="AH10241">
            <v>0</v>
          </cell>
          <cell r="AI10241">
            <v>0</v>
          </cell>
          <cell r="AJ10241">
            <v>0</v>
          </cell>
          <cell r="AK10241">
            <v>0</v>
          </cell>
          <cell r="AL10241">
            <v>0</v>
          </cell>
        </row>
        <row r="10242">
          <cell r="C10242">
            <v>0</v>
          </cell>
          <cell r="D10242">
            <v>0</v>
          </cell>
          <cell r="E10242">
            <v>0</v>
          </cell>
          <cell r="F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  <cell r="M10242">
            <v>0</v>
          </cell>
          <cell r="N10242">
            <v>0</v>
          </cell>
          <cell r="O10242">
            <v>0</v>
          </cell>
          <cell r="P10242">
            <v>0</v>
          </cell>
          <cell r="Q10242">
            <v>0</v>
          </cell>
          <cell r="U10242">
            <v>0</v>
          </cell>
          <cell r="V10242">
            <v>0</v>
          </cell>
          <cell r="W10242">
            <v>0</v>
          </cell>
          <cell r="X10242">
            <v>0</v>
          </cell>
          <cell r="Y10242">
            <v>0</v>
          </cell>
          <cell r="Z10242">
            <v>0</v>
          </cell>
          <cell r="AA10242">
            <v>0</v>
          </cell>
          <cell r="AB10242">
            <v>0</v>
          </cell>
          <cell r="AC10242">
            <v>0</v>
          </cell>
          <cell r="AD10242">
            <v>0</v>
          </cell>
          <cell r="AE10242">
            <v>0</v>
          </cell>
          <cell r="AF10242">
            <v>0</v>
          </cell>
          <cell r="AG10242">
            <v>0</v>
          </cell>
          <cell r="AH10242">
            <v>0</v>
          </cell>
          <cell r="AI10242">
            <v>0</v>
          </cell>
          <cell r="AJ10242">
            <v>0</v>
          </cell>
          <cell r="AK10242">
            <v>0</v>
          </cell>
          <cell r="AL10242">
            <v>0</v>
          </cell>
        </row>
        <row r="10243">
          <cell r="C10243">
            <v>0</v>
          </cell>
          <cell r="D10243">
            <v>0</v>
          </cell>
          <cell r="E10243">
            <v>0</v>
          </cell>
          <cell r="F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U10243">
            <v>0</v>
          </cell>
          <cell r="V10243">
            <v>0</v>
          </cell>
          <cell r="W10243">
            <v>0</v>
          </cell>
          <cell r="X10243">
            <v>0</v>
          </cell>
          <cell r="Y10243">
            <v>0</v>
          </cell>
          <cell r="Z10243">
            <v>0</v>
          </cell>
          <cell r="AA10243">
            <v>0</v>
          </cell>
          <cell r="AB10243">
            <v>0</v>
          </cell>
          <cell r="AC10243">
            <v>0</v>
          </cell>
          <cell r="AD10243">
            <v>0</v>
          </cell>
          <cell r="AE10243">
            <v>0</v>
          </cell>
          <cell r="AF10243">
            <v>0</v>
          </cell>
          <cell r="AG10243">
            <v>0</v>
          </cell>
          <cell r="AH10243">
            <v>0</v>
          </cell>
          <cell r="AI10243">
            <v>0</v>
          </cell>
          <cell r="AJ10243">
            <v>0</v>
          </cell>
          <cell r="AK10243">
            <v>0</v>
          </cell>
          <cell r="AL10243">
            <v>0</v>
          </cell>
        </row>
        <row r="10244">
          <cell r="C10244">
            <v>0</v>
          </cell>
          <cell r="D10244">
            <v>0</v>
          </cell>
          <cell r="E10244">
            <v>0</v>
          </cell>
          <cell r="F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>
            <v>0</v>
          </cell>
          <cell r="Q10244">
            <v>0</v>
          </cell>
          <cell r="U10244">
            <v>0</v>
          </cell>
          <cell r="V10244">
            <v>0</v>
          </cell>
          <cell r="W10244">
            <v>0</v>
          </cell>
          <cell r="X10244">
            <v>0</v>
          </cell>
          <cell r="Y10244">
            <v>0</v>
          </cell>
          <cell r="Z10244">
            <v>0</v>
          </cell>
          <cell r="AA10244">
            <v>0</v>
          </cell>
          <cell r="AB10244">
            <v>0</v>
          </cell>
          <cell r="AC10244">
            <v>0</v>
          </cell>
          <cell r="AD10244">
            <v>0</v>
          </cell>
          <cell r="AE10244">
            <v>0</v>
          </cell>
          <cell r="AF10244">
            <v>0</v>
          </cell>
          <cell r="AG10244">
            <v>0</v>
          </cell>
          <cell r="AH10244">
            <v>0</v>
          </cell>
          <cell r="AI10244">
            <v>0</v>
          </cell>
          <cell r="AJ10244">
            <v>0</v>
          </cell>
          <cell r="AK10244">
            <v>0</v>
          </cell>
          <cell r="AL10244">
            <v>0</v>
          </cell>
        </row>
        <row r="10245">
          <cell r="C10245">
            <v>0</v>
          </cell>
          <cell r="D10245">
            <v>0</v>
          </cell>
          <cell r="E10245">
            <v>0</v>
          </cell>
          <cell r="F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  <cell r="M10245">
            <v>0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U10245">
            <v>0</v>
          </cell>
          <cell r="V10245">
            <v>0</v>
          </cell>
          <cell r="W10245">
            <v>0</v>
          </cell>
          <cell r="X10245">
            <v>0</v>
          </cell>
          <cell r="Y10245">
            <v>0</v>
          </cell>
          <cell r="Z10245">
            <v>0</v>
          </cell>
          <cell r="AA10245">
            <v>0</v>
          </cell>
          <cell r="AB10245">
            <v>0</v>
          </cell>
          <cell r="AC10245">
            <v>0</v>
          </cell>
          <cell r="AD10245">
            <v>0</v>
          </cell>
          <cell r="AE10245">
            <v>0</v>
          </cell>
          <cell r="AF10245">
            <v>0</v>
          </cell>
          <cell r="AG10245">
            <v>0</v>
          </cell>
          <cell r="AH10245">
            <v>0</v>
          </cell>
          <cell r="AI10245">
            <v>0</v>
          </cell>
          <cell r="AJ10245">
            <v>0</v>
          </cell>
          <cell r="AK10245">
            <v>0</v>
          </cell>
          <cell r="AL10245">
            <v>0</v>
          </cell>
        </row>
        <row r="10246">
          <cell r="C10246">
            <v>0</v>
          </cell>
          <cell r="D10246">
            <v>0</v>
          </cell>
          <cell r="E10246">
            <v>0</v>
          </cell>
          <cell r="F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U10246">
            <v>0</v>
          </cell>
          <cell r="V10246">
            <v>0</v>
          </cell>
          <cell r="W10246">
            <v>0</v>
          </cell>
          <cell r="X10246">
            <v>0</v>
          </cell>
          <cell r="Y10246">
            <v>0</v>
          </cell>
          <cell r="Z10246">
            <v>0</v>
          </cell>
          <cell r="AA10246">
            <v>0</v>
          </cell>
          <cell r="AB10246">
            <v>0</v>
          </cell>
          <cell r="AC10246">
            <v>0</v>
          </cell>
          <cell r="AD10246">
            <v>0</v>
          </cell>
          <cell r="AE10246">
            <v>0</v>
          </cell>
          <cell r="AF10246">
            <v>0</v>
          </cell>
          <cell r="AG10246">
            <v>0</v>
          </cell>
          <cell r="AH10246">
            <v>0</v>
          </cell>
          <cell r="AI10246">
            <v>0</v>
          </cell>
          <cell r="AJ10246">
            <v>0</v>
          </cell>
          <cell r="AK10246">
            <v>0</v>
          </cell>
          <cell r="AL10246">
            <v>0</v>
          </cell>
        </row>
        <row r="10247">
          <cell r="C10247">
            <v>0</v>
          </cell>
          <cell r="D10247">
            <v>0</v>
          </cell>
          <cell r="E10247">
            <v>0</v>
          </cell>
          <cell r="F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U10247">
            <v>0</v>
          </cell>
          <cell r="V10247">
            <v>0</v>
          </cell>
          <cell r="W10247">
            <v>0</v>
          </cell>
          <cell r="X10247">
            <v>0</v>
          </cell>
          <cell r="Y10247">
            <v>0</v>
          </cell>
          <cell r="Z10247">
            <v>0</v>
          </cell>
          <cell r="AA10247">
            <v>0</v>
          </cell>
          <cell r="AB10247">
            <v>0</v>
          </cell>
          <cell r="AC10247">
            <v>0</v>
          </cell>
          <cell r="AD10247">
            <v>0</v>
          </cell>
          <cell r="AE10247">
            <v>0</v>
          </cell>
          <cell r="AF10247">
            <v>0</v>
          </cell>
          <cell r="AG10247">
            <v>0</v>
          </cell>
          <cell r="AH10247">
            <v>0</v>
          </cell>
          <cell r="AI10247">
            <v>0</v>
          </cell>
          <cell r="AJ10247">
            <v>0</v>
          </cell>
          <cell r="AK10247">
            <v>0</v>
          </cell>
          <cell r="AL10247">
            <v>0</v>
          </cell>
        </row>
        <row r="10248">
          <cell r="C10248">
            <v>0</v>
          </cell>
          <cell r="D10248">
            <v>0</v>
          </cell>
          <cell r="E10248">
            <v>0</v>
          </cell>
          <cell r="F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U10248">
            <v>0</v>
          </cell>
          <cell r="V10248">
            <v>0</v>
          </cell>
          <cell r="W10248">
            <v>0</v>
          </cell>
          <cell r="X10248">
            <v>0</v>
          </cell>
          <cell r="Y10248">
            <v>0</v>
          </cell>
          <cell r="Z10248">
            <v>0</v>
          </cell>
          <cell r="AA10248">
            <v>0</v>
          </cell>
          <cell r="AB10248">
            <v>0</v>
          </cell>
          <cell r="AC10248">
            <v>0</v>
          </cell>
          <cell r="AD10248">
            <v>0</v>
          </cell>
          <cell r="AE10248">
            <v>0</v>
          </cell>
          <cell r="AF10248">
            <v>0</v>
          </cell>
          <cell r="AG10248">
            <v>0</v>
          </cell>
          <cell r="AH10248">
            <v>0</v>
          </cell>
          <cell r="AI10248">
            <v>0</v>
          </cell>
          <cell r="AJ10248">
            <v>0</v>
          </cell>
          <cell r="AK10248">
            <v>0</v>
          </cell>
          <cell r="AL10248">
            <v>0</v>
          </cell>
        </row>
        <row r="10249">
          <cell r="C10249">
            <v>0</v>
          </cell>
          <cell r="D10249">
            <v>0</v>
          </cell>
          <cell r="E10249">
            <v>0</v>
          </cell>
          <cell r="F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  <cell r="M10249">
            <v>0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U10249">
            <v>0</v>
          </cell>
          <cell r="V10249">
            <v>0</v>
          </cell>
          <cell r="W10249">
            <v>0</v>
          </cell>
          <cell r="X10249">
            <v>0</v>
          </cell>
          <cell r="Y10249">
            <v>0</v>
          </cell>
          <cell r="Z10249">
            <v>0</v>
          </cell>
          <cell r="AA10249">
            <v>0</v>
          </cell>
          <cell r="AB10249">
            <v>0</v>
          </cell>
          <cell r="AC10249">
            <v>0</v>
          </cell>
          <cell r="AD10249">
            <v>0</v>
          </cell>
          <cell r="AE10249">
            <v>0</v>
          </cell>
          <cell r="AF10249">
            <v>0</v>
          </cell>
          <cell r="AG10249">
            <v>0</v>
          </cell>
          <cell r="AH10249">
            <v>0</v>
          </cell>
          <cell r="AI10249">
            <v>0</v>
          </cell>
          <cell r="AJ10249">
            <v>0</v>
          </cell>
          <cell r="AK10249">
            <v>0</v>
          </cell>
          <cell r="AL10249">
            <v>0</v>
          </cell>
        </row>
        <row r="10250">
          <cell r="C10250">
            <v>0</v>
          </cell>
          <cell r="D10250">
            <v>0</v>
          </cell>
          <cell r="E10250">
            <v>0</v>
          </cell>
          <cell r="F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</v>
          </cell>
          <cell r="L10250">
            <v>0</v>
          </cell>
          <cell r="M10250">
            <v>0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U10250">
            <v>0</v>
          </cell>
          <cell r="V10250">
            <v>0</v>
          </cell>
          <cell r="W10250">
            <v>0</v>
          </cell>
          <cell r="X10250">
            <v>0</v>
          </cell>
          <cell r="Y10250">
            <v>0</v>
          </cell>
          <cell r="Z10250">
            <v>0</v>
          </cell>
          <cell r="AA10250">
            <v>0</v>
          </cell>
          <cell r="AB10250">
            <v>0</v>
          </cell>
          <cell r="AC10250">
            <v>0</v>
          </cell>
          <cell r="AD10250">
            <v>0</v>
          </cell>
          <cell r="AE10250">
            <v>0</v>
          </cell>
          <cell r="AF10250">
            <v>0</v>
          </cell>
          <cell r="AG10250">
            <v>0</v>
          </cell>
          <cell r="AH10250">
            <v>0</v>
          </cell>
          <cell r="AI10250">
            <v>0</v>
          </cell>
          <cell r="AJ10250">
            <v>0</v>
          </cell>
          <cell r="AK10250">
            <v>0</v>
          </cell>
          <cell r="AL10250">
            <v>0</v>
          </cell>
        </row>
        <row r="10251">
          <cell r="C10251">
            <v>0</v>
          </cell>
          <cell r="D10251">
            <v>0</v>
          </cell>
          <cell r="E10251">
            <v>0</v>
          </cell>
          <cell r="F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  <cell r="M10251">
            <v>0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U10251">
            <v>0</v>
          </cell>
          <cell r="V10251">
            <v>0</v>
          </cell>
          <cell r="W10251">
            <v>0</v>
          </cell>
          <cell r="X10251">
            <v>0</v>
          </cell>
          <cell r="Y10251">
            <v>0</v>
          </cell>
          <cell r="Z10251">
            <v>0</v>
          </cell>
          <cell r="AA10251">
            <v>0</v>
          </cell>
          <cell r="AB10251">
            <v>0</v>
          </cell>
          <cell r="AC10251">
            <v>0</v>
          </cell>
          <cell r="AD10251">
            <v>0</v>
          </cell>
          <cell r="AE10251">
            <v>0</v>
          </cell>
          <cell r="AF10251">
            <v>0</v>
          </cell>
          <cell r="AG10251">
            <v>0</v>
          </cell>
          <cell r="AH10251">
            <v>0</v>
          </cell>
          <cell r="AI10251">
            <v>0</v>
          </cell>
          <cell r="AJ10251">
            <v>0</v>
          </cell>
          <cell r="AK10251">
            <v>0</v>
          </cell>
          <cell r="AL10251">
            <v>0</v>
          </cell>
        </row>
        <row r="10252">
          <cell r="C10252">
            <v>0</v>
          </cell>
          <cell r="D10252">
            <v>0</v>
          </cell>
          <cell r="E10252">
            <v>0</v>
          </cell>
          <cell r="F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U10252">
            <v>0</v>
          </cell>
          <cell r="V10252">
            <v>0</v>
          </cell>
          <cell r="W10252">
            <v>0</v>
          </cell>
          <cell r="X10252">
            <v>0</v>
          </cell>
          <cell r="Y10252">
            <v>0</v>
          </cell>
          <cell r="Z10252">
            <v>0</v>
          </cell>
          <cell r="AA10252">
            <v>0</v>
          </cell>
          <cell r="AB10252">
            <v>0</v>
          </cell>
          <cell r="AC10252">
            <v>0</v>
          </cell>
          <cell r="AD10252">
            <v>0</v>
          </cell>
          <cell r="AE10252">
            <v>0</v>
          </cell>
          <cell r="AF10252">
            <v>0</v>
          </cell>
          <cell r="AG10252">
            <v>0</v>
          </cell>
          <cell r="AH10252">
            <v>0</v>
          </cell>
          <cell r="AI10252">
            <v>0</v>
          </cell>
          <cell r="AJ10252">
            <v>0</v>
          </cell>
          <cell r="AK10252">
            <v>0</v>
          </cell>
          <cell r="AL10252">
            <v>0</v>
          </cell>
        </row>
        <row r="10253">
          <cell r="C10253">
            <v>0</v>
          </cell>
          <cell r="D10253">
            <v>0</v>
          </cell>
          <cell r="E10253">
            <v>0</v>
          </cell>
          <cell r="F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  <cell r="M10253">
            <v>0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U10253">
            <v>0</v>
          </cell>
          <cell r="V10253">
            <v>0</v>
          </cell>
          <cell r="W10253">
            <v>0</v>
          </cell>
          <cell r="X10253">
            <v>0</v>
          </cell>
          <cell r="Y10253">
            <v>0</v>
          </cell>
          <cell r="Z10253">
            <v>0</v>
          </cell>
          <cell r="AA10253">
            <v>0</v>
          </cell>
          <cell r="AB10253">
            <v>0</v>
          </cell>
          <cell r="AC10253">
            <v>0</v>
          </cell>
          <cell r="AD10253">
            <v>0</v>
          </cell>
          <cell r="AE10253">
            <v>0</v>
          </cell>
          <cell r="AF10253">
            <v>0</v>
          </cell>
          <cell r="AG10253">
            <v>0</v>
          </cell>
          <cell r="AH10253">
            <v>0</v>
          </cell>
          <cell r="AI10253">
            <v>0</v>
          </cell>
          <cell r="AJ10253">
            <v>0</v>
          </cell>
          <cell r="AK10253">
            <v>0</v>
          </cell>
          <cell r="AL10253">
            <v>0</v>
          </cell>
        </row>
        <row r="10254">
          <cell r="C10254">
            <v>0</v>
          </cell>
          <cell r="D10254">
            <v>0</v>
          </cell>
          <cell r="E10254">
            <v>0</v>
          </cell>
          <cell r="F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U10254">
            <v>0</v>
          </cell>
          <cell r="V10254">
            <v>0</v>
          </cell>
          <cell r="W10254">
            <v>0</v>
          </cell>
          <cell r="X10254">
            <v>0</v>
          </cell>
          <cell r="Y10254">
            <v>0</v>
          </cell>
          <cell r="Z10254">
            <v>0</v>
          </cell>
          <cell r="AA10254">
            <v>0</v>
          </cell>
          <cell r="AB10254">
            <v>0</v>
          </cell>
          <cell r="AC10254">
            <v>0</v>
          </cell>
          <cell r="AD10254">
            <v>0</v>
          </cell>
          <cell r="AE10254">
            <v>0</v>
          </cell>
          <cell r="AF10254">
            <v>0</v>
          </cell>
          <cell r="AG10254">
            <v>0</v>
          </cell>
          <cell r="AH10254">
            <v>0</v>
          </cell>
          <cell r="AI10254">
            <v>0</v>
          </cell>
          <cell r="AJ10254">
            <v>0</v>
          </cell>
          <cell r="AK10254">
            <v>0</v>
          </cell>
          <cell r="AL10254">
            <v>0</v>
          </cell>
        </row>
        <row r="10255">
          <cell r="C10255">
            <v>0</v>
          </cell>
          <cell r="D10255">
            <v>0</v>
          </cell>
          <cell r="E10255">
            <v>0</v>
          </cell>
          <cell r="F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U10255">
            <v>0</v>
          </cell>
          <cell r="V10255">
            <v>0</v>
          </cell>
          <cell r="W10255">
            <v>0</v>
          </cell>
          <cell r="X10255">
            <v>0</v>
          </cell>
          <cell r="Y10255">
            <v>0</v>
          </cell>
          <cell r="Z10255">
            <v>0</v>
          </cell>
          <cell r="AA10255">
            <v>0</v>
          </cell>
          <cell r="AB10255">
            <v>0</v>
          </cell>
          <cell r="AC10255">
            <v>0</v>
          </cell>
          <cell r="AD10255">
            <v>0</v>
          </cell>
          <cell r="AE10255">
            <v>0</v>
          </cell>
          <cell r="AF10255">
            <v>0</v>
          </cell>
          <cell r="AG10255">
            <v>0</v>
          </cell>
          <cell r="AH10255">
            <v>0</v>
          </cell>
          <cell r="AI10255">
            <v>0</v>
          </cell>
          <cell r="AJ10255">
            <v>0</v>
          </cell>
          <cell r="AK10255">
            <v>0</v>
          </cell>
          <cell r="AL10255">
            <v>0</v>
          </cell>
        </row>
        <row r="10256">
          <cell r="C10256">
            <v>0</v>
          </cell>
          <cell r="D10256">
            <v>0</v>
          </cell>
          <cell r="E10256">
            <v>0</v>
          </cell>
          <cell r="F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  <cell r="M10256">
            <v>0</v>
          </cell>
          <cell r="N10256">
            <v>0</v>
          </cell>
          <cell r="O10256">
            <v>0</v>
          </cell>
          <cell r="P10256">
            <v>0</v>
          </cell>
          <cell r="Q10256">
            <v>0</v>
          </cell>
          <cell r="U10256">
            <v>0</v>
          </cell>
          <cell r="V10256">
            <v>0</v>
          </cell>
          <cell r="W10256">
            <v>0</v>
          </cell>
          <cell r="X10256">
            <v>0</v>
          </cell>
          <cell r="Y10256">
            <v>0</v>
          </cell>
          <cell r="Z10256">
            <v>0</v>
          </cell>
          <cell r="AA10256">
            <v>0</v>
          </cell>
          <cell r="AB10256">
            <v>0</v>
          </cell>
          <cell r="AC10256">
            <v>0</v>
          </cell>
          <cell r="AD10256">
            <v>0</v>
          </cell>
          <cell r="AE10256">
            <v>0</v>
          </cell>
          <cell r="AF10256">
            <v>0</v>
          </cell>
          <cell r="AG10256">
            <v>0</v>
          </cell>
          <cell r="AH10256">
            <v>0</v>
          </cell>
          <cell r="AI10256">
            <v>0</v>
          </cell>
          <cell r="AJ10256">
            <v>0</v>
          </cell>
          <cell r="AK10256">
            <v>0</v>
          </cell>
          <cell r="AL10256">
            <v>0</v>
          </cell>
        </row>
        <row r="10257">
          <cell r="C10257">
            <v>0</v>
          </cell>
          <cell r="D10257">
            <v>0</v>
          </cell>
          <cell r="E10257">
            <v>0</v>
          </cell>
          <cell r="F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  <cell r="L10257">
            <v>0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U10257">
            <v>0</v>
          </cell>
          <cell r="V10257">
            <v>0</v>
          </cell>
          <cell r="W10257">
            <v>0</v>
          </cell>
          <cell r="X10257">
            <v>0</v>
          </cell>
          <cell r="Y10257">
            <v>0</v>
          </cell>
          <cell r="Z10257">
            <v>0</v>
          </cell>
          <cell r="AA10257">
            <v>0</v>
          </cell>
          <cell r="AB10257">
            <v>0</v>
          </cell>
          <cell r="AC10257">
            <v>0</v>
          </cell>
          <cell r="AD10257">
            <v>0</v>
          </cell>
          <cell r="AE10257">
            <v>0</v>
          </cell>
          <cell r="AF10257">
            <v>0</v>
          </cell>
          <cell r="AG10257">
            <v>0</v>
          </cell>
          <cell r="AH10257">
            <v>0</v>
          </cell>
          <cell r="AI10257">
            <v>0</v>
          </cell>
          <cell r="AJ10257">
            <v>0</v>
          </cell>
          <cell r="AK10257">
            <v>0</v>
          </cell>
          <cell r="AL10257">
            <v>0</v>
          </cell>
        </row>
        <row r="10258">
          <cell r="C10258">
            <v>0</v>
          </cell>
          <cell r="D10258">
            <v>0</v>
          </cell>
          <cell r="E10258">
            <v>0</v>
          </cell>
          <cell r="F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  <cell r="M10258">
            <v>0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U10258">
            <v>0</v>
          </cell>
          <cell r="V10258">
            <v>0</v>
          </cell>
          <cell r="W10258">
            <v>0</v>
          </cell>
          <cell r="X10258">
            <v>0</v>
          </cell>
          <cell r="Y10258">
            <v>0</v>
          </cell>
          <cell r="Z10258">
            <v>0</v>
          </cell>
          <cell r="AA10258">
            <v>0</v>
          </cell>
          <cell r="AB10258">
            <v>0</v>
          </cell>
          <cell r="AC10258">
            <v>0</v>
          </cell>
          <cell r="AD10258">
            <v>0</v>
          </cell>
          <cell r="AE10258">
            <v>0</v>
          </cell>
          <cell r="AF10258">
            <v>0</v>
          </cell>
          <cell r="AG10258">
            <v>0</v>
          </cell>
          <cell r="AH10258">
            <v>0</v>
          </cell>
          <cell r="AI10258">
            <v>0</v>
          </cell>
          <cell r="AJ10258">
            <v>0</v>
          </cell>
          <cell r="AK10258">
            <v>0</v>
          </cell>
          <cell r="AL10258">
            <v>0</v>
          </cell>
        </row>
        <row r="10259">
          <cell r="C10259">
            <v>0</v>
          </cell>
          <cell r="D10259">
            <v>0</v>
          </cell>
          <cell r="E10259">
            <v>0</v>
          </cell>
          <cell r="F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U10259">
            <v>0</v>
          </cell>
          <cell r="V10259">
            <v>0</v>
          </cell>
          <cell r="W10259">
            <v>0</v>
          </cell>
          <cell r="X10259">
            <v>0</v>
          </cell>
          <cell r="Y10259">
            <v>0</v>
          </cell>
          <cell r="Z10259">
            <v>0</v>
          </cell>
          <cell r="AA10259">
            <v>0</v>
          </cell>
          <cell r="AB10259">
            <v>0</v>
          </cell>
          <cell r="AC10259">
            <v>0</v>
          </cell>
          <cell r="AD10259">
            <v>0</v>
          </cell>
          <cell r="AE10259">
            <v>0</v>
          </cell>
          <cell r="AF10259">
            <v>0</v>
          </cell>
          <cell r="AG10259">
            <v>0</v>
          </cell>
          <cell r="AH10259">
            <v>0</v>
          </cell>
          <cell r="AI10259">
            <v>0</v>
          </cell>
          <cell r="AJ10259">
            <v>0</v>
          </cell>
          <cell r="AK10259">
            <v>0</v>
          </cell>
          <cell r="AL10259">
            <v>0</v>
          </cell>
        </row>
        <row r="10260">
          <cell r="C10260">
            <v>0</v>
          </cell>
          <cell r="D10260">
            <v>0</v>
          </cell>
          <cell r="E10260">
            <v>0</v>
          </cell>
          <cell r="F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  <cell r="L10260">
            <v>0</v>
          </cell>
          <cell r="M10260">
            <v>0</v>
          </cell>
          <cell r="N10260">
            <v>0</v>
          </cell>
          <cell r="O10260">
            <v>0</v>
          </cell>
          <cell r="P10260">
            <v>0</v>
          </cell>
          <cell r="Q10260">
            <v>0</v>
          </cell>
          <cell r="U10260">
            <v>0</v>
          </cell>
          <cell r="V10260">
            <v>0</v>
          </cell>
          <cell r="W10260">
            <v>0</v>
          </cell>
          <cell r="X10260">
            <v>0</v>
          </cell>
          <cell r="Y10260">
            <v>0</v>
          </cell>
          <cell r="Z10260">
            <v>0</v>
          </cell>
          <cell r="AA10260">
            <v>0</v>
          </cell>
          <cell r="AB10260">
            <v>0</v>
          </cell>
          <cell r="AC10260">
            <v>0</v>
          </cell>
          <cell r="AD10260">
            <v>0</v>
          </cell>
          <cell r="AE10260">
            <v>0</v>
          </cell>
          <cell r="AF10260">
            <v>0</v>
          </cell>
          <cell r="AG10260">
            <v>0</v>
          </cell>
          <cell r="AH10260">
            <v>0</v>
          </cell>
          <cell r="AI10260">
            <v>0</v>
          </cell>
          <cell r="AJ10260">
            <v>0</v>
          </cell>
          <cell r="AK10260">
            <v>0</v>
          </cell>
          <cell r="AL10260">
            <v>0</v>
          </cell>
        </row>
        <row r="10261">
          <cell r="C10261">
            <v>0</v>
          </cell>
          <cell r="D10261">
            <v>0</v>
          </cell>
          <cell r="E10261">
            <v>0</v>
          </cell>
          <cell r="F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  <cell r="L10261">
            <v>0</v>
          </cell>
          <cell r="M10261">
            <v>0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U10261">
            <v>0</v>
          </cell>
          <cell r="V10261">
            <v>0</v>
          </cell>
          <cell r="W10261">
            <v>0</v>
          </cell>
          <cell r="X10261">
            <v>0</v>
          </cell>
          <cell r="Y10261">
            <v>0</v>
          </cell>
          <cell r="Z10261">
            <v>0</v>
          </cell>
          <cell r="AA10261">
            <v>0</v>
          </cell>
          <cell r="AB10261">
            <v>0</v>
          </cell>
          <cell r="AC10261">
            <v>0</v>
          </cell>
          <cell r="AD10261">
            <v>0</v>
          </cell>
          <cell r="AE10261">
            <v>0</v>
          </cell>
          <cell r="AF10261">
            <v>0</v>
          </cell>
          <cell r="AG10261">
            <v>0</v>
          </cell>
          <cell r="AH10261">
            <v>0</v>
          </cell>
          <cell r="AI10261">
            <v>0</v>
          </cell>
          <cell r="AJ10261">
            <v>0</v>
          </cell>
          <cell r="AK10261">
            <v>0</v>
          </cell>
          <cell r="AL10261">
            <v>0</v>
          </cell>
        </row>
        <row r="10262">
          <cell r="C10262">
            <v>0</v>
          </cell>
          <cell r="D10262">
            <v>0</v>
          </cell>
          <cell r="E10262">
            <v>0</v>
          </cell>
          <cell r="F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U10262">
            <v>0</v>
          </cell>
          <cell r="V10262">
            <v>0</v>
          </cell>
          <cell r="W10262">
            <v>0</v>
          </cell>
          <cell r="X10262">
            <v>0</v>
          </cell>
          <cell r="Y10262">
            <v>0</v>
          </cell>
          <cell r="Z10262">
            <v>0</v>
          </cell>
          <cell r="AA10262">
            <v>0</v>
          </cell>
          <cell r="AB10262">
            <v>0</v>
          </cell>
          <cell r="AC10262">
            <v>0</v>
          </cell>
          <cell r="AD10262">
            <v>0</v>
          </cell>
          <cell r="AE10262">
            <v>0</v>
          </cell>
          <cell r="AF10262">
            <v>0</v>
          </cell>
          <cell r="AG10262">
            <v>0</v>
          </cell>
          <cell r="AH10262">
            <v>0</v>
          </cell>
          <cell r="AI10262">
            <v>0</v>
          </cell>
          <cell r="AJ10262">
            <v>0</v>
          </cell>
          <cell r="AK10262">
            <v>0</v>
          </cell>
          <cell r="AL10262">
            <v>0</v>
          </cell>
        </row>
        <row r="10263">
          <cell r="C10263">
            <v>0</v>
          </cell>
          <cell r="D10263">
            <v>0</v>
          </cell>
          <cell r="E10263">
            <v>0</v>
          </cell>
          <cell r="F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  <cell r="L10263">
            <v>0</v>
          </cell>
          <cell r="M10263">
            <v>0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U10263">
            <v>0</v>
          </cell>
          <cell r="V10263">
            <v>0</v>
          </cell>
          <cell r="W10263">
            <v>0</v>
          </cell>
          <cell r="X10263">
            <v>0</v>
          </cell>
          <cell r="Y10263">
            <v>0</v>
          </cell>
          <cell r="Z10263">
            <v>0</v>
          </cell>
          <cell r="AA10263">
            <v>0</v>
          </cell>
          <cell r="AB10263">
            <v>0</v>
          </cell>
          <cell r="AC10263">
            <v>0</v>
          </cell>
          <cell r="AD10263">
            <v>0</v>
          </cell>
          <cell r="AE10263">
            <v>0</v>
          </cell>
          <cell r="AF10263">
            <v>0</v>
          </cell>
          <cell r="AG10263">
            <v>0</v>
          </cell>
          <cell r="AH10263">
            <v>0</v>
          </cell>
          <cell r="AI10263">
            <v>0</v>
          </cell>
          <cell r="AJ10263">
            <v>0</v>
          </cell>
          <cell r="AK10263">
            <v>0</v>
          </cell>
          <cell r="AL10263">
            <v>0</v>
          </cell>
        </row>
        <row r="10264">
          <cell r="C10264">
            <v>0</v>
          </cell>
          <cell r="D10264">
            <v>0</v>
          </cell>
          <cell r="E10264">
            <v>0</v>
          </cell>
          <cell r="F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U10264">
            <v>0</v>
          </cell>
          <cell r="V10264">
            <v>0</v>
          </cell>
          <cell r="W10264">
            <v>0</v>
          </cell>
          <cell r="X10264">
            <v>0</v>
          </cell>
          <cell r="Y10264">
            <v>0</v>
          </cell>
          <cell r="Z10264">
            <v>0</v>
          </cell>
          <cell r="AA10264">
            <v>0</v>
          </cell>
          <cell r="AB10264">
            <v>0</v>
          </cell>
          <cell r="AC10264">
            <v>0</v>
          </cell>
          <cell r="AD10264">
            <v>0</v>
          </cell>
          <cell r="AE10264">
            <v>0</v>
          </cell>
          <cell r="AF10264">
            <v>0</v>
          </cell>
          <cell r="AG10264">
            <v>0</v>
          </cell>
          <cell r="AH10264">
            <v>0</v>
          </cell>
          <cell r="AI10264">
            <v>0</v>
          </cell>
          <cell r="AJ10264">
            <v>0</v>
          </cell>
          <cell r="AK10264">
            <v>0</v>
          </cell>
          <cell r="AL10264">
            <v>0</v>
          </cell>
        </row>
        <row r="10265">
          <cell r="C10265">
            <v>0</v>
          </cell>
          <cell r="D10265">
            <v>0</v>
          </cell>
          <cell r="E10265">
            <v>0</v>
          </cell>
          <cell r="F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  <cell r="M10265">
            <v>0</v>
          </cell>
          <cell r="N10265">
            <v>0</v>
          </cell>
          <cell r="O10265">
            <v>0</v>
          </cell>
          <cell r="P10265">
            <v>0</v>
          </cell>
          <cell r="Q10265">
            <v>0</v>
          </cell>
          <cell r="U10265">
            <v>0</v>
          </cell>
          <cell r="V10265">
            <v>0</v>
          </cell>
          <cell r="W10265">
            <v>0</v>
          </cell>
          <cell r="X10265">
            <v>0</v>
          </cell>
          <cell r="Y10265">
            <v>0</v>
          </cell>
          <cell r="Z10265">
            <v>0</v>
          </cell>
          <cell r="AA10265">
            <v>0</v>
          </cell>
          <cell r="AB10265">
            <v>0</v>
          </cell>
          <cell r="AC10265">
            <v>0</v>
          </cell>
          <cell r="AD10265">
            <v>0</v>
          </cell>
          <cell r="AE10265">
            <v>0</v>
          </cell>
          <cell r="AF10265">
            <v>0</v>
          </cell>
          <cell r="AG10265">
            <v>0</v>
          </cell>
          <cell r="AH10265">
            <v>0</v>
          </cell>
          <cell r="AI10265">
            <v>0</v>
          </cell>
          <cell r="AJ10265">
            <v>0</v>
          </cell>
          <cell r="AK10265">
            <v>0</v>
          </cell>
          <cell r="AL10265">
            <v>0</v>
          </cell>
        </row>
        <row r="10266">
          <cell r="C10266">
            <v>0</v>
          </cell>
          <cell r="D10266">
            <v>0</v>
          </cell>
          <cell r="E10266">
            <v>0</v>
          </cell>
          <cell r="F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  <cell r="L10266">
            <v>0</v>
          </cell>
          <cell r="M10266">
            <v>0</v>
          </cell>
          <cell r="N10266">
            <v>0</v>
          </cell>
          <cell r="O10266">
            <v>0</v>
          </cell>
          <cell r="P10266">
            <v>0</v>
          </cell>
          <cell r="Q10266">
            <v>0</v>
          </cell>
          <cell r="U10266">
            <v>0</v>
          </cell>
          <cell r="V10266">
            <v>0</v>
          </cell>
          <cell r="W10266">
            <v>0</v>
          </cell>
          <cell r="X10266">
            <v>0</v>
          </cell>
          <cell r="Y10266">
            <v>0</v>
          </cell>
          <cell r="Z10266">
            <v>0</v>
          </cell>
          <cell r="AA10266">
            <v>0</v>
          </cell>
          <cell r="AB10266">
            <v>0</v>
          </cell>
          <cell r="AC10266">
            <v>0</v>
          </cell>
          <cell r="AD10266">
            <v>0</v>
          </cell>
          <cell r="AE10266">
            <v>0</v>
          </cell>
          <cell r="AF10266">
            <v>0</v>
          </cell>
          <cell r="AG10266">
            <v>0</v>
          </cell>
          <cell r="AH10266">
            <v>0</v>
          </cell>
          <cell r="AI10266">
            <v>0</v>
          </cell>
          <cell r="AJ10266">
            <v>0</v>
          </cell>
          <cell r="AK10266">
            <v>0</v>
          </cell>
          <cell r="AL10266">
            <v>0</v>
          </cell>
        </row>
        <row r="10267">
          <cell r="C10267">
            <v>0</v>
          </cell>
          <cell r="D10267">
            <v>0</v>
          </cell>
          <cell r="E10267">
            <v>0</v>
          </cell>
          <cell r="F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U10267">
            <v>0</v>
          </cell>
          <cell r="V10267">
            <v>0</v>
          </cell>
          <cell r="W10267">
            <v>0</v>
          </cell>
          <cell r="X10267">
            <v>0</v>
          </cell>
          <cell r="Y10267">
            <v>0</v>
          </cell>
          <cell r="Z10267">
            <v>0</v>
          </cell>
          <cell r="AA10267">
            <v>0</v>
          </cell>
          <cell r="AB10267">
            <v>0</v>
          </cell>
          <cell r="AC10267">
            <v>0</v>
          </cell>
          <cell r="AD10267">
            <v>0</v>
          </cell>
          <cell r="AE10267">
            <v>0</v>
          </cell>
          <cell r="AF10267">
            <v>0</v>
          </cell>
          <cell r="AG10267">
            <v>0</v>
          </cell>
          <cell r="AH10267">
            <v>0</v>
          </cell>
          <cell r="AI10267">
            <v>0</v>
          </cell>
          <cell r="AJ10267">
            <v>0</v>
          </cell>
          <cell r="AK10267">
            <v>0</v>
          </cell>
          <cell r="AL10267">
            <v>0</v>
          </cell>
        </row>
        <row r="10268">
          <cell r="C10268">
            <v>0</v>
          </cell>
          <cell r="D10268">
            <v>0</v>
          </cell>
          <cell r="E10268">
            <v>0</v>
          </cell>
          <cell r="F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  <cell r="M10268">
            <v>0</v>
          </cell>
          <cell r="N10268">
            <v>0</v>
          </cell>
          <cell r="O10268">
            <v>0</v>
          </cell>
          <cell r="P10268">
            <v>0</v>
          </cell>
          <cell r="Q10268">
            <v>0</v>
          </cell>
          <cell r="U10268">
            <v>0</v>
          </cell>
          <cell r="V10268">
            <v>0</v>
          </cell>
          <cell r="W10268">
            <v>0</v>
          </cell>
          <cell r="X10268">
            <v>0</v>
          </cell>
          <cell r="Y10268">
            <v>0</v>
          </cell>
          <cell r="Z10268">
            <v>0</v>
          </cell>
          <cell r="AA10268">
            <v>0</v>
          </cell>
          <cell r="AB10268">
            <v>0</v>
          </cell>
          <cell r="AC10268">
            <v>0</v>
          </cell>
          <cell r="AD10268">
            <v>0</v>
          </cell>
          <cell r="AE10268">
            <v>0</v>
          </cell>
          <cell r="AF10268">
            <v>0</v>
          </cell>
          <cell r="AG10268">
            <v>0</v>
          </cell>
          <cell r="AH10268">
            <v>0</v>
          </cell>
          <cell r="AI10268">
            <v>0</v>
          </cell>
          <cell r="AJ10268">
            <v>0</v>
          </cell>
          <cell r="AK10268">
            <v>0</v>
          </cell>
          <cell r="AL10268">
            <v>0</v>
          </cell>
        </row>
        <row r="10269">
          <cell r="C10269">
            <v>0</v>
          </cell>
          <cell r="D10269">
            <v>0</v>
          </cell>
          <cell r="E10269">
            <v>0</v>
          </cell>
          <cell r="F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  <cell r="M10269">
            <v>0</v>
          </cell>
          <cell r="N10269">
            <v>0</v>
          </cell>
          <cell r="O10269">
            <v>0</v>
          </cell>
          <cell r="P10269">
            <v>0</v>
          </cell>
          <cell r="Q10269">
            <v>0</v>
          </cell>
          <cell r="U10269">
            <v>0</v>
          </cell>
          <cell r="V10269">
            <v>0</v>
          </cell>
          <cell r="W10269">
            <v>0</v>
          </cell>
          <cell r="X10269">
            <v>0</v>
          </cell>
          <cell r="Y10269">
            <v>0</v>
          </cell>
          <cell r="Z10269">
            <v>0</v>
          </cell>
          <cell r="AA10269">
            <v>0</v>
          </cell>
          <cell r="AB10269">
            <v>0</v>
          </cell>
          <cell r="AC10269">
            <v>0</v>
          </cell>
          <cell r="AD10269">
            <v>0</v>
          </cell>
          <cell r="AE10269">
            <v>0</v>
          </cell>
          <cell r="AF10269">
            <v>0</v>
          </cell>
          <cell r="AG10269">
            <v>0</v>
          </cell>
          <cell r="AH10269">
            <v>0</v>
          </cell>
          <cell r="AI10269">
            <v>0</v>
          </cell>
          <cell r="AJ10269">
            <v>0</v>
          </cell>
          <cell r="AK10269">
            <v>0</v>
          </cell>
          <cell r="AL10269">
            <v>0</v>
          </cell>
        </row>
        <row r="10270">
          <cell r="C10270">
            <v>0</v>
          </cell>
          <cell r="D10270">
            <v>0</v>
          </cell>
          <cell r="E10270">
            <v>0</v>
          </cell>
          <cell r="F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  <cell r="M10270">
            <v>0</v>
          </cell>
          <cell r="N10270">
            <v>0</v>
          </cell>
          <cell r="O10270">
            <v>0</v>
          </cell>
          <cell r="P10270">
            <v>0</v>
          </cell>
          <cell r="Q10270">
            <v>0</v>
          </cell>
          <cell r="U10270">
            <v>0</v>
          </cell>
          <cell r="V10270">
            <v>0</v>
          </cell>
          <cell r="W10270">
            <v>0</v>
          </cell>
          <cell r="X10270">
            <v>0</v>
          </cell>
          <cell r="Y10270">
            <v>0</v>
          </cell>
          <cell r="Z10270">
            <v>0</v>
          </cell>
          <cell r="AA10270">
            <v>0</v>
          </cell>
          <cell r="AB10270">
            <v>0</v>
          </cell>
          <cell r="AC10270">
            <v>0</v>
          </cell>
          <cell r="AD10270">
            <v>0</v>
          </cell>
          <cell r="AE10270">
            <v>0</v>
          </cell>
          <cell r="AF10270">
            <v>0</v>
          </cell>
          <cell r="AG10270">
            <v>0</v>
          </cell>
          <cell r="AH10270">
            <v>0</v>
          </cell>
          <cell r="AI10270">
            <v>0</v>
          </cell>
          <cell r="AJ10270">
            <v>0</v>
          </cell>
          <cell r="AK10270">
            <v>0</v>
          </cell>
          <cell r="AL10270">
            <v>0</v>
          </cell>
        </row>
        <row r="10271">
          <cell r="C10271">
            <v>0</v>
          </cell>
          <cell r="D10271">
            <v>0</v>
          </cell>
          <cell r="E10271">
            <v>0</v>
          </cell>
          <cell r="F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  <cell r="M10271">
            <v>0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U10271">
            <v>0</v>
          </cell>
          <cell r="V10271">
            <v>0</v>
          </cell>
          <cell r="W10271">
            <v>0</v>
          </cell>
          <cell r="X10271">
            <v>0</v>
          </cell>
          <cell r="Y10271">
            <v>0</v>
          </cell>
          <cell r="Z10271">
            <v>0</v>
          </cell>
          <cell r="AA10271">
            <v>0</v>
          </cell>
          <cell r="AB10271">
            <v>0</v>
          </cell>
          <cell r="AC10271">
            <v>0</v>
          </cell>
          <cell r="AD10271">
            <v>0</v>
          </cell>
          <cell r="AE10271">
            <v>0</v>
          </cell>
          <cell r="AF10271">
            <v>0</v>
          </cell>
          <cell r="AG10271">
            <v>0</v>
          </cell>
          <cell r="AH10271">
            <v>0</v>
          </cell>
          <cell r="AI10271">
            <v>0</v>
          </cell>
          <cell r="AJ10271">
            <v>0</v>
          </cell>
          <cell r="AK10271">
            <v>0</v>
          </cell>
          <cell r="AL10271">
            <v>0</v>
          </cell>
        </row>
        <row r="10272">
          <cell r="C10272">
            <v>0</v>
          </cell>
          <cell r="D10272">
            <v>0</v>
          </cell>
          <cell r="E10272">
            <v>0</v>
          </cell>
          <cell r="F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  <cell r="M10272">
            <v>0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U10272">
            <v>0</v>
          </cell>
          <cell r="V10272">
            <v>0</v>
          </cell>
          <cell r="W10272">
            <v>0</v>
          </cell>
          <cell r="X10272">
            <v>0</v>
          </cell>
          <cell r="Y10272">
            <v>0</v>
          </cell>
          <cell r="Z10272">
            <v>0</v>
          </cell>
          <cell r="AA10272">
            <v>0</v>
          </cell>
          <cell r="AB10272">
            <v>0</v>
          </cell>
          <cell r="AC10272">
            <v>0</v>
          </cell>
          <cell r="AD10272">
            <v>0</v>
          </cell>
          <cell r="AE10272">
            <v>0</v>
          </cell>
          <cell r="AF10272">
            <v>0</v>
          </cell>
          <cell r="AG10272">
            <v>0</v>
          </cell>
          <cell r="AH10272">
            <v>0</v>
          </cell>
          <cell r="AI10272">
            <v>0</v>
          </cell>
          <cell r="AJ10272">
            <v>0</v>
          </cell>
          <cell r="AK10272">
            <v>0</v>
          </cell>
          <cell r="AL10272">
            <v>0</v>
          </cell>
        </row>
        <row r="10273">
          <cell r="C10273">
            <v>0</v>
          </cell>
          <cell r="D10273">
            <v>0</v>
          </cell>
          <cell r="E10273">
            <v>0</v>
          </cell>
          <cell r="F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  <cell r="M10273">
            <v>0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U10273">
            <v>0</v>
          </cell>
          <cell r="V10273">
            <v>0</v>
          </cell>
          <cell r="W10273">
            <v>0</v>
          </cell>
          <cell r="X10273">
            <v>0</v>
          </cell>
          <cell r="Y10273">
            <v>0</v>
          </cell>
          <cell r="Z10273">
            <v>0</v>
          </cell>
          <cell r="AA10273">
            <v>0</v>
          </cell>
          <cell r="AB10273">
            <v>0</v>
          </cell>
          <cell r="AC10273">
            <v>0</v>
          </cell>
          <cell r="AD10273">
            <v>0</v>
          </cell>
          <cell r="AE10273">
            <v>0</v>
          </cell>
          <cell r="AF10273">
            <v>0</v>
          </cell>
          <cell r="AG10273">
            <v>0</v>
          </cell>
          <cell r="AH10273">
            <v>0</v>
          </cell>
          <cell r="AI10273">
            <v>0</v>
          </cell>
          <cell r="AJ10273">
            <v>0</v>
          </cell>
          <cell r="AK10273">
            <v>0</v>
          </cell>
          <cell r="AL10273">
            <v>0</v>
          </cell>
        </row>
        <row r="10274">
          <cell r="C10274">
            <v>0</v>
          </cell>
          <cell r="D10274">
            <v>0</v>
          </cell>
          <cell r="E10274">
            <v>0</v>
          </cell>
          <cell r="F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U10274">
            <v>0</v>
          </cell>
          <cell r="V10274">
            <v>0</v>
          </cell>
          <cell r="W10274">
            <v>0</v>
          </cell>
          <cell r="X10274">
            <v>0</v>
          </cell>
          <cell r="Y10274">
            <v>0</v>
          </cell>
          <cell r="Z10274">
            <v>0</v>
          </cell>
          <cell r="AA10274">
            <v>0</v>
          </cell>
          <cell r="AB10274">
            <v>0</v>
          </cell>
          <cell r="AC10274">
            <v>0</v>
          </cell>
          <cell r="AD10274">
            <v>0</v>
          </cell>
          <cell r="AE10274">
            <v>0</v>
          </cell>
          <cell r="AF10274">
            <v>0</v>
          </cell>
          <cell r="AG10274">
            <v>0</v>
          </cell>
          <cell r="AH10274">
            <v>0</v>
          </cell>
          <cell r="AI10274">
            <v>0</v>
          </cell>
          <cell r="AJ10274">
            <v>0</v>
          </cell>
          <cell r="AK10274">
            <v>0</v>
          </cell>
          <cell r="AL10274">
            <v>0</v>
          </cell>
        </row>
        <row r="10275">
          <cell r="C10275">
            <v>0</v>
          </cell>
          <cell r="D10275">
            <v>0</v>
          </cell>
          <cell r="E10275">
            <v>0</v>
          </cell>
          <cell r="F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  <cell r="L10275">
            <v>0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U10275">
            <v>0</v>
          </cell>
          <cell r="V10275">
            <v>0</v>
          </cell>
          <cell r="W10275">
            <v>0</v>
          </cell>
          <cell r="X10275">
            <v>0</v>
          </cell>
          <cell r="Y10275">
            <v>0</v>
          </cell>
          <cell r="Z10275">
            <v>0</v>
          </cell>
          <cell r="AA10275">
            <v>0</v>
          </cell>
          <cell r="AB10275">
            <v>0</v>
          </cell>
          <cell r="AC10275">
            <v>0</v>
          </cell>
          <cell r="AD10275">
            <v>0</v>
          </cell>
          <cell r="AE10275">
            <v>0</v>
          </cell>
          <cell r="AF10275">
            <v>0</v>
          </cell>
          <cell r="AG10275">
            <v>0</v>
          </cell>
          <cell r="AH10275">
            <v>0</v>
          </cell>
          <cell r="AI10275">
            <v>0</v>
          </cell>
          <cell r="AJ10275">
            <v>0</v>
          </cell>
          <cell r="AK10275">
            <v>0</v>
          </cell>
          <cell r="AL10275">
            <v>0</v>
          </cell>
        </row>
        <row r="10276">
          <cell r="C10276">
            <v>0</v>
          </cell>
          <cell r="D10276">
            <v>0</v>
          </cell>
          <cell r="E10276">
            <v>0</v>
          </cell>
          <cell r="F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  <cell r="M10276">
            <v>0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U10276">
            <v>0</v>
          </cell>
          <cell r="V10276">
            <v>0</v>
          </cell>
          <cell r="W10276">
            <v>0</v>
          </cell>
          <cell r="X10276">
            <v>0</v>
          </cell>
          <cell r="Y10276">
            <v>0</v>
          </cell>
          <cell r="Z10276">
            <v>0</v>
          </cell>
          <cell r="AA10276">
            <v>0</v>
          </cell>
          <cell r="AB10276">
            <v>0</v>
          </cell>
          <cell r="AC10276">
            <v>0</v>
          </cell>
          <cell r="AD10276">
            <v>0</v>
          </cell>
          <cell r="AE10276">
            <v>0</v>
          </cell>
          <cell r="AF10276">
            <v>0</v>
          </cell>
          <cell r="AG10276">
            <v>0</v>
          </cell>
          <cell r="AH10276">
            <v>0</v>
          </cell>
          <cell r="AI10276">
            <v>0</v>
          </cell>
          <cell r="AJ10276">
            <v>0</v>
          </cell>
          <cell r="AK10276">
            <v>0</v>
          </cell>
          <cell r="AL10276">
            <v>0</v>
          </cell>
        </row>
        <row r="10277">
          <cell r="C10277">
            <v>0</v>
          </cell>
          <cell r="D10277">
            <v>0</v>
          </cell>
          <cell r="E10277">
            <v>0</v>
          </cell>
          <cell r="F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U10277">
            <v>0</v>
          </cell>
          <cell r="V10277">
            <v>0</v>
          </cell>
          <cell r="W10277">
            <v>0</v>
          </cell>
          <cell r="X10277">
            <v>0</v>
          </cell>
          <cell r="Y10277">
            <v>0</v>
          </cell>
          <cell r="Z10277">
            <v>0</v>
          </cell>
          <cell r="AA10277">
            <v>0</v>
          </cell>
          <cell r="AB10277">
            <v>0</v>
          </cell>
          <cell r="AC10277">
            <v>0</v>
          </cell>
          <cell r="AD10277">
            <v>0</v>
          </cell>
          <cell r="AE10277">
            <v>0</v>
          </cell>
          <cell r="AF10277">
            <v>0</v>
          </cell>
          <cell r="AG10277">
            <v>0</v>
          </cell>
          <cell r="AH10277">
            <v>0</v>
          </cell>
          <cell r="AI10277">
            <v>0</v>
          </cell>
          <cell r="AJ10277">
            <v>0</v>
          </cell>
          <cell r="AK10277">
            <v>0</v>
          </cell>
          <cell r="AL10277">
            <v>0</v>
          </cell>
        </row>
        <row r="10278">
          <cell r="C10278">
            <v>0</v>
          </cell>
          <cell r="D10278">
            <v>0</v>
          </cell>
          <cell r="E10278">
            <v>0</v>
          </cell>
          <cell r="F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U10278">
            <v>0</v>
          </cell>
          <cell r="V10278">
            <v>0</v>
          </cell>
          <cell r="W10278">
            <v>0</v>
          </cell>
          <cell r="X10278">
            <v>0</v>
          </cell>
          <cell r="Y10278">
            <v>0</v>
          </cell>
          <cell r="Z10278">
            <v>0</v>
          </cell>
          <cell r="AA10278">
            <v>0</v>
          </cell>
          <cell r="AB10278">
            <v>0</v>
          </cell>
          <cell r="AC10278">
            <v>0</v>
          </cell>
          <cell r="AD10278">
            <v>0</v>
          </cell>
          <cell r="AE10278">
            <v>0</v>
          </cell>
          <cell r="AF10278">
            <v>0</v>
          </cell>
          <cell r="AG10278">
            <v>0</v>
          </cell>
          <cell r="AH10278">
            <v>0</v>
          </cell>
          <cell r="AI10278">
            <v>0</v>
          </cell>
          <cell r="AJ10278">
            <v>0</v>
          </cell>
          <cell r="AK10278">
            <v>0</v>
          </cell>
          <cell r="AL10278">
            <v>0</v>
          </cell>
        </row>
        <row r="10279">
          <cell r="C10279">
            <v>0</v>
          </cell>
          <cell r="D10279">
            <v>0</v>
          </cell>
          <cell r="E10279">
            <v>0</v>
          </cell>
          <cell r="F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U10279">
            <v>0</v>
          </cell>
          <cell r="V10279">
            <v>0</v>
          </cell>
          <cell r="W10279">
            <v>0</v>
          </cell>
          <cell r="X10279">
            <v>0</v>
          </cell>
          <cell r="Y10279">
            <v>0</v>
          </cell>
          <cell r="Z10279">
            <v>0</v>
          </cell>
          <cell r="AA10279">
            <v>0</v>
          </cell>
          <cell r="AB10279">
            <v>0</v>
          </cell>
          <cell r="AC10279">
            <v>0</v>
          </cell>
          <cell r="AD10279">
            <v>0</v>
          </cell>
          <cell r="AE10279">
            <v>0</v>
          </cell>
          <cell r="AF10279">
            <v>0</v>
          </cell>
          <cell r="AG10279">
            <v>0</v>
          </cell>
          <cell r="AH10279">
            <v>0</v>
          </cell>
          <cell r="AI10279">
            <v>0</v>
          </cell>
          <cell r="AJ10279">
            <v>0</v>
          </cell>
          <cell r="AK10279">
            <v>0</v>
          </cell>
          <cell r="AL10279">
            <v>0</v>
          </cell>
        </row>
        <row r="10280">
          <cell r="C10280">
            <v>0</v>
          </cell>
          <cell r="D10280">
            <v>0</v>
          </cell>
          <cell r="E10280">
            <v>0</v>
          </cell>
          <cell r="F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  <cell r="M10280">
            <v>0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U10280">
            <v>0</v>
          </cell>
          <cell r="V10280">
            <v>0</v>
          </cell>
          <cell r="W10280">
            <v>0</v>
          </cell>
          <cell r="X10280">
            <v>0</v>
          </cell>
          <cell r="Y10280">
            <v>0</v>
          </cell>
          <cell r="Z10280">
            <v>0</v>
          </cell>
          <cell r="AA10280">
            <v>0</v>
          </cell>
          <cell r="AB10280">
            <v>0</v>
          </cell>
          <cell r="AC10280">
            <v>0</v>
          </cell>
          <cell r="AD10280">
            <v>0</v>
          </cell>
          <cell r="AE10280">
            <v>0</v>
          </cell>
          <cell r="AF10280">
            <v>0</v>
          </cell>
          <cell r="AG10280">
            <v>0</v>
          </cell>
          <cell r="AH10280">
            <v>0</v>
          </cell>
          <cell r="AI10280">
            <v>0</v>
          </cell>
          <cell r="AJ10280">
            <v>0</v>
          </cell>
          <cell r="AK10280">
            <v>0</v>
          </cell>
          <cell r="AL10280">
            <v>0</v>
          </cell>
        </row>
        <row r="10281">
          <cell r="C10281">
            <v>0</v>
          </cell>
          <cell r="D10281">
            <v>0</v>
          </cell>
          <cell r="E10281">
            <v>0</v>
          </cell>
          <cell r="F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  <cell r="L10281">
            <v>0</v>
          </cell>
          <cell r="M10281">
            <v>0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U10281">
            <v>0</v>
          </cell>
          <cell r="V10281">
            <v>0</v>
          </cell>
          <cell r="W10281">
            <v>0</v>
          </cell>
          <cell r="X10281">
            <v>0</v>
          </cell>
          <cell r="Y10281">
            <v>0</v>
          </cell>
          <cell r="Z10281">
            <v>0</v>
          </cell>
          <cell r="AA10281">
            <v>0</v>
          </cell>
          <cell r="AB10281">
            <v>0</v>
          </cell>
          <cell r="AC10281">
            <v>0</v>
          </cell>
          <cell r="AD10281">
            <v>0</v>
          </cell>
          <cell r="AE10281">
            <v>0</v>
          </cell>
          <cell r="AF10281">
            <v>0</v>
          </cell>
          <cell r="AG10281">
            <v>0</v>
          </cell>
          <cell r="AH10281">
            <v>0</v>
          </cell>
          <cell r="AI10281">
            <v>0</v>
          </cell>
          <cell r="AJ10281">
            <v>0</v>
          </cell>
          <cell r="AK10281">
            <v>0</v>
          </cell>
          <cell r="AL10281">
            <v>0</v>
          </cell>
        </row>
        <row r="10282">
          <cell r="C10282">
            <v>0</v>
          </cell>
          <cell r="D10282">
            <v>0</v>
          </cell>
          <cell r="E10282">
            <v>0</v>
          </cell>
          <cell r="F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U10282">
            <v>0</v>
          </cell>
          <cell r="V10282">
            <v>0</v>
          </cell>
          <cell r="W10282">
            <v>0</v>
          </cell>
          <cell r="X10282">
            <v>0</v>
          </cell>
          <cell r="Y10282">
            <v>0</v>
          </cell>
          <cell r="Z10282">
            <v>0</v>
          </cell>
          <cell r="AA10282">
            <v>0</v>
          </cell>
          <cell r="AB10282">
            <v>0</v>
          </cell>
          <cell r="AC10282">
            <v>0</v>
          </cell>
          <cell r="AD10282">
            <v>0</v>
          </cell>
          <cell r="AE10282">
            <v>0</v>
          </cell>
          <cell r="AF10282">
            <v>0</v>
          </cell>
          <cell r="AG10282">
            <v>0</v>
          </cell>
          <cell r="AH10282">
            <v>0</v>
          </cell>
          <cell r="AI10282">
            <v>0</v>
          </cell>
          <cell r="AJ10282">
            <v>0</v>
          </cell>
          <cell r="AK10282">
            <v>0</v>
          </cell>
          <cell r="AL10282">
            <v>0</v>
          </cell>
        </row>
        <row r="10283">
          <cell r="C10283">
            <v>0</v>
          </cell>
          <cell r="D10283">
            <v>0</v>
          </cell>
          <cell r="E10283">
            <v>0</v>
          </cell>
          <cell r="F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U10283">
            <v>0</v>
          </cell>
          <cell r="V10283">
            <v>0</v>
          </cell>
          <cell r="W10283">
            <v>0</v>
          </cell>
          <cell r="X10283">
            <v>0</v>
          </cell>
          <cell r="Y10283">
            <v>0</v>
          </cell>
          <cell r="Z10283">
            <v>0</v>
          </cell>
          <cell r="AA10283">
            <v>0</v>
          </cell>
          <cell r="AB10283">
            <v>0</v>
          </cell>
          <cell r="AC10283">
            <v>0</v>
          </cell>
          <cell r="AD10283">
            <v>0</v>
          </cell>
          <cell r="AE10283">
            <v>0</v>
          </cell>
          <cell r="AF10283">
            <v>0</v>
          </cell>
          <cell r="AG10283">
            <v>0</v>
          </cell>
          <cell r="AH10283">
            <v>0</v>
          </cell>
          <cell r="AI10283">
            <v>0</v>
          </cell>
          <cell r="AJ10283">
            <v>0</v>
          </cell>
          <cell r="AK10283">
            <v>0</v>
          </cell>
          <cell r="AL10283">
            <v>0</v>
          </cell>
        </row>
        <row r="10284">
          <cell r="C10284">
            <v>0</v>
          </cell>
          <cell r="D10284">
            <v>0</v>
          </cell>
          <cell r="E10284">
            <v>0</v>
          </cell>
          <cell r="F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U10284">
            <v>0</v>
          </cell>
          <cell r="V10284">
            <v>0</v>
          </cell>
          <cell r="W10284">
            <v>0</v>
          </cell>
          <cell r="X10284">
            <v>0</v>
          </cell>
          <cell r="Y10284">
            <v>0</v>
          </cell>
          <cell r="Z10284">
            <v>0</v>
          </cell>
          <cell r="AA10284">
            <v>0</v>
          </cell>
          <cell r="AB10284">
            <v>0</v>
          </cell>
          <cell r="AC10284">
            <v>0</v>
          </cell>
          <cell r="AD10284">
            <v>0</v>
          </cell>
          <cell r="AE10284">
            <v>0</v>
          </cell>
          <cell r="AF10284">
            <v>0</v>
          </cell>
          <cell r="AG10284">
            <v>0</v>
          </cell>
          <cell r="AH10284">
            <v>0</v>
          </cell>
          <cell r="AI10284">
            <v>0</v>
          </cell>
          <cell r="AJ10284">
            <v>0</v>
          </cell>
          <cell r="AK10284">
            <v>0</v>
          </cell>
          <cell r="AL10284">
            <v>0</v>
          </cell>
        </row>
        <row r="10285">
          <cell r="C10285">
            <v>0</v>
          </cell>
          <cell r="D10285">
            <v>0</v>
          </cell>
          <cell r="E10285">
            <v>0</v>
          </cell>
          <cell r="F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  <cell r="M10285">
            <v>0</v>
          </cell>
          <cell r="N10285">
            <v>0</v>
          </cell>
          <cell r="O10285">
            <v>0</v>
          </cell>
          <cell r="P10285">
            <v>0</v>
          </cell>
          <cell r="Q10285">
            <v>0</v>
          </cell>
          <cell r="U10285">
            <v>0</v>
          </cell>
          <cell r="V10285">
            <v>0</v>
          </cell>
          <cell r="W10285">
            <v>0</v>
          </cell>
          <cell r="X10285">
            <v>0</v>
          </cell>
          <cell r="Y10285">
            <v>0</v>
          </cell>
          <cell r="Z10285">
            <v>0</v>
          </cell>
          <cell r="AA10285">
            <v>0</v>
          </cell>
          <cell r="AB10285">
            <v>0</v>
          </cell>
          <cell r="AC10285">
            <v>0</v>
          </cell>
          <cell r="AD10285">
            <v>0</v>
          </cell>
          <cell r="AE10285">
            <v>0</v>
          </cell>
          <cell r="AF10285">
            <v>0</v>
          </cell>
          <cell r="AG10285">
            <v>0</v>
          </cell>
          <cell r="AH10285">
            <v>0</v>
          </cell>
          <cell r="AI10285">
            <v>0</v>
          </cell>
          <cell r="AJ10285">
            <v>0</v>
          </cell>
          <cell r="AK10285">
            <v>0</v>
          </cell>
          <cell r="AL10285">
            <v>0</v>
          </cell>
        </row>
        <row r="10286">
          <cell r="C10286">
            <v>0</v>
          </cell>
          <cell r="D10286">
            <v>0</v>
          </cell>
          <cell r="E10286">
            <v>0</v>
          </cell>
          <cell r="F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U10286">
            <v>0</v>
          </cell>
          <cell r="V10286">
            <v>0</v>
          </cell>
          <cell r="W10286">
            <v>0</v>
          </cell>
          <cell r="X10286">
            <v>0</v>
          </cell>
          <cell r="Y10286">
            <v>0</v>
          </cell>
          <cell r="Z10286">
            <v>0</v>
          </cell>
          <cell r="AA10286">
            <v>0</v>
          </cell>
          <cell r="AB10286">
            <v>0</v>
          </cell>
          <cell r="AC10286">
            <v>0</v>
          </cell>
          <cell r="AD10286">
            <v>0</v>
          </cell>
          <cell r="AE10286">
            <v>0</v>
          </cell>
          <cell r="AF10286">
            <v>0</v>
          </cell>
          <cell r="AG10286">
            <v>0</v>
          </cell>
          <cell r="AH10286">
            <v>0</v>
          </cell>
          <cell r="AI10286">
            <v>0</v>
          </cell>
          <cell r="AJ10286">
            <v>0</v>
          </cell>
          <cell r="AK10286">
            <v>0</v>
          </cell>
          <cell r="AL10286">
            <v>0</v>
          </cell>
        </row>
        <row r="10287">
          <cell r="C10287">
            <v>0</v>
          </cell>
          <cell r="D10287">
            <v>0</v>
          </cell>
          <cell r="E10287">
            <v>0</v>
          </cell>
          <cell r="F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  <cell r="M10287">
            <v>0</v>
          </cell>
          <cell r="N10287">
            <v>0</v>
          </cell>
          <cell r="O10287">
            <v>0</v>
          </cell>
          <cell r="P10287">
            <v>0</v>
          </cell>
          <cell r="Q10287">
            <v>0</v>
          </cell>
          <cell r="U10287">
            <v>0</v>
          </cell>
          <cell r="V10287">
            <v>0</v>
          </cell>
          <cell r="W10287">
            <v>0</v>
          </cell>
          <cell r="X10287">
            <v>0</v>
          </cell>
          <cell r="Y10287">
            <v>0</v>
          </cell>
          <cell r="Z10287">
            <v>0</v>
          </cell>
          <cell r="AA10287">
            <v>0</v>
          </cell>
          <cell r="AB10287">
            <v>0</v>
          </cell>
          <cell r="AC10287">
            <v>0</v>
          </cell>
          <cell r="AD10287">
            <v>0</v>
          </cell>
          <cell r="AE10287">
            <v>0</v>
          </cell>
          <cell r="AF10287">
            <v>0</v>
          </cell>
          <cell r="AG10287">
            <v>0</v>
          </cell>
          <cell r="AH10287">
            <v>0</v>
          </cell>
          <cell r="AI10287">
            <v>0</v>
          </cell>
          <cell r="AJ10287">
            <v>0</v>
          </cell>
          <cell r="AK10287">
            <v>0</v>
          </cell>
          <cell r="AL10287">
            <v>0</v>
          </cell>
        </row>
        <row r="10288">
          <cell r="C10288">
            <v>0</v>
          </cell>
          <cell r="D10288">
            <v>0</v>
          </cell>
          <cell r="E10288">
            <v>0</v>
          </cell>
          <cell r="F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U10288">
            <v>0</v>
          </cell>
          <cell r="V10288">
            <v>0</v>
          </cell>
          <cell r="W10288">
            <v>0</v>
          </cell>
          <cell r="X10288">
            <v>0</v>
          </cell>
          <cell r="Y10288">
            <v>0</v>
          </cell>
          <cell r="Z10288">
            <v>0</v>
          </cell>
          <cell r="AA10288">
            <v>0</v>
          </cell>
          <cell r="AB10288">
            <v>0</v>
          </cell>
          <cell r="AC10288">
            <v>0</v>
          </cell>
          <cell r="AD10288">
            <v>0</v>
          </cell>
          <cell r="AE10288">
            <v>0</v>
          </cell>
          <cell r="AF10288">
            <v>0</v>
          </cell>
          <cell r="AG10288">
            <v>0</v>
          </cell>
          <cell r="AH10288">
            <v>0</v>
          </cell>
          <cell r="AI10288">
            <v>0</v>
          </cell>
          <cell r="AJ10288">
            <v>0</v>
          </cell>
          <cell r="AK10288">
            <v>0</v>
          </cell>
          <cell r="AL10288">
            <v>0</v>
          </cell>
        </row>
        <row r="10289">
          <cell r="C10289">
            <v>0</v>
          </cell>
          <cell r="D10289">
            <v>0</v>
          </cell>
          <cell r="E10289">
            <v>0</v>
          </cell>
          <cell r="F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  <cell r="M10289">
            <v>0</v>
          </cell>
          <cell r="N10289">
            <v>0</v>
          </cell>
          <cell r="O10289">
            <v>0</v>
          </cell>
          <cell r="P10289">
            <v>0</v>
          </cell>
          <cell r="Q10289">
            <v>0</v>
          </cell>
          <cell r="U10289">
            <v>0</v>
          </cell>
          <cell r="V10289">
            <v>0</v>
          </cell>
          <cell r="W10289">
            <v>0</v>
          </cell>
          <cell r="X10289">
            <v>0</v>
          </cell>
          <cell r="Y10289">
            <v>0</v>
          </cell>
          <cell r="Z10289">
            <v>0</v>
          </cell>
          <cell r="AA10289">
            <v>0</v>
          </cell>
          <cell r="AB10289">
            <v>0</v>
          </cell>
          <cell r="AC10289">
            <v>0</v>
          </cell>
          <cell r="AD10289">
            <v>0</v>
          </cell>
          <cell r="AE10289">
            <v>0</v>
          </cell>
          <cell r="AF10289">
            <v>0</v>
          </cell>
          <cell r="AG10289">
            <v>0</v>
          </cell>
          <cell r="AH10289">
            <v>0</v>
          </cell>
          <cell r="AI10289">
            <v>0</v>
          </cell>
          <cell r="AJ10289">
            <v>0</v>
          </cell>
          <cell r="AK10289">
            <v>0</v>
          </cell>
          <cell r="AL10289">
            <v>0</v>
          </cell>
        </row>
        <row r="10290">
          <cell r="C10290">
            <v>0</v>
          </cell>
          <cell r="D10290">
            <v>0</v>
          </cell>
          <cell r="E10290">
            <v>0</v>
          </cell>
          <cell r="F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  <cell r="M10290">
            <v>0</v>
          </cell>
          <cell r="N10290">
            <v>0</v>
          </cell>
          <cell r="O10290">
            <v>0</v>
          </cell>
          <cell r="P10290">
            <v>0</v>
          </cell>
          <cell r="Q10290">
            <v>0</v>
          </cell>
          <cell r="U10290">
            <v>0</v>
          </cell>
          <cell r="V10290">
            <v>0</v>
          </cell>
          <cell r="W10290">
            <v>0</v>
          </cell>
          <cell r="X10290">
            <v>0</v>
          </cell>
          <cell r="Y10290">
            <v>0</v>
          </cell>
          <cell r="Z10290">
            <v>0</v>
          </cell>
          <cell r="AA10290">
            <v>0</v>
          </cell>
          <cell r="AB10290">
            <v>0</v>
          </cell>
          <cell r="AC10290">
            <v>0</v>
          </cell>
          <cell r="AD10290">
            <v>0</v>
          </cell>
          <cell r="AE10290">
            <v>0</v>
          </cell>
          <cell r="AF10290">
            <v>0</v>
          </cell>
          <cell r="AG10290">
            <v>0</v>
          </cell>
          <cell r="AH10290">
            <v>0</v>
          </cell>
          <cell r="AI10290">
            <v>0</v>
          </cell>
          <cell r="AJ10290">
            <v>0</v>
          </cell>
          <cell r="AK10290">
            <v>0</v>
          </cell>
          <cell r="AL10290">
            <v>0</v>
          </cell>
        </row>
        <row r="10291">
          <cell r="C10291">
            <v>0</v>
          </cell>
          <cell r="D10291">
            <v>0</v>
          </cell>
          <cell r="E10291">
            <v>0</v>
          </cell>
          <cell r="F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  <cell r="M10291">
            <v>0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U10291">
            <v>0</v>
          </cell>
          <cell r="V10291">
            <v>0</v>
          </cell>
          <cell r="W10291">
            <v>0</v>
          </cell>
          <cell r="X10291">
            <v>0</v>
          </cell>
          <cell r="Y10291">
            <v>0</v>
          </cell>
          <cell r="Z10291">
            <v>0</v>
          </cell>
          <cell r="AA10291">
            <v>0</v>
          </cell>
          <cell r="AB10291">
            <v>0</v>
          </cell>
          <cell r="AC10291">
            <v>0</v>
          </cell>
          <cell r="AD10291">
            <v>0</v>
          </cell>
          <cell r="AE10291">
            <v>0</v>
          </cell>
          <cell r="AF10291">
            <v>0</v>
          </cell>
          <cell r="AG10291">
            <v>0</v>
          </cell>
          <cell r="AH10291">
            <v>0</v>
          </cell>
          <cell r="AI10291">
            <v>0</v>
          </cell>
          <cell r="AJ10291">
            <v>0</v>
          </cell>
          <cell r="AK10291">
            <v>0</v>
          </cell>
          <cell r="AL10291">
            <v>0</v>
          </cell>
        </row>
        <row r="10292">
          <cell r="C10292">
            <v>0</v>
          </cell>
          <cell r="D10292">
            <v>0</v>
          </cell>
          <cell r="E10292">
            <v>0</v>
          </cell>
          <cell r="F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U10292">
            <v>0</v>
          </cell>
          <cell r="V10292">
            <v>0</v>
          </cell>
          <cell r="W10292">
            <v>0</v>
          </cell>
          <cell r="X10292">
            <v>0</v>
          </cell>
          <cell r="Y10292">
            <v>0</v>
          </cell>
          <cell r="Z10292">
            <v>0</v>
          </cell>
          <cell r="AA10292">
            <v>0</v>
          </cell>
          <cell r="AB10292">
            <v>0</v>
          </cell>
          <cell r="AC10292">
            <v>0</v>
          </cell>
          <cell r="AD10292">
            <v>0</v>
          </cell>
          <cell r="AE10292">
            <v>0</v>
          </cell>
          <cell r="AF10292">
            <v>0</v>
          </cell>
          <cell r="AG10292">
            <v>0</v>
          </cell>
          <cell r="AH10292">
            <v>0</v>
          </cell>
          <cell r="AI10292">
            <v>0</v>
          </cell>
          <cell r="AJ10292">
            <v>0</v>
          </cell>
          <cell r="AK10292">
            <v>0</v>
          </cell>
          <cell r="AL10292">
            <v>0</v>
          </cell>
        </row>
        <row r="10293">
          <cell r="C10293">
            <v>0</v>
          </cell>
          <cell r="D10293">
            <v>0</v>
          </cell>
          <cell r="E10293">
            <v>0</v>
          </cell>
          <cell r="F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  <cell r="M10293">
            <v>0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U10293">
            <v>0</v>
          </cell>
          <cell r="V10293">
            <v>0</v>
          </cell>
          <cell r="W10293">
            <v>0</v>
          </cell>
          <cell r="X10293">
            <v>0</v>
          </cell>
          <cell r="Y10293">
            <v>0</v>
          </cell>
          <cell r="Z10293">
            <v>0</v>
          </cell>
          <cell r="AA10293">
            <v>0</v>
          </cell>
          <cell r="AB10293">
            <v>0</v>
          </cell>
          <cell r="AC10293">
            <v>0</v>
          </cell>
          <cell r="AD10293">
            <v>0</v>
          </cell>
          <cell r="AE10293">
            <v>0</v>
          </cell>
          <cell r="AF10293">
            <v>0</v>
          </cell>
          <cell r="AG10293">
            <v>0</v>
          </cell>
          <cell r="AH10293">
            <v>0</v>
          </cell>
          <cell r="AI10293">
            <v>0</v>
          </cell>
          <cell r="AJ10293">
            <v>0</v>
          </cell>
          <cell r="AK10293">
            <v>0</v>
          </cell>
          <cell r="AL10293">
            <v>0</v>
          </cell>
        </row>
        <row r="10294">
          <cell r="C10294">
            <v>0</v>
          </cell>
          <cell r="D10294">
            <v>0</v>
          </cell>
          <cell r="E10294">
            <v>0</v>
          </cell>
          <cell r="F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U10294">
            <v>0</v>
          </cell>
          <cell r="V10294">
            <v>0</v>
          </cell>
          <cell r="W10294">
            <v>0</v>
          </cell>
          <cell r="X10294">
            <v>0</v>
          </cell>
          <cell r="Y10294">
            <v>0</v>
          </cell>
          <cell r="Z10294">
            <v>0</v>
          </cell>
          <cell r="AA10294">
            <v>0</v>
          </cell>
          <cell r="AB10294">
            <v>0</v>
          </cell>
          <cell r="AC10294">
            <v>0</v>
          </cell>
          <cell r="AD10294">
            <v>0</v>
          </cell>
          <cell r="AE10294">
            <v>0</v>
          </cell>
          <cell r="AF10294">
            <v>0</v>
          </cell>
          <cell r="AG10294">
            <v>0</v>
          </cell>
          <cell r="AH10294">
            <v>0</v>
          </cell>
          <cell r="AI10294">
            <v>0</v>
          </cell>
          <cell r="AJ10294">
            <v>0</v>
          </cell>
          <cell r="AK10294">
            <v>0</v>
          </cell>
          <cell r="AL10294">
            <v>0</v>
          </cell>
        </row>
        <row r="10295">
          <cell r="C10295">
            <v>0</v>
          </cell>
          <cell r="D10295">
            <v>0</v>
          </cell>
          <cell r="E10295">
            <v>0</v>
          </cell>
          <cell r="F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0</v>
          </cell>
          <cell r="U10295">
            <v>0</v>
          </cell>
          <cell r="V10295">
            <v>0</v>
          </cell>
          <cell r="W10295">
            <v>0</v>
          </cell>
          <cell r="X10295">
            <v>0</v>
          </cell>
          <cell r="Y10295">
            <v>0</v>
          </cell>
          <cell r="Z10295">
            <v>0</v>
          </cell>
          <cell r="AA10295">
            <v>0</v>
          </cell>
          <cell r="AB10295">
            <v>0</v>
          </cell>
          <cell r="AC10295">
            <v>0</v>
          </cell>
          <cell r="AD10295">
            <v>0</v>
          </cell>
          <cell r="AE10295">
            <v>0</v>
          </cell>
          <cell r="AF10295">
            <v>0</v>
          </cell>
          <cell r="AG10295">
            <v>0</v>
          </cell>
          <cell r="AH10295">
            <v>0</v>
          </cell>
          <cell r="AI10295">
            <v>0</v>
          </cell>
          <cell r="AJ10295">
            <v>0</v>
          </cell>
          <cell r="AK10295">
            <v>0</v>
          </cell>
          <cell r="AL10295">
            <v>0</v>
          </cell>
        </row>
        <row r="10296">
          <cell r="C10296">
            <v>0</v>
          </cell>
          <cell r="D10296">
            <v>0</v>
          </cell>
          <cell r="E10296">
            <v>0</v>
          </cell>
          <cell r="F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  <cell r="M10296">
            <v>0</v>
          </cell>
          <cell r="N10296">
            <v>0</v>
          </cell>
          <cell r="O10296">
            <v>0</v>
          </cell>
          <cell r="P10296">
            <v>0</v>
          </cell>
          <cell r="Q10296">
            <v>0</v>
          </cell>
          <cell r="U10296">
            <v>0</v>
          </cell>
          <cell r="V10296">
            <v>0</v>
          </cell>
          <cell r="W10296">
            <v>0</v>
          </cell>
          <cell r="X10296">
            <v>0</v>
          </cell>
          <cell r="Y10296">
            <v>0</v>
          </cell>
          <cell r="Z10296">
            <v>0</v>
          </cell>
          <cell r="AA10296">
            <v>0</v>
          </cell>
          <cell r="AB10296">
            <v>0</v>
          </cell>
          <cell r="AC10296">
            <v>0</v>
          </cell>
          <cell r="AD10296">
            <v>0</v>
          </cell>
          <cell r="AE10296">
            <v>0</v>
          </cell>
          <cell r="AF10296">
            <v>0</v>
          </cell>
          <cell r="AG10296">
            <v>0</v>
          </cell>
          <cell r="AH10296">
            <v>0</v>
          </cell>
          <cell r="AI10296">
            <v>0</v>
          </cell>
          <cell r="AJ10296">
            <v>0</v>
          </cell>
          <cell r="AK10296">
            <v>0</v>
          </cell>
          <cell r="AL10296">
            <v>0</v>
          </cell>
        </row>
        <row r="10297">
          <cell r="C10297">
            <v>0</v>
          </cell>
          <cell r="D10297">
            <v>0</v>
          </cell>
          <cell r="E10297">
            <v>0</v>
          </cell>
          <cell r="F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U10297">
            <v>0</v>
          </cell>
          <cell r="V10297">
            <v>0</v>
          </cell>
          <cell r="W10297">
            <v>0</v>
          </cell>
          <cell r="X10297">
            <v>0</v>
          </cell>
          <cell r="Y10297">
            <v>0</v>
          </cell>
          <cell r="Z10297">
            <v>0</v>
          </cell>
          <cell r="AA10297">
            <v>0</v>
          </cell>
          <cell r="AB10297">
            <v>0</v>
          </cell>
          <cell r="AC10297">
            <v>0</v>
          </cell>
          <cell r="AD10297">
            <v>0</v>
          </cell>
          <cell r="AE10297">
            <v>0</v>
          </cell>
          <cell r="AF10297">
            <v>0</v>
          </cell>
          <cell r="AG10297">
            <v>0</v>
          </cell>
          <cell r="AH10297">
            <v>0</v>
          </cell>
          <cell r="AI10297">
            <v>0</v>
          </cell>
          <cell r="AJ10297">
            <v>0</v>
          </cell>
          <cell r="AK10297">
            <v>0</v>
          </cell>
          <cell r="AL10297">
            <v>0</v>
          </cell>
        </row>
        <row r="10298">
          <cell r="C10298">
            <v>0</v>
          </cell>
          <cell r="D10298">
            <v>0</v>
          </cell>
          <cell r="E10298">
            <v>0</v>
          </cell>
          <cell r="F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  <cell r="P10298">
            <v>0</v>
          </cell>
          <cell r="Q10298">
            <v>0</v>
          </cell>
          <cell r="U10298">
            <v>0</v>
          </cell>
          <cell r="V10298">
            <v>0</v>
          </cell>
          <cell r="W10298">
            <v>0</v>
          </cell>
          <cell r="X10298">
            <v>0</v>
          </cell>
          <cell r="Y10298">
            <v>0</v>
          </cell>
          <cell r="Z10298">
            <v>0</v>
          </cell>
          <cell r="AA10298">
            <v>0</v>
          </cell>
          <cell r="AB10298">
            <v>0</v>
          </cell>
          <cell r="AC10298">
            <v>0</v>
          </cell>
          <cell r="AD10298">
            <v>0</v>
          </cell>
          <cell r="AE10298">
            <v>0</v>
          </cell>
          <cell r="AF10298">
            <v>0</v>
          </cell>
          <cell r="AG10298">
            <v>0</v>
          </cell>
          <cell r="AH10298">
            <v>0</v>
          </cell>
          <cell r="AI10298">
            <v>0</v>
          </cell>
          <cell r="AJ10298">
            <v>0</v>
          </cell>
          <cell r="AK10298">
            <v>0</v>
          </cell>
          <cell r="AL10298">
            <v>0</v>
          </cell>
        </row>
        <row r="10299">
          <cell r="C10299">
            <v>0</v>
          </cell>
          <cell r="D10299">
            <v>0</v>
          </cell>
          <cell r="E10299">
            <v>0</v>
          </cell>
          <cell r="F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  <cell r="M10299">
            <v>0</v>
          </cell>
          <cell r="N10299">
            <v>0</v>
          </cell>
          <cell r="O10299">
            <v>0</v>
          </cell>
          <cell r="P10299">
            <v>0</v>
          </cell>
          <cell r="Q10299">
            <v>0</v>
          </cell>
          <cell r="U10299">
            <v>0</v>
          </cell>
          <cell r="V10299">
            <v>0</v>
          </cell>
          <cell r="W10299">
            <v>0</v>
          </cell>
          <cell r="X10299">
            <v>0</v>
          </cell>
          <cell r="Y10299">
            <v>0</v>
          </cell>
          <cell r="Z10299">
            <v>0</v>
          </cell>
          <cell r="AA10299">
            <v>0</v>
          </cell>
          <cell r="AB10299">
            <v>0</v>
          </cell>
          <cell r="AC10299">
            <v>0</v>
          </cell>
          <cell r="AD10299">
            <v>0</v>
          </cell>
          <cell r="AE10299">
            <v>0</v>
          </cell>
          <cell r="AF10299">
            <v>0</v>
          </cell>
          <cell r="AG10299">
            <v>0</v>
          </cell>
          <cell r="AH10299">
            <v>0</v>
          </cell>
          <cell r="AI10299">
            <v>0</v>
          </cell>
          <cell r="AJ10299">
            <v>0</v>
          </cell>
          <cell r="AK10299">
            <v>0</v>
          </cell>
          <cell r="AL10299">
            <v>0</v>
          </cell>
        </row>
        <row r="10300">
          <cell r="C10300">
            <v>0</v>
          </cell>
          <cell r="D10300">
            <v>0</v>
          </cell>
          <cell r="E10300">
            <v>0</v>
          </cell>
          <cell r="F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  <cell r="M10300">
            <v>0</v>
          </cell>
          <cell r="N10300">
            <v>0</v>
          </cell>
          <cell r="O10300">
            <v>0</v>
          </cell>
          <cell r="P10300">
            <v>0</v>
          </cell>
          <cell r="Q10300">
            <v>0</v>
          </cell>
          <cell r="U10300">
            <v>0</v>
          </cell>
          <cell r="V10300">
            <v>0</v>
          </cell>
          <cell r="W10300">
            <v>0</v>
          </cell>
          <cell r="X10300">
            <v>0</v>
          </cell>
          <cell r="Y10300">
            <v>0</v>
          </cell>
          <cell r="Z10300">
            <v>0</v>
          </cell>
          <cell r="AA10300">
            <v>0</v>
          </cell>
          <cell r="AB10300">
            <v>0</v>
          </cell>
          <cell r="AC10300">
            <v>0</v>
          </cell>
          <cell r="AD10300">
            <v>0</v>
          </cell>
          <cell r="AE10300">
            <v>0</v>
          </cell>
          <cell r="AF10300">
            <v>0</v>
          </cell>
          <cell r="AG10300">
            <v>0</v>
          </cell>
          <cell r="AH10300">
            <v>0</v>
          </cell>
          <cell r="AI10300">
            <v>0</v>
          </cell>
          <cell r="AJ10300">
            <v>0</v>
          </cell>
          <cell r="AK10300">
            <v>0</v>
          </cell>
          <cell r="AL10300">
            <v>0</v>
          </cell>
        </row>
        <row r="10301">
          <cell r="C10301">
            <v>0</v>
          </cell>
          <cell r="D10301">
            <v>0</v>
          </cell>
          <cell r="E10301">
            <v>0</v>
          </cell>
          <cell r="F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  <cell r="M10301">
            <v>0</v>
          </cell>
          <cell r="N10301">
            <v>0</v>
          </cell>
          <cell r="O10301">
            <v>0</v>
          </cell>
          <cell r="P10301">
            <v>0</v>
          </cell>
          <cell r="Q10301">
            <v>0</v>
          </cell>
          <cell r="U10301">
            <v>0</v>
          </cell>
          <cell r="V10301">
            <v>0</v>
          </cell>
          <cell r="W10301">
            <v>0</v>
          </cell>
          <cell r="X10301">
            <v>0</v>
          </cell>
          <cell r="Y10301">
            <v>0</v>
          </cell>
          <cell r="Z10301">
            <v>0</v>
          </cell>
          <cell r="AA10301">
            <v>0</v>
          </cell>
          <cell r="AB10301">
            <v>0</v>
          </cell>
          <cell r="AC10301">
            <v>0</v>
          </cell>
          <cell r="AD10301">
            <v>0</v>
          </cell>
          <cell r="AE10301">
            <v>0</v>
          </cell>
          <cell r="AF10301">
            <v>0</v>
          </cell>
          <cell r="AG10301">
            <v>0</v>
          </cell>
          <cell r="AH10301">
            <v>0</v>
          </cell>
          <cell r="AI10301">
            <v>0</v>
          </cell>
          <cell r="AJ10301">
            <v>0</v>
          </cell>
          <cell r="AK10301">
            <v>0</v>
          </cell>
          <cell r="AL10301">
            <v>0</v>
          </cell>
        </row>
        <row r="10302">
          <cell r="C10302">
            <v>0</v>
          </cell>
          <cell r="D10302">
            <v>0</v>
          </cell>
          <cell r="E10302">
            <v>0</v>
          </cell>
          <cell r="F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U10302">
            <v>0</v>
          </cell>
          <cell r="V10302">
            <v>0</v>
          </cell>
          <cell r="W10302">
            <v>0</v>
          </cell>
          <cell r="X10302">
            <v>0</v>
          </cell>
          <cell r="Y10302">
            <v>0</v>
          </cell>
          <cell r="Z10302">
            <v>0</v>
          </cell>
          <cell r="AA10302">
            <v>0</v>
          </cell>
          <cell r="AB10302">
            <v>0</v>
          </cell>
          <cell r="AC10302">
            <v>0</v>
          </cell>
          <cell r="AD10302">
            <v>0</v>
          </cell>
          <cell r="AE10302">
            <v>0</v>
          </cell>
          <cell r="AF10302">
            <v>0</v>
          </cell>
          <cell r="AG10302">
            <v>0</v>
          </cell>
          <cell r="AH10302">
            <v>0</v>
          </cell>
          <cell r="AI10302">
            <v>0</v>
          </cell>
          <cell r="AJ10302">
            <v>0</v>
          </cell>
          <cell r="AK10302">
            <v>0</v>
          </cell>
          <cell r="AL10302">
            <v>0</v>
          </cell>
        </row>
        <row r="10303">
          <cell r="C10303">
            <v>0</v>
          </cell>
          <cell r="D10303">
            <v>0</v>
          </cell>
          <cell r="E10303">
            <v>0</v>
          </cell>
          <cell r="F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  <cell r="M10303">
            <v>0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U10303">
            <v>0</v>
          </cell>
          <cell r="V10303">
            <v>0</v>
          </cell>
          <cell r="W10303">
            <v>0</v>
          </cell>
          <cell r="X10303">
            <v>0</v>
          </cell>
          <cell r="Y10303">
            <v>0</v>
          </cell>
          <cell r="Z10303">
            <v>0</v>
          </cell>
          <cell r="AA10303">
            <v>0</v>
          </cell>
          <cell r="AB10303">
            <v>0</v>
          </cell>
          <cell r="AC10303">
            <v>0</v>
          </cell>
          <cell r="AD10303">
            <v>0</v>
          </cell>
          <cell r="AE10303">
            <v>0</v>
          </cell>
          <cell r="AF10303">
            <v>0</v>
          </cell>
          <cell r="AG10303">
            <v>0</v>
          </cell>
          <cell r="AH10303">
            <v>0</v>
          </cell>
          <cell r="AI10303">
            <v>0</v>
          </cell>
          <cell r="AJ10303">
            <v>0</v>
          </cell>
          <cell r="AK10303">
            <v>0</v>
          </cell>
          <cell r="AL10303">
            <v>0</v>
          </cell>
        </row>
        <row r="10304">
          <cell r="C10304">
            <v>0</v>
          </cell>
          <cell r="D10304">
            <v>0</v>
          </cell>
          <cell r="E10304">
            <v>0</v>
          </cell>
          <cell r="F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>
            <v>0</v>
          </cell>
          <cell r="P10304">
            <v>0</v>
          </cell>
          <cell r="Q10304">
            <v>0</v>
          </cell>
          <cell r="U10304">
            <v>0</v>
          </cell>
          <cell r="V10304">
            <v>0</v>
          </cell>
          <cell r="W10304">
            <v>0</v>
          </cell>
          <cell r="X10304">
            <v>0</v>
          </cell>
          <cell r="Y10304">
            <v>0</v>
          </cell>
          <cell r="Z10304">
            <v>0</v>
          </cell>
          <cell r="AA10304">
            <v>0</v>
          </cell>
          <cell r="AB10304">
            <v>0</v>
          </cell>
          <cell r="AC10304">
            <v>0</v>
          </cell>
          <cell r="AD10304">
            <v>0</v>
          </cell>
          <cell r="AE10304">
            <v>0</v>
          </cell>
          <cell r="AF10304">
            <v>0</v>
          </cell>
          <cell r="AG10304">
            <v>0</v>
          </cell>
          <cell r="AH10304">
            <v>0</v>
          </cell>
          <cell r="AI10304">
            <v>0</v>
          </cell>
          <cell r="AJ10304">
            <v>0</v>
          </cell>
          <cell r="AK10304">
            <v>0</v>
          </cell>
          <cell r="AL10304">
            <v>0</v>
          </cell>
        </row>
        <row r="10305">
          <cell r="C10305">
            <v>0</v>
          </cell>
          <cell r="D10305">
            <v>0</v>
          </cell>
          <cell r="E10305">
            <v>0</v>
          </cell>
          <cell r="F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  <cell r="M10305">
            <v>0</v>
          </cell>
          <cell r="N10305">
            <v>0</v>
          </cell>
          <cell r="O10305">
            <v>0</v>
          </cell>
          <cell r="P10305">
            <v>0</v>
          </cell>
          <cell r="Q10305">
            <v>0</v>
          </cell>
          <cell r="U10305">
            <v>0</v>
          </cell>
          <cell r="V10305">
            <v>0</v>
          </cell>
          <cell r="W10305">
            <v>0</v>
          </cell>
          <cell r="X10305">
            <v>0</v>
          </cell>
          <cell r="Y10305">
            <v>0</v>
          </cell>
          <cell r="Z10305">
            <v>0</v>
          </cell>
          <cell r="AA10305">
            <v>0</v>
          </cell>
          <cell r="AB10305">
            <v>0</v>
          </cell>
          <cell r="AC10305">
            <v>0</v>
          </cell>
          <cell r="AD10305">
            <v>0</v>
          </cell>
          <cell r="AE10305">
            <v>0</v>
          </cell>
          <cell r="AF10305">
            <v>0</v>
          </cell>
          <cell r="AG10305">
            <v>0</v>
          </cell>
          <cell r="AH10305">
            <v>0</v>
          </cell>
          <cell r="AI10305">
            <v>0</v>
          </cell>
          <cell r="AJ10305">
            <v>0</v>
          </cell>
          <cell r="AK10305">
            <v>0</v>
          </cell>
          <cell r="AL10305">
            <v>0</v>
          </cell>
        </row>
        <row r="10306">
          <cell r="C10306">
            <v>0</v>
          </cell>
          <cell r="D10306">
            <v>0</v>
          </cell>
          <cell r="E10306">
            <v>0</v>
          </cell>
          <cell r="F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  <cell r="M10306">
            <v>0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U10306">
            <v>0</v>
          </cell>
          <cell r="V10306">
            <v>0</v>
          </cell>
          <cell r="W10306">
            <v>0</v>
          </cell>
          <cell r="X10306">
            <v>0</v>
          </cell>
          <cell r="Y10306">
            <v>0</v>
          </cell>
          <cell r="Z10306">
            <v>0</v>
          </cell>
          <cell r="AA10306">
            <v>0</v>
          </cell>
          <cell r="AB10306">
            <v>0</v>
          </cell>
          <cell r="AC10306">
            <v>0</v>
          </cell>
          <cell r="AD10306">
            <v>0</v>
          </cell>
          <cell r="AE10306">
            <v>0</v>
          </cell>
          <cell r="AF10306">
            <v>0</v>
          </cell>
          <cell r="AG10306">
            <v>0</v>
          </cell>
          <cell r="AH10306">
            <v>0</v>
          </cell>
          <cell r="AI10306">
            <v>0</v>
          </cell>
          <cell r="AJ10306">
            <v>0</v>
          </cell>
          <cell r="AK10306">
            <v>0</v>
          </cell>
          <cell r="AL10306">
            <v>0</v>
          </cell>
        </row>
        <row r="10307">
          <cell r="C10307">
            <v>0</v>
          </cell>
          <cell r="D10307">
            <v>0</v>
          </cell>
          <cell r="E10307">
            <v>0</v>
          </cell>
          <cell r="F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  <cell r="M10307">
            <v>0</v>
          </cell>
          <cell r="N10307">
            <v>0</v>
          </cell>
          <cell r="O10307">
            <v>0</v>
          </cell>
          <cell r="P10307">
            <v>0</v>
          </cell>
          <cell r="Q10307">
            <v>0</v>
          </cell>
          <cell r="U10307">
            <v>0</v>
          </cell>
          <cell r="V10307">
            <v>0</v>
          </cell>
          <cell r="W10307">
            <v>0</v>
          </cell>
          <cell r="X10307">
            <v>0</v>
          </cell>
          <cell r="Y10307">
            <v>0</v>
          </cell>
          <cell r="Z10307">
            <v>0</v>
          </cell>
          <cell r="AA10307">
            <v>0</v>
          </cell>
          <cell r="AB10307">
            <v>0</v>
          </cell>
          <cell r="AC10307">
            <v>0</v>
          </cell>
          <cell r="AD10307">
            <v>0</v>
          </cell>
          <cell r="AE10307">
            <v>0</v>
          </cell>
          <cell r="AF10307">
            <v>0</v>
          </cell>
          <cell r="AG10307">
            <v>0</v>
          </cell>
          <cell r="AH10307">
            <v>0</v>
          </cell>
          <cell r="AI10307">
            <v>0</v>
          </cell>
          <cell r="AJ10307">
            <v>0</v>
          </cell>
          <cell r="AK10307">
            <v>0</v>
          </cell>
          <cell r="AL10307">
            <v>0</v>
          </cell>
        </row>
        <row r="10308">
          <cell r="C10308">
            <v>0</v>
          </cell>
          <cell r="D10308">
            <v>0</v>
          </cell>
          <cell r="E10308">
            <v>0</v>
          </cell>
          <cell r="F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  <cell r="P10308">
            <v>0</v>
          </cell>
          <cell r="Q10308">
            <v>0</v>
          </cell>
          <cell r="U10308">
            <v>0</v>
          </cell>
          <cell r="V10308">
            <v>0</v>
          </cell>
          <cell r="W10308">
            <v>0</v>
          </cell>
          <cell r="X10308">
            <v>0</v>
          </cell>
          <cell r="Y10308">
            <v>0</v>
          </cell>
          <cell r="Z10308">
            <v>0</v>
          </cell>
          <cell r="AA10308">
            <v>0</v>
          </cell>
          <cell r="AB10308">
            <v>0</v>
          </cell>
          <cell r="AC10308">
            <v>0</v>
          </cell>
          <cell r="AD10308">
            <v>0</v>
          </cell>
          <cell r="AE10308">
            <v>0</v>
          </cell>
          <cell r="AF10308">
            <v>0</v>
          </cell>
          <cell r="AG10308">
            <v>0</v>
          </cell>
          <cell r="AH10308">
            <v>0</v>
          </cell>
          <cell r="AI10308">
            <v>0</v>
          </cell>
          <cell r="AJ10308">
            <v>0</v>
          </cell>
          <cell r="AK10308">
            <v>0</v>
          </cell>
          <cell r="AL10308">
            <v>0</v>
          </cell>
        </row>
        <row r="10309">
          <cell r="C10309">
            <v>0</v>
          </cell>
          <cell r="D10309">
            <v>0</v>
          </cell>
          <cell r="E10309">
            <v>0</v>
          </cell>
          <cell r="F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  <cell r="P10309">
            <v>0</v>
          </cell>
          <cell r="Q10309">
            <v>0</v>
          </cell>
          <cell r="U10309">
            <v>0</v>
          </cell>
          <cell r="V10309">
            <v>0</v>
          </cell>
          <cell r="W10309">
            <v>0</v>
          </cell>
          <cell r="X10309">
            <v>0</v>
          </cell>
          <cell r="Y10309">
            <v>0</v>
          </cell>
          <cell r="Z10309">
            <v>0</v>
          </cell>
          <cell r="AA10309">
            <v>0</v>
          </cell>
          <cell r="AB10309">
            <v>0</v>
          </cell>
          <cell r="AC10309">
            <v>0</v>
          </cell>
          <cell r="AD10309">
            <v>0</v>
          </cell>
          <cell r="AE10309">
            <v>0</v>
          </cell>
          <cell r="AF10309">
            <v>0</v>
          </cell>
          <cell r="AG10309">
            <v>0</v>
          </cell>
          <cell r="AH10309">
            <v>0</v>
          </cell>
          <cell r="AI10309">
            <v>0</v>
          </cell>
          <cell r="AJ10309">
            <v>0</v>
          </cell>
          <cell r="AK10309">
            <v>0</v>
          </cell>
          <cell r="AL10309">
            <v>0</v>
          </cell>
        </row>
        <row r="10310">
          <cell r="C10310">
            <v>0</v>
          </cell>
          <cell r="D10310">
            <v>0</v>
          </cell>
          <cell r="E10310">
            <v>0</v>
          </cell>
          <cell r="F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  <cell r="M10310">
            <v>0</v>
          </cell>
          <cell r="N10310">
            <v>0</v>
          </cell>
          <cell r="O10310">
            <v>0</v>
          </cell>
          <cell r="P10310">
            <v>0</v>
          </cell>
          <cell r="Q10310">
            <v>0</v>
          </cell>
          <cell r="U10310">
            <v>0</v>
          </cell>
          <cell r="V10310">
            <v>0</v>
          </cell>
          <cell r="W10310">
            <v>0</v>
          </cell>
          <cell r="X10310">
            <v>0</v>
          </cell>
          <cell r="Y10310">
            <v>0</v>
          </cell>
          <cell r="Z10310">
            <v>0</v>
          </cell>
          <cell r="AA10310">
            <v>0</v>
          </cell>
          <cell r="AB10310">
            <v>0</v>
          </cell>
          <cell r="AC10310">
            <v>0</v>
          </cell>
          <cell r="AD10310">
            <v>0</v>
          </cell>
          <cell r="AE10310">
            <v>0</v>
          </cell>
          <cell r="AF10310">
            <v>0</v>
          </cell>
          <cell r="AG10310">
            <v>0</v>
          </cell>
          <cell r="AH10310">
            <v>0</v>
          </cell>
          <cell r="AI10310">
            <v>0</v>
          </cell>
          <cell r="AJ10310">
            <v>0</v>
          </cell>
          <cell r="AK10310">
            <v>0</v>
          </cell>
          <cell r="AL10310">
            <v>0</v>
          </cell>
        </row>
        <row r="10311">
          <cell r="C10311">
            <v>0</v>
          </cell>
          <cell r="D10311">
            <v>0</v>
          </cell>
          <cell r="E10311">
            <v>0</v>
          </cell>
          <cell r="F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U10311">
            <v>0</v>
          </cell>
          <cell r="V10311">
            <v>0</v>
          </cell>
          <cell r="W10311">
            <v>0</v>
          </cell>
          <cell r="X10311">
            <v>0</v>
          </cell>
          <cell r="Y10311">
            <v>0</v>
          </cell>
          <cell r="Z10311">
            <v>0</v>
          </cell>
          <cell r="AA10311">
            <v>0</v>
          </cell>
          <cell r="AB10311">
            <v>0</v>
          </cell>
          <cell r="AC10311">
            <v>0</v>
          </cell>
          <cell r="AD10311">
            <v>0</v>
          </cell>
          <cell r="AE10311">
            <v>0</v>
          </cell>
          <cell r="AF10311">
            <v>0</v>
          </cell>
          <cell r="AG10311">
            <v>0</v>
          </cell>
          <cell r="AH10311">
            <v>0</v>
          </cell>
          <cell r="AI10311">
            <v>0</v>
          </cell>
          <cell r="AJ10311">
            <v>0</v>
          </cell>
          <cell r="AK10311">
            <v>0</v>
          </cell>
          <cell r="AL10311">
            <v>0</v>
          </cell>
        </row>
        <row r="10312">
          <cell r="C10312">
            <v>0</v>
          </cell>
          <cell r="D10312">
            <v>0</v>
          </cell>
          <cell r="E10312">
            <v>0</v>
          </cell>
          <cell r="F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>
            <v>0</v>
          </cell>
          <cell r="P10312">
            <v>0</v>
          </cell>
          <cell r="Q10312">
            <v>0</v>
          </cell>
          <cell r="U10312">
            <v>0</v>
          </cell>
          <cell r="V10312">
            <v>0</v>
          </cell>
          <cell r="W10312">
            <v>0</v>
          </cell>
          <cell r="X10312">
            <v>0</v>
          </cell>
          <cell r="Y10312">
            <v>0</v>
          </cell>
          <cell r="Z10312">
            <v>0</v>
          </cell>
          <cell r="AA10312">
            <v>0</v>
          </cell>
          <cell r="AB10312">
            <v>0</v>
          </cell>
          <cell r="AC10312">
            <v>0</v>
          </cell>
          <cell r="AD10312">
            <v>0</v>
          </cell>
          <cell r="AE10312">
            <v>0</v>
          </cell>
          <cell r="AF10312">
            <v>0</v>
          </cell>
          <cell r="AG10312">
            <v>0</v>
          </cell>
          <cell r="AH10312">
            <v>0</v>
          </cell>
          <cell r="AI10312">
            <v>0</v>
          </cell>
          <cell r="AJ10312">
            <v>0</v>
          </cell>
          <cell r="AK10312">
            <v>0</v>
          </cell>
          <cell r="AL10312">
            <v>0</v>
          </cell>
        </row>
        <row r="10313">
          <cell r="C10313">
            <v>0</v>
          </cell>
          <cell r="D10313">
            <v>0</v>
          </cell>
          <cell r="E10313">
            <v>0</v>
          </cell>
          <cell r="F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  <cell r="M10313">
            <v>0</v>
          </cell>
          <cell r="N10313">
            <v>0</v>
          </cell>
          <cell r="O10313">
            <v>0</v>
          </cell>
          <cell r="P10313">
            <v>0</v>
          </cell>
          <cell r="Q10313">
            <v>0</v>
          </cell>
          <cell r="U10313">
            <v>0</v>
          </cell>
          <cell r="V10313">
            <v>0</v>
          </cell>
          <cell r="W10313">
            <v>0</v>
          </cell>
          <cell r="X10313">
            <v>0</v>
          </cell>
          <cell r="Y10313">
            <v>0</v>
          </cell>
          <cell r="Z10313">
            <v>0</v>
          </cell>
          <cell r="AA10313">
            <v>0</v>
          </cell>
          <cell r="AB10313">
            <v>0</v>
          </cell>
          <cell r="AC10313">
            <v>0</v>
          </cell>
          <cell r="AD10313">
            <v>0</v>
          </cell>
          <cell r="AE10313">
            <v>0</v>
          </cell>
          <cell r="AF10313">
            <v>0</v>
          </cell>
          <cell r="AG10313">
            <v>0</v>
          </cell>
          <cell r="AH10313">
            <v>0</v>
          </cell>
          <cell r="AI10313">
            <v>0</v>
          </cell>
          <cell r="AJ10313">
            <v>0</v>
          </cell>
          <cell r="AK10313">
            <v>0</v>
          </cell>
          <cell r="AL10313">
            <v>0</v>
          </cell>
        </row>
        <row r="10314">
          <cell r="C10314">
            <v>0</v>
          </cell>
          <cell r="D10314">
            <v>0</v>
          </cell>
          <cell r="E10314">
            <v>0</v>
          </cell>
          <cell r="F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  <cell r="M10314">
            <v>0</v>
          </cell>
          <cell r="N10314">
            <v>0</v>
          </cell>
          <cell r="O10314">
            <v>0</v>
          </cell>
          <cell r="P10314">
            <v>0</v>
          </cell>
          <cell r="Q10314">
            <v>0</v>
          </cell>
          <cell r="U10314">
            <v>0</v>
          </cell>
          <cell r="V10314">
            <v>0</v>
          </cell>
          <cell r="W10314">
            <v>0</v>
          </cell>
          <cell r="X10314">
            <v>0</v>
          </cell>
          <cell r="Y10314">
            <v>0</v>
          </cell>
          <cell r="Z10314">
            <v>0</v>
          </cell>
          <cell r="AA10314">
            <v>0</v>
          </cell>
          <cell r="AB10314">
            <v>0</v>
          </cell>
          <cell r="AC10314">
            <v>0</v>
          </cell>
          <cell r="AD10314">
            <v>0</v>
          </cell>
          <cell r="AE10314">
            <v>0</v>
          </cell>
          <cell r="AF10314">
            <v>0</v>
          </cell>
          <cell r="AG10314">
            <v>0</v>
          </cell>
          <cell r="AH10314">
            <v>0</v>
          </cell>
          <cell r="AI10314">
            <v>0</v>
          </cell>
          <cell r="AJ10314">
            <v>0</v>
          </cell>
          <cell r="AK10314">
            <v>0</v>
          </cell>
          <cell r="AL10314">
            <v>0</v>
          </cell>
        </row>
        <row r="10315">
          <cell r="C10315">
            <v>0</v>
          </cell>
          <cell r="D10315">
            <v>0</v>
          </cell>
          <cell r="E10315">
            <v>0</v>
          </cell>
          <cell r="F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0</v>
          </cell>
          <cell r="U10315">
            <v>0</v>
          </cell>
          <cell r="V10315">
            <v>0</v>
          </cell>
          <cell r="W10315">
            <v>0</v>
          </cell>
          <cell r="X10315">
            <v>0</v>
          </cell>
          <cell r="Y10315">
            <v>0</v>
          </cell>
          <cell r="Z10315">
            <v>0</v>
          </cell>
          <cell r="AA10315">
            <v>0</v>
          </cell>
          <cell r="AB10315">
            <v>0</v>
          </cell>
          <cell r="AC10315">
            <v>0</v>
          </cell>
          <cell r="AD10315">
            <v>0</v>
          </cell>
          <cell r="AE10315">
            <v>0</v>
          </cell>
          <cell r="AF10315">
            <v>0</v>
          </cell>
          <cell r="AG10315">
            <v>0</v>
          </cell>
          <cell r="AH10315">
            <v>0</v>
          </cell>
          <cell r="AI10315">
            <v>0</v>
          </cell>
          <cell r="AJ10315">
            <v>0</v>
          </cell>
          <cell r="AK10315">
            <v>0</v>
          </cell>
          <cell r="AL10315">
            <v>0</v>
          </cell>
        </row>
        <row r="10316">
          <cell r="C10316">
            <v>0</v>
          </cell>
          <cell r="D10316">
            <v>0</v>
          </cell>
          <cell r="E10316">
            <v>0</v>
          </cell>
          <cell r="F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  <cell r="M10316">
            <v>0</v>
          </cell>
          <cell r="N10316">
            <v>0</v>
          </cell>
          <cell r="O10316">
            <v>0</v>
          </cell>
          <cell r="P10316">
            <v>0</v>
          </cell>
          <cell r="Q10316">
            <v>0</v>
          </cell>
          <cell r="U10316">
            <v>0</v>
          </cell>
          <cell r="V10316">
            <v>0</v>
          </cell>
          <cell r="W10316">
            <v>0</v>
          </cell>
          <cell r="X10316">
            <v>0</v>
          </cell>
          <cell r="Y10316">
            <v>0</v>
          </cell>
          <cell r="Z10316">
            <v>0</v>
          </cell>
          <cell r="AA10316">
            <v>0</v>
          </cell>
          <cell r="AB10316">
            <v>0</v>
          </cell>
          <cell r="AC10316">
            <v>0</v>
          </cell>
          <cell r="AD10316">
            <v>0</v>
          </cell>
          <cell r="AE10316">
            <v>0</v>
          </cell>
          <cell r="AF10316">
            <v>0</v>
          </cell>
          <cell r="AG10316">
            <v>0</v>
          </cell>
          <cell r="AH10316">
            <v>0</v>
          </cell>
          <cell r="AI10316">
            <v>0</v>
          </cell>
          <cell r="AJ10316">
            <v>0</v>
          </cell>
          <cell r="AK10316">
            <v>0</v>
          </cell>
          <cell r="AL10316">
            <v>0</v>
          </cell>
        </row>
        <row r="10317">
          <cell r="C10317">
            <v>0</v>
          </cell>
          <cell r="D10317">
            <v>0</v>
          </cell>
          <cell r="E10317">
            <v>0</v>
          </cell>
          <cell r="F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>
            <v>0</v>
          </cell>
          <cell r="P10317">
            <v>0</v>
          </cell>
          <cell r="Q10317">
            <v>0</v>
          </cell>
          <cell r="U10317">
            <v>0</v>
          </cell>
          <cell r="V10317">
            <v>0</v>
          </cell>
          <cell r="W10317">
            <v>0</v>
          </cell>
          <cell r="X10317">
            <v>0</v>
          </cell>
          <cell r="Y10317">
            <v>0</v>
          </cell>
          <cell r="Z10317">
            <v>0</v>
          </cell>
          <cell r="AA10317">
            <v>0</v>
          </cell>
          <cell r="AB10317">
            <v>0</v>
          </cell>
          <cell r="AC10317">
            <v>0</v>
          </cell>
          <cell r="AD10317">
            <v>0</v>
          </cell>
          <cell r="AE10317">
            <v>0</v>
          </cell>
          <cell r="AF10317">
            <v>0</v>
          </cell>
          <cell r="AG10317">
            <v>0</v>
          </cell>
          <cell r="AH10317">
            <v>0</v>
          </cell>
          <cell r="AI10317">
            <v>0</v>
          </cell>
          <cell r="AJ10317">
            <v>0</v>
          </cell>
          <cell r="AK10317">
            <v>0</v>
          </cell>
          <cell r="AL10317">
            <v>0</v>
          </cell>
        </row>
        <row r="10318">
          <cell r="C10318">
            <v>0</v>
          </cell>
          <cell r="D10318">
            <v>0</v>
          </cell>
          <cell r="E10318">
            <v>0</v>
          </cell>
          <cell r="F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>
            <v>0</v>
          </cell>
          <cell r="Q10318">
            <v>0</v>
          </cell>
          <cell r="U10318">
            <v>0</v>
          </cell>
          <cell r="V10318">
            <v>0</v>
          </cell>
          <cell r="W10318">
            <v>0</v>
          </cell>
          <cell r="X10318">
            <v>0</v>
          </cell>
          <cell r="Y10318">
            <v>0</v>
          </cell>
          <cell r="Z10318">
            <v>0</v>
          </cell>
          <cell r="AA10318">
            <v>0</v>
          </cell>
          <cell r="AB10318">
            <v>0</v>
          </cell>
          <cell r="AC10318">
            <v>0</v>
          </cell>
          <cell r="AD10318">
            <v>0</v>
          </cell>
          <cell r="AE10318">
            <v>0</v>
          </cell>
          <cell r="AF10318">
            <v>0</v>
          </cell>
          <cell r="AG10318">
            <v>0</v>
          </cell>
          <cell r="AH10318">
            <v>0</v>
          </cell>
          <cell r="AI10318">
            <v>0</v>
          </cell>
          <cell r="AJ10318">
            <v>0</v>
          </cell>
          <cell r="AK10318">
            <v>0</v>
          </cell>
          <cell r="AL10318">
            <v>0</v>
          </cell>
        </row>
        <row r="10319">
          <cell r="C10319">
            <v>0</v>
          </cell>
          <cell r="D10319">
            <v>0</v>
          </cell>
          <cell r="E10319">
            <v>0</v>
          </cell>
          <cell r="F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U10319">
            <v>0</v>
          </cell>
          <cell r="V10319">
            <v>0</v>
          </cell>
          <cell r="W10319">
            <v>0</v>
          </cell>
          <cell r="X10319">
            <v>0</v>
          </cell>
          <cell r="Y10319">
            <v>0</v>
          </cell>
          <cell r="Z10319">
            <v>0</v>
          </cell>
          <cell r="AA10319">
            <v>0</v>
          </cell>
          <cell r="AB10319">
            <v>0</v>
          </cell>
          <cell r="AC10319">
            <v>0</v>
          </cell>
          <cell r="AD10319">
            <v>0</v>
          </cell>
          <cell r="AE10319">
            <v>0</v>
          </cell>
          <cell r="AF10319">
            <v>0</v>
          </cell>
          <cell r="AG10319">
            <v>0</v>
          </cell>
          <cell r="AH10319">
            <v>0</v>
          </cell>
          <cell r="AI10319">
            <v>0</v>
          </cell>
          <cell r="AJ10319">
            <v>0</v>
          </cell>
          <cell r="AK10319">
            <v>0</v>
          </cell>
          <cell r="AL10319">
            <v>0</v>
          </cell>
        </row>
        <row r="10320">
          <cell r="C10320">
            <v>0</v>
          </cell>
          <cell r="D10320">
            <v>0</v>
          </cell>
          <cell r="E10320">
            <v>0</v>
          </cell>
          <cell r="F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>
            <v>0</v>
          </cell>
          <cell r="Q10320">
            <v>0</v>
          </cell>
          <cell r="U10320">
            <v>0</v>
          </cell>
          <cell r="V10320">
            <v>0</v>
          </cell>
          <cell r="W10320">
            <v>0</v>
          </cell>
          <cell r="X10320">
            <v>0</v>
          </cell>
          <cell r="Y10320">
            <v>0</v>
          </cell>
          <cell r="Z10320">
            <v>0</v>
          </cell>
          <cell r="AA10320">
            <v>0</v>
          </cell>
          <cell r="AB10320">
            <v>0</v>
          </cell>
          <cell r="AC10320">
            <v>0</v>
          </cell>
          <cell r="AD10320">
            <v>0</v>
          </cell>
          <cell r="AE10320">
            <v>0</v>
          </cell>
          <cell r="AF10320">
            <v>0</v>
          </cell>
          <cell r="AG10320">
            <v>0</v>
          </cell>
          <cell r="AH10320">
            <v>0</v>
          </cell>
          <cell r="AI10320">
            <v>0</v>
          </cell>
          <cell r="AJ10320">
            <v>0</v>
          </cell>
          <cell r="AK10320">
            <v>0</v>
          </cell>
          <cell r="AL10320">
            <v>0</v>
          </cell>
        </row>
        <row r="10321">
          <cell r="C10321">
            <v>0</v>
          </cell>
          <cell r="D10321">
            <v>0</v>
          </cell>
          <cell r="E10321">
            <v>0</v>
          </cell>
          <cell r="F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>
            <v>0</v>
          </cell>
          <cell r="P10321">
            <v>0</v>
          </cell>
          <cell r="Q10321">
            <v>0</v>
          </cell>
          <cell r="U10321">
            <v>0</v>
          </cell>
          <cell r="V10321">
            <v>0</v>
          </cell>
          <cell r="W10321">
            <v>0</v>
          </cell>
          <cell r="X10321">
            <v>0</v>
          </cell>
          <cell r="Y10321">
            <v>0</v>
          </cell>
          <cell r="Z10321">
            <v>0</v>
          </cell>
          <cell r="AA10321">
            <v>0</v>
          </cell>
          <cell r="AB10321">
            <v>0</v>
          </cell>
          <cell r="AC10321">
            <v>0</v>
          </cell>
          <cell r="AD10321">
            <v>0</v>
          </cell>
          <cell r="AE10321">
            <v>0</v>
          </cell>
          <cell r="AF10321">
            <v>0</v>
          </cell>
          <cell r="AG10321">
            <v>0</v>
          </cell>
          <cell r="AH10321">
            <v>0</v>
          </cell>
          <cell r="AI10321">
            <v>0</v>
          </cell>
          <cell r="AJ10321">
            <v>0</v>
          </cell>
          <cell r="AK10321">
            <v>0</v>
          </cell>
          <cell r="AL10321">
            <v>0</v>
          </cell>
        </row>
        <row r="10322">
          <cell r="C10322">
            <v>0</v>
          </cell>
          <cell r="D10322">
            <v>0</v>
          </cell>
          <cell r="E10322">
            <v>0</v>
          </cell>
          <cell r="F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  <cell r="M10322">
            <v>0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U10322">
            <v>0</v>
          </cell>
          <cell r="V10322">
            <v>0</v>
          </cell>
          <cell r="W10322">
            <v>0</v>
          </cell>
          <cell r="X10322">
            <v>0</v>
          </cell>
          <cell r="Y10322">
            <v>0</v>
          </cell>
          <cell r="Z10322">
            <v>0</v>
          </cell>
          <cell r="AA10322">
            <v>0</v>
          </cell>
          <cell r="AB10322">
            <v>0</v>
          </cell>
          <cell r="AC10322">
            <v>0</v>
          </cell>
          <cell r="AD10322">
            <v>0</v>
          </cell>
          <cell r="AE10322">
            <v>0</v>
          </cell>
          <cell r="AF10322">
            <v>0</v>
          </cell>
          <cell r="AG10322">
            <v>0</v>
          </cell>
          <cell r="AH10322">
            <v>0</v>
          </cell>
          <cell r="AI10322">
            <v>0</v>
          </cell>
          <cell r="AJ10322">
            <v>0</v>
          </cell>
          <cell r="AK10322">
            <v>0</v>
          </cell>
          <cell r="AL10322">
            <v>0</v>
          </cell>
        </row>
        <row r="10323">
          <cell r="C10323">
            <v>0</v>
          </cell>
          <cell r="D10323">
            <v>0</v>
          </cell>
          <cell r="E10323">
            <v>0</v>
          </cell>
          <cell r="F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U10323">
            <v>0</v>
          </cell>
          <cell r="V10323">
            <v>0</v>
          </cell>
          <cell r="W10323">
            <v>0</v>
          </cell>
          <cell r="X10323">
            <v>0</v>
          </cell>
          <cell r="Y10323">
            <v>0</v>
          </cell>
          <cell r="Z10323">
            <v>0</v>
          </cell>
          <cell r="AA10323">
            <v>0</v>
          </cell>
          <cell r="AB10323">
            <v>0</v>
          </cell>
          <cell r="AC10323">
            <v>0</v>
          </cell>
          <cell r="AD10323">
            <v>0</v>
          </cell>
          <cell r="AE10323">
            <v>0</v>
          </cell>
          <cell r="AF10323">
            <v>0</v>
          </cell>
          <cell r="AG10323">
            <v>0</v>
          </cell>
          <cell r="AH10323">
            <v>0</v>
          </cell>
          <cell r="AI10323">
            <v>0</v>
          </cell>
          <cell r="AJ10323">
            <v>0</v>
          </cell>
          <cell r="AK10323">
            <v>0</v>
          </cell>
          <cell r="AL10323">
            <v>0</v>
          </cell>
        </row>
        <row r="10324">
          <cell r="C10324">
            <v>0</v>
          </cell>
          <cell r="D10324">
            <v>0</v>
          </cell>
          <cell r="E10324">
            <v>0</v>
          </cell>
          <cell r="F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  <cell r="M10324">
            <v>0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U10324">
            <v>0</v>
          </cell>
          <cell r="V10324">
            <v>0</v>
          </cell>
          <cell r="W10324">
            <v>0</v>
          </cell>
          <cell r="X10324">
            <v>0</v>
          </cell>
          <cell r="Y10324">
            <v>0</v>
          </cell>
          <cell r="Z10324">
            <v>0</v>
          </cell>
          <cell r="AA10324">
            <v>0</v>
          </cell>
          <cell r="AB10324">
            <v>0</v>
          </cell>
          <cell r="AC10324">
            <v>0</v>
          </cell>
          <cell r="AD10324">
            <v>0</v>
          </cell>
          <cell r="AE10324">
            <v>0</v>
          </cell>
          <cell r="AF10324">
            <v>0</v>
          </cell>
          <cell r="AG10324">
            <v>0</v>
          </cell>
          <cell r="AH10324">
            <v>0</v>
          </cell>
          <cell r="AI10324">
            <v>0</v>
          </cell>
          <cell r="AJ10324">
            <v>0</v>
          </cell>
          <cell r="AK10324">
            <v>0</v>
          </cell>
          <cell r="AL10324">
            <v>0</v>
          </cell>
        </row>
        <row r="10325">
          <cell r="C10325">
            <v>0</v>
          </cell>
          <cell r="D10325">
            <v>0</v>
          </cell>
          <cell r="E10325">
            <v>0</v>
          </cell>
          <cell r="F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  <cell r="P10325">
            <v>0</v>
          </cell>
          <cell r="Q10325">
            <v>0</v>
          </cell>
          <cell r="U10325">
            <v>0</v>
          </cell>
          <cell r="V10325">
            <v>0</v>
          </cell>
          <cell r="W10325">
            <v>0</v>
          </cell>
          <cell r="X10325">
            <v>0</v>
          </cell>
          <cell r="Y10325">
            <v>0</v>
          </cell>
          <cell r="Z10325">
            <v>0</v>
          </cell>
          <cell r="AA10325">
            <v>0</v>
          </cell>
          <cell r="AB10325">
            <v>0</v>
          </cell>
          <cell r="AC10325">
            <v>0</v>
          </cell>
          <cell r="AD10325">
            <v>0</v>
          </cell>
          <cell r="AE10325">
            <v>0</v>
          </cell>
          <cell r="AF10325">
            <v>0</v>
          </cell>
          <cell r="AG10325">
            <v>0</v>
          </cell>
          <cell r="AH10325">
            <v>0</v>
          </cell>
          <cell r="AI10325">
            <v>0</v>
          </cell>
          <cell r="AJ10325">
            <v>0</v>
          </cell>
          <cell r="AK10325">
            <v>0</v>
          </cell>
          <cell r="AL10325">
            <v>0</v>
          </cell>
        </row>
        <row r="10326">
          <cell r="C10326">
            <v>0</v>
          </cell>
          <cell r="D10326">
            <v>0</v>
          </cell>
          <cell r="E10326">
            <v>0</v>
          </cell>
          <cell r="F10326">
            <v>0</v>
          </cell>
          <cell r="H10326">
            <v>0</v>
          </cell>
          <cell r="I10326">
            <v>0</v>
          </cell>
          <cell r="J10326">
            <v>0</v>
          </cell>
          <cell r="K10326">
            <v>0</v>
          </cell>
          <cell r="L10326">
            <v>0</v>
          </cell>
          <cell r="M10326">
            <v>0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U10326">
            <v>0</v>
          </cell>
          <cell r="V10326">
            <v>0</v>
          </cell>
          <cell r="W10326">
            <v>0</v>
          </cell>
          <cell r="X10326">
            <v>0</v>
          </cell>
          <cell r="Y10326">
            <v>0</v>
          </cell>
          <cell r="Z10326">
            <v>0</v>
          </cell>
          <cell r="AA10326">
            <v>0</v>
          </cell>
          <cell r="AB10326">
            <v>0</v>
          </cell>
          <cell r="AC10326">
            <v>0</v>
          </cell>
          <cell r="AD10326">
            <v>0</v>
          </cell>
          <cell r="AE10326">
            <v>0</v>
          </cell>
          <cell r="AF10326">
            <v>0</v>
          </cell>
          <cell r="AG10326">
            <v>0</v>
          </cell>
          <cell r="AH10326">
            <v>0</v>
          </cell>
          <cell r="AI10326">
            <v>0</v>
          </cell>
          <cell r="AJ10326">
            <v>0</v>
          </cell>
          <cell r="AK10326">
            <v>0</v>
          </cell>
          <cell r="AL10326">
            <v>0</v>
          </cell>
        </row>
        <row r="10327">
          <cell r="C10327">
            <v>0</v>
          </cell>
          <cell r="D10327">
            <v>0</v>
          </cell>
          <cell r="E10327">
            <v>0</v>
          </cell>
          <cell r="F10327">
            <v>0</v>
          </cell>
          <cell r="H10327">
            <v>0</v>
          </cell>
          <cell r="I10327">
            <v>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U10327">
            <v>0</v>
          </cell>
          <cell r="V10327">
            <v>0</v>
          </cell>
          <cell r="W10327">
            <v>0</v>
          </cell>
          <cell r="X10327">
            <v>0</v>
          </cell>
          <cell r="Y10327">
            <v>0</v>
          </cell>
          <cell r="Z10327">
            <v>0</v>
          </cell>
          <cell r="AA10327">
            <v>0</v>
          </cell>
          <cell r="AB10327">
            <v>0</v>
          </cell>
          <cell r="AC10327">
            <v>0</v>
          </cell>
          <cell r="AD10327">
            <v>0</v>
          </cell>
          <cell r="AE10327">
            <v>0</v>
          </cell>
          <cell r="AF10327">
            <v>0</v>
          </cell>
          <cell r="AG10327">
            <v>0</v>
          </cell>
          <cell r="AH10327">
            <v>0</v>
          </cell>
          <cell r="AI10327">
            <v>0</v>
          </cell>
          <cell r="AJ10327">
            <v>0</v>
          </cell>
          <cell r="AK10327">
            <v>0</v>
          </cell>
          <cell r="AL10327">
            <v>0</v>
          </cell>
        </row>
        <row r="10328">
          <cell r="C10328">
            <v>0</v>
          </cell>
          <cell r="D10328">
            <v>0</v>
          </cell>
          <cell r="E10328">
            <v>0</v>
          </cell>
          <cell r="F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  <cell r="M10328">
            <v>0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U10328">
            <v>0</v>
          </cell>
          <cell r="V10328">
            <v>0</v>
          </cell>
          <cell r="W10328">
            <v>0</v>
          </cell>
          <cell r="X10328">
            <v>0</v>
          </cell>
          <cell r="Y10328">
            <v>0</v>
          </cell>
          <cell r="Z10328">
            <v>0</v>
          </cell>
          <cell r="AA10328">
            <v>0</v>
          </cell>
          <cell r="AB10328">
            <v>0</v>
          </cell>
          <cell r="AC10328">
            <v>0</v>
          </cell>
          <cell r="AD10328">
            <v>0</v>
          </cell>
          <cell r="AE10328">
            <v>0</v>
          </cell>
          <cell r="AF10328">
            <v>0</v>
          </cell>
          <cell r="AG10328">
            <v>0</v>
          </cell>
          <cell r="AH10328">
            <v>0</v>
          </cell>
          <cell r="AI10328">
            <v>0</v>
          </cell>
          <cell r="AJ10328">
            <v>0</v>
          </cell>
          <cell r="AK10328">
            <v>0</v>
          </cell>
          <cell r="AL10328">
            <v>0</v>
          </cell>
        </row>
        <row r="10329">
          <cell r="C10329">
            <v>0</v>
          </cell>
          <cell r="D10329">
            <v>0</v>
          </cell>
          <cell r="E10329">
            <v>0</v>
          </cell>
          <cell r="F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  <cell r="P10329">
            <v>0</v>
          </cell>
          <cell r="Q10329">
            <v>0</v>
          </cell>
          <cell r="U10329">
            <v>0</v>
          </cell>
          <cell r="V10329">
            <v>0</v>
          </cell>
          <cell r="W10329">
            <v>0</v>
          </cell>
          <cell r="X10329">
            <v>0</v>
          </cell>
          <cell r="Y10329">
            <v>0</v>
          </cell>
          <cell r="Z10329">
            <v>0</v>
          </cell>
          <cell r="AA10329">
            <v>0</v>
          </cell>
          <cell r="AB10329">
            <v>0</v>
          </cell>
          <cell r="AC10329">
            <v>0</v>
          </cell>
          <cell r="AD10329">
            <v>0</v>
          </cell>
          <cell r="AE10329">
            <v>0</v>
          </cell>
          <cell r="AF10329">
            <v>0</v>
          </cell>
          <cell r="AG10329">
            <v>0</v>
          </cell>
          <cell r="AH10329">
            <v>0</v>
          </cell>
          <cell r="AI10329">
            <v>0</v>
          </cell>
          <cell r="AJ10329">
            <v>0</v>
          </cell>
          <cell r="AK10329">
            <v>0</v>
          </cell>
          <cell r="AL10329">
            <v>0</v>
          </cell>
        </row>
        <row r="10330">
          <cell r="C10330">
            <v>0</v>
          </cell>
          <cell r="D10330">
            <v>0</v>
          </cell>
          <cell r="E10330">
            <v>0</v>
          </cell>
          <cell r="F10330">
            <v>0</v>
          </cell>
          <cell r="H10330">
            <v>0</v>
          </cell>
          <cell r="I10330">
            <v>0</v>
          </cell>
          <cell r="J10330">
            <v>0</v>
          </cell>
          <cell r="K10330">
            <v>0</v>
          </cell>
          <cell r="L10330">
            <v>0</v>
          </cell>
          <cell r="M10330">
            <v>0</v>
          </cell>
          <cell r="N10330">
            <v>0</v>
          </cell>
          <cell r="O10330">
            <v>0</v>
          </cell>
          <cell r="P10330">
            <v>0</v>
          </cell>
          <cell r="Q10330">
            <v>0</v>
          </cell>
          <cell r="U10330">
            <v>0</v>
          </cell>
          <cell r="V10330">
            <v>0</v>
          </cell>
          <cell r="W10330">
            <v>0</v>
          </cell>
          <cell r="X10330">
            <v>0</v>
          </cell>
          <cell r="Y10330">
            <v>0</v>
          </cell>
          <cell r="Z10330">
            <v>0</v>
          </cell>
          <cell r="AA10330">
            <v>0</v>
          </cell>
          <cell r="AB10330">
            <v>0</v>
          </cell>
          <cell r="AC10330">
            <v>0</v>
          </cell>
          <cell r="AD10330">
            <v>0</v>
          </cell>
          <cell r="AE10330">
            <v>0</v>
          </cell>
          <cell r="AF10330">
            <v>0</v>
          </cell>
          <cell r="AG10330">
            <v>0</v>
          </cell>
          <cell r="AH10330">
            <v>0</v>
          </cell>
          <cell r="AI10330">
            <v>0</v>
          </cell>
          <cell r="AJ10330">
            <v>0</v>
          </cell>
          <cell r="AK10330">
            <v>0</v>
          </cell>
          <cell r="AL10330">
            <v>0</v>
          </cell>
        </row>
        <row r="10331">
          <cell r="C10331">
            <v>0</v>
          </cell>
          <cell r="D10331">
            <v>0</v>
          </cell>
          <cell r="E10331">
            <v>0</v>
          </cell>
          <cell r="F10331">
            <v>0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  <cell r="L10331">
            <v>0</v>
          </cell>
          <cell r="M10331">
            <v>0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U10331">
            <v>0</v>
          </cell>
          <cell r="V10331">
            <v>0</v>
          </cell>
          <cell r="W10331">
            <v>0</v>
          </cell>
          <cell r="X10331">
            <v>0</v>
          </cell>
          <cell r="Y10331">
            <v>0</v>
          </cell>
          <cell r="Z10331">
            <v>0</v>
          </cell>
          <cell r="AA10331">
            <v>0</v>
          </cell>
          <cell r="AB10331">
            <v>0</v>
          </cell>
          <cell r="AC10331">
            <v>0</v>
          </cell>
          <cell r="AD10331">
            <v>0</v>
          </cell>
          <cell r="AE10331">
            <v>0</v>
          </cell>
          <cell r="AF10331">
            <v>0</v>
          </cell>
          <cell r="AG10331">
            <v>0</v>
          </cell>
          <cell r="AH10331">
            <v>0</v>
          </cell>
          <cell r="AI10331">
            <v>0</v>
          </cell>
          <cell r="AJ10331">
            <v>0</v>
          </cell>
          <cell r="AK10331">
            <v>0</v>
          </cell>
          <cell r="AL10331">
            <v>0</v>
          </cell>
        </row>
        <row r="10332">
          <cell r="C10332">
            <v>0</v>
          </cell>
          <cell r="D10332">
            <v>0</v>
          </cell>
          <cell r="E10332">
            <v>0</v>
          </cell>
          <cell r="F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U10332">
            <v>0</v>
          </cell>
          <cell r="V10332">
            <v>0</v>
          </cell>
          <cell r="W10332">
            <v>0</v>
          </cell>
          <cell r="X10332">
            <v>0</v>
          </cell>
          <cell r="Y10332">
            <v>0</v>
          </cell>
          <cell r="Z10332">
            <v>0</v>
          </cell>
          <cell r="AA10332">
            <v>0</v>
          </cell>
          <cell r="AB10332">
            <v>0</v>
          </cell>
          <cell r="AC10332">
            <v>0</v>
          </cell>
          <cell r="AD10332">
            <v>0</v>
          </cell>
          <cell r="AE10332">
            <v>0</v>
          </cell>
          <cell r="AF10332">
            <v>0</v>
          </cell>
          <cell r="AG10332">
            <v>0</v>
          </cell>
          <cell r="AH10332">
            <v>0</v>
          </cell>
          <cell r="AI10332">
            <v>0</v>
          </cell>
          <cell r="AJ10332">
            <v>0</v>
          </cell>
          <cell r="AK10332">
            <v>0</v>
          </cell>
          <cell r="AL10332">
            <v>0</v>
          </cell>
        </row>
        <row r="10333">
          <cell r="C10333">
            <v>0</v>
          </cell>
          <cell r="D10333">
            <v>0</v>
          </cell>
          <cell r="E10333">
            <v>0</v>
          </cell>
          <cell r="F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0</v>
          </cell>
          <cell r="U10333">
            <v>0</v>
          </cell>
          <cell r="V10333">
            <v>0</v>
          </cell>
          <cell r="W10333">
            <v>0</v>
          </cell>
          <cell r="X10333">
            <v>0</v>
          </cell>
          <cell r="Y10333">
            <v>0</v>
          </cell>
          <cell r="Z10333">
            <v>0</v>
          </cell>
          <cell r="AA10333">
            <v>0</v>
          </cell>
          <cell r="AB10333">
            <v>0</v>
          </cell>
          <cell r="AC10333">
            <v>0</v>
          </cell>
          <cell r="AD10333">
            <v>0</v>
          </cell>
          <cell r="AE10333">
            <v>0</v>
          </cell>
          <cell r="AF10333">
            <v>0</v>
          </cell>
          <cell r="AG10333">
            <v>0</v>
          </cell>
          <cell r="AH10333">
            <v>0</v>
          </cell>
          <cell r="AI10333">
            <v>0</v>
          </cell>
          <cell r="AJ10333">
            <v>0</v>
          </cell>
          <cell r="AK10333">
            <v>0</v>
          </cell>
          <cell r="AL10333">
            <v>0</v>
          </cell>
        </row>
        <row r="10334">
          <cell r="C10334">
            <v>0</v>
          </cell>
          <cell r="D10334">
            <v>0</v>
          </cell>
          <cell r="E10334">
            <v>0</v>
          </cell>
          <cell r="F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  <cell r="M10334">
            <v>0</v>
          </cell>
          <cell r="N10334">
            <v>0</v>
          </cell>
          <cell r="O10334">
            <v>0</v>
          </cell>
          <cell r="P10334">
            <v>0</v>
          </cell>
          <cell r="Q10334">
            <v>0</v>
          </cell>
          <cell r="U10334">
            <v>0</v>
          </cell>
          <cell r="V10334">
            <v>0</v>
          </cell>
          <cell r="W10334">
            <v>0</v>
          </cell>
          <cell r="X10334">
            <v>0</v>
          </cell>
          <cell r="Y10334">
            <v>0</v>
          </cell>
          <cell r="Z10334">
            <v>0</v>
          </cell>
          <cell r="AA10334">
            <v>0</v>
          </cell>
          <cell r="AB10334">
            <v>0</v>
          </cell>
          <cell r="AC10334">
            <v>0</v>
          </cell>
          <cell r="AD10334">
            <v>0</v>
          </cell>
          <cell r="AE10334">
            <v>0</v>
          </cell>
          <cell r="AF10334">
            <v>0</v>
          </cell>
          <cell r="AG10334">
            <v>0</v>
          </cell>
          <cell r="AH10334">
            <v>0</v>
          </cell>
          <cell r="AI10334">
            <v>0</v>
          </cell>
          <cell r="AJ10334">
            <v>0</v>
          </cell>
          <cell r="AK10334">
            <v>0</v>
          </cell>
          <cell r="AL10334">
            <v>0</v>
          </cell>
        </row>
        <row r="10335">
          <cell r="C10335">
            <v>0</v>
          </cell>
          <cell r="D10335">
            <v>0</v>
          </cell>
          <cell r="E10335">
            <v>0</v>
          </cell>
          <cell r="F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U10335">
            <v>0</v>
          </cell>
          <cell r="V10335">
            <v>0</v>
          </cell>
          <cell r="W10335">
            <v>0</v>
          </cell>
          <cell r="X10335">
            <v>0</v>
          </cell>
          <cell r="Y10335">
            <v>0</v>
          </cell>
          <cell r="Z10335">
            <v>0</v>
          </cell>
          <cell r="AA10335">
            <v>0</v>
          </cell>
          <cell r="AB10335">
            <v>0</v>
          </cell>
          <cell r="AC10335">
            <v>0</v>
          </cell>
          <cell r="AD10335">
            <v>0</v>
          </cell>
          <cell r="AE10335">
            <v>0</v>
          </cell>
          <cell r="AF10335">
            <v>0</v>
          </cell>
          <cell r="AG10335">
            <v>0</v>
          </cell>
          <cell r="AH10335">
            <v>0</v>
          </cell>
          <cell r="AI10335">
            <v>0</v>
          </cell>
          <cell r="AJ10335">
            <v>0</v>
          </cell>
          <cell r="AK10335">
            <v>0</v>
          </cell>
          <cell r="AL10335">
            <v>0</v>
          </cell>
        </row>
        <row r="10336">
          <cell r="C10336">
            <v>0</v>
          </cell>
          <cell r="D10336">
            <v>0</v>
          </cell>
          <cell r="E10336">
            <v>0</v>
          </cell>
          <cell r="F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>
            <v>0</v>
          </cell>
          <cell r="P10336">
            <v>0</v>
          </cell>
          <cell r="Q10336">
            <v>0</v>
          </cell>
          <cell r="U10336">
            <v>0</v>
          </cell>
          <cell r="V10336">
            <v>0</v>
          </cell>
          <cell r="W10336">
            <v>0</v>
          </cell>
          <cell r="X10336">
            <v>0</v>
          </cell>
          <cell r="Y10336">
            <v>0</v>
          </cell>
          <cell r="Z10336">
            <v>0</v>
          </cell>
          <cell r="AA10336">
            <v>0</v>
          </cell>
          <cell r="AB10336">
            <v>0</v>
          </cell>
          <cell r="AC10336">
            <v>0</v>
          </cell>
          <cell r="AD10336">
            <v>0</v>
          </cell>
          <cell r="AE10336">
            <v>0</v>
          </cell>
          <cell r="AF10336">
            <v>0</v>
          </cell>
          <cell r="AG10336">
            <v>0</v>
          </cell>
          <cell r="AH10336">
            <v>0</v>
          </cell>
          <cell r="AI10336">
            <v>0</v>
          </cell>
          <cell r="AJ10336">
            <v>0</v>
          </cell>
          <cell r="AK10336">
            <v>0</v>
          </cell>
          <cell r="AL10336">
            <v>0</v>
          </cell>
        </row>
        <row r="10337">
          <cell r="C10337">
            <v>0</v>
          </cell>
          <cell r="D10337">
            <v>0</v>
          </cell>
          <cell r="E10337">
            <v>0</v>
          </cell>
          <cell r="F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  <cell r="M10337">
            <v>0</v>
          </cell>
          <cell r="N10337">
            <v>0</v>
          </cell>
          <cell r="O10337">
            <v>0</v>
          </cell>
          <cell r="P10337">
            <v>0</v>
          </cell>
          <cell r="Q10337">
            <v>0</v>
          </cell>
          <cell r="U10337">
            <v>0</v>
          </cell>
          <cell r="V10337">
            <v>0</v>
          </cell>
          <cell r="W10337">
            <v>0</v>
          </cell>
          <cell r="X10337">
            <v>0</v>
          </cell>
          <cell r="Y10337">
            <v>0</v>
          </cell>
          <cell r="Z10337">
            <v>0</v>
          </cell>
          <cell r="AA10337">
            <v>0</v>
          </cell>
          <cell r="AB10337">
            <v>0</v>
          </cell>
          <cell r="AC10337">
            <v>0</v>
          </cell>
          <cell r="AD10337">
            <v>0</v>
          </cell>
          <cell r="AE10337">
            <v>0</v>
          </cell>
          <cell r="AF10337">
            <v>0</v>
          </cell>
          <cell r="AG10337">
            <v>0</v>
          </cell>
          <cell r="AH10337">
            <v>0</v>
          </cell>
          <cell r="AI10337">
            <v>0</v>
          </cell>
          <cell r="AJ10337">
            <v>0</v>
          </cell>
          <cell r="AK10337">
            <v>0</v>
          </cell>
          <cell r="AL10337">
            <v>0</v>
          </cell>
        </row>
        <row r="10338">
          <cell r="C10338">
            <v>0</v>
          </cell>
          <cell r="D10338">
            <v>0</v>
          </cell>
          <cell r="E10338">
            <v>0</v>
          </cell>
          <cell r="F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U10338">
            <v>0</v>
          </cell>
          <cell r="V10338">
            <v>0</v>
          </cell>
          <cell r="W10338">
            <v>0</v>
          </cell>
          <cell r="X10338">
            <v>0</v>
          </cell>
          <cell r="Y10338">
            <v>0</v>
          </cell>
          <cell r="Z10338">
            <v>0</v>
          </cell>
          <cell r="AA10338">
            <v>0</v>
          </cell>
          <cell r="AB10338">
            <v>0</v>
          </cell>
          <cell r="AC10338">
            <v>0</v>
          </cell>
          <cell r="AD10338">
            <v>0</v>
          </cell>
          <cell r="AE10338">
            <v>0</v>
          </cell>
          <cell r="AF10338">
            <v>0</v>
          </cell>
          <cell r="AG10338">
            <v>0</v>
          </cell>
          <cell r="AH10338">
            <v>0</v>
          </cell>
          <cell r="AI10338">
            <v>0</v>
          </cell>
          <cell r="AJ10338">
            <v>0</v>
          </cell>
          <cell r="AK10338">
            <v>0</v>
          </cell>
          <cell r="AL10338">
            <v>0</v>
          </cell>
        </row>
        <row r="10339">
          <cell r="C10339">
            <v>0</v>
          </cell>
          <cell r="D10339">
            <v>0</v>
          </cell>
          <cell r="E10339">
            <v>0</v>
          </cell>
          <cell r="F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  <cell r="M10339">
            <v>0</v>
          </cell>
          <cell r="N10339">
            <v>0</v>
          </cell>
          <cell r="O10339">
            <v>0</v>
          </cell>
          <cell r="P10339">
            <v>0</v>
          </cell>
          <cell r="Q10339">
            <v>0</v>
          </cell>
          <cell r="U10339">
            <v>0</v>
          </cell>
          <cell r="V10339">
            <v>0</v>
          </cell>
          <cell r="W10339">
            <v>0</v>
          </cell>
          <cell r="X10339">
            <v>0</v>
          </cell>
          <cell r="Y10339">
            <v>0</v>
          </cell>
          <cell r="Z10339">
            <v>0</v>
          </cell>
          <cell r="AA10339">
            <v>0</v>
          </cell>
          <cell r="AB10339">
            <v>0</v>
          </cell>
          <cell r="AC10339">
            <v>0</v>
          </cell>
          <cell r="AD10339">
            <v>0</v>
          </cell>
          <cell r="AE10339">
            <v>0</v>
          </cell>
          <cell r="AF10339">
            <v>0</v>
          </cell>
          <cell r="AG10339">
            <v>0</v>
          </cell>
          <cell r="AH10339">
            <v>0</v>
          </cell>
          <cell r="AI10339">
            <v>0</v>
          </cell>
          <cell r="AJ10339">
            <v>0</v>
          </cell>
          <cell r="AK10339">
            <v>0</v>
          </cell>
          <cell r="AL10339">
            <v>0</v>
          </cell>
        </row>
        <row r="10340">
          <cell r="C10340">
            <v>0</v>
          </cell>
          <cell r="D10340">
            <v>0</v>
          </cell>
          <cell r="E10340">
            <v>0</v>
          </cell>
          <cell r="F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U10340">
            <v>0</v>
          </cell>
          <cell r="V10340">
            <v>0</v>
          </cell>
          <cell r="W10340">
            <v>0</v>
          </cell>
          <cell r="X10340">
            <v>0</v>
          </cell>
          <cell r="Y10340">
            <v>0</v>
          </cell>
          <cell r="Z10340">
            <v>0</v>
          </cell>
          <cell r="AA10340">
            <v>0</v>
          </cell>
          <cell r="AB10340">
            <v>0</v>
          </cell>
          <cell r="AC10340">
            <v>0</v>
          </cell>
          <cell r="AD10340">
            <v>0</v>
          </cell>
          <cell r="AE10340">
            <v>0</v>
          </cell>
          <cell r="AF10340">
            <v>0</v>
          </cell>
          <cell r="AG10340">
            <v>0</v>
          </cell>
          <cell r="AH10340">
            <v>0</v>
          </cell>
          <cell r="AI10340">
            <v>0</v>
          </cell>
          <cell r="AJ10340">
            <v>0</v>
          </cell>
          <cell r="AK10340">
            <v>0</v>
          </cell>
          <cell r="AL10340">
            <v>0</v>
          </cell>
        </row>
        <row r="10341">
          <cell r="C10341">
            <v>0</v>
          </cell>
          <cell r="D10341">
            <v>0</v>
          </cell>
          <cell r="E10341">
            <v>0</v>
          </cell>
          <cell r="F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  <cell r="M10341">
            <v>0</v>
          </cell>
          <cell r="N10341">
            <v>0</v>
          </cell>
          <cell r="O10341">
            <v>0</v>
          </cell>
          <cell r="P10341">
            <v>0</v>
          </cell>
          <cell r="Q10341">
            <v>0</v>
          </cell>
          <cell r="U10341">
            <v>0</v>
          </cell>
          <cell r="V10341">
            <v>0</v>
          </cell>
          <cell r="W10341">
            <v>0</v>
          </cell>
          <cell r="X10341">
            <v>0</v>
          </cell>
          <cell r="Y10341">
            <v>0</v>
          </cell>
          <cell r="Z10341">
            <v>0</v>
          </cell>
          <cell r="AA10341">
            <v>0</v>
          </cell>
          <cell r="AB10341">
            <v>0</v>
          </cell>
          <cell r="AC10341">
            <v>0</v>
          </cell>
          <cell r="AD10341">
            <v>0</v>
          </cell>
          <cell r="AE10341">
            <v>0</v>
          </cell>
          <cell r="AF10341">
            <v>0</v>
          </cell>
          <cell r="AG10341">
            <v>0</v>
          </cell>
          <cell r="AH10341">
            <v>0</v>
          </cell>
          <cell r="AI10341">
            <v>0</v>
          </cell>
          <cell r="AJ10341">
            <v>0</v>
          </cell>
          <cell r="AK10341">
            <v>0</v>
          </cell>
          <cell r="AL10341">
            <v>0</v>
          </cell>
        </row>
        <row r="10342">
          <cell r="C10342">
            <v>0</v>
          </cell>
          <cell r="D10342">
            <v>0</v>
          </cell>
          <cell r="E10342">
            <v>0</v>
          </cell>
          <cell r="F10342">
            <v>0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U10342">
            <v>0</v>
          </cell>
          <cell r="V10342">
            <v>0</v>
          </cell>
          <cell r="W10342">
            <v>0</v>
          </cell>
          <cell r="X10342">
            <v>0</v>
          </cell>
          <cell r="Y10342">
            <v>0</v>
          </cell>
          <cell r="Z10342">
            <v>0</v>
          </cell>
          <cell r="AA10342">
            <v>0</v>
          </cell>
          <cell r="AB10342">
            <v>0</v>
          </cell>
          <cell r="AC10342">
            <v>0</v>
          </cell>
          <cell r="AD10342">
            <v>0</v>
          </cell>
          <cell r="AE10342">
            <v>0</v>
          </cell>
          <cell r="AF10342">
            <v>0</v>
          </cell>
          <cell r="AG10342">
            <v>0</v>
          </cell>
          <cell r="AH10342">
            <v>0</v>
          </cell>
          <cell r="AI10342">
            <v>0</v>
          </cell>
          <cell r="AJ10342">
            <v>0</v>
          </cell>
          <cell r="AK10342">
            <v>0</v>
          </cell>
          <cell r="AL10342">
            <v>0</v>
          </cell>
        </row>
        <row r="10343">
          <cell r="C10343">
            <v>0</v>
          </cell>
          <cell r="D10343">
            <v>0</v>
          </cell>
          <cell r="E10343">
            <v>0</v>
          </cell>
          <cell r="F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0</v>
          </cell>
          <cell r="U10343">
            <v>0</v>
          </cell>
          <cell r="V10343">
            <v>0</v>
          </cell>
          <cell r="W10343">
            <v>0</v>
          </cell>
          <cell r="X10343">
            <v>0</v>
          </cell>
          <cell r="Y10343">
            <v>0</v>
          </cell>
          <cell r="Z10343">
            <v>0</v>
          </cell>
          <cell r="AA10343">
            <v>0</v>
          </cell>
          <cell r="AB10343">
            <v>0</v>
          </cell>
          <cell r="AC10343">
            <v>0</v>
          </cell>
          <cell r="AD10343">
            <v>0</v>
          </cell>
          <cell r="AE10343">
            <v>0</v>
          </cell>
          <cell r="AF10343">
            <v>0</v>
          </cell>
          <cell r="AG10343">
            <v>0</v>
          </cell>
          <cell r="AH10343">
            <v>0</v>
          </cell>
          <cell r="AI10343">
            <v>0</v>
          </cell>
          <cell r="AJ10343">
            <v>0</v>
          </cell>
          <cell r="AK10343">
            <v>0</v>
          </cell>
          <cell r="AL10343">
            <v>0</v>
          </cell>
        </row>
        <row r="10344">
          <cell r="C10344">
            <v>0</v>
          </cell>
          <cell r="D10344">
            <v>0</v>
          </cell>
          <cell r="E10344">
            <v>0</v>
          </cell>
          <cell r="F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  <cell r="M10344">
            <v>0</v>
          </cell>
          <cell r="N10344">
            <v>0</v>
          </cell>
          <cell r="O10344">
            <v>0</v>
          </cell>
          <cell r="P10344">
            <v>0</v>
          </cell>
          <cell r="Q10344">
            <v>0</v>
          </cell>
          <cell r="U10344">
            <v>0</v>
          </cell>
          <cell r="V10344">
            <v>0</v>
          </cell>
          <cell r="W10344">
            <v>0</v>
          </cell>
          <cell r="X10344">
            <v>0</v>
          </cell>
          <cell r="Y10344">
            <v>0</v>
          </cell>
          <cell r="Z10344">
            <v>0</v>
          </cell>
          <cell r="AA10344">
            <v>0</v>
          </cell>
          <cell r="AB10344">
            <v>0</v>
          </cell>
          <cell r="AC10344">
            <v>0</v>
          </cell>
          <cell r="AD10344">
            <v>0</v>
          </cell>
          <cell r="AE10344">
            <v>0</v>
          </cell>
          <cell r="AF10344">
            <v>0</v>
          </cell>
          <cell r="AG10344">
            <v>0</v>
          </cell>
          <cell r="AH10344">
            <v>0</v>
          </cell>
          <cell r="AI10344">
            <v>0</v>
          </cell>
          <cell r="AJ10344">
            <v>0</v>
          </cell>
          <cell r="AK10344">
            <v>0</v>
          </cell>
          <cell r="AL10344">
            <v>0</v>
          </cell>
        </row>
        <row r="10345">
          <cell r="C10345">
            <v>0</v>
          </cell>
          <cell r="D10345">
            <v>0</v>
          </cell>
          <cell r="E10345">
            <v>0</v>
          </cell>
          <cell r="F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U10345">
            <v>0</v>
          </cell>
          <cell r="V10345">
            <v>0</v>
          </cell>
          <cell r="W10345">
            <v>0</v>
          </cell>
          <cell r="X10345">
            <v>0</v>
          </cell>
          <cell r="Y10345">
            <v>0</v>
          </cell>
          <cell r="Z10345">
            <v>0</v>
          </cell>
          <cell r="AA10345">
            <v>0</v>
          </cell>
          <cell r="AB10345">
            <v>0</v>
          </cell>
          <cell r="AC10345">
            <v>0</v>
          </cell>
          <cell r="AD10345">
            <v>0</v>
          </cell>
          <cell r="AE10345">
            <v>0</v>
          </cell>
          <cell r="AF10345">
            <v>0</v>
          </cell>
          <cell r="AG10345">
            <v>0</v>
          </cell>
          <cell r="AH10345">
            <v>0</v>
          </cell>
          <cell r="AI10345">
            <v>0</v>
          </cell>
          <cell r="AJ10345">
            <v>0</v>
          </cell>
          <cell r="AK10345">
            <v>0</v>
          </cell>
          <cell r="AL10345">
            <v>0</v>
          </cell>
        </row>
        <row r="10346">
          <cell r="C10346">
            <v>0</v>
          </cell>
          <cell r="D10346">
            <v>0</v>
          </cell>
          <cell r="E10346">
            <v>0</v>
          </cell>
          <cell r="F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  <cell r="M10346">
            <v>0</v>
          </cell>
          <cell r="N10346">
            <v>0</v>
          </cell>
          <cell r="O10346">
            <v>0</v>
          </cell>
          <cell r="P10346">
            <v>0</v>
          </cell>
          <cell r="Q10346">
            <v>0</v>
          </cell>
          <cell r="U10346">
            <v>0</v>
          </cell>
          <cell r="V10346">
            <v>0</v>
          </cell>
          <cell r="W10346">
            <v>0</v>
          </cell>
          <cell r="X10346">
            <v>0</v>
          </cell>
          <cell r="Y10346">
            <v>0</v>
          </cell>
          <cell r="Z10346">
            <v>0</v>
          </cell>
          <cell r="AA10346">
            <v>0</v>
          </cell>
          <cell r="AB10346">
            <v>0</v>
          </cell>
          <cell r="AC10346">
            <v>0</v>
          </cell>
          <cell r="AD10346">
            <v>0</v>
          </cell>
          <cell r="AE10346">
            <v>0</v>
          </cell>
          <cell r="AF10346">
            <v>0</v>
          </cell>
          <cell r="AG10346">
            <v>0</v>
          </cell>
          <cell r="AH10346">
            <v>0</v>
          </cell>
          <cell r="AI10346">
            <v>0</v>
          </cell>
          <cell r="AJ10346">
            <v>0</v>
          </cell>
          <cell r="AK10346">
            <v>0</v>
          </cell>
          <cell r="AL10346">
            <v>0</v>
          </cell>
        </row>
        <row r="10347">
          <cell r="C10347">
            <v>0</v>
          </cell>
          <cell r="D10347">
            <v>0</v>
          </cell>
          <cell r="E10347">
            <v>0</v>
          </cell>
          <cell r="F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  <cell r="M10347">
            <v>0</v>
          </cell>
          <cell r="N10347">
            <v>0</v>
          </cell>
          <cell r="O10347">
            <v>0</v>
          </cell>
          <cell r="P10347">
            <v>0</v>
          </cell>
          <cell r="Q10347">
            <v>0</v>
          </cell>
          <cell r="U10347">
            <v>0</v>
          </cell>
          <cell r="V10347">
            <v>0</v>
          </cell>
          <cell r="W10347">
            <v>0</v>
          </cell>
          <cell r="X10347">
            <v>0</v>
          </cell>
          <cell r="Y10347">
            <v>0</v>
          </cell>
          <cell r="Z10347">
            <v>0</v>
          </cell>
          <cell r="AA10347">
            <v>0</v>
          </cell>
          <cell r="AB10347">
            <v>0</v>
          </cell>
          <cell r="AC10347">
            <v>0</v>
          </cell>
          <cell r="AD10347">
            <v>0</v>
          </cell>
          <cell r="AE10347">
            <v>0</v>
          </cell>
          <cell r="AF10347">
            <v>0</v>
          </cell>
          <cell r="AG10347">
            <v>0</v>
          </cell>
          <cell r="AH10347">
            <v>0</v>
          </cell>
          <cell r="AI10347">
            <v>0</v>
          </cell>
          <cell r="AJ10347">
            <v>0</v>
          </cell>
          <cell r="AK10347">
            <v>0</v>
          </cell>
          <cell r="AL10347">
            <v>0</v>
          </cell>
        </row>
        <row r="10348">
          <cell r="C10348">
            <v>0</v>
          </cell>
          <cell r="D10348">
            <v>0</v>
          </cell>
          <cell r="E10348">
            <v>0</v>
          </cell>
          <cell r="F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U10348">
            <v>0</v>
          </cell>
          <cell r="V10348">
            <v>0</v>
          </cell>
          <cell r="W10348">
            <v>0</v>
          </cell>
          <cell r="X10348">
            <v>0</v>
          </cell>
          <cell r="Y10348">
            <v>0</v>
          </cell>
          <cell r="Z10348">
            <v>0</v>
          </cell>
          <cell r="AA10348">
            <v>0</v>
          </cell>
          <cell r="AB10348">
            <v>0</v>
          </cell>
          <cell r="AC10348">
            <v>0</v>
          </cell>
          <cell r="AD10348">
            <v>0</v>
          </cell>
          <cell r="AE10348">
            <v>0</v>
          </cell>
          <cell r="AF10348">
            <v>0</v>
          </cell>
          <cell r="AG10348">
            <v>0</v>
          </cell>
          <cell r="AH10348">
            <v>0</v>
          </cell>
          <cell r="AI10348">
            <v>0</v>
          </cell>
          <cell r="AJ10348">
            <v>0</v>
          </cell>
          <cell r="AK10348">
            <v>0</v>
          </cell>
          <cell r="AL10348">
            <v>0</v>
          </cell>
        </row>
        <row r="10349">
          <cell r="C10349">
            <v>0</v>
          </cell>
          <cell r="D10349">
            <v>0</v>
          </cell>
          <cell r="E10349">
            <v>0</v>
          </cell>
          <cell r="F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  <cell r="M10349">
            <v>0</v>
          </cell>
          <cell r="N10349">
            <v>0</v>
          </cell>
          <cell r="O10349">
            <v>0</v>
          </cell>
          <cell r="P10349">
            <v>0</v>
          </cell>
          <cell r="Q10349">
            <v>0</v>
          </cell>
          <cell r="U10349">
            <v>0</v>
          </cell>
          <cell r="V10349">
            <v>0</v>
          </cell>
          <cell r="W10349">
            <v>0</v>
          </cell>
          <cell r="X10349">
            <v>0</v>
          </cell>
          <cell r="Y10349">
            <v>0</v>
          </cell>
          <cell r="Z10349">
            <v>0</v>
          </cell>
          <cell r="AA10349">
            <v>0</v>
          </cell>
          <cell r="AB10349">
            <v>0</v>
          </cell>
          <cell r="AC10349">
            <v>0</v>
          </cell>
          <cell r="AD10349">
            <v>0</v>
          </cell>
          <cell r="AE10349">
            <v>0</v>
          </cell>
          <cell r="AF10349">
            <v>0</v>
          </cell>
          <cell r="AG10349">
            <v>0</v>
          </cell>
          <cell r="AH10349">
            <v>0</v>
          </cell>
          <cell r="AI10349">
            <v>0</v>
          </cell>
          <cell r="AJ10349">
            <v>0</v>
          </cell>
          <cell r="AK10349">
            <v>0</v>
          </cell>
          <cell r="AL10349">
            <v>0</v>
          </cell>
        </row>
        <row r="10350">
          <cell r="C10350">
            <v>0</v>
          </cell>
          <cell r="D10350">
            <v>0</v>
          </cell>
          <cell r="E10350">
            <v>0</v>
          </cell>
          <cell r="F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U10350">
            <v>0</v>
          </cell>
          <cell r="V10350">
            <v>0</v>
          </cell>
          <cell r="W10350">
            <v>0</v>
          </cell>
          <cell r="X10350">
            <v>0</v>
          </cell>
          <cell r="Y10350">
            <v>0</v>
          </cell>
          <cell r="Z10350">
            <v>0</v>
          </cell>
          <cell r="AA10350">
            <v>0</v>
          </cell>
          <cell r="AB10350">
            <v>0</v>
          </cell>
          <cell r="AC10350">
            <v>0</v>
          </cell>
          <cell r="AD10350">
            <v>0</v>
          </cell>
          <cell r="AE10350">
            <v>0</v>
          </cell>
          <cell r="AF10350">
            <v>0</v>
          </cell>
          <cell r="AG10350">
            <v>0</v>
          </cell>
          <cell r="AH10350">
            <v>0</v>
          </cell>
          <cell r="AI10350">
            <v>0</v>
          </cell>
          <cell r="AJ10350">
            <v>0</v>
          </cell>
          <cell r="AK10350">
            <v>0</v>
          </cell>
          <cell r="AL10350">
            <v>0</v>
          </cell>
        </row>
        <row r="10351">
          <cell r="C10351">
            <v>0</v>
          </cell>
          <cell r="D10351">
            <v>0</v>
          </cell>
          <cell r="E10351">
            <v>0</v>
          </cell>
          <cell r="F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  <cell r="M10351">
            <v>0</v>
          </cell>
          <cell r="N10351">
            <v>0</v>
          </cell>
          <cell r="O10351">
            <v>0</v>
          </cell>
          <cell r="P10351">
            <v>0</v>
          </cell>
          <cell r="Q10351">
            <v>0</v>
          </cell>
          <cell r="U10351">
            <v>0</v>
          </cell>
          <cell r="V10351">
            <v>0</v>
          </cell>
          <cell r="W10351">
            <v>0</v>
          </cell>
          <cell r="X10351">
            <v>0</v>
          </cell>
          <cell r="Y10351">
            <v>0</v>
          </cell>
          <cell r="Z10351">
            <v>0</v>
          </cell>
          <cell r="AA10351">
            <v>0</v>
          </cell>
          <cell r="AB10351">
            <v>0</v>
          </cell>
          <cell r="AC10351">
            <v>0</v>
          </cell>
          <cell r="AD10351">
            <v>0</v>
          </cell>
          <cell r="AE10351">
            <v>0</v>
          </cell>
          <cell r="AF10351">
            <v>0</v>
          </cell>
          <cell r="AG10351">
            <v>0</v>
          </cell>
          <cell r="AH10351">
            <v>0</v>
          </cell>
          <cell r="AI10351">
            <v>0</v>
          </cell>
          <cell r="AJ10351">
            <v>0</v>
          </cell>
          <cell r="AK10351">
            <v>0</v>
          </cell>
          <cell r="AL10351">
            <v>0</v>
          </cell>
        </row>
        <row r="10352">
          <cell r="C10352">
            <v>0</v>
          </cell>
          <cell r="D10352">
            <v>0</v>
          </cell>
          <cell r="E10352">
            <v>0</v>
          </cell>
          <cell r="F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U10352">
            <v>0</v>
          </cell>
          <cell r="V10352">
            <v>0</v>
          </cell>
          <cell r="W10352">
            <v>0</v>
          </cell>
          <cell r="X10352">
            <v>0</v>
          </cell>
          <cell r="Y10352">
            <v>0</v>
          </cell>
          <cell r="Z10352">
            <v>0</v>
          </cell>
          <cell r="AA10352">
            <v>0</v>
          </cell>
          <cell r="AB10352">
            <v>0</v>
          </cell>
          <cell r="AC10352">
            <v>0</v>
          </cell>
          <cell r="AD10352">
            <v>0</v>
          </cell>
          <cell r="AE10352">
            <v>0</v>
          </cell>
          <cell r="AF10352">
            <v>0</v>
          </cell>
          <cell r="AG10352">
            <v>0</v>
          </cell>
          <cell r="AH10352">
            <v>0</v>
          </cell>
          <cell r="AI10352">
            <v>0</v>
          </cell>
          <cell r="AJ10352">
            <v>0</v>
          </cell>
          <cell r="AK10352">
            <v>0</v>
          </cell>
          <cell r="AL10352">
            <v>0</v>
          </cell>
        </row>
        <row r="10353">
          <cell r="C10353">
            <v>0</v>
          </cell>
          <cell r="D10353">
            <v>0</v>
          </cell>
          <cell r="E10353">
            <v>0</v>
          </cell>
          <cell r="F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  <cell r="M10353">
            <v>0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U10353">
            <v>0</v>
          </cell>
          <cell r="V10353">
            <v>0</v>
          </cell>
          <cell r="W10353">
            <v>0</v>
          </cell>
          <cell r="X10353">
            <v>0</v>
          </cell>
          <cell r="Y10353">
            <v>0</v>
          </cell>
          <cell r="Z10353">
            <v>0</v>
          </cell>
          <cell r="AA10353">
            <v>0</v>
          </cell>
          <cell r="AB10353">
            <v>0</v>
          </cell>
          <cell r="AC10353">
            <v>0</v>
          </cell>
          <cell r="AD10353">
            <v>0</v>
          </cell>
          <cell r="AE10353">
            <v>0</v>
          </cell>
          <cell r="AF10353">
            <v>0</v>
          </cell>
          <cell r="AG10353">
            <v>0</v>
          </cell>
          <cell r="AH10353">
            <v>0</v>
          </cell>
          <cell r="AI10353">
            <v>0</v>
          </cell>
          <cell r="AJ10353">
            <v>0</v>
          </cell>
          <cell r="AK10353">
            <v>0</v>
          </cell>
          <cell r="AL10353">
            <v>0</v>
          </cell>
        </row>
        <row r="10354">
          <cell r="C10354">
            <v>0</v>
          </cell>
          <cell r="D10354">
            <v>0</v>
          </cell>
          <cell r="E10354">
            <v>0</v>
          </cell>
          <cell r="F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  <cell r="M10354">
            <v>0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U10354">
            <v>0</v>
          </cell>
          <cell r="V10354">
            <v>0</v>
          </cell>
          <cell r="W10354">
            <v>0</v>
          </cell>
          <cell r="X10354">
            <v>0</v>
          </cell>
          <cell r="Y10354">
            <v>0</v>
          </cell>
          <cell r="Z10354">
            <v>0</v>
          </cell>
          <cell r="AA10354">
            <v>0</v>
          </cell>
          <cell r="AB10354">
            <v>0</v>
          </cell>
          <cell r="AC10354">
            <v>0</v>
          </cell>
          <cell r="AD10354">
            <v>0</v>
          </cell>
          <cell r="AE10354">
            <v>0</v>
          </cell>
          <cell r="AF10354">
            <v>0</v>
          </cell>
          <cell r="AG10354">
            <v>0</v>
          </cell>
          <cell r="AH10354">
            <v>0</v>
          </cell>
          <cell r="AI10354">
            <v>0</v>
          </cell>
          <cell r="AJ10354">
            <v>0</v>
          </cell>
          <cell r="AK10354">
            <v>0</v>
          </cell>
          <cell r="AL10354">
            <v>0</v>
          </cell>
        </row>
        <row r="10355">
          <cell r="C10355">
            <v>0</v>
          </cell>
          <cell r="D10355">
            <v>0</v>
          </cell>
          <cell r="E10355">
            <v>0</v>
          </cell>
          <cell r="F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  <cell r="M10355">
            <v>0</v>
          </cell>
          <cell r="N10355">
            <v>0</v>
          </cell>
          <cell r="O10355">
            <v>0</v>
          </cell>
          <cell r="P10355">
            <v>0</v>
          </cell>
          <cell r="Q10355">
            <v>0</v>
          </cell>
          <cell r="U10355">
            <v>0</v>
          </cell>
          <cell r="V10355">
            <v>0</v>
          </cell>
          <cell r="W10355">
            <v>0</v>
          </cell>
          <cell r="X10355">
            <v>0</v>
          </cell>
          <cell r="Y10355">
            <v>0</v>
          </cell>
          <cell r="Z10355">
            <v>0</v>
          </cell>
          <cell r="AA10355">
            <v>0</v>
          </cell>
          <cell r="AB10355">
            <v>0</v>
          </cell>
          <cell r="AC10355">
            <v>0</v>
          </cell>
          <cell r="AD10355">
            <v>0</v>
          </cell>
          <cell r="AE10355">
            <v>0</v>
          </cell>
          <cell r="AF10355">
            <v>0</v>
          </cell>
          <cell r="AG10355">
            <v>0</v>
          </cell>
          <cell r="AH10355">
            <v>0</v>
          </cell>
          <cell r="AI10355">
            <v>0</v>
          </cell>
          <cell r="AJ10355">
            <v>0</v>
          </cell>
          <cell r="AK10355">
            <v>0</v>
          </cell>
          <cell r="AL10355">
            <v>0</v>
          </cell>
        </row>
        <row r="10356">
          <cell r="C10356">
            <v>0</v>
          </cell>
          <cell r="D10356">
            <v>0</v>
          </cell>
          <cell r="E10356">
            <v>0</v>
          </cell>
          <cell r="F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  <cell r="M10356">
            <v>0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U10356">
            <v>0</v>
          </cell>
          <cell r="V10356">
            <v>0</v>
          </cell>
          <cell r="W10356">
            <v>0</v>
          </cell>
          <cell r="X10356">
            <v>0</v>
          </cell>
          <cell r="Y10356">
            <v>0</v>
          </cell>
          <cell r="Z10356">
            <v>0</v>
          </cell>
          <cell r="AA10356">
            <v>0</v>
          </cell>
          <cell r="AB10356">
            <v>0</v>
          </cell>
          <cell r="AC10356">
            <v>0</v>
          </cell>
          <cell r="AD10356">
            <v>0</v>
          </cell>
          <cell r="AE10356">
            <v>0</v>
          </cell>
          <cell r="AF10356">
            <v>0</v>
          </cell>
          <cell r="AG10356">
            <v>0</v>
          </cell>
          <cell r="AH10356">
            <v>0</v>
          </cell>
          <cell r="AI10356">
            <v>0</v>
          </cell>
          <cell r="AJ10356">
            <v>0</v>
          </cell>
          <cell r="AK10356">
            <v>0</v>
          </cell>
          <cell r="AL10356">
            <v>0</v>
          </cell>
        </row>
        <row r="10357">
          <cell r="C10357">
            <v>0</v>
          </cell>
          <cell r="D10357">
            <v>0</v>
          </cell>
          <cell r="E10357">
            <v>0</v>
          </cell>
          <cell r="F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  <cell r="M10357">
            <v>0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U10357">
            <v>0</v>
          </cell>
          <cell r="V10357">
            <v>0</v>
          </cell>
          <cell r="W10357">
            <v>0</v>
          </cell>
          <cell r="X10357">
            <v>0</v>
          </cell>
          <cell r="Y10357">
            <v>0</v>
          </cell>
          <cell r="Z10357">
            <v>0</v>
          </cell>
          <cell r="AA10357">
            <v>0</v>
          </cell>
          <cell r="AB10357">
            <v>0</v>
          </cell>
          <cell r="AC10357">
            <v>0</v>
          </cell>
          <cell r="AD10357">
            <v>0</v>
          </cell>
          <cell r="AE10357">
            <v>0</v>
          </cell>
          <cell r="AF10357">
            <v>0</v>
          </cell>
          <cell r="AG10357">
            <v>0</v>
          </cell>
          <cell r="AH10357">
            <v>0</v>
          </cell>
          <cell r="AI10357">
            <v>0</v>
          </cell>
          <cell r="AJ10357">
            <v>0</v>
          </cell>
          <cell r="AK10357">
            <v>0</v>
          </cell>
          <cell r="AL10357">
            <v>0</v>
          </cell>
        </row>
        <row r="10358">
          <cell r="C10358">
            <v>0</v>
          </cell>
          <cell r="D10358">
            <v>0</v>
          </cell>
          <cell r="E10358">
            <v>0</v>
          </cell>
          <cell r="F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  <cell r="M10358">
            <v>0</v>
          </cell>
          <cell r="N10358">
            <v>0</v>
          </cell>
          <cell r="O10358">
            <v>0</v>
          </cell>
          <cell r="P10358">
            <v>0</v>
          </cell>
          <cell r="Q10358">
            <v>0</v>
          </cell>
          <cell r="U10358">
            <v>0</v>
          </cell>
          <cell r="V10358">
            <v>0</v>
          </cell>
          <cell r="W10358">
            <v>0</v>
          </cell>
          <cell r="X10358">
            <v>0</v>
          </cell>
          <cell r="Y10358">
            <v>0</v>
          </cell>
          <cell r="Z10358">
            <v>0</v>
          </cell>
          <cell r="AA10358">
            <v>0</v>
          </cell>
          <cell r="AB10358">
            <v>0</v>
          </cell>
          <cell r="AC10358">
            <v>0</v>
          </cell>
          <cell r="AD10358">
            <v>0</v>
          </cell>
          <cell r="AE10358">
            <v>0</v>
          </cell>
          <cell r="AF10358">
            <v>0</v>
          </cell>
          <cell r="AG10358">
            <v>0</v>
          </cell>
          <cell r="AH10358">
            <v>0</v>
          </cell>
          <cell r="AI10358">
            <v>0</v>
          </cell>
          <cell r="AJ10358">
            <v>0</v>
          </cell>
          <cell r="AK10358">
            <v>0</v>
          </cell>
          <cell r="AL10358">
            <v>0</v>
          </cell>
        </row>
        <row r="10359">
          <cell r="C10359">
            <v>0</v>
          </cell>
          <cell r="D10359">
            <v>0</v>
          </cell>
          <cell r="E10359">
            <v>0</v>
          </cell>
          <cell r="F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  <cell r="M10359">
            <v>0</v>
          </cell>
          <cell r="N10359">
            <v>0</v>
          </cell>
          <cell r="O10359">
            <v>0</v>
          </cell>
          <cell r="P10359">
            <v>0</v>
          </cell>
          <cell r="Q10359">
            <v>0</v>
          </cell>
          <cell r="U10359">
            <v>0</v>
          </cell>
          <cell r="V10359">
            <v>0</v>
          </cell>
          <cell r="W10359">
            <v>0</v>
          </cell>
          <cell r="X10359">
            <v>0</v>
          </cell>
          <cell r="Y10359">
            <v>0</v>
          </cell>
          <cell r="Z10359">
            <v>0</v>
          </cell>
          <cell r="AA10359">
            <v>0</v>
          </cell>
          <cell r="AB10359">
            <v>0</v>
          </cell>
          <cell r="AC10359">
            <v>0</v>
          </cell>
          <cell r="AD10359">
            <v>0</v>
          </cell>
          <cell r="AE10359">
            <v>0</v>
          </cell>
          <cell r="AF10359">
            <v>0</v>
          </cell>
          <cell r="AG10359">
            <v>0</v>
          </cell>
          <cell r="AH10359">
            <v>0</v>
          </cell>
          <cell r="AI10359">
            <v>0</v>
          </cell>
          <cell r="AJ10359">
            <v>0</v>
          </cell>
          <cell r="AK10359">
            <v>0</v>
          </cell>
          <cell r="AL10359">
            <v>0</v>
          </cell>
        </row>
        <row r="10360">
          <cell r="C10360">
            <v>0</v>
          </cell>
          <cell r="D10360">
            <v>0</v>
          </cell>
          <cell r="E10360">
            <v>0</v>
          </cell>
          <cell r="F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U10360">
            <v>0</v>
          </cell>
          <cell r="V10360">
            <v>0</v>
          </cell>
          <cell r="W10360">
            <v>0</v>
          </cell>
          <cell r="X10360">
            <v>0</v>
          </cell>
          <cell r="Y10360">
            <v>0</v>
          </cell>
          <cell r="Z10360">
            <v>0</v>
          </cell>
          <cell r="AA10360">
            <v>0</v>
          </cell>
          <cell r="AB10360">
            <v>0</v>
          </cell>
          <cell r="AC10360">
            <v>0</v>
          </cell>
          <cell r="AD10360">
            <v>0</v>
          </cell>
          <cell r="AE10360">
            <v>0</v>
          </cell>
          <cell r="AF10360">
            <v>0</v>
          </cell>
          <cell r="AG10360">
            <v>0</v>
          </cell>
          <cell r="AH10360">
            <v>0</v>
          </cell>
          <cell r="AI10360">
            <v>0</v>
          </cell>
          <cell r="AJ10360">
            <v>0</v>
          </cell>
          <cell r="AK10360">
            <v>0</v>
          </cell>
          <cell r="AL10360">
            <v>0</v>
          </cell>
        </row>
        <row r="10361">
          <cell r="C10361">
            <v>0</v>
          </cell>
          <cell r="D10361">
            <v>0</v>
          </cell>
          <cell r="E10361">
            <v>0</v>
          </cell>
          <cell r="F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>
            <v>0</v>
          </cell>
          <cell r="P10361">
            <v>0</v>
          </cell>
          <cell r="Q10361">
            <v>0</v>
          </cell>
          <cell r="U10361">
            <v>0</v>
          </cell>
          <cell r="V10361">
            <v>0</v>
          </cell>
          <cell r="W10361">
            <v>0</v>
          </cell>
          <cell r="X10361">
            <v>0</v>
          </cell>
          <cell r="Y10361">
            <v>0</v>
          </cell>
          <cell r="Z10361">
            <v>0</v>
          </cell>
          <cell r="AA10361">
            <v>0</v>
          </cell>
          <cell r="AB10361">
            <v>0</v>
          </cell>
          <cell r="AC10361">
            <v>0</v>
          </cell>
          <cell r="AD10361">
            <v>0</v>
          </cell>
          <cell r="AE10361">
            <v>0</v>
          </cell>
          <cell r="AF10361">
            <v>0</v>
          </cell>
          <cell r="AG10361">
            <v>0</v>
          </cell>
          <cell r="AH10361">
            <v>0</v>
          </cell>
          <cell r="AI10361">
            <v>0</v>
          </cell>
          <cell r="AJ10361">
            <v>0</v>
          </cell>
          <cell r="AK10361">
            <v>0</v>
          </cell>
          <cell r="AL10361">
            <v>0</v>
          </cell>
        </row>
        <row r="10362">
          <cell r="C10362">
            <v>0</v>
          </cell>
          <cell r="D10362">
            <v>0</v>
          </cell>
          <cell r="E10362">
            <v>0</v>
          </cell>
          <cell r="F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>
            <v>0</v>
          </cell>
          <cell r="P10362">
            <v>0</v>
          </cell>
          <cell r="Q10362">
            <v>0</v>
          </cell>
          <cell r="U10362">
            <v>0</v>
          </cell>
          <cell r="V10362">
            <v>0</v>
          </cell>
          <cell r="W10362">
            <v>0</v>
          </cell>
          <cell r="X10362">
            <v>0</v>
          </cell>
          <cell r="Y10362">
            <v>0</v>
          </cell>
          <cell r="Z10362">
            <v>0</v>
          </cell>
          <cell r="AA10362">
            <v>0</v>
          </cell>
          <cell r="AB10362">
            <v>0</v>
          </cell>
          <cell r="AC10362">
            <v>0</v>
          </cell>
          <cell r="AD10362">
            <v>0</v>
          </cell>
          <cell r="AE10362">
            <v>0</v>
          </cell>
          <cell r="AF10362">
            <v>0</v>
          </cell>
          <cell r="AG10362">
            <v>0</v>
          </cell>
          <cell r="AH10362">
            <v>0</v>
          </cell>
          <cell r="AI10362">
            <v>0</v>
          </cell>
          <cell r="AJ10362">
            <v>0</v>
          </cell>
          <cell r="AK10362">
            <v>0</v>
          </cell>
          <cell r="AL10362">
            <v>0</v>
          </cell>
        </row>
        <row r="10363">
          <cell r="C10363">
            <v>0</v>
          </cell>
          <cell r="D10363">
            <v>0</v>
          </cell>
          <cell r="E10363">
            <v>0</v>
          </cell>
          <cell r="F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  <cell r="M10363">
            <v>0</v>
          </cell>
          <cell r="N10363">
            <v>0</v>
          </cell>
          <cell r="O10363">
            <v>0</v>
          </cell>
          <cell r="P10363">
            <v>0</v>
          </cell>
          <cell r="Q10363">
            <v>0</v>
          </cell>
          <cell r="U10363">
            <v>0</v>
          </cell>
          <cell r="V10363">
            <v>0</v>
          </cell>
          <cell r="W10363">
            <v>0</v>
          </cell>
          <cell r="X10363">
            <v>0</v>
          </cell>
          <cell r="Y10363">
            <v>0</v>
          </cell>
          <cell r="Z10363">
            <v>0</v>
          </cell>
          <cell r="AA10363">
            <v>0</v>
          </cell>
          <cell r="AB10363">
            <v>0</v>
          </cell>
          <cell r="AC10363">
            <v>0</v>
          </cell>
          <cell r="AD10363">
            <v>0</v>
          </cell>
          <cell r="AE10363">
            <v>0</v>
          </cell>
          <cell r="AF10363">
            <v>0</v>
          </cell>
          <cell r="AG10363">
            <v>0</v>
          </cell>
          <cell r="AH10363">
            <v>0</v>
          </cell>
          <cell r="AI10363">
            <v>0</v>
          </cell>
          <cell r="AJ10363">
            <v>0</v>
          </cell>
          <cell r="AK10363">
            <v>0</v>
          </cell>
          <cell r="AL10363">
            <v>0</v>
          </cell>
        </row>
        <row r="10364">
          <cell r="C10364">
            <v>0</v>
          </cell>
          <cell r="D10364">
            <v>0</v>
          </cell>
          <cell r="E10364">
            <v>0</v>
          </cell>
          <cell r="F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  <cell r="M10364">
            <v>0</v>
          </cell>
          <cell r="N10364">
            <v>0</v>
          </cell>
          <cell r="O10364">
            <v>0</v>
          </cell>
          <cell r="P10364">
            <v>0</v>
          </cell>
          <cell r="Q10364">
            <v>0</v>
          </cell>
          <cell r="U10364">
            <v>0</v>
          </cell>
          <cell r="V10364">
            <v>0</v>
          </cell>
          <cell r="W10364">
            <v>0</v>
          </cell>
          <cell r="X10364">
            <v>0</v>
          </cell>
          <cell r="Y10364">
            <v>0</v>
          </cell>
          <cell r="Z10364">
            <v>0</v>
          </cell>
          <cell r="AA10364">
            <v>0</v>
          </cell>
          <cell r="AB10364">
            <v>0</v>
          </cell>
          <cell r="AC10364">
            <v>0</v>
          </cell>
          <cell r="AD10364">
            <v>0</v>
          </cell>
          <cell r="AE10364">
            <v>0</v>
          </cell>
          <cell r="AF10364">
            <v>0</v>
          </cell>
          <cell r="AG10364">
            <v>0</v>
          </cell>
          <cell r="AH10364">
            <v>0</v>
          </cell>
          <cell r="AI10364">
            <v>0</v>
          </cell>
          <cell r="AJ10364">
            <v>0</v>
          </cell>
          <cell r="AK10364">
            <v>0</v>
          </cell>
          <cell r="AL10364">
            <v>0</v>
          </cell>
        </row>
        <row r="10365">
          <cell r="C10365">
            <v>0</v>
          </cell>
          <cell r="D10365">
            <v>0</v>
          </cell>
          <cell r="E10365">
            <v>0</v>
          </cell>
          <cell r="F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  <cell r="M10365">
            <v>0</v>
          </cell>
          <cell r="N10365">
            <v>0</v>
          </cell>
          <cell r="O10365">
            <v>0</v>
          </cell>
          <cell r="P10365">
            <v>0</v>
          </cell>
          <cell r="Q10365">
            <v>0</v>
          </cell>
          <cell r="U10365">
            <v>0</v>
          </cell>
          <cell r="V10365">
            <v>0</v>
          </cell>
          <cell r="W10365">
            <v>0</v>
          </cell>
          <cell r="X10365">
            <v>0</v>
          </cell>
          <cell r="Y10365">
            <v>0</v>
          </cell>
          <cell r="Z10365">
            <v>0</v>
          </cell>
          <cell r="AA10365">
            <v>0</v>
          </cell>
          <cell r="AB10365">
            <v>0</v>
          </cell>
          <cell r="AC10365">
            <v>0</v>
          </cell>
          <cell r="AD10365">
            <v>0</v>
          </cell>
          <cell r="AE10365">
            <v>0</v>
          </cell>
          <cell r="AF10365">
            <v>0</v>
          </cell>
          <cell r="AG10365">
            <v>0</v>
          </cell>
          <cell r="AH10365">
            <v>0</v>
          </cell>
          <cell r="AI10365">
            <v>0</v>
          </cell>
          <cell r="AJ10365">
            <v>0</v>
          </cell>
          <cell r="AK10365">
            <v>0</v>
          </cell>
          <cell r="AL10365">
            <v>0</v>
          </cell>
        </row>
        <row r="10366">
          <cell r="C10366">
            <v>0</v>
          </cell>
          <cell r="D10366">
            <v>0</v>
          </cell>
          <cell r="E10366">
            <v>0</v>
          </cell>
          <cell r="F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  <cell r="M10366">
            <v>0</v>
          </cell>
          <cell r="N10366">
            <v>0</v>
          </cell>
          <cell r="O10366">
            <v>0</v>
          </cell>
          <cell r="P10366">
            <v>0</v>
          </cell>
          <cell r="Q10366">
            <v>0</v>
          </cell>
          <cell r="U10366">
            <v>0</v>
          </cell>
          <cell r="V10366">
            <v>0</v>
          </cell>
          <cell r="W10366">
            <v>0</v>
          </cell>
          <cell r="X10366">
            <v>0</v>
          </cell>
          <cell r="Y10366">
            <v>0</v>
          </cell>
          <cell r="Z10366">
            <v>0</v>
          </cell>
          <cell r="AA10366">
            <v>0</v>
          </cell>
          <cell r="AB10366">
            <v>0</v>
          </cell>
          <cell r="AC10366">
            <v>0</v>
          </cell>
          <cell r="AD10366">
            <v>0</v>
          </cell>
          <cell r="AE10366">
            <v>0</v>
          </cell>
          <cell r="AF10366">
            <v>0</v>
          </cell>
          <cell r="AG10366">
            <v>0</v>
          </cell>
          <cell r="AH10366">
            <v>0</v>
          </cell>
          <cell r="AI10366">
            <v>0</v>
          </cell>
          <cell r="AJ10366">
            <v>0</v>
          </cell>
          <cell r="AK10366">
            <v>0</v>
          </cell>
          <cell r="AL10366">
            <v>0</v>
          </cell>
        </row>
        <row r="10367">
          <cell r="C10367">
            <v>0</v>
          </cell>
          <cell r="D10367">
            <v>0</v>
          </cell>
          <cell r="E10367">
            <v>0</v>
          </cell>
          <cell r="F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  <cell r="M10367">
            <v>0</v>
          </cell>
          <cell r="N10367">
            <v>0</v>
          </cell>
          <cell r="O10367">
            <v>0</v>
          </cell>
          <cell r="P10367">
            <v>0</v>
          </cell>
          <cell r="Q10367">
            <v>0</v>
          </cell>
          <cell r="U10367">
            <v>0</v>
          </cell>
          <cell r="V10367">
            <v>0</v>
          </cell>
          <cell r="W10367">
            <v>0</v>
          </cell>
          <cell r="X10367">
            <v>0</v>
          </cell>
          <cell r="Y10367">
            <v>0</v>
          </cell>
          <cell r="Z10367">
            <v>0</v>
          </cell>
          <cell r="AA10367">
            <v>0</v>
          </cell>
          <cell r="AB10367">
            <v>0</v>
          </cell>
          <cell r="AC10367">
            <v>0</v>
          </cell>
          <cell r="AD10367">
            <v>0</v>
          </cell>
          <cell r="AE10367">
            <v>0</v>
          </cell>
          <cell r="AF10367">
            <v>0</v>
          </cell>
          <cell r="AG10367">
            <v>0</v>
          </cell>
          <cell r="AH10367">
            <v>0</v>
          </cell>
          <cell r="AI10367">
            <v>0</v>
          </cell>
          <cell r="AJ10367">
            <v>0</v>
          </cell>
          <cell r="AK10367">
            <v>0</v>
          </cell>
          <cell r="AL10367">
            <v>0</v>
          </cell>
        </row>
        <row r="10368">
          <cell r="C10368">
            <v>0</v>
          </cell>
          <cell r="D10368">
            <v>0</v>
          </cell>
          <cell r="E10368">
            <v>0</v>
          </cell>
          <cell r="F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>
            <v>0</v>
          </cell>
          <cell r="P10368">
            <v>0</v>
          </cell>
          <cell r="Q10368">
            <v>0</v>
          </cell>
          <cell r="U10368">
            <v>0</v>
          </cell>
          <cell r="V10368">
            <v>0</v>
          </cell>
          <cell r="W10368">
            <v>0</v>
          </cell>
          <cell r="X10368">
            <v>0</v>
          </cell>
          <cell r="Y10368">
            <v>0</v>
          </cell>
          <cell r="Z10368">
            <v>0</v>
          </cell>
          <cell r="AA10368">
            <v>0</v>
          </cell>
          <cell r="AB10368">
            <v>0</v>
          </cell>
          <cell r="AC10368">
            <v>0</v>
          </cell>
          <cell r="AD10368">
            <v>0</v>
          </cell>
          <cell r="AE10368">
            <v>0</v>
          </cell>
          <cell r="AF10368">
            <v>0</v>
          </cell>
          <cell r="AG10368">
            <v>0</v>
          </cell>
          <cell r="AH10368">
            <v>0</v>
          </cell>
          <cell r="AI10368">
            <v>0</v>
          </cell>
          <cell r="AJ10368">
            <v>0</v>
          </cell>
          <cell r="AK10368">
            <v>0</v>
          </cell>
          <cell r="AL10368">
            <v>0</v>
          </cell>
        </row>
        <row r="10369">
          <cell r="C10369">
            <v>0</v>
          </cell>
          <cell r="D10369">
            <v>0</v>
          </cell>
          <cell r="E10369">
            <v>0</v>
          </cell>
          <cell r="F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>
            <v>0</v>
          </cell>
          <cell r="P10369">
            <v>0</v>
          </cell>
          <cell r="Q10369">
            <v>0</v>
          </cell>
          <cell r="U10369">
            <v>0</v>
          </cell>
          <cell r="V10369">
            <v>0</v>
          </cell>
          <cell r="W10369">
            <v>0</v>
          </cell>
          <cell r="X10369">
            <v>0</v>
          </cell>
          <cell r="Y10369">
            <v>0</v>
          </cell>
          <cell r="Z10369">
            <v>0</v>
          </cell>
          <cell r="AA10369">
            <v>0</v>
          </cell>
          <cell r="AB10369">
            <v>0</v>
          </cell>
          <cell r="AC10369">
            <v>0</v>
          </cell>
          <cell r="AD10369">
            <v>0</v>
          </cell>
          <cell r="AE10369">
            <v>0</v>
          </cell>
          <cell r="AF10369">
            <v>0</v>
          </cell>
          <cell r="AG10369">
            <v>0</v>
          </cell>
          <cell r="AH10369">
            <v>0</v>
          </cell>
          <cell r="AI10369">
            <v>0</v>
          </cell>
          <cell r="AJ10369">
            <v>0</v>
          </cell>
          <cell r="AK10369">
            <v>0</v>
          </cell>
          <cell r="AL10369">
            <v>0</v>
          </cell>
        </row>
        <row r="10370">
          <cell r="C10370">
            <v>0</v>
          </cell>
          <cell r="D10370">
            <v>0</v>
          </cell>
          <cell r="E10370">
            <v>0</v>
          </cell>
          <cell r="F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U10370">
            <v>0</v>
          </cell>
          <cell r="V10370">
            <v>0</v>
          </cell>
          <cell r="W10370">
            <v>0</v>
          </cell>
          <cell r="X10370">
            <v>0</v>
          </cell>
          <cell r="Y10370">
            <v>0</v>
          </cell>
          <cell r="Z10370">
            <v>0</v>
          </cell>
          <cell r="AA10370">
            <v>0</v>
          </cell>
          <cell r="AB10370">
            <v>0</v>
          </cell>
          <cell r="AC10370">
            <v>0</v>
          </cell>
          <cell r="AD10370">
            <v>0</v>
          </cell>
          <cell r="AE10370">
            <v>0</v>
          </cell>
          <cell r="AF10370">
            <v>0</v>
          </cell>
          <cell r="AG10370">
            <v>0</v>
          </cell>
          <cell r="AH10370">
            <v>0</v>
          </cell>
          <cell r="AI10370">
            <v>0</v>
          </cell>
          <cell r="AJ10370">
            <v>0</v>
          </cell>
          <cell r="AK10370">
            <v>0</v>
          </cell>
          <cell r="AL10370">
            <v>0</v>
          </cell>
        </row>
        <row r="10371">
          <cell r="C10371">
            <v>0</v>
          </cell>
          <cell r="D10371">
            <v>0</v>
          </cell>
          <cell r="E10371">
            <v>0</v>
          </cell>
          <cell r="F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0</v>
          </cell>
          <cell r="P10371">
            <v>0</v>
          </cell>
          <cell r="Q10371">
            <v>0</v>
          </cell>
          <cell r="U10371">
            <v>0</v>
          </cell>
          <cell r="V10371">
            <v>0</v>
          </cell>
          <cell r="W10371">
            <v>0</v>
          </cell>
          <cell r="X10371">
            <v>0</v>
          </cell>
          <cell r="Y10371">
            <v>0</v>
          </cell>
          <cell r="Z10371">
            <v>0</v>
          </cell>
          <cell r="AA10371">
            <v>0</v>
          </cell>
          <cell r="AB10371">
            <v>0</v>
          </cell>
          <cell r="AC10371">
            <v>0</v>
          </cell>
          <cell r="AD10371">
            <v>0</v>
          </cell>
          <cell r="AE10371">
            <v>0</v>
          </cell>
          <cell r="AF10371">
            <v>0</v>
          </cell>
          <cell r="AG10371">
            <v>0</v>
          </cell>
          <cell r="AH10371">
            <v>0</v>
          </cell>
          <cell r="AI10371">
            <v>0</v>
          </cell>
          <cell r="AJ10371">
            <v>0</v>
          </cell>
          <cell r="AK10371">
            <v>0</v>
          </cell>
          <cell r="AL10371">
            <v>0</v>
          </cell>
        </row>
        <row r="10372">
          <cell r="C10372">
            <v>0</v>
          </cell>
          <cell r="D10372">
            <v>0</v>
          </cell>
          <cell r="E10372">
            <v>0</v>
          </cell>
          <cell r="F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0</v>
          </cell>
          <cell r="P10372">
            <v>0</v>
          </cell>
          <cell r="Q10372">
            <v>0</v>
          </cell>
          <cell r="U10372">
            <v>0</v>
          </cell>
          <cell r="V10372">
            <v>0</v>
          </cell>
          <cell r="W10372">
            <v>0</v>
          </cell>
          <cell r="X10372">
            <v>0</v>
          </cell>
          <cell r="Y10372">
            <v>0</v>
          </cell>
          <cell r="Z10372">
            <v>0</v>
          </cell>
          <cell r="AA10372">
            <v>0</v>
          </cell>
          <cell r="AB10372">
            <v>0</v>
          </cell>
          <cell r="AC10372">
            <v>0</v>
          </cell>
          <cell r="AD10372">
            <v>0</v>
          </cell>
          <cell r="AE10372">
            <v>0</v>
          </cell>
          <cell r="AF10372">
            <v>0</v>
          </cell>
          <cell r="AG10372">
            <v>0</v>
          </cell>
          <cell r="AH10372">
            <v>0</v>
          </cell>
          <cell r="AI10372">
            <v>0</v>
          </cell>
          <cell r="AJ10372">
            <v>0</v>
          </cell>
          <cell r="AK10372">
            <v>0</v>
          </cell>
          <cell r="AL10372">
            <v>0</v>
          </cell>
        </row>
        <row r="10373">
          <cell r="C10373">
            <v>0</v>
          </cell>
          <cell r="D10373">
            <v>0</v>
          </cell>
          <cell r="E10373">
            <v>0</v>
          </cell>
          <cell r="F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>
            <v>0</v>
          </cell>
          <cell r="P10373">
            <v>0</v>
          </cell>
          <cell r="Q10373">
            <v>0</v>
          </cell>
          <cell r="U10373">
            <v>0</v>
          </cell>
          <cell r="V10373">
            <v>0</v>
          </cell>
          <cell r="W10373">
            <v>0</v>
          </cell>
          <cell r="X10373">
            <v>0</v>
          </cell>
          <cell r="Y10373">
            <v>0</v>
          </cell>
          <cell r="Z10373">
            <v>0</v>
          </cell>
          <cell r="AA10373">
            <v>0</v>
          </cell>
          <cell r="AB10373">
            <v>0</v>
          </cell>
          <cell r="AC10373">
            <v>0</v>
          </cell>
          <cell r="AD10373">
            <v>0</v>
          </cell>
          <cell r="AE10373">
            <v>0</v>
          </cell>
          <cell r="AF10373">
            <v>0</v>
          </cell>
          <cell r="AG10373">
            <v>0</v>
          </cell>
          <cell r="AH10373">
            <v>0</v>
          </cell>
          <cell r="AI10373">
            <v>0</v>
          </cell>
          <cell r="AJ10373">
            <v>0</v>
          </cell>
          <cell r="AK10373">
            <v>0</v>
          </cell>
          <cell r="AL10373">
            <v>0</v>
          </cell>
        </row>
        <row r="10374">
          <cell r="C10374">
            <v>0</v>
          </cell>
          <cell r="D10374">
            <v>0</v>
          </cell>
          <cell r="E10374">
            <v>0</v>
          </cell>
          <cell r="F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>
            <v>0</v>
          </cell>
          <cell r="P10374">
            <v>0</v>
          </cell>
          <cell r="Q10374">
            <v>0</v>
          </cell>
          <cell r="U10374">
            <v>0</v>
          </cell>
          <cell r="V10374">
            <v>0</v>
          </cell>
          <cell r="W10374">
            <v>0</v>
          </cell>
          <cell r="X10374">
            <v>0</v>
          </cell>
          <cell r="Y10374">
            <v>0</v>
          </cell>
          <cell r="Z10374">
            <v>0</v>
          </cell>
          <cell r="AA10374">
            <v>0</v>
          </cell>
          <cell r="AB10374">
            <v>0</v>
          </cell>
          <cell r="AC10374">
            <v>0</v>
          </cell>
          <cell r="AD10374">
            <v>0</v>
          </cell>
          <cell r="AE10374">
            <v>0</v>
          </cell>
          <cell r="AF10374">
            <v>0</v>
          </cell>
          <cell r="AG10374">
            <v>0</v>
          </cell>
          <cell r="AH10374">
            <v>0</v>
          </cell>
          <cell r="AI10374">
            <v>0</v>
          </cell>
          <cell r="AJ10374">
            <v>0</v>
          </cell>
          <cell r="AK10374">
            <v>0</v>
          </cell>
          <cell r="AL10374">
            <v>0</v>
          </cell>
        </row>
        <row r="10375">
          <cell r="C10375">
            <v>0</v>
          </cell>
          <cell r="D10375">
            <v>0</v>
          </cell>
          <cell r="E10375">
            <v>0</v>
          </cell>
          <cell r="F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U10375">
            <v>0</v>
          </cell>
          <cell r="V10375">
            <v>0</v>
          </cell>
          <cell r="W10375">
            <v>0</v>
          </cell>
          <cell r="X10375">
            <v>0</v>
          </cell>
          <cell r="Y10375">
            <v>0</v>
          </cell>
          <cell r="Z10375">
            <v>0</v>
          </cell>
          <cell r="AA10375">
            <v>0</v>
          </cell>
          <cell r="AB10375">
            <v>0</v>
          </cell>
          <cell r="AC10375">
            <v>0</v>
          </cell>
          <cell r="AD10375">
            <v>0</v>
          </cell>
          <cell r="AE10375">
            <v>0</v>
          </cell>
          <cell r="AF10375">
            <v>0</v>
          </cell>
          <cell r="AG10375">
            <v>0</v>
          </cell>
          <cell r="AH10375">
            <v>0</v>
          </cell>
          <cell r="AI10375">
            <v>0</v>
          </cell>
          <cell r="AJ10375">
            <v>0</v>
          </cell>
          <cell r="AK10375">
            <v>0</v>
          </cell>
          <cell r="AL10375">
            <v>0</v>
          </cell>
        </row>
        <row r="10376">
          <cell r="C10376">
            <v>0</v>
          </cell>
          <cell r="D10376">
            <v>0</v>
          </cell>
          <cell r="E10376">
            <v>0</v>
          </cell>
          <cell r="F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U10376">
            <v>0</v>
          </cell>
          <cell r="V10376">
            <v>0</v>
          </cell>
          <cell r="W10376">
            <v>0</v>
          </cell>
          <cell r="X10376">
            <v>0</v>
          </cell>
          <cell r="Y10376">
            <v>0</v>
          </cell>
          <cell r="Z10376">
            <v>0</v>
          </cell>
          <cell r="AA10376">
            <v>0</v>
          </cell>
          <cell r="AB10376">
            <v>0</v>
          </cell>
          <cell r="AC10376">
            <v>0</v>
          </cell>
          <cell r="AD10376">
            <v>0</v>
          </cell>
          <cell r="AE10376">
            <v>0</v>
          </cell>
          <cell r="AF10376">
            <v>0</v>
          </cell>
          <cell r="AG10376">
            <v>0</v>
          </cell>
          <cell r="AH10376">
            <v>0</v>
          </cell>
          <cell r="AI10376">
            <v>0</v>
          </cell>
          <cell r="AJ10376">
            <v>0</v>
          </cell>
          <cell r="AK10376">
            <v>0</v>
          </cell>
          <cell r="AL10376">
            <v>0</v>
          </cell>
        </row>
        <row r="10377">
          <cell r="C10377">
            <v>0</v>
          </cell>
          <cell r="D10377">
            <v>0</v>
          </cell>
          <cell r="E10377">
            <v>0</v>
          </cell>
          <cell r="F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U10377">
            <v>0</v>
          </cell>
          <cell r="V10377">
            <v>0</v>
          </cell>
          <cell r="W10377">
            <v>0</v>
          </cell>
          <cell r="X10377">
            <v>0</v>
          </cell>
          <cell r="Y10377">
            <v>0</v>
          </cell>
          <cell r="Z10377">
            <v>0</v>
          </cell>
          <cell r="AA10377">
            <v>0</v>
          </cell>
          <cell r="AB10377">
            <v>0</v>
          </cell>
          <cell r="AC10377">
            <v>0</v>
          </cell>
          <cell r="AD10377">
            <v>0</v>
          </cell>
          <cell r="AE10377">
            <v>0</v>
          </cell>
          <cell r="AF10377">
            <v>0</v>
          </cell>
          <cell r="AG10377">
            <v>0</v>
          </cell>
          <cell r="AH10377">
            <v>0</v>
          </cell>
          <cell r="AI10377">
            <v>0</v>
          </cell>
          <cell r="AJ10377">
            <v>0</v>
          </cell>
          <cell r="AK10377">
            <v>0</v>
          </cell>
          <cell r="AL10377">
            <v>0</v>
          </cell>
        </row>
        <row r="10378">
          <cell r="C10378">
            <v>0</v>
          </cell>
          <cell r="D10378">
            <v>0</v>
          </cell>
          <cell r="E10378">
            <v>0</v>
          </cell>
          <cell r="F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  <cell r="M10378">
            <v>0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U10378">
            <v>0</v>
          </cell>
          <cell r="V10378">
            <v>0</v>
          </cell>
          <cell r="W10378">
            <v>0</v>
          </cell>
          <cell r="X10378">
            <v>0</v>
          </cell>
          <cell r="Y10378">
            <v>0</v>
          </cell>
          <cell r="Z10378">
            <v>0</v>
          </cell>
          <cell r="AA10378">
            <v>0</v>
          </cell>
          <cell r="AB10378">
            <v>0</v>
          </cell>
          <cell r="AC10378">
            <v>0</v>
          </cell>
          <cell r="AD10378">
            <v>0</v>
          </cell>
          <cell r="AE10378">
            <v>0</v>
          </cell>
          <cell r="AF10378">
            <v>0</v>
          </cell>
          <cell r="AG10378">
            <v>0</v>
          </cell>
          <cell r="AH10378">
            <v>0</v>
          </cell>
          <cell r="AI10378">
            <v>0</v>
          </cell>
          <cell r="AJ10378">
            <v>0</v>
          </cell>
          <cell r="AK10378">
            <v>0</v>
          </cell>
          <cell r="AL10378">
            <v>0</v>
          </cell>
        </row>
        <row r="10379">
          <cell r="C10379">
            <v>0</v>
          </cell>
          <cell r="D10379">
            <v>0</v>
          </cell>
          <cell r="E10379">
            <v>0</v>
          </cell>
          <cell r="F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U10379">
            <v>0</v>
          </cell>
          <cell r="V10379">
            <v>0</v>
          </cell>
          <cell r="W10379">
            <v>0</v>
          </cell>
          <cell r="X10379">
            <v>0</v>
          </cell>
          <cell r="Y10379">
            <v>0</v>
          </cell>
          <cell r="Z10379">
            <v>0</v>
          </cell>
          <cell r="AA10379">
            <v>0</v>
          </cell>
          <cell r="AB10379">
            <v>0</v>
          </cell>
          <cell r="AC10379">
            <v>0</v>
          </cell>
          <cell r="AD10379">
            <v>0</v>
          </cell>
          <cell r="AE10379">
            <v>0</v>
          </cell>
          <cell r="AF10379">
            <v>0</v>
          </cell>
          <cell r="AG10379">
            <v>0</v>
          </cell>
          <cell r="AH10379">
            <v>0</v>
          </cell>
          <cell r="AI10379">
            <v>0</v>
          </cell>
          <cell r="AJ10379">
            <v>0</v>
          </cell>
          <cell r="AK10379">
            <v>0</v>
          </cell>
          <cell r="AL10379">
            <v>0</v>
          </cell>
        </row>
        <row r="10380">
          <cell r="C10380">
            <v>0</v>
          </cell>
          <cell r="D10380">
            <v>0</v>
          </cell>
          <cell r="E10380">
            <v>0</v>
          </cell>
          <cell r="F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U10380">
            <v>0</v>
          </cell>
          <cell r="V10380">
            <v>0</v>
          </cell>
          <cell r="W10380">
            <v>0</v>
          </cell>
          <cell r="X10380">
            <v>0</v>
          </cell>
          <cell r="Y10380">
            <v>0</v>
          </cell>
          <cell r="Z10380">
            <v>0</v>
          </cell>
          <cell r="AA10380">
            <v>0</v>
          </cell>
          <cell r="AB10380">
            <v>0</v>
          </cell>
          <cell r="AC10380">
            <v>0</v>
          </cell>
          <cell r="AD10380">
            <v>0</v>
          </cell>
          <cell r="AE10380">
            <v>0</v>
          </cell>
          <cell r="AF10380">
            <v>0</v>
          </cell>
          <cell r="AG10380">
            <v>0</v>
          </cell>
          <cell r="AH10380">
            <v>0</v>
          </cell>
          <cell r="AI10380">
            <v>0</v>
          </cell>
          <cell r="AJ10380">
            <v>0</v>
          </cell>
          <cell r="AK10380">
            <v>0</v>
          </cell>
          <cell r="AL10380">
            <v>0</v>
          </cell>
        </row>
        <row r="10381">
          <cell r="C10381">
            <v>0</v>
          </cell>
          <cell r="D10381">
            <v>0</v>
          </cell>
          <cell r="E10381">
            <v>0</v>
          </cell>
          <cell r="F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U10381">
            <v>0</v>
          </cell>
          <cell r="V10381">
            <v>0</v>
          </cell>
          <cell r="W10381">
            <v>0</v>
          </cell>
          <cell r="X10381">
            <v>0</v>
          </cell>
          <cell r="Y10381">
            <v>0</v>
          </cell>
          <cell r="Z10381">
            <v>0</v>
          </cell>
          <cell r="AA10381">
            <v>0</v>
          </cell>
          <cell r="AB10381">
            <v>0</v>
          </cell>
          <cell r="AC10381">
            <v>0</v>
          </cell>
          <cell r="AD10381">
            <v>0</v>
          </cell>
          <cell r="AE10381">
            <v>0</v>
          </cell>
          <cell r="AF10381">
            <v>0</v>
          </cell>
          <cell r="AG10381">
            <v>0</v>
          </cell>
          <cell r="AH10381">
            <v>0</v>
          </cell>
          <cell r="AI10381">
            <v>0</v>
          </cell>
          <cell r="AJ10381">
            <v>0</v>
          </cell>
          <cell r="AK10381">
            <v>0</v>
          </cell>
          <cell r="AL10381">
            <v>0</v>
          </cell>
        </row>
        <row r="10382">
          <cell r="C10382">
            <v>0</v>
          </cell>
          <cell r="D10382">
            <v>0</v>
          </cell>
          <cell r="E10382">
            <v>0</v>
          </cell>
          <cell r="F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U10382">
            <v>0</v>
          </cell>
          <cell r="V10382">
            <v>0</v>
          </cell>
          <cell r="W10382">
            <v>0</v>
          </cell>
          <cell r="X10382">
            <v>0</v>
          </cell>
          <cell r="Y10382">
            <v>0</v>
          </cell>
          <cell r="Z10382">
            <v>0</v>
          </cell>
          <cell r="AA10382">
            <v>0</v>
          </cell>
          <cell r="AB10382">
            <v>0</v>
          </cell>
          <cell r="AC10382">
            <v>0</v>
          </cell>
          <cell r="AD10382">
            <v>0</v>
          </cell>
          <cell r="AE10382">
            <v>0</v>
          </cell>
          <cell r="AF10382">
            <v>0</v>
          </cell>
          <cell r="AG10382">
            <v>0</v>
          </cell>
          <cell r="AH10382">
            <v>0</v>
          </cell>
          <cell r="AI10382">
            <v>0</v>
          </cell>
          <cell r="AJ10382">
            <v>0</v>
          </cell>
          <cell r="AK10382">
            <v>0</v>
          </cell>
          <cell r="AL10382">
            <v>0</v>
          </cell>
        </row>
        <row r="10383">
          <cell r="C10383">
            <v>0</v>
          </cell>
          <cell r="D10383">
            <v>0</v>
          </cell>
          <cell r="E10383">
            <v>0</v>
          </cell>
          <cell r="F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U10383">
            <v>0</v>
          </cell>
          <cell r="V10383">
            <v>0</v>
          </cell>
          <cell r="W10383">
            <v>0</v>
          </cell>
          <cell r="X10383">
            <v>0</v>
          </cell>
          <cell r="Y10383">
            <v>0</v>
          </cell>
          <cell r="Z10383">
            <v>0</v>
          </cell>
          <cell r="AA10383">
            <v>0</v>
          </cell>
          <cell r="AB10383">
            <v>0</v>
          </cell>
          <cell r="AC10383">
            <v>0</v>
          </cell>
          <cell r="AD10383">
            <v>0</v>
          </cell>
          <cell r="AE10383">
            <v>0</v>
          </cell>
          <cell r="AF10383">
            <v>0</v>
          </cell>
          <cell r="AG10383">
            <v>0</v>
          </cell>
          <cell r="AH10383">
            <v>0</v>
          </cell>
          <cell r="AI10383">
            <v>0</v>
          </cell>
          <cell r="AJ10383">
            <v>0</v>
          </cell>
          <cell r="AK10383">
            <v>0</v>
          </cell>
          <cell r="AL10383">
            <v>0</v>
          </cell>
        </row>
        <row r="10384">
          <cell r="C10384">
            <v>0</v>
          </cell>
          <cell r="D10384">
            <v>0</v>
          </cell>
          <cell r="E10384">
            <v>0</v>
          </cell>
          <cell r="F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U10384">
            <v>0</v>
          </cell>
          <cell r="V10384">
            <v>0</v>
          </cell>
          <cell r="W10384">
            <v>0</v>
          </cell>
          <cell r="X10384">
            <v>0</v>
          </cell>
          <cell r="Y10384">
            <v>0</v>
          </cell>
          <cell r="Z10384">
            <v>0</v>
          </cell>
          <cell r="AA10384">
            <v>0</v>
          </cell>
          <cell r="AB10384">
            <v>0</v>
          </cell>
          <cell r="AC10384">
            <v>0</v>
          </cell>
          <cell r="AD10384">
            <v>0</v>
          </cell>
          <cell r="AE10384">
            <v>0</v>
          </cell>
          <cell r="AF10384">
            <v>0</v>
          </cell>
          <cell r="AG10384">
            <v>0</v>
          </cell>
          <cell r="AH10384">
            <v>0</v>
          </cell>
          <cell r="AI10384">
            <v>0</v>
          </cell>
          <cell r="AJ10384">
            <v>0</v>
          </cell>
          <cell r="AK10384">
            <v>0</v>
          </cell>
          <cell r="AL10384">
            <v>0</v>
          </cell>
        </row>
        <row r="10385">
          <cell r="C10385">
            <v>0</v>
          </cell>
          <cell r="D10385">
            <v>0</v>
          </cell>
          <cell r="E10385">
            <v>0</v>
          </cell>
          <cell r="F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U10385">
            <v>0</v>
          </cell>
          <cell r="V10385">
            <v>0</v>
          </cell>
          <cell r="W10385">
            <v>0</v>
          </cell>
          <cell r="X10385">
            <v>0</v>
          </cell>
          <cell r="Y10385">
            <v>0</v>
          </cell>
          <cell r="Z10385">
            <v>0</v>
          </cell>
          <cell r="AA10385">
            <v>0</v>
          </cell>
          <cell r="AB10385">
            <v>0</v>
          </cell>
          <cell r="AC10385">
            <v>0</v>
          </cell>
          <cell r="AD10385">
            <v>0</v>
          </cell>
          <cell r="AE10385">
            <v>0</v>
          </cell>
          <cell r="AF10385">
            <v>0</v>
          </cell>
          <cell r="AG10385">
            <v>0</v>
          </cell>
          <cell r="AH10385">
            <v>0</v>
          </cell>
          <cell r="AI10385">
            <v>0</v>
          </cell>
          <cell r="AJ10385">
            <v>0</v>
          </cell>
          <cell r="AK10385">
            <v>0</v>
          </cell>
          <cell r="AL10385">
            <v>0</v>
          </cell>
        </row>
        <row r="10386">
          <cell r="C10386">
            <v>0</v>
          </cell>
          <cell r="D10386">
            <v>0</v>
          </cell>
          <cell r="E10386">
            <v>0</v>
          </cell>
          <cell r="F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U10386">
            <v>0</v>
          </cell>
          <cell r="V10386">
            <v>0</v>
          </cell>
          <cell r="W10386">
            <v>0</v>
          </cell>
          <cell r="X10386">
            <v>0</v>
          </cell>
          <cell r="Y10386">
            <v>0</v>
          </cell>
          <cell r="Z10386">
            <v>0</v>
          </cell>
          <cell r="AA10386">
            <v>0</v>
          </cell>
          <cell r="AB10386">
            <v>0</v>
          </cell>
          <cell r="AC10386">
            <v>0</v>
          </cell>
          <cell r="AD10386">
            <v>0</v>
          </cell>
          <cell r="AE10386">
            <v>0</v>
          </cell>
          <cell r="AF10386">
            <v>0</v>
          </cell>
          <cell r="AG10386">
            <v>0</v>
          </cell>
          <cell r="AH10386">
            <v>0</v>
          </cell>
          <cell r="AI10386">
            <v>0</v>
          </cell>
          <cell r="AJ10386">
            <v>0</v>
          </cell>
          <cell r="AK10386">
            <v>0</v>
          </cell>
          <cell r="AL10386">
            <v>0</v>
          </cell>
        </row>
        <row r="10387">
          <cell r="C10387">
            <v>0</v>
          </cell>
          <cell r="D10387">
            <v>0</v>
          </cell>
          <cell r="E10387">
            <v>0</v>
          </cell>
          <cell r="F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U10387">
            <v>0</v>
          </cell>
          <cell r="V10387">
            <v>0</v>
          </cell>
          <cell r="W10387">
            <v>0</v>
          </cell>
          <cell r="X10387">
            <v>0</v>
          </cell>
          <cell r="Y10387">
            <v>0</v>
          </cell>
          <cell r="Z10387">
            <v>0</v>
          </cell>
          <cell r="AA10387">
            <v>0</v>
          </cell>
          <cell r="AB10387">
            <v>0</v>
          </cell>
          <cell r="AC10387">
            <v>0</v>
          </cell>
          <cell r="AD10387">
            <v>0</v>
          </cell>
          <cell r="AE10387">
            <v>0</v>
          </cell>
          <cell r="AF10387">
            <v>0</v>
          </cell>
          <cell r="AG10387">
            <v>0</v>
          </cell>
          <cell r="AH10387">
            <v>0</v>
          </cell>
          <cell r="AI10387">
            <v>0</v>
          </cell>
          <cell r="AJ10387">
            <v>0</v>
          </cell>
          <cell r="AK10387">
            <v>0</v>
          </cell>
          <cell r="AL10387">
            <v>0</v>
          </cell>
        </row>
        <row r="10388">
          <cell r="C10388">
            <v>0</v>
          </cell>
          <cell r="D10388">
            <v>0</v>
          </cell>
          <cell r="E10388">
            <v>0</v>
          </cell>
          <cell r="F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U10388">
            <v>0</v>
          </cell>
          <cell r="V10388">
            <v>0</v>
          </cell>
          <cell r="W10388">
            <v>0</v>
          </cell>
          <cell r="X10388">
            <v>0</v>
          </cell>
          <cell r="Y10388">
            <v>0</v>
          </cell>
          <cell r="Z10388">
            <v>0</v>
          </cell>
          <cell r="AA10388">
            <v>0</v>
          </cell>
          <cell r="AB10388">
            <v>0</v>
          </cell>
          <cell r="AC10388">
            <v>0</v>
          </cell>
          <cell r="AD10388">
            <v>0</v>
          </cell>
          <cell r="AE10388">
            <v>0</v>
          </cell>
          <cell r="AF10388">
            <v>0</v>
          </cell>
          <cell r="AG10388">
            <v>0</v>
          </cell>
          <cell r="AH10388">
            <v>0</v>
          </cell>
          <cell r="AI10388">
            <v>0</v>
          </cell>
          <cell r="AJ10388">
            <v>0</v>
          </cell>
          <cell r="AK10388">
            <v>0</v>
          </cell>
          <cell r="AL10388">
            <v>0</v>
          </cell>
        </row>
        <row r="10389">
          <cell r="C10389">
            <v>0</v>
          </cell>
          <cell r="D10389">
            <v>0</v>
          </cell>
          <cell r="E10389">
            <v>0</v>
          </cell>
          <cell r="F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U10389">
            <v>0</v>
          </cell>
          <cell r="V10389">
            <v>0</v>
          </cell>
          <cell r="W10389">
            <v>0</v>
          </cell>
          <cell r="X10389">
            <v>0</v>
          </cell>
          <cell r="Y10389">
            <v>0</v>
          </cell>
          <cell r="Z10389">
            <v>0</v>
          </cell>
          <cell r="AA10389">
            <v>0</v>
          </cell>
          <cell r="AB10389">
            <v>0</v>
          </cell>
          <cell r="AC10389">
            <v>0</v>
          </cell>
          <cell r="AD10389">
            <v>0</v>
          </cell>
          <cell r="AE10389">
            <v>0</v>
          </cell>
          <cell r="AF10389">
            <v>0</v>
          </cell>
          <cell r="AG10389">
            <v>0</v>
          </cell>
          <cell r="AH10389">
            <v>0</v>
          </cell>
          <cell r="AI10389">
            <v>0</v>
          </cell>
          <cell r="AJ10389">
            <v>0</v>
          </cell>
          <cell r="AK10389">
            <v>0</v>
          </cell>
          <cell r="AL10389">
            <v>0</v>
          </cell>
        </row>
        <row r="10390">
          <cell r="C10390">
            <v>0</v>
          </cell>
          <cell r="D10390">
            <v>0</v>
          </cell>
          <cell r="E10390">
            <v>0</v>
          </cell>
          <cell r="F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U10390">
            <v>0</v>
          </cell>
          <cell r="V10390">
            <v>0</v>
          </cell>
          <cell r="W10390">
            <v>0</v>
          </cell>
          <cell r="X10390">
            <v>0</v>
          </cell>
          <cell r="Y10390">
            <v>0</v>
          </cell>
          <cell r="Z10390">
            <v>0</v>
          </cell>
          <cell r="AA10390">
            <v>0</v>
          </cell>
          <cell r="AB10390">
            <v>0</v>
          </cell>
          <cell r="AC10390">
            <v>0</v>
          </cell>
          <cell r="AD10390">
            <v>0</v>
          </cell>
          <cell r="AE10390">
            <v>0</v>
          </cell>
          <cell r="AF10390">
            <v>0</v>
          </cell>
          <cell r="AG10390">
            <v>0</v>
          </cell>
          <cell r="AH10390">
            <v>0</v>
          </cell>
          <cell r="AI10390">
            <v>0</v>
          </cell>
          <cell r="AJ10390">
            <v>0</v>
          </cell>
          <cell r="AK10390">
            <v>0</v>
          </cell>
          <cell r="AL10390">
            <v>0</v>
          </cell>
        </row>
        <row r="10391">
          <cell r="C10391">
            <v>0</v>
          </cell>
          <cell r="D10391">
            <v>0</v>
          </cell>
          <cell r="E10391">
            <v>0</v>
          </cell>
          <cell r="F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U10391">
            <v>0</v>
          </cell>
          <cell r="V10391">
            <v>0</v>
          </cell>
          <cell r="W10391">
            <v>0</v>
          </cell>
          <cell r="X10391">
            <v>0</v>
          </cell>
          <cell r="Y10391">
            <v>0</v>
          </cell>
          <cell r="Z10391">
            <v>0</v>
          </cell>
          <cell r="AA10391">
            <v>0</v>
          </cell>
          <cell r="AB10391">
            <v>0</v>
          </cell>
          <cell r="AC10391">
            <v>0</v>
          </cell>
          <cell r="AD10391">
            <v>0</v>
          </cell>
          <cell r="AE10391">
            <v>0</v>
          </cell>
          <cell r="AF10391">
            <v>0</v>
          </cell>
          <cell r="AG10391">
            <v>0</v>
          </cell>
          <cell r="AH10391">
            <v>0</v>
          </cell>
          <cell r="AI10391">
            <v>0</v>
          </cell>
          <cell r="AJ10391">
            <v>0</v>
          </cell>
          <cell r="AK10391">
            <v>0</v>
          </cell>
          <cell r="AL10391">
            <v>0</v>
          </cell>
        </row>
        <row r="10392">
          <cell r="C10392">
            <v>0</v>
          </cell>
          <cell r="D10392">
            <v>0</v>
          </cell>
          <cell r="E10392">
            <v>0</v>
          </cell>
          <cell r="F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U10392">
            <v>0</v>
          </cell>
          <cell r="V10392">
            <v>0</v>
          </cell>
          <cell r="W10392">
            <v>0</v>
          </cell>
          <cell r="X10392">
            <v>0</v>
          </cell>
          <cell r="Y10392">
            <v>0</v>
          </cell>
          <cell r="Z10392">
            <v>0</v>
          </cell>
          <cell r="AA10392">
            <v>0</v>
          </cell>
          <cell r="AB10392">
            <v>0</v>
          </cell>
          <cell r="AC10392">
            <v>0</v>
          </cell>
          <cell r="AD10392">
            <v>0</v>
          </cell>
          <cell r="AE10392">
            <v>0</v>
          </cell>
          <cell r="AF10392">
            <v>0</v>
          </cell>
          <cell r="AG10392">
            <v>0</v>
          </cell>
          <cell r="AH10392">
            <v>0</v>
          </cell>
          <cell r="AI10392">
            <v>0</v>
          </cell>
          <cell r="AJ10392">
            <v>0</v>
          </cell>
          <cell r="AK10392">
            <v>0</v>
          </cell>
          <cell r="AL10392">
            <v>0</v>
          </cell>
        </row>
        <row r="10393">
          <cell r="C10393">
            <v>0</v>
          </cell>
          <cell r="D10393">
            <v>0</v>
          </cell>
          <cell r="E10393">
            <v>0</v>
          </cell>
          <cell r="F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U10393">
            <v>0</v>
          </cell>
          <cell r="V10393">
            <v>0</v>
          </cell>
          <cell r="W10393">
            <v>0</v>
          </cell>
          <cell r="X10393">
            <v>0</v>
          </cell>
          <cell r="Y10393">
            <v>0</v>
          </cell>
          <cell r="Z10393">
            <v>0</v>
          </cell>
          <cell r="AA10393">
            <v>0</v>
          </cell>
          <cell r="AB10393">
            <v>0</v>
          </cell>
          <cell r="AC10393">
            <v>0</v>
          </cell>
          <cell r="AD10393">
            <v>0</v>
          </cell>
          <cell r="AE10393">
            <v>0</v>
          </cell>
          <cell r="AF10393">
            <v>0</v>
          </cell>
          <cell r="AG10393">
            <v>0</v>
          </cell>
          <cell r="AH10393">
            <v>0</v>
          </cell>
          <cell r="AI10393">
            <v>0</v>
          </cell>
          <cell r="AJ10393">
            <v>0</v>
          </cell>
          <cell r="AK10393">
            <v>0</v>
          </cell>
          <cell r="AL10393">
            <v>0</v>
          </cell>
        </row>
        <row r="10394">
          <cell r="C10394">
            <v>0</v>
          </cell>
          <cell r="D10394">
            <v>0</v>
          </cell>
          <cell r="E10394">
            <v>0</v>
          </cell>
          <cell r="F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U10394">
            <v>0</v>
          </cell>
          <cell r="V10394">
            <v>0</v>
          </cell>
          <cell r="W10394">
            <v>0</v>
          </cell>
          <cell r="X10394">
            <v>0</v>
          </cell>
          <cell r="Y10394">
            <v>0</v>
          </cell>
          <cell r="Z10394">
            <v>0</v>
          </cell>
          <cell r="AA10394">
            <v>0</v>
          </cell>
          <cell r="AB10394">
            <v>0</v>
          </cell>
          <cell r="AC10394">
            <v>0</v>
          </cell>
          <cell r="AD10394">
            <v>0</v>
          </cell>
          <cell r="AE10394">
            <v>0</v>
          </cell>
          <cell r="AF10394">
            <v>0</v>
          </cell>
          <cell r="AG10394">
            <v>0</v>
          </cell>
          <cell r="AH10394">
            <v>0</v>
          </cell>
          <cell r="AI10394">
            <v>0</v>
          </cell>
          <cell r="AJ10394">
            <v>0</v>
          </cell>
          <cell r="AK10394">
            <v>0</v>
          </cell>
          <cell r="AL10394">
            <v>0</v>
          </cell>
        </row>
        <row r="10395">
          <cell r="C10395">
            <v>0</v>
          </cell>
          <cell r="D10395">
            <v>0</v>
          </cell>
          <cell r="E10395">
            <v>0</v>
          </cell>
          <cell r="F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  <cell r="M10395">
            <v>0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U10395">
            <v>0</v>
          </cell>
          <cell r="V10395">
            <v>0</v>
          </cell>
          <cell r="W10395">
            <v>0</v>
          </cell>
          <cell r="X10395">
            <v>0</v>
          </cell>
          <cell r="Y10395">
            <v>0</v>
          </cell>
          <cell r="Z10395">
            <v>0</v>
          </cell>
          <cell r="AA10395">
            <v>0</v>
          </cell>
          <cell r="AB10395">
            <v>0</v>
          </cell>
          <cell r="AC10395">
            <v>0</v>
          </cell>
          <cell r="AD10395">
            <v>0</v>
          </cell>
          <cell r="AE10395">
            <v>0</v>
          </cell>
          <cell r="AF10395">
            <v>0</v>
          </cell>
          <cell r="AG10395">
            <v>0</v>
          </cell>
          <cell r="AH10395">
            <v>0</v>
          </cell>
          <cell r="AI10395">
            <v>0</v>
          </cell>
          <cell r="AJ10395">
            <v>0</v>
          </cell>
          <cell r="AK10395">
            <v>0</v>
          </cell>
          <cell r="AL10395">
            <v>0</v>
          </cell>
        </row>
        <row r="10396">
          <cell r="C10396">
            <v>0</v>
          </cell>
          <cell r="D10396">
            <v>0</v>
          </cell>
          <cell r="E10396">
            <v>0</v>
          </cell>
          <cell r="F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U10396">
            <v>0</v>
          </cell>
          <cell r="V10396">
            <v>0</v>
          </cell>
          <cell r="W10396">
            <v>0</v>
          </cell>
          <cell r="X10396">
            <v>0</v>
          </cell>
          <cell r="Y10396">
            <v>0</v>
          </cell>
          <cell r="Z10396">
            <v>0</v>
          </cell>
          <cell r="AA10396">
            <v>0</v>
          </cell>
          <cell r="AB10396">
            <v>0</v>
          </cell>
          <cell r="AC10396">
            <v>0</v>
          </cell>
          <cell r="AD10396">
            <v>0</v>
          </cell>
          <cell r="AE10396">
            <v>0</v>
          </cell>
          <cell r="AF10396">
            <v>0</v>
          </cell>
          <cell r="AG10396">
            <v>0</v>
          </cell>
          <cell r="AH10396">
            <v>0</v>
          </cell>
          <cell r="AI10396">
            <v>0</v>
          </cell>
          <cell r="AJ10396">
            <v>0</v>
          </cell>
          <cell r="AK10396">
            <v>0</v>
          </cell>
          <cell r="AL10396">
            <v>0</v>
          </cell>
        </row>
        <row r="10397">
          <cell r="C10397">
            <v>0</v>
          </cell>
          <cell r="D10397">
            <v>0</v>
          </cell>
          <cell r="E10397">
            <v>0</v>
          </cell>
          <cell r="F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  <cell r="M10397">
            <v>0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U10397">
            <v>0</v>
          </cell>
          <cell r="V10397">
            <v>0</v>
          </cell>
          <cell r="W10397">
            <v>0</v>
          </cell>
          <cell r="X10397">
            <v>0</v>
          </cell>
          <cell r="Y10397">
            <v>0</v>
          </cell>
          <cell r="Z10397">
            <v>0</v>
          </cell>
          <cell r="AA10397">
            <v>0</v>
          </cell>
          <cell r="AB10397">
            <v>0</v>
          </cell>
          <cell r="AC10397">
            <v>0</v>
          </cell>
          <cell r="AD10397">
            <v>0</v>
          </cell>
          <cell r="AE10397">
            <v>0</v>
          </cell>
          <cell r="AF10397">
            <v>0</v>
          </cell>
          <cell r="AG10397">
            <v>0</v>
          </cell>
          <cell r="AH10397">
            <v>0</v>
          </cell>
          <cell r="AI10397">
            <v>0</v>
          </cell>
          <cell r="AJ10397">
            <v>0</v>
          </cell>
          <cell r="AK10397">
            <v>0</v>
          </cell>
          <cell r="AL10397">
            <v>0</v>
          </cell>
        </row>
        <row r="10398">
          <cell r="C10398">
            <v>0</v>
          </cell>
          <cell r="D10398">
            <v>0</v>
          </cell>
          <cell r="E10398">
            <v>0</v>
          </cell>
          <cell r="F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U10398">
            <v>0</v>
          </cell>
          <cell r="V10398">
            <v>0</v>
          </cell>
          <cell r="W10398">
            <v>0</v>
          </cell>
          <cell r="X10398">
            <v>0</v>
          </cell>
          <cell r="Y10398">
            <v>0</v>
          </cell>
          <cell r="Z10398">
            <v>0</v>
          </cell>
          <cell r="AA10398">
            <v>0</v>
          </cell>
          <cell r="AB10398">
            <v>0</v>
          </cell>
          <cell r="AC10398">
            <v>0</v>
          </cell>
          <cell r="AD10398">
            <v>0</v>
          </cell>
          <cell r="AE10398">
            <v>0</v>
          </cell>
          <cell r="AF10398">
            <v>0</v>
          </cell>
          <cell r="AG10398">
            <v>0</v>
          </cell>
          <cell r="AH10398">
            <v>0</v>
          </cell>
          <cell r="AI10398">
            <v>0</v>
          </cell>
          <cell r="AJ10398">
            <v>0</v>
          </cell>
          <cell r="AK10398">
            <v>0</v>
          </cell>
          <cell r="AL10398">
            <v>0</v>
          </cell>
        </row>
        <row r="10399">
          <cell r="C10399">
            <v>0</v>
          </cell>
          <cell r="D10399">
            <v>0</v>
          </cell>
          <cell r="E10399">
            <v>0</v>
          </cell>
          <cell r="F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  <cell r="M10399">
            <v>0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U10399">
            <v>0</v>
          </cell>
          <cell r="V10399">
            <v>0</v>
          </cell>
          <cell r="W10399">
            <v>0</v>
          </cell>
          <cell r="X10399">
            <v>0</v>
          </cell>
          <cell r="Y10399">
            <v>0</v>
          </cell>
          <cell r="Z10399">
            <v>0</v>
          </cell>
          <cell r="AA10399">
            <v>0</v>
          </cell>
          <cell r="AB10399">
            <v>0</v>
          </cell>
          <cell r="AC10399">
            <v>0</v>
          </cell>
          <cell r="AD10399">
            <v>0</v>
          </cell>
          <cell r="AE10399">
            <v>0</v>
          </cell>
          <cell r="AF10399">
            <v>0</v>
          </cell>
          <cell r="AG10399">
            <v>0</v>
          </cell>
          <cell r="AH10399">
            <v>0</v>
          </cell>
          <cell r="AI10399">
            <v>0</v>
          </cell>
          <cell r="AJ10399">
            <v>0</v>
          </cell>
          <cell r="AK10399">
            <v>0</v>
          </cell>
          <cell r="AL10399">
            <v>0</v>
          </cell>
        </row>
        <row r="10400">
          <cell r="C10400">
            <v>0</v>
          </cell>
          <cell r="D10400">
            <v>0</v>
          </cell>
          <cell r="E10400">
            <v>0</v>
          </cell>
          <cell r="F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>
            <v>0</v>
          </cell>
          <cell r="Q10400">
            <v>0</v>
          </cell>
          <cell r="U10400">
            <v>0</v>
          </cell>
          <cell r="V10400">
            <v>0</v>
          </cell>
          <cell r="W10400">
            <v>0</v>
          </cell>
          <cell r="X10400">
            <v>0</v>
          </cell>
          <cell r="Y10400">
            <v>0</v>
          </cell>
          <cell r="Z10400">
            <v>0</v>
          </cell>
          <cell r="AA10400">
            <v>0</v>
          </cell>
          <cell r="AB10400">
            <v>0</v>
          </cell>
          <cell r="AC10400">
            <v>0</v>
          </cell>
          <cell r="AD10400">
            <v>0</v>
          </cell>
          <cell r="AE10400">
            <v>0</v>
          </cell>
          <cell r="AF10400">
            <v>0</v>
          </cell>
          <cell r="AG10400">
            <v>0</v>
          </cell>
          <cell r="AH10400">
            <v>0</v>
          </cell>
          <cell r="AI10400">
            <v>0</v>
          </cell>
          <cell r="AJ10400">
            <v>0</v>
          </cell>
          <cell r="AK10400">
            <v>0</v>
          </cell>
          <cell r="AL10400">
            <v>0</v>
          </cell>
        </row>
        <row r="10401">
          <cell r="C10401">
            <v>0</v>
          </cell>
          <cell r="D10401">
            <v>0</v>
          </cell>
          <cell r="E10401">
            <v>0</v>
          </cell>
          <cell r="F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U10401">
            <v>0</v>
          </cell>
          <cell r="V10401">
            <v>0</v>
          </cell>
          <cell r="W10401">
            <v>0</v>
          </cell>
          <cell r="X10401">
            <v>0</v>
          </cell>
          <cell r="Y10401">
            <v>0</v>
          </cell>
          <cell r="Z10401">
            <v>0</v>
          </cell>
          <cell r="AA10401">
            <v>0</v>
          </cell>
          <cell r="AB10401">
            <v>0</v>
          </cell>
          <cell r="AC10401">
            <v>0</v>
          </cell>
          <cell r="AD10401">
            <v>0</v>
          </cell>
          <cell r="AE10401">
            <v>0</v>
          </cell>
          <cell r="AF10401">
            <v>0</v>
          </cell>
          <cell r="AG10401">
            <v>0</v>
          </cell>
          <cell r="AH10401">
            <v>0</v>
          </cell>
          <cell r="AI10401">
            <v>0</v>
          </cell>
          <cell r="AJ10401">
            <v>0</v>
          </cell>
          <cell r="AK10401">
            <v>0</v>
          </cell>
          <cell r="AL10401">
            <v>0</v>
          </cell>
        </row>
        <row r="10402">
          <cell r="C10402">
            <v>0</v>
          </cell>
          <cell r="D10402">
            <v>0</v>
          </cell>
          <cell r="E10402">
            <v>0</v>
          </cell>
          <cell r="F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  <cell r="M10402">
            <v>0</v>
          </cell>
          <cell r="N10402">
            <v>0</v>
          </cell>
          <cell r="O10402">
            <v>0</v>
          </cell>
          <cell r="P10402">
            <v>0</v>
          </cell>
          <cell r="Q10402">
            <v>0</v>
          </cell>
          <cell r="U10402">
            <v>0</v>
          </cell>
          <cell r="V10402">
            <v>0</v>
          </cell>
          <cell r="W10402">
            <v>0</v>
          </cell>
          <cell r="X10402">
            <v>0</v>
          </cell>
          <cell r="Y10402">
            <v>0</v>
          </cell>
          <cell r="Z10402">
            <v>0</v>
          </cell>
          <cell r="AA10402">
            <v>0</v>
          </cell>
          <cell r="AB10402">
            <v>0</v>
          </cell>
          <cell r="AC10402">
            <v>0</v>
          </cell>
          <cell r="AD10402">
            <v>0</v>
          </cell>
          <cell r="AE10402">
            <v>0</v>
          </cell>
          <cell r="AF10402">
            <v>0</v>
          </cell>
          <cell r="AG10402">
            <v>0</v>
          </cell>
          <cell r="AH10402">
            <v>0</v>
          </cell>
          <cell r="AI10402">
            <v>0</v>
          </cell>
          <cell r="AJ10402">
            <v>0</v>
          </cell>
          <cell r="AK10402">
            <v>0</v>
          </cell>
          <cell r="AL10402">
            <v>0</v>
          </cell>
        </row>
        <row r="10403">
          <cell r="C10403">
            <v>0</v>
          </cell>
          <cell r="D10403">
            <v>0</v>
          </cell>
          <cell r="E10403">
            <v>0</v>
          </cell>
          <cell r="F10403">
            <v>0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  <cell r="M10403">
            <v>0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U10403">
            <v>0</v>
          </cell>
          <cell r="V10403">
            <v>0</v>
          </cell>
          <cell r="W10403">
            <v>0</v>
          </cell>
          <cell r="X10403">
            <v>0</v>
          </cell>
          <cell r="Y10403">
            <v>0</v>
          </cell>
          <cell r="Z10403">
            <v>0</v>
          </cell>
          <cell r="AA10403">
            <v>0</v>
          </cell>
          <cell r="AB10403">
            <v>0</v>
          </cell>
          <cell r="AC10403">
            <v>0</v>
          </cell>
          <cell r="AD10403">
            <v>0</v>
          </cell>
          <cell r="AE10403">
            <v>0</v>
          </cell>
          <cell r="AF10403">
            <v>0</v>
          </cell>
          <cell r="AG10403">
            <v>0</v>
          </cell>
          <cell r="AH10403">
            <v>0</v>
          </cell>
          <cell r="AI10403">
            <v>0</v>
          </cell>
          <cell r="AJ10403">
            <v>0</v>
          </cell>
          <cell r="AK10403">
            <v>0</v>
          </cell>
          <cell r="AL10403">
            <v>0</v>
          </cell>
        </row>
        <row r="10404">
          <cell r="C10404">
            <v>0</v>
          </cell>
          <cell r="D10404">
            <v>0</v>
          </cell>
          <cell r="E10404">
            <v>0</v>
          </cell>
          <cell r="F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U10404">
            <v>0</v>
          </cell>
          <cell r="V10404">
            <v>0</v>
          </cell>
          <cell r="W10404">
            <v>0</v>
          </cell>
          <cell r="X10404">
            <v>0</v>
          </cell>
          <cell r="Y10404">
            <v>0</v>
          </cell>
          <cell r="Z10404">
            <v>0</v>
          </cell>
          <cell r="AA10404">
            <v>0</v>
          </cell>
          <cell r="AB10404">
            <v>0</v>
          </cell>
          <cell r="AC10404">
            <v>0</v>
          </cell>
          <cell r="AD10404">
            <v>0</v>
          </cell>
          <cell r="AE10404">
            <v>0</v>
          </cell>
          <cell r="AF10404">
            <v>0</v>
          </cell>
          <cell r="AG10404">
            <v>0</v>
          </cell>
          <cell r="AH10404">
            <v>0</v>
          </cell>
          <cell r="AI10404">
            <v>0</v>
          </cell>
          <cell r="AJ10404">
            <v>0</v>
          </cell>
          <cell r="AK10404">
            <v>0</v>
          </cell>
          <cell r="AL10404">
            <v>0</v>
          </cell>
        </row>
        <row r="10405">
          <cell r="C10405">
            <v>0</v>
          </cell>
          <cell r="D10405">
            <v>0</v>
          </cell>
          <cell r="E10405">
            <v>0</v>
          </cell>
          <cell r="F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U10405">
            <v>0</v>
          </cell>
          <cell r="V10405">
            <v>0</v>
          </cell>
          <cell r="W10405">
            <v>0</v>
          </cell>
          <cell r="X10405">
            <v>0</v>
          </cell>
          <cell r="Y10405">
            <v>0</v>
          </cell>
          <cell r="Z10405">
            <v>0</v>
          </cell>
          <cell r="AA10405">
            <v>0</v>
          </cell>
          <cell r="AB10405">
            <v>0</v>
          </cell>
          <cell r="AC10405">
            <v>0</v>
          </cell>
          <cell r="AD10405">
            <v>0</v>
          </cell>
          <cell r="AE10405">
            <v>0</v>
          </cell>
          <cell r="AF10405">
            <v>0</v>
          </cell>
          <cell r="AG10405">
            <v>0</v>
          </cell>
          <cell r="AH10405">
            <v>0</v>
          </cell>
          <cell r="AI10405">
            <v>0</v>
          </cell>
          <cell r="AJ10405">
            <v>0</v>
          </cell>
          <cell r="AK10405">
            <v>0</v>
          </cell>
          <cell r="AL10405">
            <v>0</v>
          </cell>
        </row>
        <row r="10406">
          <cell r="C10406">
            <v>0</v>
          </cell>
          <cell r="D10406">
            <v>0</v>
          </cell>
          <cell r="E10406">
            <v>0</v>
          </cell>
          <cell r="F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  <cell r="N10406">
            <v>0</v>
          </cell>
          <cell r="O10406">
            <v>0</v>
          </cell>
          <cell r="P10406">
            <v>0</v>
          </cell>
          <cell r="Q10406">
            <v>0</v>
          </cell>
          <cell r="U10406">
            <v>0</v>
          </cell>
          <cell r="V10406">
            <v>0</v>
          </cell>
          <cell r="W10406">
            <v>0</v>
          </cell>
          <cell r="X10406">
            <v>0</v>
          </cell>
          <cell r="Y10406">
            <v>0</v>
          </cell>
          <cell r="Z10406">
            <v>0</v>
          </cell>
          <cell r="AA10406">
            <v>0</v>
          </cell>
          <cell r="AB10406">
            <v>0</v>
          </cell>
          <cell r="AC10406">
            <v>0</v>
          </cell>
          <cell r="AD10406">
            <v>0</v>
          </cell>
          <cell r="AE10406">
            <v>0</v>
          </cell>
          <cell r="AF10406">
            <v>0</v>
          </cell>
          <cell r="AG10406">
            <v>0</v>
          </cell>
          <cell r="AH10406">
            <v>0</v>
          </cell>
          <cell r="AI10406">
            <v>0</v>
          </cell>
          <cell r="AJ10406">
            <v>0</v>
          </cell>
          <cell r="AK10406">
            <v>0</v>
          </cell>
          <cell r="AL10406">
            <v>0</v>
          </cell>
        </row>
        <row r="10407">
          <cell r="C10407">
            <v>0</v>
          </cell>
          <cell r="D10407">
            <v>0</v>
          </cell>
          <cell r="E10407">
            <v>0</v>
          </cell>
          <cell r="F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U10407">
            <v>0</v>
          </cell>
          <cell r="V10407">
            <v>0</v>
          </cell>
          <cell r="W10407">
            <v>0</v>
          </cell>
          <cell r="X10407">
            <v>0</v>
          </cell>
          <cell r="Y10407">
            <v>0</v>
          </cell>
          <cell r="Z10407">
            <v>0</v>
          </cell>
          <cell r="AA10407">
            <v>0</v>
          </cell>
          <cell r="AB10407">
            <v>0</v>
          </cell>
          <cell r="AC10407">
            <v>0</v>
          </cell>
          <cell r="AD10407">
            <v>0</v>
          </cell>
          <cell r="AE10407">
            <v>0</v>
          </cell>
          <cell r="AF10407">
            <v>0</v>
          </cell>
          <cell r="AG10407">
            <v>0</v>
          </cell>
          <cell r="AH10407">
            <v>0</v>
          </cell>
          <cell r="AI10407">
            <v>0</v>
          </cell>
          <cell r="AJ10407">
            <v>0</v>
          </cell>
          <cell r="AK10407">
            <v>0</v>
          </cell>
          <cell r="AL10407">
            <v>0</v>
          </cell>
        </row>
        <row r="10408">
          <cell r="C10408">
            <v>0</v>
          </cell>
          <cell r="D10408">
            <v>0</v>
          </cell>
          <cell r="E10408">
            <v>0</v>
          </cell>
          <cell r="F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  <cell r="M10408">
            <v>0</v>
          </cell>
          <cell r="N10408">
            <v>0</v>
          </cell>
          <cell r="O10408">
            <v>0</v>
          </cell>
          <cell r="P10408">
            <v>0</v>
          </cell>
          <cell r="Q10408">
            <v>0</v>
          </cell>
          <cell r="U10408">
            <v>0</v>
          </cell>
          <cell r="V10408">
            <v>0</v>
          </cell>
          <cell r="W10408">
            <v>0</v>
          </cell>
          <cell r="X10408">
            <v>0</v>
          </cell>
          <cell r="Y10408">
            <v>0</v>
          </cell>
          <cell r="Z10408">
            <v>0</v>
          </cell>
          <cell r="AA10408">
            <v>0</v>
          </cell>
          <cell r="AB10408">
            <v>0</v>
          </cell>
          <cell r="AC10408">
            <v>0</v>
          </cell>
          <cell r="AD10408">
            <v>0</v>
          </cell>
          <cell r="AE10408">
            <v>0</v>
          </cell>
          <cell r="AF10408">
            <v>0</v>
          </cell>
          <cell r="AG10408">
            <v>0</v>
          </cell>
          <cell r="AH10408">
            <v>0</v>
          </cell>
          <cell r="AI10408">
            <v>0</v>
          </cell>
          <cell r="AJ10408">
            <v>0</v>
          </cell>
          <cell r="AK10408">
            <v>0</v>
          </cell>
          <cell r="AL10408">
            <v>0</v>
          </cell>
        </row>
        <row r="10409">
          <cell r="C10409">
            <v>0</v>
          </cell>
          <cell r="D10409">
            <v>0</v>
          </cell>
          <cell r="E10409">
            <v>0</v>
          </cell>
          <cell r="F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U10409">
            <v>0</v>
          </cell>
          <cell r="V10409">
            <v>0</v>
          </cell>
          <cell r="W10409">
            <v>0</v>
          </cell>
          <cell r="X10409">
            <v>0</v>
          </cell>
          <cell r="Y10409">
            <v>0</v>
          </cell>
          <cell r="Z10409">
            <v>0</v>
          </cell>
          <cell r="AA10409">
            <v>0</v>
          </cell>
          <cell r="AB10409">
            <v>0</v>
          </cell>
          <cell r="AC10409">
            <v>0</v>
          </cell>
          <cell r="AD10409">
            <v>0</v>
          </cell>
          <cell r="AE10409">
            <v>0</v>
          </cell>
          <cell r="AF10409">
            <v>0</v>
          </cell>
          <cell r="AG10409">
            <v>0</v>
          </cell>
          <cell r="AH10409">
            <v>0</v>
          </cell>
          <cell r="AI10409">
            <v>0</v>
          </cell>
          <cell r="AJ10409">
            <v>0</v>
          </cell>
          <cell r="AK10409">
            <v>0</v>
          </cell>
          <cell r="AL10409">
            <v>0</v>
          </cell>
        </row>
        <row r="10410">
          <cell r="C10410">
            <v>0</v>
          </cell>
          <cell r="D10410">
            <v>0</v>
          </cell>
          <cell r="E10410">
            <v>0</v>
          </cell>
          <cell r="F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  <cell r="M10410">
            <v>0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U10410">
            <v>0</v>
          </cell>
          <cell r="V10410">
            <v>0</v>
          </cell>
          <cell r="W10410">
            <v>0</v>
          </cell>
          <cell r="X10410">
            <v>0</v>
          </cell>
          <cell r="Y10410">
            <v>0</v>
          </cell>
          <cell r="Z10410">
            <v>0</v>
          </cell>
          <cell r="AA10410">
            <v>0</v>
          </cell>
          <cell r="AB10410">
            <v>0</v>
          </cell>
          <cell r="AC10410">
            <v>0</v>
          </cell>
          <cell r="AD10410">
            <v>0</v>
          </cell>
          <cell r="AE10410">
            <v>0</v>
          </cell>
          <cell r="AF10410">
            <v>0</v>
          </cell>
          <cell r="AG10410">
            <v>0</v>
          </cell>
          <cell r="AH10410">
            <v>0</v>
          </cell>
          <cell r="AI10410">
            <v>0</v>
          </cell>
          <cell r="AJ10410">
            <v>0</v>
          </cell>
          <cell r="AK10410">
            <v>0</v>
          </cell>
          <cell r="AL10410">
            <v>0</v>
          </cell>
        </row>
        <row r="10411">
          <cell r="C10411">
            <v>0</v>
          </cell>
          <cell r="D10411">
            <v>0</v>
          </cell>
          <cell r="E10411">
            <v>0</v>
          </cell>
          <cell r="F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U10411">
            <v>0</v>
          </cell>
          <cell r="V10411">
            <v>0</v>
          </cell>
          <cell r="W10411">
            <v>0</v>
          </cell>
          <cell r="X10411">
            <v>0</v>
          </cell>
          <cell r="Y10411">
            <v>0</v>
          </cell>
          <cell r="Z10411">
            <v>0</v>
          </cell>
          <cell r="AA10411">
            <v>0</v>
          </cell>
          <cell r="AB10411">
            <v>0</v>
          </cell>
          <cell r="AC10411">
            <v>0</v>
          </cell>
          <cell r="AD10411">
            <v>0</v>
          </cell>
          <cell r="AE10411">
            <v>0</v>
          </cell>
          <cell r="AF10411">
            <v>0</v>
          </cell>
          <cell r="AG10411">
            <v>0</v>
          </cell>
          <cell r="AH10411">
            <v>0</v>
          </cell>
          <cell r="AI10411">
            <v>0</v>
          </cell>
          <cell r="AJ10411">
            <v>0</v>
          </cell>
          <cell r="AK10411">
            <v>0</v>
          </cell>
          <cell r="AL10411">
            <v>0</v>
          </cell>
        </row>
        <row r="10412">
          <cell r="C10412">
            <v>0</v>
          </cell>
          <cell r="D10412">
            <v>0</v>
          </cell>
          <cell r="E10412">
            <v>0</v>
          </cell>
          <cell r="F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U10412">
            <v>0</v>
          </cell>
          <cell r="V10412">
            <v>0</v>
          </cell>
          <cell r="W10412">
            <v>0</v>
          </cell>
          <cell r="X10412">
            <v>0</v>
          </cell>
          <cell r="Y10412">
            <v>0</v>
          </cell>
          <cell r="Z10412">
            <v>0</v>
          </cell>
          <cell r="AA10412">
            <v>0</v>
          </cell>
          <cell r="AB10412">
            <v>0</v>
          </cell>
          <cell r="AC10412">
            <v>0</v>
          </cell>
          <cell r="AD10412">
            <v>0</v>
          </cell>
          <cell r="AE10412">
            <v>0</v>
          </cell>
          <cell r="AF10412">
            <v>0</v>
          </cell>
          <cell r="AG10412">
            <v>0</v>
          </cell>
          <cell r="AH10412">
            <v>0</v>
          </cell>
          <cell r="AI10412">
            <v>0</v>
          </cell>
          <cell r="AJ10412">
            <v>0</v>
          </cell>
          <cell r="AK10412">
            <v>0</v>
          </cell>
          <cell r="AL10412">
            <v>0</v>
          </cell>
        </row>
        <row r="10413">
          <cell r="C10413">
            <v>0</v>
          </cell>
          <cell r="D10413">
            <v>0</v>
          </cell>
          <cell r="E10413">
            <v>0</v>
          </cell>
          <cell r="F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U10413">
            <v>0</v>
          </cell>
          <cell r="V10413">
            <v>0</v>
          </cell>
          <cell r="W10413">
            <v>0</v>
          </cell>
          <cell r="X10413">
            <v>0</v>
          </cell>
          <cell r="Y10413">
            <v>0</v>
          </cell>
          <cell r="Z10413">
            <v>0</v>
          </cell>
          <cell r="AA10413">
            <v>0</v>
          </cell>
          <cell r="AB10413">
            <v>0</v>
          </cell>
          <cell r="AC10413">
            <v>0</v>
          </cell>
          <cell r="AD10413">
            <v>0</v>
          </cell>
          <cell r="AE10413">
            <v>0</v>
          </cell>
          <cell r="AF10413">
            <v>0</v>
          </cell>
          <cell r="AG10413">
            <v>0</v>
          </cell>
          <cell r="AH10413">
            <v>0</v>
          </cell>
          <cell r="AI10413">
            <v>0</v>
          </cell>
          <cell r="AJ10413">
            <v>0</v>
          </cell>
          <cell r="AK10413">
            <v>0</v>
          </cell>
          <cell r="AL10413">
            <v>0</v>
          </cell>
        </row>
        <row r="10414">
          <cell r="C10414">
            <v>0</v>
          </cell>
          <cell r="D10414">
            <v>0</v>
          </cell>
          <cell r="E10414">
            <v>0</v>
          </cell>
          <cell r="F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  <cell r="N10414">
            <v>0</v>
          </cell>
          <cell r="O10414">
            <v>0</v>
          </cell>
          <cell r="P10414">
            <v>0</v>
          </cell>
          <cell r="Q10414">
            <v>0</v>
          </cell>
          <cell r="U10414">
            <v>0</v>
          </cell>
          <cell r="V10414">
            <v>0</v>
          </cell>
          <cell r="W10414">
            <v>0</v>
          </cell>
          <cell r="X10414">
            <v>0</v>
          </cell>
          <cell r="Y10414">
            <v>0</v>
          </cell>
          <cell r="Z10414">
            <v>0</v>
          </cell>
          <cell r="AA10414">
            <v>0</v>
          </cell>
          <cell r="AB10414">
            <v>0</v>
          </cell>
          <cell r="AC10414">
            <v>0</v>
          </cell>
          <cell r="AD10414">
            <v>0</v>
          </cell>
          <cell r="AE10414">
            <v>0</v>
          </cell>
          <cell r="AF10414">
            <v>0</v>
          </cell>
          <cell r="AG10414">
            <v>0</v>
          </cell>
          <cell r="AH10414">
            <v>0</v>
          </cell>
          <cell r="AI10414">
            <v>0</v>
          </cell>
          <cell r="AJ10414">
            <v>0</v>
          </cell>
          <cell r="AK10414">
            <v>0</v>
          </cell>
          <cell r="AL10414">
            <v>0</v>
          </cell>
        </row>
        <row r="10415">
          <cell r="C10415">
            <v>0</v>
          </cell>
          <cell r="D10415">
            <v>0</v>
          </cell>
          <cell r="E10415">
            <v>0</v>
          </cell>
          <cell r="F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U10415">
            <v>0</v>
          </cell>
          <cell r="V10415">
            <v>0</v>
          </cell>
          <cell r="W10415">
            <v>0</v>
          </cell>
          <cell r="X10415">
            <v>0</v>
          </cell>
          <cell r="Y10415">
            <v>0</v>
          </cell>
          <cell r="Z10415">
            <v>0</v>
          </cell>
          <cell r="AA10415">
            <v>0</v>
          </cell>
          <cell r="AB10415">
            <v>0</v>
          </cell>
          <cell r="AC10415">
            <v>0</v>
          </cell>
          <cell r="AD10415">
            <v>0</v>
          </cell>
          <cell r="AE10415">
            <v>0</v>
          </cell>
          <cell r="AF10415">
            <v>0</v>
          </cell>
          <cell r="AG10415">
            <v>0</v>
          </cell>
          <cell r="AH10415">
            <v>0</v>
          </cell>
          <cell r="AI10415">
            <v>0</v>
          </cell>
          <cell r="AJ10415">
            <v>0</v>
          </cell>
          <cell r="AK10415">
            <v>0</v>
          </cell>
          <cell r="AL10415">
            <v>0</v>
          </cell>
        </row>
        <row r="10416">
          <cell r="C10416">
            <v>0</v>
          </cell>
          <cell r="D10416">
            <v>0</v>
          </cell>
          <cell r="E10416">
            <v>0</v>
          </cell>
          <cell r="F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  <cell r="N10416">
            <v>0</v>
          </cell>
          <cell r="O10416">
            <v>0</v>
          </cell>
          <cell r="P10416">
            <v>0</v>
          </cell>
          <cell r="Q10416">
            <v>0</v>
          </cell>
          <cell r="U10416">
            <v>0</v>
          </cell>
          <cell r="V10416">
            <v>0</v>
          </cell>
          <cell r="W10416">
            <v>0</v>
          </cell>
          <cell r="X10416">
            <v>0</v>
          </cell>
          <cell r="Y10416">
            <v>0</v>
          </cell>
          <cell r="Z10416">
            <v>0</v>
          </cell>
          <cell r="AA10416">
            <v>0</v>
          </cell>
          <cell r="AB10416">
            <v>0</v>
          </cell>
          <cell r="AC10416">
            <v>0</v>
          </cell>
          <cell r="AD10416">
            <v>0</v>
          </cell>
          <cell r="AE10416">
            <v>0</v>
          </cell>
          <cell r="AF10416">
            <v>0</v>
          </cell>
          <cell r="AG10416">
            <v>0</v>
          </cell>
          <cell r="AH10416">
            <v>0</v>
          </cell>
          <cell r="AI10416">
            <v>0</v>
          </cell>
          <cell r="AJ10416">
            <v>0</v>
          </cell>
          <cell r="AK10416">
            <v>0</v>
          </cell>
          <cell r="AL10416">
            <v>0</v>
          </cell>
        </row>
        <row r="10417">
          <cell r="C10417">
            <v>0</v>
          </cell>
          <cell r="D10417">
            <v>0</v>
          </cell>
          <cell r="E10417">
            <v>0</v>
          </cell>
          <cell r="F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U10417">
            <v>0</v>
          </cell>
          <cell r="V10417">
            <v>0</v>
          </cell>
          <cell r="W10417">
            <v>0</v>
          </cell>
          <cell r="X10417">
            <v>0</v>
          </cell>
          <cell r="Y10417">
            <v>0</v>
          </cell>
          <cell r="Z10417">
            <v>0</v>
          </cell>
          <cell r="AA10417">
            <v>0</v>
          </cell>
          <cell r="AB10417">
            <v>0</v>
          </cell>
          <cell r="AC10417">
            <v>0</v>
          </cell>
          <cell r="AD10417">
            <v>0</v>
          </cell>
          <cell r="AE10417">
            <v>0</v>
          </cell>
          <cell r="AF10417">
            <v>0</v>
          </cell>
          <cell r="AG10417">
            <v>0</v>
          </cell>
          <cell r="AH10417">
            <v>0</v>
          </cell>
          <cell r="AI10417">
            <v>0</v>
          </cell>
          <cell r="AJ10417">
            <v>0</v>
          </cell>
          <cell r="AK10417">
            <v>0</v>
          </cell>
          <cell r="AL10417">
            <v>0</v>
          </cell>
        </row>
        <row r="10418">
          <cell r="C10418">
            <v>0</v>
          </cell>
          <cell r="D10418">
            <v>0</v>
          </cell>
          <cell r="E10418">
            <v>0</v>
          </cell>
          <cell r="F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0</v>
          </cell>
          <cell r="P10418">
            <v>0</v>
          </cell>
          <cell r="Q10418">
            <v>0</v>
          </cell>
          <cell r="U10418">
            <v>0</v>
          </cell>
          <cell r="V10418">
            <v>0</v>
          </cell>
          <cell r="W10418">
            <v>0</v>
          </cell>
          <cell r="X10418">
            <v>0</v>
          </cell>
          <cell r="Y10418">
            <v>0</v>
          </cell>
          <cell r="Z10418">
            <v>0</v>
          </cell>
          <cell r="AA10418">
            <v>0</v>
          </cell>
          <cell r="AB10418">
            <v>0</v>
          </cell>
          <cell r="AC10418">
            <v>0</v>
          </cell>
          <cell r="AD10418">
            <v>0</v>
          </cell>
          <cell r="AE10418">
            <v>0</v>
          </cell>
          <cell r="AF10418">
            <v>0</v>
          </cell>
          <cell r="AG10418">
            <v>0</v>
          </cell>
          <cell r="AH10418">
            <v>0</v>
          </cell>
          <cell r="AI10418">
            <v>0</v>
          </cell>
          <cell r="AJ10418">
            <v>0</v>
          </cell>
          <cell r="AK10418">
            <v>0</v>
          </cell>
          <cell r="AL10418">
            <v>0</v>
          </cell>
        </row>
        <row r="10419">
          <cell r="C10419">
            <v>0</v>
          </cell>
          <cell r="D10419">
            <v>0</v>
          </cell>
          <cell r="E10419">
            <v>0</v>
          </cell>
          <cell r="F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U10419">
            <v>0</v>
          </cell>
          <cell r="V10419">
            <v>0</v>
          </cell>
          <cell r="W10419">
            <v>0</v>
          </cell>
          <cell r="X10419">
            <v>0</v>
          </cell>
          <cell r="Y10419">
            <v>0</v>
          </cell>
          <cell r="Z10419">
            <v>0</v>
          </cell>
          <cell r="AA10419">
            <v>0</v>
          </cell>
          <cell r="AB10419">
            <v>0</v>
          </cell>
          <cell r="AC10419">
            <v>0</v>
          </cell>
          <cell r="AD10419">
            <v>0</v>
          </cell>
          <cell r="AE10419">
            <v>0</v>
          </cell>
          <cell r="AF10419">
            <v>0</v>
          </cell>
          <cell r="AG10419">
            <v>0</v>
          </cell>
          <cell r="AH10419">
            <v>0</v>
          </cell>
          <cell r="AI10419">
            <v>0</v>
          </cell>
          <cell r="AJ10419">
            <v>0</v>
          </cell>
          <cell r="AK10419">
            <v>0</v>
          </cell>
          <cell r="AL10419">
            <v>0</v>
          </cell>
        </row>
        <row r="10420">
          <cell r="C10420">
            <v>0</v>
          </cell>
          <cell r="D10420">
            <v>0</v>
          </cell>
          <cell r="E10420">
            <v>0</v>
          </cell>
          <cell r="F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U10420">
            <v>0</v>
          </cell>
          <cell r="V10420">
            <v>0</v>
          </cell>
          <cell r="W10420">
            <v>0</v>
          </cell>
          <cell r="X10420">
            <v>0</v>
          </cell>
          <cell r="Y10420">
            <v>0</v>
          </cell>
          <cell r="Z10420">
            <v>0</v>
          </cell>
          <cell r="AA10420">
            <v>0</v>
          </cell>
          <cell r="AB10420">
            <v>0</v>
          </cell>
          <cell r="AC10420">
            <v>0</v>
          </cell>
          <cell r="AD10420">
            <v>0</v>
          </cell>
          <cell r="AE10420">
            <v>0</v>
          </cell>
          <cell r="AF10420">
            <v>0</v>
          </cell>
          <cell r="AG10420">
            <v>0</v>
          </cell>
          <cell r="AH10420">
            <v>0</v>
          </cell>
          <cell r="AI10420">
            <v>0</v>
          </cell>
          <cell r="AJ10420">
            <v>0</v>
          </cell>
          <cell r="AK10420">
            <v>0</v>
          </cell>
          <cell r="AL10420">
            <v>0</v>
          </cell>
        </row>
        <row r="10421">
          <cell r="C10421">
            <v>0</v>
          </cell>
          <cell r="D10421">
            <v>0</v>
          </cell>
          <cell r="E10421">
            <v>0</v>
          </cell>
          <cell r="F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  <cell r="N10421">
            <v>0</v>
          </cell>
          <cell r="O10421">
            <v>0</v>
          </cell>
          <cell r="P10421">
            <v>0</v>
          </cell>
          <cell r="Q10421">
            <v>0</v>
          </cell>
          <cell r="U10421">
            <v>0</v>
          </cell>
          <cell r="V10421">
            <v>0</v>
          </cell>
          <cell r="W10421">
            <v>0</v>
          </cell>
          <cell r="X10421">
            <v>0</v>
          </cell>
          <cell r="Y10421">
            <v>0</v>
          </cell>
          <cell r="Z10421">
            <v>0</v>
          </cell>
          <cell r="AA10421">
            <v>0</v>
          </cell>
          <cell r="AB10421">
            <v>0</v>
          </cell>
          <cell r="AC10421">
            <v>0</v>
          </cell>
          <cell r="AD10421">
            <v>0</v>
          </cell>
          <cell r="AE10421">
            <v>0</v>
          </cell>
          <cell r="AF10421">
            <v>0</v>
          </cell>
          <cell r="AG10421">
            <v>0</v>
          </cell>
          <cell r="AH10421">
            <v>0</v>
          </cell>
          <cell r="AI10421">
            <v>0</v>
          </cell>
          <cell r="AJ10421">
            <v>0</v>
          </cell>
          <cell r="AK10421">
            <v>0</v>
          </cell>
          <cell r="AL10421">
            <v>0</v>
          </cell>
        </row>
        <row r="10422">
          <cell r="C10422">
            <v>0</v>
          </cell>
          <cell r="D10422">
            <v>0</v>
          </cell>
          <cell r="E10422">
            <v>0</v>
          </cell>
          <cell r="F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U10422">
            <v>0</v>
          </cell>
          <cell r="V10422">
            <v>0</v>
          </cell>
          <cell r="W10422">
            <v>0</v>
          </cell>
          <cell r="X10422">
            <v>0</v>
          </cell>
          <cell r="Y10422">
            <v>0</v>
          </cell>
          <cell r="Z10422">
            <v>0</v>
          </cell>
          <cell r="AA10422">
            <v>0</v>
          </cell>
          <cell r="AB10422">
            <v>0</v>
          </cell>
          <cell r="AC10422">
            <v>0</v>
          </cell>
          <cell r="AD10422">
            <v>0</v>
          </cell>
          <cell r="AE10422">
            <v>0</v>
          </cell>
          <cell r="AF10422">
            <v>0</v>
          </cell>
          <cell r="AG10422">
            <v>0</v>
          </cell>
          <cell r="AH10422">
            <v>0</v>
          </cell>
          <cell r="AI10422">
            <v>0</v>
          </cell>
          <cell r="AJ10422">
            <v>0</v>
          </cell>
          <cell r="AK10422">
            <v>0</v>
          </cell>
          <cell r="AL10422">
            <v>0</v>
          </cell>
        </row>
        <row r="10423">
          <cell r="C10423">
            <v>0</v>
          </cell>
          <cell r="D10423">
            <v>0</v>
          </cell>
          <cell r="E10423">
            <v>0</v>
          </cell>
          <cell r="F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U10423">
            <v>0</v>
          </cell>
          <cell r="V10423">
            <v>0</v>
          </cell>
          <cell r="W10423">
            <v>0</v>
          </cell>
          <cell r="X10423">
            <v>0</v>
          </cell>
          <cell r="Y10423">
            <v>0</v>
          </cell>
          <cell r="Z10423">
            <v>0</v>
          </cell>
          <cell r="AA10423">
            <v>0</v>
          </cell>
          <cell r="AB10423">
            <v>0</v>
          </cell>
          <cell r="AC10423">
            <v>0</v>
          </cell>
          <cell r="AD10423">
            <v>0</v>
          </cell>
          <cell r="AE10423">
            <v>0</v>
          </cell>
          <cell r="AF10423">
            <v>0</v>
          </cell>
          <cell r="AG10423">
            <v>0</v>
          </cell>
          <cell r="AH10423">
            <v>0</v>
          </cell>
          <cell r="AI10423">
            <v>0</v>
          </cell>
          <cell r="AJ10423">
            <v>0</v>
          </cell>
          <cell r="AK10423">
            <v>0</v>
          </cell>
          <cell r="AL10423">
            <v>0</v>
          </cell>
        </row>
        <row r="10424">
          <cell r="C10424">
            <v>0</v>
          </cell>
          <cell r="D10424">
            <v>0</v>
          </cell>
          <cell r="E10424">
            <v>0</v>
          </cell>
          <cell r="F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  <cell r="N10424">
            <v>0</v>
          </cell>
          <cell r="O10424">
            <v>0</v>
          </cell>
          <cell r="P10424">
            <v>0</v>
          </cell>
          <cell r="Q10424">
            <v>0</v>
          </cell>
          <cell r="U10424">
            <v>0</v>
          </cell>
          <cell r="V10424">
            <v>0</v>
          </cell>
          <cell r="W10424">
            <v>0</v>
          </cell>
          <cell r="X10424">
            <v>0</v>
          </cell>
          <cell r="Y10424">
            <v>0</v>
          </cell>
          <cell r="Z10424">
            <v>0</v>
          </cell>
          <cell r="AA10424">
            <v>0</v>
          </cell>
          <cell r="AB10424">
            <v>0</v>
          </cell>
          <cell r="AC10424">
            <v>0</v>
          </cell>
          <cell r="AD10424">
            <v>0</v>
          </cell>
          <cell r="AE10424">
            <v>0</v>
          </cell>
          <cell r="AF10424">
            <v>0</v>
          </cell>
          <cell r="AG10424">
            <v>0</v>
          </cell>
          <cell r="AH10424">
            <v>0</v>
          </cell>
          <cell r="AI10424">
            <v>0</v>
          </cell>
          <cell r="AJ10424">
            <v>0</v>
          </cell>
          <cell r="AK10424">
            <v>0</v>
          </cell>
          <cell r="AL10424">
            <v>0</v>
          </cell>
        </row>
        <row r="10425">
          <cell r="C10425">
            <v>0</v>
          </cell>
          <cell r="D10425">
            <v>0</v>
          </cell>
          <cell r="E10425">
            <v>0</v>
          </cell>
          <cell r="F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  <cell r="N10425">
            <v>0</v>
          </cell>
          <cell r="O10425">
            <v>0</v>
          </cell>
          <cell r="P10425">
            <v>0</v>
          </cell>
          <cell r="Q10425">
            <v>0</v>
          </cell>
          <cell r="U10425">
            <v>0</v>
          </cell>
          <cell r="V10425">
            <v>0</v>
          </cell>
          <cell r="W10425">
            <v>0</v>
          </cell>
          <cell r="X10425">
            <v>0</v>
          </cell>
          <cell r="Y10425">
            <v>0</v>
          </cell>
          <cell r="Z10425">
            <v>0</v>
          </cell>
          <cell r="AA10425">
            <v>0</v>
          </cell>
          <cell r="AB10425">
            <v>0</v>
          </cell>
          <cell r="AC10425">
            <v>0</v>
          </cell>
          <cell r="AD10425">
            <v>0</v>
          </cell>
          <cell r="AE10425">
            <v>0</v>
          </cell>
          <cell r="AF10425">
            <v>0</v>
          </cell>
          <cell r="AG10425">
            <v>0</v>
          </cell>
          <cell r="AH10425">
            <v>0</v>
          </cell>
          <cell r="AI10425">
            <v>0</v>
          </cell>
          <cell r="AJ10425">
            <v>0</v>
          </cell>
          <cell r="AK10425">
            <v>0</v>
          </cell>
          <cell r="AL10425">
            <v>0</v>
          </cell>
        </row>
        <row r="10426">
          <cell r="C10426">
            <v>0</v>
          </cell>
          <cell r="D10426">
            <v>0</v>
          </cell>
          <cell r="E10426">
            <v>0</v>
          </cell>
          <cell r="F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  <cell r="P10426">
            <v>0</v>
          </cell>
          <cell r="Q10426">
            <v>0</v>
          </cell>
          <cell r="U10426">
            <v>0</v>
          </cell>
          <cell r="V10426">
            <v>0</v>
          </cell>
          <cell r="W10426">
            <v>0</v>
          </cell>
          <cell r="X10426">
            <v>0</v>
          </cell>
          <cell r="Y10426">
            <v>0</v>
          </cell>
          <cell r="Z10426">
            <v>0</v>
          </cell>
          <cell r="AA10426">
            <v>0</v>
          </cell>
          <cell r="AB10426">
            <v>0</v>
          </cell>
          <cell r="AC10426">
            <v>0</v>
          </cell>
          <cell r="AD10426">
            <v>0</v>
          </cell>
          <cell r="AE10426">
            <v>0</v>
          </cell>
          <cell r="AF10426">
            <v>0</v>
          </cell>
          <cell r="AG10426">
            <v>0</v>
          </cell>
          <cell r="AH10426">
            <v>0</v>
          </cell>
          <cell r="AI10426">
            <v>0</v>
          </cell>
          <cell r="AJ10426">
            <v>0</v>
          </cell>
          <cell r="AK10426">
            <v>0</v>
          </cell>
          <cell r="AL10426">
            <v>0</v>
          </cell>
        </row>
        <row r="10427">
          <cell r="C10427">
            <v>0</v>
          </cell>
          <cell r="D10427">
            <v>0</v>
          </cell>
          <cell r="E10427">
            <v>0</v>
          </cell>
          <cell r="F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U10427">
            <v>0</v>
          </cell>
          <cell r="V10427">
            <v>0</v>
          </cell>
          <cell r="W10427">
            <v>0</v>
          </cell>
          <cell r="X10427">
            <v>0</v>
          </cell>
          <cell r="Y10427">
            <v>0</v>
          </cell>
          <cell r="Z10427">
            <v>0</v>
          </cell>
          <cell r="AA10427">
            <v>0</v>
          </cell>
          <cell r="AB10427">
            <v>0</v>
          </cell>
          <cell r="AC10427">
            <v>0</v>
          </cell>
          <cell r="AD10427">
            <v>0</v>
          </cell>
          <cell r="AE10427">
            <v>0</v>
          </cell>
          <cell r="AF10427">
            <v>0</v>
          </cell>
          <cell r="AG10427">
            <v>0</v>
          </cell>
          <cell r="AH10427">
            <v>0</v>
          </cell>
          <cell r="AI10427">
            <v>0</v>
          </cell>
          <cell r="AJ10427">
            <v>0</v>
          </cell>
          <cell r="AK10427">
            <v>0</v>
          </cell>
          <cell r="AL10427">
            <v>0</v>
          </cell>
        </row>
        <row r="10428">
          <cell r="C10428">
            <v>0</v>
          </cell>
          <cell r="D10428">
            <v>0</v>
          </cell>
          <cell r="E10428">
            <v>0</v>
          </cell>
          <cell r="F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  <cell r="N10428">
            <v>0</v>
          </cell>
          <cell r="O10428">
            <v>0</v>
          </cell>
          <cell r="P10428">
            <v>0</v>
          </cell>
          <cell r="Q10428">
            <v>0</v>
          </cell>
          <cell r="U10428">
            <v>0</v>
          </cell>
          <cell r="V10428">
            <v>0</v>
          </cell>
          <cell r="W10428">
            <v>0</v>
          </cell>
          <cell r="X10428">
            <v>0</v>
          </cell>
          <cell r="Y10428">
            <v>0</v>
          </cell>
          <cell r="Z10428">
            <v>0</v>
          </cell>
          <cell r="AA10428">
            <v>0</v>
          </cell>
          <cell r="AB10428">
            <v>0</v>
          </cell>
          <cell r="AC10428">
            <v>0</v>
          </cell>
          <cell r="AD10428">
            <v>0</v>
          </cell>
          <cell r="AE10428">
            <v>0</v>
          </cell>
          <cell r="AF10428">
            <v>0</v>
          </cell>
          <cell r="AG10428">
            <v>0</v>
          </cell>
          <cell r="AH10428">
            <v>0</v>
          </cell>
          <cell r="AI10428">
            <v>0</v>
          </cell>
          <cell r="AJ10428">
            <v>0</v>
          </cell>
          <cell r="AK10428">
            <v>0</v>
          </cell>
          <cell r="AL10428">
            <v>0</v>
          </cell>
        </row>
        <row r="10429">
          <cell r="C10429">
            <v>0</v>
          </cell>
          <cell r="D10429">
            <v>0</v>
          </cell>
          <cell r="E10429">
            <v>0</v>
          </cell>
          <cell r="F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  <cell r="M10429">
            <v>0</v>
          </cell>
          <cell r="N10429">
            <v>0</v>
          </cell>
          <cell r="O10429">
            <v>0</v>
          </cell>
          <cell r="P10429">
            <v>0</v>
          </cell>
          <cell r="Q10429">
            <v>0</v>
          </cell>
          <cell r="U10429">
            <v>0</v>
          </cell>
          <cell r="V10429">
            <v>0</v>
          </cell>
          <cell r="W10429">
            <v>0</v>
          </cell>
          <cell r="X10429">
            <v>0</v>
          </cell>
          <cell r="Y10429">
            <v>0</v>
          </cell>
          <cell r="Z10429">
            <v>0</v>
          </cell>
          <cell r="AA10429">
            <v>0</v>
          </cell>
          <cell r="AB10429">
            <v>0</v>
          </cell>
          <cell r="AC10429">
            <v>0</v>
          </cell>
          <cell r="AD10429">
            <v>0</v>
          </cell>
          <cell r="AE10429">
            <v>0</v>
          </cell>
          <cell r="AF10429">
            <v>0</v>
          </cell>
          <cell r="AG10429">
            <v>0</v>
          </cell>
          <cell r="AH10429">
            <v>0</v>
          </cell>
          <cell r="AI10429">
            <v>0</v>
          </cell>
          <cell r="AJ10429">
            <v>0</v>
          </cell>
          <cell r="AK10429">
            <v>0</v>
          </cell>
          <cell r="AL10429">
            <v>0</v>
          </cell>
        </row>
        <row r="10430">
          <cell r="C10430">
            <v>0</v>
          </cell>
          <cell r="D10430">
            <v>0</v>
          </cell>
          <cell r="E10430">
            <v>0</v>
          </cell>
          <cell r="F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  <cell r="N10430">
            <v>0</v>
          </cell>
          <cell r="O10430">
            <v>0</v>
          </cell>
          <cell r="P10430">
            <v>0</v>
          </cell>
          <cell r="Q10430">
            <v>0</v>
          </cell>
          <cell r="U10430">
            <v>0</v>
          </cell>
          <cell r="V10430">
            <v>0</v>
          </cell>
          <cell r="W10430">
            <v>0</v>
          </cell>
          <cell r="X10430">
            <v>0</v>
          </cell>
          <cell r="Y10430">
            <v>0</v>
          </cell>
          <cell r="Z10430">
            <v>0</v>
          </cell>
          <cell r="AA10430">
            <v>0</v>
          </cell>
          <cell r="AB10430">
            <v>0</v>
          </cell>
          <cell r="AC10430">
            <v>0</v>
          </cell>
          <cell r="AD10430">
            <v>0</v>
          </cell>
          <cell r="AE10430">
            <v>0</v>
          </cell>
          <cell r="AF10430">
            <v>0</v>
          </cell>
          <cell r="AG10430">
            <v>0</v>
          </cell>
          <cell r="AH10430">
            <v>0</v>
          </cell>
          <cell r="AI10430">
            <v>0</v>
          </cell>
          <cell r="AJ10430">
            <v>0</v>
          </cell>
          <cell r="AK10430">
            <v>0</v>
          </cell>
          <cell r="AL10430">
            <v>0</v>
          </cell>
        </row>
        <row r="10431">
          <cell r="C10431">
            <v>0</v>
          </cell>
          <cell r="D10431">
            <v>0</v>
          </cell>
          <cell r="E10431">
            <v>0</v>
          </cell>
          <cell r="F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  <cell r="P10431">
            <v>0</v>
          </cell>
          <cell r="Q10431">
            <v>0</v>
          </cell>
          <cell r="U10431">
            <v>0</v>
          </cell>
          <cell r="V10431">
            <v>0</v>
          </cell>
          <cell r="W10431">
            <v>0</v>
          </cell>
          <cell r="X10431">
            <v>0</v>
          </cell>
          <cell r="Y10431">
            <v>0</v>
          </cell>
          <cell r="Z10431">
            <v>0</v>
          </cell>
          <cell r="AA10431">
            <v>0</v>
          </cell>
          <cell r="AB10431">
            <v>0</v>
          </cell>
          <cell r="AC10431">
            <v>0</v>
          </cell>
          <cell r="AD10431">
            <v>0</v>
          </cell>
          <cell r="AE10431">
            <v>0</v>
          </cell>
          <cell r="AF10431">
            <v>0</v>
          </cell>
          <cell r="AG10431">
            <v>0</v>
          </cell>
          <cell r="AH10431">
            <v>0</v>
          </cell>
          <cell r="AI10431">
            <v>0</v>
          </cell>
          <cell r="AJ10431">
            <v>0</v>
          </cell>
          <cell r="AK10431">
            <v>0</v>
          </cell>
          <cell r="AL10431">
            <v>0</v>
          </cell>
        </row>
        <row r="10432">
          <cell r="C10432">
            <v>0</v>
          </cell>
          <cell r="D10432">
            <v>0</v>
          </cell>
          <cell r="E10432">
            <v>0</v>
          </cell>
          <cell r="F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  <cell r="M10432">
            <v>0</v>
          </cell>
          <cell r="N10432">
            <v>0</v>
          </cell>
          <cell r="O10432">
            <v>0</v>
          </cell>
          <cell r="P10432">
            <v>0</v>
          </cell>
          <cell r="Q10432">
            <v>0</v>
          </cell>
          <cell r="U10432">
            <v>0</v>
          </cell>
          <cell r="V10432">
            <v>0</v>
          </cell>
          <cell r="W10432">
            <v>0</v>
          </cell>
          <cell r="X10432">
            <v>0</v>
          </cell>
          <cell r="Y10432">
            <v>0</v>
          </cell>
          <cell r="Z10432">
            <v>0</v>
          </cell>
          <cell r="AA10432">
            <v>0</v>
          </cell>
          <cell r="AB10432">
            <v>0</v>
          </cell>
          <cell r="AC10432">
            <v>0</v>
          </cell>
          <cell r="AD10432">
            <v>0</v>
          </cell>
          <cell r="AE10432">
            <v>0</v>
          </cell>
          <cell r="AF10432">
            <v>0</v>
          </cell>
          <cell r="AG10432">
            <v>0</v>
          </cell>
          <cell r="AH10432">
            <v>0</v>
          </cell>
          <cell r="AI10432">
            <v>0</v>
          </cell>
          <cell r="AJ10432">
            <v>0</v>
          </cell>
          <cell r="AK10432">
            <v>0</v>
          </cell>
          <cell r="AL10432">
            <v>0</v>
          </cell>
        </row>
        <row r="10433">
          <cell r="C10433">
            <v>0</v>
          </cell>
          <cell r="D10433">
            <v>0</v>
          </cell>
          <cell r="E10433">
            <v>0</v>
          </cell>
          <cell r="F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>
            <v>0</v>
          </cell>
          <cell r="P10433">
            <v>0</v>
          </cell>
          <cell r="Q10433">
            <v>0</v>
          </cell>
          <cell r="U10433">
            <v>0</v>
          </cell>
          <cell r="V10433">
            <v>0</v>
          </cell>
          <cell r="W10433">
            <v>0</v>
          </cell>
          <cell r="X10433">
            <v>0</v>
          </cell>
          <cell r="Y10433">
            <v>0</v>
          </cell>
          <cell r="Z10433">
            <v>0</v>
          </cell>
          <cell r="AA10433">
            <v>0</v>
          </cell>
          <cell r="AB10433">
            <v>0</v>
          </cell>
          <cell r="AC10433">
            <v>0</v>
          </cell>
          <cell r="AD10433">
            <v>0</v>
          </cell>
          <cell r="AE10433">
            <v>0</v>
          </cell>
          <cell r="AF10433">
            <v>0</v>
          </cell>
          <cell r="AG10433">
            <v>0</v>
          </cell>
          <cell r="AH10433">
            <v>0</v>
          </cell>
          <cell r="AI10433">
            <v>0</v>
          </cell>
          <cell r="AJ10433">
            <v>0</v>
          </cell>
          <cell r="AK10433">
            <v>0</v>
          </cell>
          <cell r="AL10433">
            <v>0</v>
          </cell>
        </row>
        <row r="10434">
          <cell r="C10434">
            <v>0</v>
          </cell>
          <cell r="D10434">
            <v>0</v>
          </cell>
          <cell r="E10434">
            <v>0</v>
          </cell>
          <cell r="F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  <cell r="N10434">
            <v>0</v>
          </cell>
          <cell r="O10434">
            <v>0</v>
          </cell>
          <cell r="P10434">
            <v>0</v>
          </cell>
          <cell r="Q10434">
            <v>0</v>
          </cell>
          <cell r="U10434">
            <v>0</v>
          </cell>
          <cell r="V10434">
            <v>0</v>
          </cell>
          <cell r="W10434">
            <v>0</v>
          </cell>
          <cell r="X10434">
            <v>0</v>
          </cell>
          <cell r="Y10434">
            <v>0</v>
          </cell>
          <cell r="Z10434">
            <v>0</v>
          </cell>
          <cell r="AA10434">
            <v>0</v>
          </cell>
          <cell r="AB10434">
            <v>0</v>
          </cell>
          <cell r="AC10434">
            <v>0</v>
          </cell>
          <cell r="AD10434">
            <v>0</v>
          </cell>
          <cell r="AE10434">
            <v>0</v>
          </cell>
          <cell r="AF10434">
            <v>0</v>
          </cell>
          <cell r="AG10434">
            <v>0</v>
          </cell>
          <cell r="AH10434">
            <v>0</v>
          </cell>
          <cell r="AI10434">
            <v>0</v>
          </cell>
          <cell r="AJ10434">
            <v>0</v>
          </cell>
          <cell r="AK10434">
            <v>0</v>
          </cell>
          <cell r="AL10434">
            <v>0</v>
          </cell>
        </row>
        <row r="10435">
          <cell r="C10435">
            <v>0</v>
          </cell>
          <cell r="D10435">
            <v>0</v>
          </cell>
          <cell r="E10435">
            <v>0</v>
          </cell>
          <cell r="F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  <cell r="M10435">
            <v>0</v>
          </cell>
          <cell r="N10435">
            <v>0</v>
          </cell>
          <cell r="O10435">
            <v>0</v>
          </cell>
          <cell r="P10435">
            <v>0</v>
          </cell>
          <cell r="Q10435">
            <v>0</v>
          </cell>
          <cell r="U10435">
            <v>0</v>
          </cell>
          <cell r="V10435">
            <v>0</v>
          </cell>
          <cell r="W10435">
            <v>0</v>
          </cell>
          <cell r="X10435">
            <v>0</v>
          </cell>
          <cell r="Y10435">
            <v>0</v>
          </cell>
          <cell r="Z10435">
            <v>0</v>
          </cell>
          <cell r="AA10435">
            <v>0</v>
          </cell>
          <cell r="AB10435">
            <v>0</v>
          </cell>
          <cell r="AC10435">
            <v>0</v>
          </cell>
          <cell r="AD10435">
            <v>0</v>
          </cell>
          <cell r="AE10435">
            <v>0</v>
          </cell>
          <cell r="AF10435">
            <v>0</v>
          </cell>
          <cell r="AG10435">
            <v>0</v>
          </cell>
          <cell r="AH10435">
            <v>0</v>
          </cell>
          <cell r="AI10435">
            <v>0</v>
          </cell>
          <cell r="AJ10435">
            <v>0</v>
          </cell>
          <cell r="AK10435">
            <v>0</v>
          </cell>
          <cell r="AL10435">
            <v>0</v>
          </cell>
        </row>
        <row r="10436">
          <cell r="C10436">
            <v>0</v>
          </cell>
          <cell r="D10436">
            <v>0</v>
          </cell>
          <cell r="E10436">
            <v>0</v>
          </cell>
          <cell r="F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  <cell r="M10436">
            <v>0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U10436">
            <v>0</v>
          </cell>
          <cell r="V10436">
            <v>0</v>
          </cell>
          <cell r="W10436">
            <v>0</v>
          </cell>
          <cell r="X10436">
            <v>0</v>
          </cell>
          <cell r="Y10436">
            <v>0</v>
          </cell>
          <cell r="Z10436">
            <v>0</v>
          </cell>
          <cell r="AA10436">
            <v>0</v>
          </cell>
          <cell r="AB10436">
            <v>0</v>
          </cell>
          <cell r="AC10436">
            <v>0</v>
          </cell>
          <cell r="AD10436">
            <v>0</v>
          </cell>
          <cell r="AE10436">
            <v>0</v>
          </cell>
          <cell r="AF10436">
            <v>0</v>
          </cell>
          <cell r="AG10436">
            <v>0</v>
          </cell>
          <cell r="AH10436">
            <v>0</v>
          </cell>
          <cell r="AI10436">
            <v>0</v>
          </cell>
          <cell r="AJ10436">
            <v>0</v>
          </cell>
          <cell r="AK10436">
            <v>0</v>
          </cell>
          <cell r="AL10436">
            <v>0</v>
          </cell>
        </row>
        <row r="10437">
          <cell r="C10437">
            <v>0</v>
          </cell>
          <cell r="D10437">
            <v>0</v>
          </cell>
          <cell r="E10437">
            <v>0</v>
          </cell>
          <cell r="F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  <cell r="M10437">
            <v>0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U10437">
            <v>0</v>
          </cell>
          <cell r="V10437">
            <v>0</v>
          </cell>
          <cell r="W10437">
            <v>0</v>
          </cell>
          <cell r="X10437">
            <v>0</v>
          </cell>
          <cell r="Y10437">
            <v>0</v>
          </cell>
          <cell r="Z10437">
            <v>0</v>
          </cell>
          <cell r="AA10437">
            <v>0</v>
          </cell>
          <cell r="AB10437">
            <v>0</v>
          </cell>
          <cell r="AC10437">
            <v>0</v>
          </cell>
          <cell r="AD10437">
            <v>0</v>
          </cell>
          <cell r="AE10437">
            <v>0</v>
          </cell>
          <cell r="AF10437">
            <v>0</v>
          </cell>
          <cell r="AG10437">
            <v>0</v>
          </cell>
          <cell r="AH10437">
            <v>0</v>
          </cell>
          <cell r="AI10437">
            <v>0</v>
          </cell>
          <cell r="AJ10437">
            <v>0</v>
          </cell>
          <cell r="AK10437">
            <v>0</v>
          </cell>
          <cell r="AL10437">
            <v>0</v>
          </cell>
        </row>
        <row r="10438">
          <cell r="C10438">
            <v>0</v>
          </cell>
          <cell r="D10438">
            <v>0</v>
          </cell>
          <cell r="E10438">
            <v>0</v>
          </cell>
          <cell r="F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U10438">
            <v>0</v>
          </cell>
          <cell r="V10438">
            <v>0</v>
          </cell>
          <cell r="W10438">
            <v>0</v>
          </cell>
          <cell r="X10438">
            <v>0</v>
          </cell>
          <cell r="Y10438">
            <v>0</v>
          </cell>
          <cell r="Z10438">
            <v>0</v>
          </cell>
          <cell r="AA10438">
            <v>0</v>
          </cell>
          <cell r="AB10438">
            <v>0</v>
          </cell>
          <cell r="AC10438">
            <v>0</v>
          </cell>
          <cell r="AD10438">
            <v>0</v>
          </cell>
          <cell r="AE10438">
            <v>0</v>
          </cell>
          <cell r="AF10438">
            <v>0</v>
          </cell>
          <cell r="AG10438">
            <v>0</v>
          </cell>
          <cell r="AH10438">
            <v>0</v>
          </cell>
          <cell r="AI10438">
            <v>0</v>
          </cell>
          <cell r="AJ10438">
            <v>0</v>
          </cell>
          <cell r="AK10438">
            <v>0</v>
          </cell>
          <cell r="AL10438">
            <v>0</v>
          </cell>
        </row>
        <row r="10439">
          <cell r="C10439">
            <v>0</v>
          </cell>
          <cell r="D10439">
            <v>0</v>
          </cell>
          <cell r="E10439">
            <v>0</v>
          </cell>
          <cell r="F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U10439">
            <v>0</v>
          </cell>
          <cell r="V10439">
            <v>0</v>
          </cell>
          <cell r="W10439">
            <v>0</v>
          </cell>
          <cell r="X10439">
            <v>0</v>
          </cell>
          <cell r="Y10439">
            <v>0</v>
          </cell>
          <cell r="Z10439">
            <v>0</v>
          </cell>
          <cell r="AA10439">
            <v>0</v>
          </cell>
          <cell r="AB10439">
            <v>0</v>
          </cell>
          <cell r="AC10439">
            <v>0</v>
          </cell>
          <cell r="AD10439">
            <v>0</v>
          </cell>
          <cell r="AE10439">
            <v>0</v>
          </cell>
          <cell r="AF10439">
            <v>0</v>
          </cell>
          <cell r="AG10439">
            <v>0</v>
          </cell>
          <cell r="AH10439">
            <v>0</v>
          </cell>
          <cell r="AI10439">
            <v>0</v>
          </cell>
          <cell r="AJ10439">
            <v>0</v>
          </cell>
          <cell r="AK10439">
            <v>0</v>
          </cell>
          <cell r="AL10439">
            <v>0</v>
          </cell>
        </row>
        <row r="10440">
          <cell r="C10440">
            <v>0</v>
          </cell>
          <cell r="D10440">
            <v>0</v>
          </cell>
          <cell r="E10440">
            <v>0</v>
          </cell>
          <cell r="F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  <cell r="M10440">
            <v>0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U10440">
            <v>0</v>
          </cell>
          <cell r="V10440">
            <v>0</v>
          </cell>
          <cell r="W10440">
            <v>0</v>
          </cell>
          <cell r="X10440">
            <v>0</v>
          </cell>
          <cell r="Y10440">
            <v>0</v>
          </cell>
          <cell r="Z10440">
            <v>0</v>
          </cell>
          <cell r="AA10440">
            <v>0</v>
          </cell>
          <cell r="AB10440">
            <v>0</v>
          </cell>
          <cell r="AC10440">
            <v>0</v>
          </cell>
          <cell r="AD10440">
            <v>0</v>
          </cell>
          <cell r="AE10440">
            <v>0</v>
          </cell>
          <cell r="AF10440">
            <v>0</v>
          </cell>
          <cell r="AG10440">
            <v>0</v>
          </cell>
          <cell r="AH10440">
            <v>0</v>
          </cell>
          <cell r="AI10440">
            <v>0</v>
          </cell>
          <cell r="AJ10440">
            <v>0</v>
          </cell>
          <cell r="AK10440">
            <v>0</v>
          </cell>
          <cell r="AL10440">
            <v>0</v>
          </cell>
        </row>
        <row r="10441">
          <cell r="C10441">
            <v>0</v>
          </cell>
          <cell r="D10441">
            <v>0</v>
          </cell>
          <cell r="E10441">
            <v>0</v>
          </cell>
          <cell r="F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U10441">
            <v>0</v>
          </cell>
          <cell r="V10441">
            <v>0</v>
          </cell>
          <cell r="W10441">
            <v>0</v>
          </cell>
          <cell r="X10441">
            <v>0</v>
          </cell>
          <cell r="Y10441">
            <v>0</v>
          </cell>
          <cell r="Z10441">
            <v>0</v>
          </cell>
          <cell r="AA10441">
            <v>0</v>
          </cell>
          <cell r="AB10441">
            <v>0</v>
          </cell>
          <cell r="AC10441">
            <v>0</v>
          </cell>
          <cell r="AD10441">
            <v>0</v>
          </cell>
          <cell r="AE10441">
            <v>0</v>
          </cell>
          <cell r="AF10441">
            <v>0</v>
          </cell>
          <cell r="AG10441">
            <v>0</v>
          </cell>
          <cell r="AH10441">
            <v>0</v>
          </cell>
          <cell r="AI10441">
            <v>0</v>
          </cell>
          <cell r="AJ10441">
            <v>0</v>
          </cell>
          <cell r="AK10441">
            <v>0</v>
          </cell>
          <cell r="AL10441">
            <v>0</v>
          </cell>
        </row>
        <row r="10442">
          <cell r="C10442">
            <v>0</v>
          </cell>
          <cell r="D10442">
            <v>0</v>
          </cell>
          <cell r="E10442">
            <v>0</v>
          </cell>
          <cell r="F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  <cell r="N10442">
            <v>0</v>
          </cell>
          <cell r="O10442">
            <v>0</v>
          </cell>
          <cell r="P10442">
            <v>0</v>
          </cell>
          <cell r="Q10442">
            <v>0</v>
          </cell>
          <cell r="U10442">
            <v>0</v>
          </cell>
          <cell r="V10442">
            <v>0</v>
          </cell>
          <cell r="W10442">
            <v>0</v>
          </cell>
          <cell r="X10442">
            <v>0</v>
          </cell>
          <cell r="Y10442">
            <v>0</v>
          </cell>
          <cell r="Z10442">
            <v>0</v>
          </cell>
          <cell r="AA10442">
            <v>0</v>
          </cell>
          <cell r="AB10442">
            <v>0</v>
          </cell>
          <cell r="AC10442">
            <v>0</v>
          </cell>
          <cell r="AD10442">
            <v>0</v>
          </cell>
          <cell r="AE10442">
            <v>0</v>
          </cell>
          <cell r="AF10442">
            <v>0</v>
          </cell>
          <cell r="AG10442">
            <v>0</v>
          </cell>
          <cell r="AH10442">
            <v>0</v>
          </cell>
          <cell r="AI10442">
            <v>0</v>
          </cell>
          <cell r="AJ10442">
            <v>0</v>
          </cell>
          <cell r="AK10442">
            <v>0</v>
          </cell>
          <cell r="AL10442">
            <v>0</v>
          </cell>
        </row>
        <row r="10443">
          <cell r="C10443">
            <v>0</v>
          </cell>
          <cell r="D10443">
            <v>0</v>
          </cell>
          <cell r="E10443">
            <v>0</v>
          </cell>
          <cell r="F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U10443">
            <v>0</v>
          </cell>
          <cell r="V10443">
            <v>0</v>
          </cell>
          <cell r="W10443">
            <v>0</v>
          </cell>
          <cell r="X10443">
            <v>0</v>
          </cell>
          <cell r="Y10443">
            <v>0</v>
          </cell>
          <cell r="Z10443">
            <v>0</v>
          </cell>
          <cell r="AA10443">
            <v>0</v>
          </cell>
          <cell r="AB10443">
            <v>0</v>
          </cell>
          <cell r="AC10443">
            <v>0</v>
          </cell>
          <cell r="AD10443">
            <v>0</v>
          </cell>
          <cell r="AE10443">
            <v>0</v>
          </cell>
          <cell r="AF10443">
            <v>0</v>
          </cell>
          <cell r="AG10443">
            <v>0</v>
          </cell>
          <cell r="AH10443">
            <v>0</v>
          </cell>
          <cell r="AI10443">
            <v>0</v>
          </cell>
          <cell r="AJ10443">
            <v>0</v>
          </cell>
          <cell r="AK10443">
            <v>0</v>
          </cell>
          <cell r="AL10443">
            <v>0</v>
          </cell>
        </row>
        <row r="10444">
          <cell r="C10444">
            <v>0</v>
          </cell>
          <cell r="D10444">
            <v>0</v>
          </cell>
          <cell r="E10444">
            <v>0</v>
          </cell>
          <cell r="F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U10444">
            <v>0</v>
          </cell>
          <cell r="V10444">
            <v>0</v>
          </cell>
          <cell r="W10444">
            <v>0</v>
          </cell>
          <cell r="X10444">
            <v>0</v>
          </cell>
          <cell r="Y10444">
            <v>0</v>
          </cell>
          <cell r="Z10444">
            <v>0</v>
          </cell>
          <cell r="AA10444">
            <v>0</v>
          </cell>
          <cell r="AB10444">
            <v>0</v>
          </cell>
          <cell r="AC10444">
            <v>0</v>
          </cell>
          <cell r="AD10444">
            <v>0</v>
          </cell>
          <cell r="AE10444">
            <v>0</v>
          </cell>
          <cell r="AF10444">
            <v>0</v>
          </cell>
          <cell r="AG10444">
            <v>0</v>
          </cell>
          <cell r="AH10444">
            <v>0</v>
          </cell>
          <cell r="AI10444">
            <v>0</v>
          </cell>
          <cell r="AJ10444">
            <v>0</v>
          </cell>
          <cell r="AK10444">
            <v>0</v>
          </cell>
          <cell r="AL10444">
            <v>0</v>
          </cell>
        </row>
        <row r="10445">
          <cell r="C10445">
            <v>0</v>
          </cell>
          <cell r="D10445">
            <v>0</v>
          </cell>
          <cell r="E10445">
            <v>0</v>
          </cell>
          <cell r="F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0</v>
          </cell>
          <cell r="U10445">
            <v>0</v>
          </cell>
          <cell r="V10445">
            <v>0</v>
          </cell>
          <cell r="W10445">
            <v>0</v>
          </cell>
          <cell r="X10445">
            <v>0</v>
          </cell>
          <cell r="Y10445">
            <v>0</v>
          </cell>
          <cell r="Z10445">
            <v>0</v>
          </cell>
          <cell r="AA10445">
            <v>0</v>
          </cell>
          <cell r="AB10445">
            <v>0</v>
          </cell>
          <cell r="AC10445">
            <v>0</v>
          </cell>
          <cell r="AD10445">
            <v>0</v>
          </cell>
          <cell r="AE10445">
            <v>0</v>
          </cell>
          <cell r="AF10445">
            <v>0</v>
          </cell>
          <cell r="AG10445">
            <v>0</v>
          </cell>
          <cell r="AH10445">
            <v>0</v>
          </cell>
          <cell r="AI10445">
            <v>0</v>
          </cell>
          <cell r="AJ10445">
            <v>0</v>
          </cell>
          <cell r="AK10445">
            <v>0</v>
          </cell>
          <cell r="AL10445">
            <v>0</v>
          </cell>
        </row>
        <row r="10446">
          <cell r="C10446">
            <v>0</v>
          </cell>
          <cell r="D10446">
            <v>0</v>
          </cell>
          <cell r="E10446">
            <v>0</v>
          </cell>
          <cell r="F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  <cell r="M10446">
            <v>0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U10446">
            <v>0</v>
          </cell>
          <cell r="V10446">
            <v>0</v>
          </cell>
          <cell r="W10446">
            <v>0</v>
          </cell>
          <cell r="X10446">
            <v>0</v>
          </cell>
          <cell r="Y10446">
            <v>0</v>
          </cell>
          <cell r="Z10446">
            <v>0</v>
          </cell>
          <cell r="AA10446">
            <v>0</v>
          </cell>
          <cell r="AB10446">
            <v>0</v>
          </cell>
          <cell r="AC10446">
            <v>0</v>
          </cell>
          <cell r="AD10446">
            <v>0</v>
          </cell>
          <cell r="AE10446">
            <v>0</v>
          </cell>
          <cell r="AF10446">
            <v>0</v>
          </cell>
          <cell r="AG10446">
            <v>0</v>
          </cell>
          <cell r="AH10446">
            <v>0</v>
          </cell>
          <cell r="AI10446">
            <v>0</v>
          </cell>
          <cell r="AJ10446">
            <v>0</v>
          </cell>
          <cell r="AK10446">
            <v>0</v>
          </cell>
          <cell r="AL10446">
            <v>0</v>
          </cell>
        </row>
        <row r="10447">
          <cell r="C10447">
            <v>0</v>
          </cell>
          <cell r="D10447">
            <v>0</v>
          </cell>
          <cell r="E10447">
            <v>0</v>
          </cell>
          <cell r="F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U10447">
            <v>0</v>
          </cell>
          <cell r="V10447">
            <v>0</v>
          </cell>
          <cell r="W10447">
            <v>0</v>
          </cell>
          <cell r="X10447">
            <v>0</v>
          </cell>
          <cell r="Y10447">
            <v>0</v>
          </cell>
          <cell r="Z10447">
            <v>0</v>
          </cell>
          <cell r="AA10447">
            <v>0</v>
          </cell>
          <cell r="AB10447">
            <v>0</v>
          </cell>
          <cell r="AC10447">
            <v>0</v>
          </cell>
          <cell r="AD10447">
            <v>0</v>
          </cell>
          <cell r="AE10447">
            <v>0</v>
          </cell>
          <cell r="AF10447">
            <v>0</v>
          </cell>
          <cell r="AG10447">
            <v>0</v>
          </cell>
          <cell r="AH10447">
            <v>0</v>
          </cell>
          <cell r="AI10447">
            <v>0</v>
          </cell>
          <cell r="AJ10447">
            <v>0</v>
          </cell>
          <cell r="AK10447">
            <v>0</v>
          </cell>
          <cell r="AL10447">
            <v>0</v>
          </cell>
        </row>
        <row r="10448">
          <cell r="C10448">
            <v>0</v>
          </cell>
          <cell r="D10448">
            <v>0</v>
          </cell>
          <cell r="E10448">
            <v>0</v>
          </cell>
          <cell r="F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0</v>
          </cell>
          <cell r="P10448">
            <v>0</v>
          </cell>
          <cell r="Q10448">
            <v>0</v>
          </cell>
          <cell r="U10448">
            <v>0</v>
          </cell>
          <cell r="V10448">
            <v>0</v>
          </cell>
          <cell r="W10448">
            <v>0</v>
          </cell>
          <cell r="X10448">
            <v>0</v>
          </cell>
          <cell r="Y10448">
            <v>0</v>
          </cell>
          <cell r="Z10448">
            <v>0</v>
          </cell>
          <cell r="AA10448">
            <v>0</v>
          </cell>
          <cell r="AB10448">
            <v>0</v>
          </cell>
          <cell r="AC10448">
            <v>0</v>
          </cell>
          <cell r="AD10448">
            <v>0</v>
          </cell>
          <cell r="AE10448">
            <v>0</v>
          </cell>
          <cell r="AF10448">
            <v>0</v>
          </cell>
          <cell r="AG10448">
            <v>0</v>
          </cell>
          <cell r="AH10448">
            <v>0</v>
          </cell>
          <cell r="AI10448">
            <v>0</v>
          </cell>
          <cell r="AJ10448">
            <v>0</v>
          </cell>
          <cell r="AK10448">
            <v>0</v>
          </cell>
          <cell r="AL10448">
            <v>0</v>
          </cell>
        </row>
        <row r="10449">
          <cell r="C10449">
            <v>0</v>
          </cell>
          <cell r="D10449">
            <v>0</v>
          </cell>
          <cell r="E10449">
            <v>0</v>
          </cell>
          <cell r="F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  <cell r="N10449">
            <v>0</v>
          </cell>
          <cell r="O10449">
            <v>0</v>
          </cell>
          <cell r="P10449">
            <v>0</v>
          </cell>
          <cell r="Q10449">
            <v>0</v>
          </cell>
          <cell r="U10449">
            <v>0</v>
          </cell>
          <cell r="V10449">
            <v>0</v>
          </cell>
          <cell r="W10449">
            <v>0</v>
          </cell>
          <cell r="X10449">
            <v>0</v>
          </cell>
          <cell r="Y10449">
            <v>0</v>
          </cell>
          <cell r="Z10449">
            <v>0</v>
          </cell>
          <cell r="AA10449">
            <v>0</v>
          </cell>
          <cell r="AB10449">
            <v>0</v>
          </cell>
          <cell r="AC10449">
            <v>0</v>
          </cell>
          <cell r="AD10449">
            <v>0</v>
          </cell>
          <cell r="AE10449">
            <v>0</v>
          </cell>
          <cell r="AF10449">
            <v>0</v>
          </cell>
          <cell r="AG10449">
            <v>0</v>
          </cell>
          <cell r="AH10449">
            <v>0</v>
          </cell>
          <cell r="AI10449">
            <v>0</v>
          </cell>
          <cell r="AJ10449">
            <v>0</v>
          </cell>
          <cell r="AK10449">
            <v>0</v>
          </cell>
          <cell r="AL10449">
            <v>0</v>
          </cell>
        </row>
        <row r="10450">
          <cell r="C10450">
            <v>0</v>
          </cell>
          <cell r="D10450">
            <v>0</v>
          </cell>
          <cell r="E10450">
            <v>0</v>
          </cell>
          <cell r="F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U10450">
            <v>0</v>
          </cell>
          <cell r="V10450">
            <v>0</v>
          </cell>
          <cell r="W10450">
            <v>0</v>
          </cell>
          <cell r="X10450">
            <v>0</v>
          </cell>
          <cell r="Y10450">
            <v>0</v>
          </cell>
          <cell r="Z10450">
            <v>0</v>
          </cell>
          <cell r="AA10450">
            <v>0</v>
          </cell>
          <cell r="AB10450">
            <v>0</v>
          </cell>
          <cell r="AC10450">
            <v>0</v>
          </cell>
          <cell r="AD10450">
            <v>0</v>
          </cell>
          <cell r="AE10450">
            <v>0</v>
          </cell>
          <cell r="AF10450">
            <v>0</v>
          </cell>
          <cell r="AG10450">
            <v>0</v>
          </cell>
          <cell r="AH10450">
            <v>0</v>
          </cell>
          <cell r="AI10450">
            <v>0</v>
          </cell>
          <cell r="AJ10450">
            <v>0</v>
          </cell>
          <cell r="AK10450">
            <v>0</v>
          </cell>
          <cell r="AL10450">
            <v>0</v>
          </cell>
        </row>
        <row r="10451">
          <cell r="C10451">
            <v>0</v>
          </cell>
          <cell r="D10451">
            <v>0</v>
          </cell>
          <cell r="E10451">
            <v>0</v>
          </cell>
          <cell r="F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U10451">
            <v>0</v>
          </cell>
          <cell r="V10451">
            <v>0</v>
          </cell>
          <cell r="W10451">
            <v>0</v>
          </cell>
          <cell r="X10451">
            <v>0</v>
          </cell>
          <cell r="Y10451">
            <v>0</v>
          </cell>
          <cell r="Z10451">
            <v>0</v>
          </cell>
          <cell r="AA10451">
            <v>0</v>
          </cell>
          <cell r="AB10451">
            <v>0</v>
          </cell>
          <cell r="AC10451">
            <v>0</v>
          </cell>
          <cell r="AD10451">
            <v>0</v>
          </cell>
          <cell r="AE10451">
            <v>0</v>
          </cell>
          <cell r="AF10451">
            <v>0</v>
          </cell>
          <cell r="AG10451">
            <v>0</v>
          </cell>
          <cell r="AH10451">
            <v>0</v>
          </cell>
          <cell r="AI10451">
            <v>0</v>
          </cell>
          <cell r="AJ10451">
            <v>0</v>
          </cell>
          <cell r="AK10451">
            <v>0</v>
          </cell>
          <cell r="AL10451">
            <v>0</v>
          </cell>
        </row>
        <row r="10452">
          <cell r="C10452">
            <v>0</v>
          </cell>
          <cell r="D10452">
            <v>0</v>
          </cell>
          <cell r="E10452">
            <v>0</v>
          </cell>
          <cell r="F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U10452">
            <v>0</v>
          </cell>
          <cell r="V10452">
            <v>0</v>
          </cell>
          <cell r="W10452">
            <v>0</v>
          </cell>
          <cell r="X10452">
            <v>0</v>
          </cell>
          <cell r="Y10452">
            <v>0</v>
          </cell>
          <cell r="Z10452">
            <v>0</v>
          </cell>
          <cell r="AA10452">
            <v>0</v>
          </cell>
          <cell r="AB10452">
            <v>0</v>
          </cell>
          <cell r="AC10452">
            <v>0</v>
          </cell>
          <cell r="AD10452">
            <v>0</v>
          </cell>
          <cell r="AE10452">
            <v>0</v>
          </cell>
          <cell r="AF10452">
            <v>0</v>
          </cell>
          <cell r="AG10452">
            <v>0</v>
          </cell>
          <cell r="AH10452">
            <v>0</v>
          </cell>
          <cell r="AI10452">
            <v>0</v>
          </cell>
          <cell r="AJ10452">
            <v>0</v>
          </cell>
          <cell r="AK10452">
            <v>0</v>
          </cell>
          <cell r="AL10452">
            <v>0</v>
          </cell>
        </row>
        <row r="10453">
          <cell r="C10453">
            <v>0</v>
          </cell>
          <cell r="D10453">
            <v>0</v>
          </cell>
          <cell r="E10453">
            <v>0</v>
          </cell>
          <cell r="F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>
            <v>0</v>
          </cell>
          <cell r="Q10453">
            <v>0</v>
          </cell>
          <cell r="U10453">
            <v>0</v>
          </cell>
          <cell r="V10453">
            <v>0</v>
          </cell>
          <cell r="W10453">
            <v>0</v>
          </cell>
          <cell r="X10453">
            <v>0</v>
          </cell>
          <cell r="Y10453">
            <v>0</v>
          </cell>
          <cell r="Z10453">
            <v>0</v>
          </cell>
          <cell r="AA10453">
            <v>0</v>
          </cell>
          <cell r="AB10453">
            <v>0</v>
          </cell>
          <cell r="AC10453">
            <v>0</v>
          </cell>
          <cell r="AD10453">
            <v>0</v>
          </cell>
          <cell r="AE10453">
            <v>0</v>
          </cell>
          <cell r="AF10453">
            <v>0</v>
          </cell>
          <cell r="AG10453">
            <v>0</v>
          </cell>
          <cell r="AH10453">
            <v>0</v>
          </cell>
          <cell r="AI10453">
            <v>0</v>
          </cell>
          <cell r="AJ10453">
            <v>0</v>
          </cell>
          <cell r="AK10453">
            <v>0</v>
          </cell>
          <cell r="AL10453">
            <v>0</v>
          </cell>
        </row>
        <row r="10454">
          <cell r="C10454">
            <v>0</v>
          </cell>
          <cell r="D10454">
            <v>0</v>
          </cell>
          <cell r="E10454">
            <v>0</v>
          </cell>
          <cell r="F10454">
            <v>0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0</v>
          </cell>
          <cell r="U10454">
            <v>0</v>
          </cell>
          <cell r="V10454">
            <v>0</v>
          </cell>
          <cell r="W10454">
            <v>0</v>
          </cell>
          <cell r="X10454">
            <v>0</v>
          </cell>
          <cell r="Y10454">
            <v>0</v>
          </cell>
          <cell r="Z10454">
            <v>0</v>
          </cell>
          <cell r="AA10454">
            <v>0</v>
          </cell>
          <cell r="AB10454">
            <v>0</v>
          </cell>
          <cell r="AC10454">
            <v>0</v>
          </cell>
          <cell r="AD10454">
            <v>0</v>
          </cell>
          <cell r="AE10454">
            <v>0</v>
          </cell>
          <cell r="AF10454">
            <v>0</v>
          </cell>
          <cell r="AG10454">
            <v>0</v>
          </cell>
          <cell r="AH10454">
            <v>0</v>
          </cell>
          <cell r="AI10454">
            <v>0</v>
          </cell>
          <cell r="AJ10454">
            <v>0</v>
          </cell>
          <cell r="AK10454">
            <v>0</v>
          </cell>
          <cell r="AL10454">
            <v>0</v>
          </cell>
        </row>
        <row r="10455">
          <cell r="C10455">
            <v>0</v>
          </cell>
          <cell r="D10455">
            <v>0</v>
          </cell>
          <cell r="E10455">
            <v>0</v>
          </cell>
          <cell r="F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  <cell r="M10455">
            <v>0</v>
          </cell>
          <cell r="N10455">
            <v>0</v>
          </cell>
          <cell r="O10455">
            <v>0</v>
          </cell>
          <cell r="P10455">
            <v>0</v>
          </cell>
          <cell r="Q10455">
            <v>0</v>
          </cell>
          <cell r="U10455">
            <v>0</v>
          </cell>
          <cell r="V10455">
            <v>0</v>
          </cell>
          <cell r="W10455">
            <v>0</v>
          </cell>
          <cell r="X10455">
            <v>0</v>
          </cell>
          <cell r="Y10455">
            <v>0</v>
          </cell>
          <cell r="Z10455">
            <v>0</v>
          </cell>
          <cell r="AA10455">
            <v>0</v>
          </cell>
          <cell r="AB10455">
            <v>0</v>
          </cell>
          <cell r="AC10455">
            <v>0</v>
          </cell>
          <cell r="AD10455">
            <v>0</v>
          </cell>
          <cell r="AE10455">
            <v>0</v>
          </cell>
          <cell r="AF10455">
            <v>0</v>
          </cell>
          <cell r="AG10455">
            <v>0</v>
          </cell>
          <cell r="AH10455">
            <v>0</v>
          </cell>
          <cell r="AI10455">
            <v>0</v>
          </cell>
          <cell r="AJ10455">
            <v>0</v>
          </cell>
          <cell r="AK10455">
            <v>0</v>
          </cell>
          <cell r="AL10455">
            <v>0</v>
          </cell>
        </row>
        <row r="10456">
          <cell r="C10456">
            <v>0</v>
          </cell>
          <cell r="D10456">
            <v>0</v>
          </cell>
          <cell r="E10456">
            <v>0</v>
          </cell>
          <cell r="F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  <cell r="M10456">
            <v>0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U10456">
            <v>0</v>
          </cell>
          <cell r="V10456">
            <v>0</v>
          </cell>
          <cell r="W10456">
            <v>0</v>
          </cell>
          <cell r="X10456">
            <v>0</v>
          </cell>
          <cell r="Y10456">
            <v>0</v>
          </cell>
          <cell r="Z10456">
            <v>0</v>
          </cell>
          <cell r="AA10456">
            <v>0</v>
          </cell>
          <cell r="AB10456">
            <v>0</v>
          </cell>
          <cell r="AC10456">
            <v>0</v>
          </cell>
          <cell r="AD10456">
            <v>0</v>
          </cell>
          <cell r="AE10456">
            <v>0</v>
          </cell>
          <cell r="AF10456">
            <v>0</v>
          </cell>
          <cell r="AG10456">
            <v>0</v>
          </cell>
          <cell r="AH10456">
            <v>0</v>
          </cell>
          <cell r="AI10456">
            <v>0</v>
          </cell>
          <cell r="AJ10456">
            <v>0</v>
          </cell>
          <cell r="AK10456">
            <v>0</v>
          </cell>
          <cell r="AL10456">
            <v>0</v>
          </cell>
        </row>
        <row r="10457">
          <cell r="C10457">
            <v>0</v>
          </cell>
          <cell r="D10457">
            <v>0</v>
          </cell>
          <cell r="E10457">
            <v>0</v>
          </cell>
          <cell r="F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U10457">
            <v>0</v>
          </cell>
          <cell r="V10457">
            <v>0</v>
          </cell>
          <cell r="W10457">
            <v>0</v>
          </cell>
          <cell r="X10457">
            <v>0</v>
          </cell>
          <cell r="Y10457">
            <v>0</v>
          </cell>
          <cell r="Z10457">
            <v>0</v>
          </cell>
          <cell r="AA10457">
            <v>0</v>
          </cell>
          <cell r="AB10457">
            <v>0</v>
          </cell>
          <cell r="AC10457">
            <v>0</v>
          </cell>
          <cell r="AD10457">
            <v>0</v>
          </cell>
          <cell r="AE10457">
            <v>0</v>
          </cell>
          <cell r="AF10457">
            <v>0</v>
          </cell>
          <cell r="AG10457">
            <v>0</v>
          </cell>
          <cell r="AH10457">
            <v>0</v>
          </cell>
          <cell r="AI10457">
            <v>0</v>
          </cell>
          <cell r="AJ10457">
            <v>0</v>
          </cell>
          <cell r="AK10457">
            <v>0</v>
          </cell>
          <cell r="AL10457">
            <v>0</v>
          </cell>
        </row>
        <row r="10458">
          <cell r="C10458">
            <v>0</v>
          </cell>
          <cell r="D10458">
            <v>0</v>
          </cell>
          <cell r="E10458">
            <v>0</v>
          </cell>
          <cell r="F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U10458">
            <v>0</v>
          </cell>
          <cell r="V10458">
            <v>0</v>
          </cell>
          <cell r="W10458">
            <v>0</v>
          </cell>
          <cell r="X10458">
            <v>0</v>
          </cell>
          <cell r="Y10458">
            <v>0</v>
          </cell>
          <cell r="Z10458">
            <v>0</v>
          </cell>
          <cell r="AA10458">
            <v>0</v>
          </cell>
          <cell r="AB10458">
            <v>0</v>
          </cell>
          <cell r="AC10458">
            <v>0</v>
          </cell>
          <cell r="AD10458">
            <v>0</v>
          </cell>
          <cell r="AE10458">
            <v>0</v>
          </cell>
          <cell r="AF10458">
            <v>0</v>
          </cell>
          <cell r="AG10458">
            <v>0</v>
          </cell>
          <cell r="AH10458">
            <v>0</v>
          </cell>
          <cell r="AI10458">
            <v>0</v>
          </cell>
          <cell r="AJ10458">
            <v>0</v>
          </cell>
          <cell r="AK10458">
            <v>0</v>
          </cell>
          <cell r="AL10458">
            <v>0</v>
          </cell>
        </row>
        <row r="10459">
          <cell r="C10459">
            <v>0</v>
          </cell>
          <cell r="D10459">
            <v>0</v>
          </cell>
          <cell r="E10459">
            <v>0</v>
          </cell>
          <cell r="F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U10459">
            <v>0</v>
          </cell>
          <cell r="V10459">
            <v>0</v>
          </cell>
          <cell r="W10459">
            <v>0</v>
          </cell>
          <cell r="X10459">
            <v>0</v>
          </cell>
          <cell r="Y10459">
            <v>0</v>
          </cell>
          <cell r="Z10459">
            <v>0</v>
          </cell>
          <cell r="AA10459">
            <v>0</v>
          </cell>
          <cell r="AB10459">
            <v>0</v>
          </cell>
          <cell r="AC10459">
            <v>0</v>
          </cell>
          <cell r="AD10459">
            <v>0</v>
          </cell>
          <cell r="AE10459">
            <v>0</v>
          </cell>
          <cell r="AF10459">
            <v>0</v>
          </cell>
          <cell r="AG10459">
            <v>0</v>
          </cell>
          <cell r="AH10459">
            <v>0</v>
          </cell>
          <cell r="AI10459">
            <v>0</v>
          </cell>
          <cell r="AJ10459">
            <v>0</v>
          </cell>
          <cell r="AK10459">
            <v>0</v>
          </cell>
          <cell r="AL10459">
            <v>0</v>
          </cell>
        </row>
        <row r="10460">
          <cell r="C10460">
            <v>0</v>
          </cell>
          <cell r="D10460">
            <v>0</v>
          </cell>
          <cell r="E10460">
            <v>0</v>
          </cell>
          <cell r="F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U10460">
            <v>0</v>
          </cell>
          <cell r="V10460">
            <v>0</v>
          </cell>
          <cell r="W10460">
            <v>0</v>
          </cell>
          <cell r="X10460">
            <v>0</v>
          </cell>
          <cell r="Y10460">
            <v>0</v>
          </cell>
          <cell r="Z10460">
            <v>0</v>
          </cell>
          <cell r="AA10460">
            <v>0</v>
          </cell>
          <cell r="AB10460">
            <v>0</v>
          </cell>
          <cell r="AC10460">
            <v>0</v>
          </cell>
          <cell r="AD10460">
            <v>0</v>
          </cell>
          <cell r="AE10460">
            <v>0</v>
          </cell>
          <cell r="AF10460">
            <v>0</v>
          </cell>
          <cell r="AG10460">
            <v>0</v>
          </cell>
          <cell r="AH10460">
            <v>0</v>
          </cell>
          <cell r="AI10460">
            <v>0</v>
          </cell>
          <cell r="AJ10460">
            <v>0</v>
          </cell>
          <cell r="AK10460">
            <v>0</v>
          </cell>
          <cell r="AL10460">
            <v>0</v>
          </cell>
        </row>
        <row r="10461">
          <cell r="C10461">
            <v>0</v>
          </cell>
          <cell r="D10461">
            <v>0</v>
          </cell>
          <cell r="E10461">
            <v>0</v>
          </cell>
          <cell r="F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  <cell r="N10461">
            <v>0</v>
          </cell>
          <cell r="O10461">
            <v>0</v>
          </cell>
          <cell r="P10461">
            <v>0</v>
          </cell>
          <cell r="Q10461">
            <v>0</v>
          </cell>
          <cell r="U10461">
            <v>0</v>
          </cell>
          <cell r="V10461">
            <v>0</v>
          </cell>
          <cell r="W10461">
            <v>0</v>
          </cell>
          <cell r="X10461">
            <v>0</v>
          </cell>
          <cell r="Y10461">
            <v>0</v>
          </cell>
          <cell r="Z10461">
            <v>0</v>
          </cell>
          <cell r="AA10461">
            <v>0</v>
          </cell>
          <cell r="AB10461">
            <v>0</v>
          </cell>
          <cell r="AC10461">
            <v>0</v>
          </cell>
          <cell r="AD10461">
            <v>0</v>
          </cell>
          <cell r="AE10461">
            <v>0</v>
          </cell>
          <cell r="AF10461">
            <v>0</v>
          </cell>
          <cell r="AG10461">
            <v>0</v>
          </cell>
          <cell r="AH10461">
            <v>0</v>
          </cell>
          <cell r="AI10461">
            <v>0</v>
          </cell>
          <cell r="AJ10461">
            <v>0</v>
          </cell>
          <cell r="AK10461">
            <v>0</v>
          </cell>
          <cell r="AL10461">
            <v>0</v>
          </cell>
        </row>
        <row r="10462">
          <cell r="C10462">
            <v>0</v>
          </cell>
          <cell r="D10462">
            <v>0</v>
          </cell>
          <cell r="E10462">
            <v>0</v>
          </cell>
          <cell r="F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  <cell r="N10462">
            <v>0</v>
          </cell>
          <cell r="O10462">
            <v>0</v>
          </cell>
          <cell r="P10462">
            <v>0</v>
          </cell>
          <cell r="Q10462">
            <v>0</v>
          </cell>
          <cell r="U10462">
            <v>0</v>
          </cell>
          <cell r="V10462">
            <v>0</v>
          </cell>
          <cell r="W10462">
            <v>0</v>
          </cell>
          <cell r="X10462">
            <v>0</v>
          </cell>
          <cell r="Y10462">
            <v>0</v>
          </cell>
          <cell r="Z10462">
            <v>0</v>
          </cell>
          <cell r="AA10462">
            <v>0</v>
          </cell>
          <cell r="AB10462">
            <v>0</v>
          </cell>
          <cell r="AC10462">
            <v>0</v>
          </cell>
          <cell r="AD10462">
            <v>0</v>
          </cell>
          <cell r="AE10462">
            <v>0</v>
          </cell>
          <cell r="AF10462">
            <v>0</v>
          </cell>
          <cell r="AG10462">
            <v>0</v>
          </cell>
          <cell r="AH10462">
            <v>0</v>
          </cell>
          <cell r="AI10462">
            <v>0</v>
          </cell>
          <cell r="AJ10462">
            <v>0</v>
          </cell>
          <cell r="AK10462">
            <v>0</v>
          </cell>
          <cell r="AL10462">
            <v>0</v>
          </cell>
        </row>
        <row r="10463">
          <cell r="C10463">
            <v>0</v>
          </cell>
          <cell r="D10463">
            <v>0</v>
          </cell>
          <cell r="E10463">
            <v>0</v>
          </cell>
          <cell r="F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  <cell r="N10463">
            <v>0</v>
          </cell>
          <cell r="O10463">
            <v>0</v>
          </cell>
          <cell r="P10463">
            <v>0</v>
          </cell>
          <cell r="Q10463">
            <v>0</v>
          </cell>
          <cell r="U10463">
            <v>0</v>
          </cell>
          <cell r="V10463">
            <v>0</v>
          </cell>
          <cell r="W10463">
            <v>0</v>
          </cell>
          <cell r="X10463">
            <v>0</v>
          </cell>
          <cell r="Y10463">
            <v>0</v>
          </cell>
          <cell r="Z10463">
            <v>0</v>
          </cell>
          <cell r="AA10463">
            <v>0</v>
          </cell>
          <cell r="AB10463">
            <v>0</v>
          </cell>
          <cell r="AC10463">
            <v>0</v>
          </cell>
          <cell r="AD10463">
            <v>0</v>
          </cell>
          <cell r="AE10463">
            <v>0</v>
          </cell>
          <cell r="AF10463">
            <v>0</v>
          </cell>
          <cell r="AG10463">
            <v>0</v>
          </cell>
          <cell r="AH10463">
            <v>0</v>
          </cell>
          <cell r="AI10463">
            <v>0</v>
          </cell>
          <cell r="AJ10463">
            <v>0</v>
          </cell>
          <cell r="AK10463">
            <v>0</v>
          </cell>
          <cell r="AL10463">
            <v>0</v>
          </cell>
        </row>
        <row r="10464">
          <cell r="C10464">
            <v>0</v>
          </cell>
          <cell r="D10464">
            <v>0</v>
          </cell>
          <cell r="E10464">
            <v>0</v>
          </cell>
          <cell r="F10464">
            <v>0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U10464">
            <v>0</v>
          </cell>
          <cell r="V10464">
            <v>0</v>
          </cell>
          <cell r="W10464">
            <v>0</v>
          </cell>
          <cell r="X10464">
            <v>0</v>
          </cell>
          <cell r="Y10464">
            <v>0</v>
          </cell>
          <cell r="Z10464">
            <v>0</v>
          </cell>
          <cell r="AA10464">
            <v>0</v>
          </cell>
          <cell r="AB10464">
            <v>0</v>
          </cell>
          <cell r="AC10464">
            <v>0</v>
          </cell>
          <cell r="AD10464">
            <v>0</v>
          </cell>
          <cell r="AE10464">
            <v>0</v>
          </cell>
          <cell r="AF10464">
            <v>0</v>
          </cell>
          <cell r="AG10464">
            <v>0</v>
          </cell>
          <cell r="AH10464">
            <v>0</v>
          </cell>
          <cell r="AI10464">
            <v>0</v>
          </cell>
          <cell r="AJ10464">
            <v>0</v>
          </cell>
          <cell r="AK10464">
            <v>0</v>
          </cell>
          <cell r="AL10464">
            <v>0</v>
          </cell>
        </row>
        <row r="10465">
          <cell r="C10465">
            <v>0</v>
          </cell>
          <cell r="D10465">
            <v>0</v>
          </cell>
          <cell r="E10465">
            <v>0</v>
          </cell>
          <cell r="F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  <cell r="M10465">
            <v>0</v>
          </cell>
          <cell r="N10465">
            <v>0</v>
          </cell>
          <cell r="O10465">
            <v>0</v>
          </cell>
          <cell r="P10465">
            <v>0</v>
          </cell>
          <cell r="Q10465">
            <v>0</v>
          </cell>
          <cell r="U10465">
            <v>0</v>
          </cell>
          <cell r="V10465">
            <v>0</v>
          </cell>
          <cell r="W10465">
            <v>0</v>
          </cell>
          <cell r="X10465">
            <v>0</v>
          </cell>
          <cell r="Y10465">
            <v>0</v>
          </cell>
          <cell r="Z10465">
            <v>0</v>
          </cell>
          <cell r="AA10465">
            <v>0</v>
          </cell>
          <cell r="AB10465">
            <v>0</v>
          </cell>
          <cell r="AC10465">
            <v>0</v>
          </cell>
          <cell r="AD10465">
            <v>0</v>
          </cell>
          <cell r="AE10465">
            <v>0</v>
          </cell>
          <cell r="AF10465">
            <v>0</v>
          </cell>
          <cell r="AG10465">
            <v>0</v>
          </cell>
          <cell r="AH10465">
            <v>0</v>
          </cell>
          <cell r="AI10465">
            <v>0</v>
          </cell>
          <cell r="AJ10465">
            <v>0</v>
          </cell>
          <cell r="AK10465">
            <v>0</v>
          </cell>
          <cell r="AL10465">
            <v>0</v>
          </cell>
        </row>
        <row r="10466">
          <cell r="C10466">
            <v>0</v>
          </cell>
          <cell r="D10466">
            <v>0</v>
          </cell>
          <cell r="E10466">
            <v>0</v>
          </cell>
          <cell r="F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U10466">
            <v>0</v>
          </cell>
          <cell r="V10466">
            <v>0</v>
          </cell>
          <cell r="W10466">
            <v>0</v>
          </cell>
          <cell r="X10466">
            <v>0</v>
          </cell>
          <cell r="Y10466">
            <v>0</v>
          </cell>
          <cell r="Z10466">
            <v>0</v>
          </cell>
          <cell r="AA10466">
            <v>0</v>
          </cell>
          <cell r="AB10466">
            <v>0</v>
          </cell>
          <cell r="AC10466">
            <v>0</v>
          </cell>
          <cell r="AD10466">
            <v>0</v>
          </cell>
          <cell r="AE10466">
            <v>0</v>
          </cell>
          <cell r="AF10466">
            <v>0</v>
          </cell>
          <cell r="AG10466">
            <v>0</v>
          </cell>
          <cell r="AH10466">
            <v>0</v>
          </cell>
          <cell r="AI10466">
            <v>0</v>
          </cell>
          <cell r="AJ10466">
            <v>0</v>
          </cell>
          <cell r="AK10466">
            <v>0</v>
          </cell>
          <cell r="AL10466">
            <v>0</v>
          </cell>
        </row>
        <row r="10467">
          <cell r="C10467">
            <v>0</v>
          </cell>
          <cell r="D10467">
            <v>0</v>
          </cell>
          <cell r="E10467">
            <v>0</v>
          </cell>
          <cell r="F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  <cell r="M10467">
            <v>0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U10467">
            <v>0</v>
          </cell>
          <cell r="V10467">
            <v>0</v>
          </cell>
          <cell r="W10467">
            <v>0</v>
          </cell>
          <cell r="X10467">
            <v>0</v>
          </cell>
          <cell r="Y10467">
            <v>0</v>
          </cell>
          <cell r="Z10467">
            <v>0</v>
          </cell>
          <cell r="AA10467">
            <v>0</v>
          </cell>
          <cell r="AB10467">
            <v>0</v>
          </cell>
          <cell r="AC10467">
            <v>0</v>
          </cell>
          <cell r="AD10467">
            <v>0</v>
          </cell>
          <cell r="AE10467">
            <v>0</v>
          </cell>
          <cell r="AF10467">
            <v>0</v>
          </cell>
          <cell r="AG10467">
            <v>0</v>
          </cell>
          <cell r="AH10467">
            <v>0</v>
          </cell>
          <cell r="AI10467">
            <v>0</v>
          </cell>
          <cell r="AJ10467">
            <v>0</v>
          </cell>
          <cell r="AK10467">
            <v>0</v>
          </cell>
          <cell r="AL10467">
            <v>0</v>
          </cell>
        </row>
        <row r="10468">
          <cell r="C10468">
            <v>0</v>
          </cell>
          <cell r="D10468">
            <v>0</v>
          </cell>
          <cell r="E10468">
            <v>0</v>
          </cell>
          <cell r="F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  <cell r="N10468">
            <v>0</v>
          </cell>
          <cell r="O10468">
            <v>0</v>
          </cell>
          <cell r="P10468">
            <v>0</v>
          </cell>
          <cell r="Q10468">
            <v>0</v>
          </cell>
          <cell r="U10468">
            <v>0</v>
          </cell>
          <cell r="V10468">
            <v>0</v>
          </cell>
          <cell r="W10468">
            <v>0</v>
          </cell>
          <cell r="X10468">
            <v>0</v>
          </cell>
          <cell r="Y10468">
            <v>0</v>
          </cell>
          <cell r="Z10468">
            <v>0</v>
          </cell>
          <cell r="AA10468">
            <v>0</v>
          </cell>
          <cell r="AB10468">
            <v>0</v>
          </cell>
          <cell r="AC10468">
            <v>0</v>
          </cell>
          <cell r="AD10468">
            <v>0</v>
          </cell>
          <cell r="AE10468">
            <v>0</v>
          </cell>
          <cell r="AF10468">
            <v>0</v>
          </cell>
          <cell r="AG10468">
            <v>0</v>
          </cell>
          <cell r="AH10468">
            <v>0</v>
          </cell>
          <cell r="AI10468">
            <v>0</v>
          </cell>
          <cell r="AJ10468">
            <v>0</v>
          </cell>
          <cell r="AK10468">
            <v>0</v>
          </cell>
          <cell r="AL10468">
            <v>0</v>
          </cell>
        </row>
        <row r="10469">
          <cell r="C10469">
            <v>0</v>
          </cell>
          <cell r="D10469">
            <v>0</v>
          </cell>
          <cell r="E10469">
            <v>0</v>
          </cell>
          <cell r="F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  <cell r="N10469">
            <v>0</v>
          </cell>
          <cell r="O10469">
            <v>0</v>
          </cell>
          <cell r="P10469">
            <v>0</v>
          </cell>
          <cell r="Q10469">
            <v>0</v>
          </cell>
          <cell r="U10469">
            <v>0</v>
          </cell>
          <cell r="V10469">
            <v>0</v>
          </cell>
          <cell r="W10469">
            <v>0</v>
          </cell>
          <cell r="X10469">
            <v>0</v>
          </cell>
          <cell r="Y10469">
            <v>0</v>
          </cell>
          <cell r="Z10469">
            <v>0</v>
          </cell>
          <cell r="AA10469">
            <v>0</v>
          </cell>
          <cell r="AB10469">
            <v>0</v>
          </cell>
          <cell r="AC10469">
            <v>0</v>
          </cell>
          <cell r="AD10469">
            <v>0</v>
          </cell>
          <cell r="AE10469">
            <v>0</v>
          </cell>
          <cell r="AF10469">
            <v>0</v>
          </cell>
          <cell r="AG10469">
            <v>0</v>
          </cell>
          <cell r="AH10469">
            <v>0</v>
          </cell>
          <cell r="AI10469">
            <v>0</v>
          </cell>
          <cell r="AJ10469">
            <v>0</v>
          </cell>
          <cell r="AK10469">
            <v>0</v>
          </cell>
          <cell r="AL10469">
            <v>0</v>
          </cell>
        </row>
        <row r="10470">
          <cell r="C10470">
            <v>0</v>
          </cell>
          <cell r="D10470">
            <v>0</v>
          </cell>
          <cell r="E10470">
            <v>0</v>
          </cell>
          <cell r="F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  <cell r="N10470">
            <v>0</v>
          </cell>
          <cell r="O10470">
            <v>0</v>
          </cell>
          <cell r="P10470">
            <v>0</v>
          </cell>
          <cell r="Q10470">
            <v>0</v>
          </cell>
          <cell r="U10470">
            <v>0</v>
          </cell>
          <cell r="V10470">
            <v>0</v>
          </cell>
          <cell r="W10470">
            <v>0</v>
          </cell>
          <cell r="X10470">
            <v>0</v>
          </cell>
          <cell r="Y10470">
            <v>0</v>
          </cell>
          <cell r="Z10470">
            <v>0</v>
          </cell>
          <cell r="AA10470">
            <v>0</v>
          </cell>
          <cell r="AB10470">
            <v>0</v>
          </cell>
          <cell r="AC10470">
            <v>0</v>
          </cell>
          <cell r="AD10470">
            <v>0</v>
          </cell>
          <cell r="AE10470">
            <v>0</v>
          </cell>
          <cell r="AF10470">
            <v>0</v>
          </cell>
          <cell r="AG10470">
            <v>0</v>
          </cell>
          <cell r="AH10470">
            <v>0</v>
          </cell>
          <cell r="AI10470">
            <v>0</v>
          </cell>
          <cell r="AJ10470">
            <v>0</v>
          </cell>
          <cell r="AK10470">
            <v>0</v>
          </cell>
          <cell r="AL10470">
            <v>0</v>
          </cell>
        </row>
        <row r="10471">
          <cell r="C10471">
            <v>0</v>
          </cell>
          <cell r="D10471">
            <v>0</v>
          </cell>
          <cell r="E10471">
            <v>0</v>
          </cell>
          <cell r="F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  <cell r="M10471">
            <v>0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U10471">
            <v>0</v>
          </cell>
          <cell r="V10471">
            <v>0</v>
          </cell>
          <cell r="W10471">
            <v>0</v>
          </cell>
          <cell r="X10471">
            <v>0</v>
          </cell>
          <cell r="Y10471">
            <v>0</v>
          </cell>
          <cell r="Z10471">
            <v>0</v>
          </cell>
          <cell r="AA10471">
            <v>0</v>
          </cell>
          <cell r="AB10471">
            <v>0</v>
          </cell>
          <cell r="AC10471">
            <v>0</v>
          </cell>
          <cell r="AD10471">
            <v>0</v>
          </cell>
          <cell r="AE10471">
            <v>0</v>
          </cell>
          <cell r="AF10471">
            <v>0</v>
          </cell>
          <cell r="AG10471">
            <v>0</v>
          </cell>
          <cell r="AH10471">
            <v>0</v>
          </cell>
          <cell r="AI10471">
            <v>0</v>
          </cell>
          <cell r="AJ10471">
            <v>0</v>
          </cell>
          <cell r="AK10471">
            <v>0</v>
          </cell>
          <cell r="AL10471">
            <v>0</v>
          </cell>
        </row>
        <row r="10472">
          <cell r="C10472">
            <v>0</v>
          </cell>
          <cell r="D10472">
            <v>0</v>
          </cell>
          <cell r="E10472">
            <v>0</v>
          </cell>
          <cell r="F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  <cell r="N10472">
            <v>0</v>
          </cell>
          <cell r="O10472">
            <v>0</v>
          </cell>
          <cell r="P10472">
            <v>0</v>
          </cell>
          <cell r="Q10472">
            <v>0</v>
          </cell>
          <cell r="U10472">
            <v>0</v>
          </cell>
          <cell r="V10472">
            <v>0</v>
          </cell>
          <cell r="W10472">
            <v>0</v>
          </cell>
          <cell r="X10472">
            <v>0</v>
          </cell>
          <cell r="Y10472">
            <v>0</v>
          </cell>
          <cell r="Z10472">
            <v>0</v>
          </cell>
          <cell r="AA10472">
            <v>0</v>
          </cell>
          <cell r="AB10472">
            <v>0</v>
          </cell>
          <cell r="AC10472">
            <v>0</v>
          </cell>
          <cell r="AD10472">
            <v>0</v>
          </cell>
          <cell r="AE10472">
            <v>0</v>
          </cell>
          <cell r="AF10472">
            <v>0</v>
          </cell>
          <cell r="AG10472">
            <v>0</v>
          </cell>
          <cell r="AH10472">
            <v>0</v>
          </cell>
          <cell r="AI10472">
            <v>0</v>
          </cell>
          <cell r="AJ10472">
            <v>0</v>
          </cell>
          <cell r="AK10472">
            <v>0</v>
          </cell>
          <cell r="AL10472">
            <v>0</v>
          </cell>
        </row>
        <row r="10473">
          <cell r="C10473">
            <v>0</v>
          </cell>
          <cell r="D10473">
            <v>0</v>
          </cell>
          <cell r="E10473">
            <v>0</v>
          </cell>
          <cell r="F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U10473">
            <v>0</v>
          </cell>
          <cell r="V10473">
            <v>0</v>
          </cell>
          <cell r="W10473">
            <v>0</v>
          </cell>
          <cell r="X10473">
            <v>0</v>
          </cell>
          <cell r="Y10473">
            <v>0</v>
          </cell>
          <cell r="Z10473">
            <v>0</v>
          </cell>
          <cell r="AA10473">
            <v>0</v>
          </cell>
          <cell r="AB10473">
            <v>0</v>
          </cell>
          <cell r="AC10473">
            <v>0</v>
          </cell>
          <cell r="AD10473">
            <v>0</v>
          </cell>
          <cell r="AE10473">
            <v>0</v>
          </cell>
          <cell r="AF10473">
            <v>0</v>
          </cell>
          <cell r="AG10473">
            <v>0</v>
          </cell>
          <cell r="AH10473">
            <v>0</v>
          </cell>
          <cell r="AI10473">
            <v>0</v>
          </cell>
          <cell r="AJ10473">
            <v>0</v>
          </cell>
          <cell r="AK10473">
            <v>0</v>
          </cell>
          <cell r="AL10473">
            <v>0</v>
          </cell>
        </row>
        <row r="10474">
          <cell r="C10474">
            <v>0</v>
          </cell>
          <cell r="D10474">
            <v>0</v>
          </cell>
          <cell r="E10474">
            <v>0</v>
          </cell>
          <cell r="F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  <cell r="M10474">
            <v>0</v>
          </cell>
          <cell r="N10474">
            <v>0</v>
          </cell>
          <cell r="O10474">
            <v>0</v>
          </cell>
          <cell r="P10474">
            <v>0</v>
          </cell>
          <cell r="Q10474">
            <v>0</v>
          </cell>
          <cell r="U10474">
            <v>0</v>
          </cell>
          <cell r="V10474">
            <v>0</v>
          </cell>
          <cell r="W10474">
            <v>0</v>
          </cell>
          <cell r="X10474">
            <v>0</v>
          </cell>
          <cell r="Y10474">
            <v>0</v>
          </cell>
          <cell r="Z10474">
            <v>0</v>
          </cell>
          <cell r="AA10474">
            <v>0</v>
          </cell>
          <cell r="AB10474">
            <v>0</v>
          </cell>
          <cell r="AC10474">
            <v>0</v>
          </cell>
          <cell r="AD10474">
            <v>0</v>
          </cell>
          <cell r="AE10474">
            <v>0</v>
          </cell>
          <cell r="AF10474">
            <v>0</v>
          </cell>
          <cell r="AG10474">
            <v>0</v>
          </cell>
          <cell r="AH10474">
            <v>0</v>
          </cell>
          <cell r="AI10474">
            <v>0</v>
          </cell>
          <cell r="AJ10474">
            <v>0</v>
          </cell>
          <cell r="AK10474">
            <v>0</v>
          </cell>
          <cell r="AL10474">
            <v>0</v>
          </cell>
        </row>
        <row r="10475">
          <cell r="C10475">
            <v>0</v>
          </cell>
          <cell r="D10475">
            <v>0</v>
          </cell>
          <cell r="E10475">
            <v>0</v>
          </cell>
          <cell r="F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  <cell r="M10475">
            <v>0</v>
          </cell>
          <cell r="N10475">
            <v>0</v>
          </cell>
          <cell r="O10475">
            <v>0</v>
          </cell>
          <cell r="P10475">
            <v>0</v>
          </cell>
          <cell r="Q10475">
            <v>0</v>
          </cell>
          <cell r="U10475">
            <v>0</v>
          </cell>
          <cell r="V10475">
            <v>0</v>
          </cell>
          <cell r="W10475">
            <v>0</v>
          </cell>
          <cell r="X10475">
            <v>0</v>
          </cell>
          <cell r="Y10475">
            <v>0</v>
          </cell>
          <cell r="Z10475">
            <v>0</v>
          </cell>
          <cell r="AA10475">
            <v>0</v>
          </cell>
          <cell r="AB10475">
            <v>0</v>
          </cell>
          <cell r="AC10475">
            <v>0</v>
          </cell>
          <cell r="AD10475">
            <v>0</v>
          </cell>
          <cell r="AE10475">
            <v>0</v>
          </cell>
          <cell r="AF10475">
            <v>0</v>
          </cell>
          <cell r="AG10475">
            <v>0</v>
          </cell>
          <cell r="AH10475">
            <v>0</v>
          </cell>
          <cell r="AI10475">
            <v>0</v>
          </cell>
          <cell r="AJ10475">
            <v>0</v>
          </cell>
          <cell r="AK10475">
            <v>0</v>
          </cell>
          <cell r="AL10475">
            <v>0</v>
          </cell>
        </row>
        <row r="10476">
          <cell r="C10476">
            <v>0</v>
          </cell>
          <cell r="D10476">
            <v>0</v>
          </cell>
          <cell r="E10476">
            <v>0</v>
          </cell>
          <cell r="F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  <cell r="N10476">
            <v>0</v>
          </cell>
          <cell r="O10476">
            <v>0</v>
          </cell>
          <cell r="P10476">
            <v>0</v>
          </cell>
          <cell r="Q10476">
            <v>0</v>
          </cell>
          <cell r="U10476">
            <v>0</v>
          </cell>
          <cell r="V10476">
            <v>0</v>
          </cell>
          <cell r="W10476">
            <v>0</v>
          </cell>
          <cell r="X10476">
            <v>0</v>
          </cell>
          <cell r="Y10476">
            <v>0</v>
          </cell>
          <cell r="Z10476">
            <v>0</v>
          </cell>
          <cell r="AA10476">
            <v>0</v>
          </cell>
          <cell r="AB10476">
            <v>0</v>
          </cell>
          <cell r="AC10476">
            <v>0</v>
          </cell>
          <cell r="AD10476">
            <v>0</v>
          </cell>
          <cell r="AE10476">
            <v>0</v>
          </cell>
          <cell r="AF10476">
            <v>0</v>
          </cell>
          <cell r="AG10476">
            <v>0</v>
          </cell>
          <cell r="AH10476">
            <v>0</v>
          </cell>
          <cell r="AI10476">
            <v>0</v>
          </cell>
          <cell r="AJ10476">
            <v>0</v>
          </cell>
          <cell r="AK10476">
            <v>0</v>
          </cell>
          <cell r="AL10476">
            <v>0</v>
          </cell>
        </row>
        <row r="10477">
          <cell r="C10477">
            <v>0</v>
          </cell>
          <cell r="D10477">
            <v>0</v>
          </cell>
          <cell r="E10477">
            <v>0</v>
          </cell>
          <cell r="F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  <cell r="M10477">
            <v>0</v>
          </cell>
          <cell r="N10477">
            <v>0</v>
          </cell>
          <cell r="O10477">
            <v>0</v>
          </cell>
          <cell r="P10477">
            <v>0</v>
          </cell>
          <cell r="Q10477">
            <v>0</v>
          </cell>
          <cell r="U10477">
            <v>0</v>
          </cell>
          <cell r="V10477">
            <v>0</v>
          </cell>
          <cell r="W10477">
            <v>0</v>
          </cell>
          <cell r="X10477">
            <v>0</v>
          </cell>
          <cell r="Y10477">
            <v>0</v>
          </cell>
          <cell r="Z10477">
            <v>0</v>
          </cell>
          <cell r="AA10477">
            <v>0</v>
          </cell>
          <cell r="AB10477">
            <v>0</v>
          </cell>
          <cell r="AC10477">
            <v>0</v>
          </cell>
          <cell r="AD10477">
            <v>0</v>
          </cell>
          <cell r="AE10477">
            <v>0</v>
          </cell>
          <cell r="AF10477">
            <v>0</v>
          </cell>
          <cell r="AG10477">
            <v>0</v>
          </cell>
          <cell r="AH10477">
            <v>0</v>
          </cell>
          <cell r="AI10477">
            <v>0</v>
          </cell>
          <cell r="AJ10477">
            <v>0</v>
          </cell>
          <cell r="AK10477">
            <v>0</v>
          </cell>
          <cell r="AL10477">
            <v>0</v>
          </cell>
        </row>
        <row r="10478">
          <cell r="C10478">
            <v>0</v>
          </cell>
          <cell r="D10478">
            <v>0</v>
          </cell>
          <cell r="E10478">
            <v>0</v>
          </cell>
          <cell r="F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  <cell r="M10478">
            <v>0</v>
          </cell>
          <cell r="N10478">
            <v>0</v>
          </cell>
          <cell r="O10478">
            <v>0</v>
          </cell>
          <cell r="P10478">
            <v>0</v>
          </cell>
          <cell r="Q10478">
            <v>0</v>
          </cell>
          <cell r="U10478">
            <v>0</v>
          </cell>
          <cell r="V10478">
            <v>0</v>
          </cell>
          <cell r="W10478">
            <v>0</v>
          </cell>
          <cell r="X10478">
            <v>0</v>
          </cell>
          <cell r="Y10478">
            <v>0</v>
          </cell>
          <cell r="Z10478">
            <v>0</v>
          </cell>
          <cell r="AA10478">
            <v>0</v>
          </cell>
          <cell r="AB10478">
            <v>0</v>
          </cell>
          <cell r="AC10478">
            <v>0</v>
          </cell>
          <cell r="AD10478">
            <v>0</v>
          </cell>
          <cell r="AE10478">
            <v>0</v>
          </cell>
          <cell r="AF10478">
            <v>0</v>
          </cell>
          <cell r="AG10478">
            <v>0</v>
          </cell>
          <cell r="AH10478">
            <v>0</v>
          </cell>
          <cell r="AI10478">
            <v>0</v>
          </cell>
          <cell r="AJ10478">
            <v>0</v>
          </cell>
          <cell r="AK10478">
            <v>0</v>
          </cell>
          <cell r="AL10478">
            <v>0</v>
          </cell>
        </row>
        <row r="10479">
          <cell r="C10479">
            <v>0</v>
          </cell>
          <cell r="D10479">
            <v>0</v>
          </cell>
          <cell r="E10479">
            <v>0</v>
          </cell>
          <cell r="F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>
            <v>0</v>
          </cell>
          <cell r="P10479">
            <v>0</v>
          </cell>
          <cell r="Q10479">
            <v>0</v>
          </cell>
          <cell r="U10479">
            <v>0</v>
          </cell>
          <cell r="V10479">
            <v>0</v>
          </cell>
          <cell r="W10479">
            <v>0</v>
          </cell>
          <cell r="X10479">
            <v>0</v>
          </cell>
          <cell r="Y10479">
            <v>0</v>
          </cell>
          <cell r="Z10479">
            <v>0</v>
          </cell>
          <cell r="AA10479">
            <v>0</v>
          </cell>
          <cell r="AB10479">
            <v>0</v>
          </cell>
          <cell r="AC10479">
            <v>0</v>
          </cell>
          <cell r="AD10479">
            <v>0</v>
          </cell>
          <cell r="AE10479">
            <v>0</v>
          </cell>
          <cell r="AF10479">
            <v>0</v>
          </cell>
          <cell r="AG10479">
            <v>0</v>
          </cell>
          <cell r="AH10479">
            <v>0</v>
          </cell>
          <cell r="AI10479">
            <v>0</v>
          </cell>
          <cell r="AJ10479">
            <v>0</v>
          </cell>
          <cell r="AK10479">
            <v>0</v>
          </cell>
          <cell r="AL10479">
            <v>0</v>
          </cell>
        </row>
        <row r="10480">
          <cell r="C10480">
            <v>0</v>
          </cell>
          <cell r="D10480">
            <v>0</v>
          </cell>
          <cell r="E10480">
            <v>0</v>
          </cell>
          <cell r="F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  <cell r="N10480">
            <v>0</v>
          </cell>
          <cell r="O10480">
            <v>0</v>
          </cell>
          <cell r="P10480">
            <v>0</v>
          </cell>
          <cell r="Q10480">
            <v>0</v>
          </cell>
          <cell r="U10480">
            <v>0</v>
          </cell>
          <cell r="V10480">
            <v>0</v>
          </cell>
          <cell r="W10480">
            <v>0</v>
          </cell>
          <cell r="X10480">
            <v>0</v>
          </cell>
          <cell r="Y10480">
            <v>0</v>
          </cell>
          <cell r="Z10480">
            <v>0</v>
          </cell>
          <cell r="AA10480">
            <v>0</v>
          </cell>
          <cell r="AB10480">
            <v>0</v>
          </cell>
          <cell r="AC10480">
            <v>0</v>
          </cell>
          <cell r="AD10480">
            <v>0</v>
          </cell>
          <cell r="AE10480">
            <v>0</v>
          </cell>
          <cell r="AF10480">
            <v>0</v>
          </cell>
          <cell r="AG10480">
            <v>0</v>
          </cell>
          <cell r="AH10480">
            <v>0</v>
          </cell>
          <cell r="AI10480">
            <v>0</v>
          </cell>
          <cell r="AJ10480">
            <v>0</v>
          </cell>
          <cell r="AK10480">
            <v>0</v>
          </cell>
          <cell r="AL10480">
            <v>0</v>
          </cell>
        </row>
        <row r="10481">
          <cell r="C10481">
            <v>0</v>
          </cell>
          <cell r="D10481">
            <v>0</v>
          </cell>
          <cell r="E10481">
            <v>0</v>
          </cell>
          <cell r="F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  <cell r="M10481">
            <v>0</v>
          </cell>
          <cell r="N10481">
            <v>0</v>
          </cell>
          <cell r="O10481">
            <v>0</v>
          </cell>
          <cell r="P10481">
            <v>0</v>
          </cell>
          <cell r="Q10481">
            <v>0</v>
          </cell>
          <cell r="U10481">
            <v>0</v>
          </cell>
          <cell r="V10481">
            <v>0</v>
          </cell>
          <cell r="W10481">
            <v>0</v>
          </cell>
          <cell r="X10481">
            <v>0</v>
          </cell>
          <cell r="Y10481">
            <v>0</v>
          </cell>
          <cell r="Z10481">
            <v>0</v>
          </cell>
          <cell r="AA10481">
            <v>0</v>
          </cell>
          <cell r="AB10481">
            <v>0</v>
          </cell>
          <cell r="AC10481">
            <v>0</v>
          </cell>
          <cell r="AD10481">
            <v>0</v>
          </cell>
          <cell r="AE10481">
            <v>0</v>
          </cell>
          <cell r="AF10481">
            <v>0</v>
          </cell>
          <cell r="AG10481">
            <v>0</v>
          </cell>
          <cell r="AH10481">
            <v>0</v>
          </cell>
          <cell r="AI10481">
            <v>0</v>
          </cell>
          <cell r="AJ10481">
            <v>0</v>
          </cell>
          <cell r="AK10481">
            <v>0</v>
          </cell>
          <cell r="AL10481">
            <v>0</v>
          </cell>
        </row>
        <row r="10482">
          <cell r="C10482">
            <v>0</v>
          </cell>
          <cell r="D10482">
            <v>0</v>
          </cell>
          <cell r="E10482">
            <v>0</v>
          </cell>
          <cell r="F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U10482">
            <v>0</v>
          </cell>
          <cell r="V10482">
            <v>0</v>
          </cell>
          <cell r="W10482">
            <v>0</v>
          </cell>
          <cell r="X10482">
            <v>0</v>
          </cell>
          <cell r="Y10482">
            <v>0</v>
          </cell>
          <cell r="Z10482">
            <v>0</v>
          </cell>
          <cell r="AA10482">
            <v>0</v>
          </cell>
          <cell r="AB10482">
            <v>0</v>
          </cell>
          <cell r="AC10482">
            <v>0</v>
          </cell>
          <cell r="AD10482">
            <v>0</v>
          </cell>
          <cell r="AE10482">
            <v>0</v>
          </cell>
          <cell r="AF10482">
            <v>0</v>
          </cell>
          <cell r="AG10482">
            <v>0</v>
          </cell>
          <cell r="AH10482">
            <v>0</v>
          </cell>
          <cell r="AI10482">
            <v>0</v>
          </cell>
          <cell r="AJ10482">
            <v>0</v>
          </cell>
          <cell r="AK10482">
            <v>0</v>
          </cell>
          <cell r="AL10482">
            <v>0</v>
          </cell>
        </row>
        <row r="10483">
          <cell r="C10483">
            <v>0</v>
          </cell>
          <cell r="D10483">
            <v>0</v>
          </cell>
          <cell r="E10483">
            <v>0</v>
          </cell>
          <cell r="F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  <cell r="M10483">
            <v>0</v>
          </cell>
          <cell r="N10483">
            <v>0</v>
          </cell>
          <cell r="O10483">
            <v>0</v>
          </cell>
          <cell r="P10483">
            <v>0</v>
          </cell>
          <cell r="Q10483">
            <v>0</v>
          </cell>
          <cell r="U10483">
            <v>0</v>
          </cell>
          <cell r="V10483">
            <v>0</v>
          </cell>
          <cell r="W10483">
            <v>0</v>
          </cell>
          <cell r="X10483">
            <v>0</v>
          </cell>
          <cell r="Y10483">
            <v>0</v>
          </cell>
          <cell r="Z10483">
            <v>0</v>
          </cell>
          <cell r="AA10483">
            <v>0</v>
          </cell>
          <cell r="AB10483">
            <v>0</v>
          </cell>
          <cell r="AC10483">
            <v>0</v>
          </cell>
          <cell r="AD10483">
            <v>0</v>
          </cell>
          <cell r="AE10483">
            <v>0</v>
          </cell>
          <cell r="AF10483">
            <v>0</v>
          </cell>
          <cell r="AG10483">
            <v>0</v>
          </cell>
          <cell r="AH10483">
            <v>0</v>
          </cell>
          <cell r="AI10483">
            <v>0</v>
          </cell>
          <cell r="AJ10483">
            <v>0</v>
          </cell>
          <cell r="AK10483">
            <v>0</v>
          </cell>
          <cell r="AL10483">
            <v>0</v>
          </cell>
        </row>
        <row r="10484">
          <cell r="C10484">
            <v>0</v>
          </cell>
          <cell r="D10484">
            <v>0</v>
          </cell>
          <cell r="E10484">
            <v>0</v>
          </cell>
          <cell r="F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>
            <v>0</v>
          </cell>
          <cell r="P10484">
            <v>0</v>
          </cell>
          <cell r="Q10484">
            <v>0</v>
          </cell>
          <cell r="U10484">
            <v>0</v>
          </cell>
          <cell r="V10484">
            <v>0</v>
          </cell>
          <cell r="W10484">
            <v>0</v>
          </cell>
          <cell r="X10484">
            <v>0</v>
          </cell>
          <cell r="Y10484">
            <v>0</v>
          </cell>
          <cell r="Z10484">
            <v>0</v>
          </cell>
          <cell r="AA10484">
            <v>0</v>
          </cell>
          <cell r="AB10484">
            <v>0</v>
          </cell>
          <cell r="AC10484">
            <v>0</v>
          </cell>
          <cell r="AD10484">
            <v>0</v>
          </cell>
          <cell r="AE10484">
            <v>0</v>
          </cell>
          <cell r="AF10484">
            <v>0</v>
          </cell>
          <cell r="AG10484">
            <v>0</v>
          </cell>
          <cell r="AH10484">
            <v>0</v>
          </cell>
          <cell r="AI10484">
            <v>0</v>
          </cell>
          <cell r="AJ10484">
            <v>0</v>
          </cell>
          <cell r="AK10484">
            <v>0</v>
          </cell>
          <cell r="AL10484">
            <v>0</v>
          </cell>
        </row>
        <row r="10485">
          <cell r="C10485">
            <v>0</v>
          </cell>
          <cell r="D10485">
            <v>0</v>
          </cell>
          <cell r="E10485">
            <v>0</v>
          </cell>
          <cell r="F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0</v>
          </cell>
          <cell r="U10485">
            <v>0</v>
          </cell>
          <cell r="V10485">
            <v>0</v>
          </cell>
          <cell r="W10485">
            <v>0</v>
          </cell>
          <cell r="X10485">
            <v>0</v>
          </cell>
          <cell r="Y10485">
            <v>0</v>
          </cell>
          <cell r="Z10485">
            <v>0</v>
          </cell>
          <cell r="AA10485">
            <v>0</v>
          </cell>
          <cell r="AB10485">
            <v>0</v>
          </cell>
          <cell r="AC10485">
            <v>0</v>
          </cell>
          <cell r="AD10485">
            <v>0</v>
          </cell>
          <cell r="AE10485">
            <v>0</v>
          </cell>
          <cell r="AF10485">
            <v>0</v>
          </cell>
          <cell r="AG10485">
            <v>0</v>
          </cell>
          <cell r="AH10485">
            <v>0</v>
          </cell>
          <cell r="AI10485">
            <v>0</v>
          </cell>
          <cell r="AJ10485">
            <v>0</v>
          </cell>
          <cell r="AK10485">
            <v>0</v>
          </cell>
          <cell r="AL10485">
            <v>0</v>
          </cell>
        </row>
        <row r="10486">
          <cell r="C10486">
            <v>0</v>
          </cell>
          <cell r="D10486">
            <v>0</v>
          </cell>
          <cell r="E10486">
            <v>0</v>
          </cell>
          <cell r="F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  <cell r="M10486">
            <v>0</v>
          </cell>
          <cell r="N10486">
            <v>0</v>
          </cell>
          <cell r="O10486">
            <v>0</v>
          </cell>
          <cell r="P10486">
            <v>0</v>
          </cell>
          <cell r="Q10486">
            <v>0</v>
          </cell>
          <cell r="U10486">
            <v>0</v>
          </cell>
          <cell r="V10486">
            <v>0</v>
          </cell>
          <cell r="W10486">
            <v>0</v>
          </cell>
          <cell r="X10486">
            <v>0</v>
          </cell>
          <cell r="Y10486">
            <v>0</v>
          </cell>
          <cell r="Z10486">
            <v>0</v>
          </cell>
          <cell r="AA10486">
            <v>0</v>
          </cell>
          <cell r="AB10486">
            <v>0</v>
          </cell>
          <cell r="AC10486">
            <v>0</v>
          </cell>
          <cell r="AD10486">
            <v>0</v>
          </cell>
          <cell r="AE10486">
            <v>0</v>
          </cell>
          <cell r="AF10486">
            <v>0</v>
          </cell>
          <cell r="AG10486">
            <v>0</v>
          </cell>
          <cell r="AH10486">
            <v>0</v>
          </cell>
          <cell r="AI10486">
            <v>0</v>
          </cell>
          <cell r="AJ10486">
            <v>0</v>
          </cell>
          <cell r="AK10486">
            <v>0</v>
          </cell>
          <cell r="AL10486">
            <v>0</v>
          </cell>
        </row>
        <row r="10487">
          <cell r="C10487">
            <v>0</v>
          </cell>
          <cell r="D10487">
            <v>0</v>
          </cell>
          <cell r="E10487">
            <v>0</v>
          </cell>
          <cell r="F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U10487">
            <v>0</v>
          </cell>
          <cell r="V10487">
            <v>0</v>
          </cell>
          <cell r="W10487">
            <v>0</v>
          </cell>
          <cell r="X10487">
            <v>0</v>
          </cell>
          <cell r="Y10487">
            <v>0</v>
          </cell>
          <cell r="Z10487">
            <v>0</v>
          </cell>
          <cell r="AA10487">
            <v>0</v>
          </cell>
          <cell r="AB10487">
            <v>0</v>
          </cell>
          <cell r="AC10487">
            <v>0</v>
          </cell>
          <cell r="AD10487">
            <v>0</v>
          </cell>
          <cell r="AE10487">
            <v>0</v>
          </cell>
          <cell r="AF10487">
            <v>0</v>
          </cell>
          <cell r="AG10487">
            <v>0</v>
          </cell>
          <cell r="AH10487">
            <v>0</v>
          </cell>
          <cell r="AI10487">
            <v>0</v>
          </cell>
          <cell r="AJ10487">
            <v>0</v>
          </cell>
          <cell r="AK10487">
            <v>0</v>
          </cell>
          <cell r="AL10487">
            <v>0</v>
          </cell>
        </row>
        <row r="10488">
          <cell r="C10488">
            <v>0</v>
          </cell>
          <cell r="D10488">
            <v>0</v>
          </cell>
          <cell r="E10488">
            <v>0</v>
          </cell>
          <cell r="F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U10488">
            <v>0</v>
          </cell>
          <cell r="V10488">
            <v>0</v>
          </cell>
          <cell r="W10488">
            <v>0</v>
          </cell>
          <cell r="X10488">
            <v>0</v>
          </cell>
          <cell r="Y10488">
            <v>0</v>
          </cell>
          <cell r="Z10488">
            <v>0</v>
          </cell>
          <cell r="AA10488">
            <v>0</v>
          </cell>
          <cell r="AB10488">
            <v>0</v>
          </cell>
          <cell r="AC10488">
            <v>0</v>
          </cell>
          <cell r="AD10488">
            <v>0</v>
          </cell>
          <cell r="AE10488">
            <v>0</v>
          </cell>
          <cell r="AF10488">
            <v>0</v>
          </cell>
          <cell r="AG10488">
            <v>0</v>
          </cell>
          <cell r="AH10488">
            <v>0</v>
          </cell>
          <cell r="AI10488">
            <v>0</v>
          </cell>
          <cell r="AJ10488">
            <v>0</v>
          </cell>
          <cell r="AK10488">
            <v>0</v>
          </cell>
          <cell r="AL10488">
            <v>0</v>
          </cell>
        </row>
        <row r="10489">
          <cell r="C10489">
            <v>0</v>
          </cell>
          <cell r="D10489">
            <v>0</v>
          </cell>
          <cell r="E10489">
            <v>0</v>
          </cell>
          <cell r="F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U10489">
            <v>0</v>
          </cell>
          <cell r="V10489">
            <v>0</v>
          </cell>
          <cell r="W10489">
            <v>0</v>
          </cell>
          <cell r="X10489">
            <v>0</v>
          </cell>
          <cell r="Y10489">
            <v>0</v>
          </cell>
          <cell r="Z10489">
            <v>0</v>
          </cell>
          <cell r="AA10489">
            <v>0</v>
          </cell>
          <cell r="AB10489">
            <v>0</v>
          </cell>
          <cell r="AC10489">
            <v>0</v>
          </cell>
          <cell r="AD10489">
            <v>0</v>
          </cell>
          <cell r="AE10489">
            <v>0</v>
          </cell>
          <cell r="AF10489">
            <v>0</v>
          </cell>
          <cell r="AG10489">
            <v>0</v>
          </cell>
          <cell r="AH10489">
            <v>0</v>
          </cell>
          <cell r="AI10489">
            <v>0</v>
          </cell>
          <cell r="AJ10489">
            <v>0</v>
          </cell>
          <cell r="AK10489">
            <v>0</v>
          </cell>
          <cell r="AL10489">
            <v>0</v>
          </cell>
        </row>
        <row r="10490">
          <cell r="C10490">
            <v>0</v>
          </cell>
          <cell r="D10490">
            <v>0</v>
          </cell>
          <cell r="E10490">
            <v>0</v>
          </cell>
          <cell r="F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  <cell r="M10490">
            <v>0</v>
          </cell>
          <cell r="N10490">
            <v>0</v>
          </cell>
          <cell r="O10490">
            <v>0</v>
          </cell>
          <cell r="P10490">
            <v>0</v>
          </cell>
          <cell r="Q10490">
            <v>0</v>
          </cell>
          <cell r="U10490">
            <v>0</v>
          </cell>
          <cell r="V10490">
            <v>0</v>
          </cell>
          <cell r="W10490">
            <v>0</v>
          </cell>
          <cell r="X10490">
            <v>0</v>
          </cell>
          <cell r="Y10490">
            <v>0</v>
          </cell>
          <cell r="Z10490">
            <v>0</v>
          </cell>
          <cell r="AA10490">
            <v>0</v>
          </cell>
          <cell r="AB10490">
            <v>0</v>
          </cell>
          <cell r="AC10490">
            <v>0</v>
          </cell>
          <cell r="AD10490">
            <v>0</v>
          </cell>
          <cell r="AE10490">
            <v>0</v>
          </cell>
          <cell r="AF10490">
            <v>0</v>
          </cell>
          <cell r="AG10490">
            <v>0</v>
          </cell>
          <cell r="AH10490">
            <v>0</v>
          </cell>
          <cell r="AI10490">
            <v>0</v>
          </cell>
          <cell r="AJ10490">
            <v>0</v>
          </cell>
          <cell r="AK10490">
            <v>0</v>
          </cell>
          <cell r="AL10490">
            <v>0</v>
          </cell>
        </row>
        <row r="10491">
          <cell r="C10491">
            <v>0</v>
          </cell>
          <cell r="D10491">
            <v>0</v>
          </cell>
          <cell r="E10491">
            <v>0</v>
          </cell>
          <cell r="F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U10491">
            <v>0</v>
          </cell>
          <cell r="V10491">
            <v>0</v>
          </cell>
          <cell r="W10491">
            <v>0</v>
          </cell>
          <cell r="X10491">
            <v>0</v>
          </cell>
          <cell r="Y10491">
            <v>0</v>
          </cell>
          <cell r="Z10491">
            <v>0</v>
          </cell>
          <cell r="AA10491">
            <v>0</v>
          </cell>
          <cell r="AB10491">
            <v>0</v>
          </cell>
          <cell r="AC10491">
            <v>0</v>
          </cell>
          <cell r="AD10491">
            <v>0</v>
          </cell>
          <cell r="AE10491">
            <v>0</v>
          </cell>
          <cell r="AF10491">
            <v>0</v>
          </cell>
          <cell r="AG10491">
            <v>0</v>
          </cell>
          <cell r="AH10491">
            <v>0</v>
          </cell>
          <cell r="AI10491">
            <v>0</v>
          </cell>
          <cell r="AJ10491">
            <v>0</v>
          </cell>
          <cell r="AK10491">
            <v>0</v>
          </cell>
          <cell r="AL10491">
            <v>0</v>
          </cell>
        </row>
        <row r="10492">
          <cell r="C10492">
            <v>0</v>
          </cell>
          <cell r="D10492">
            <v>0</v>
          </cell>
          <cell r="E10492">
            <v>0</v>
          </cell>
          <cell r="F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U10492">
            <v>0</v>
          </cell>
          <cell r="V10492">
            <v>0</v>
          </cell>
          <cell r="W10492">
            <v>0</v>
          </cell>
          <cell r="X10492">
            <v>0</v>
          </cell>
          <cell r="Y10492">
            <v>0</v>
          </cell>
          <cell r="Z10492">
            <v>0</v>
          </cell>
          <cell r="AA10492">
            <v>0</v>
          </cell>
          <cell r="AB10492">
            <v>0</v>
          </cell>
          <cell r="AC10492">
            <v>0</v>
          </cell>
          <cell r="AD10492">
            <v>0</v>
          </cell>
          <cell r="AE10492">
            <v>0</v>
          </cell>
          <cell r="AF10492">
            <v>0</v>
          </cell>
          <cell r="AG10492">
            <v>0</v>
          </cell>
          <cell r="AH10492">
            <v>0</v>
          </cell>
          <cell r="AI10492">
            <v>0</v>
          </cell>
          <cell r="AJ10492">
            <v>0</v>
          </cell>
          <cell r="AK10492">
            <v>0</v>
          </cell>
          <cell r="AL10492">
            <v>0</v>
          </cell>
        </row>
        <row r="10493">
          <cell r="C10493">
            <v>0</v>
          </cell>
          <cell r="D10493">
            <v>0</v>
          </cell>
          <cell r="E10493">
            <v>0</v>
          </cell>
          <cell r="F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U10493">
            <v>0</v>
          </cell>
          <cell r="V10493">
            <v>0</v>
          </cell>
          <cell r="W10493">
            <v>0</v>
          </cell>
          <cell r="X10493">
            <v>0</v>
          </cell>
          <cell r="Y10493">
            <v>0</v>
          </cell>
          <cell r="Z10493">
            <v>0</v>
          </cell>
          <cell r="AA10493">
            <v>0</v>
          </cell>
          <cell r="AB10493">
            <v>0</v>
          </cell>
          <cell r="AC10493">
            <v>0</v>
          </cell>
          <cell r="AD10493">
            <v>0</v>
          </cell>
          <cell r="AE10493">
            <v>0</v>
          </cell>
          <cell r="AF10493">
            <v>0</v>
          </cell>
          <cell r="AG10493">
            <v>0</v>
          </cell>
          <cell r="AH10493">
            <v>0</v>
          </cell>
          <cell r="AI10493">
            <v>0</v>
          </cell>
          <cell r="AJ10493">
            <v>0</v>
          </cell>
          <cell r="AK10493">
            <v>0</v>
          </cell>
          <cell r="AL10493">
            <v>0</v>
          </cell>
        </row>
        <row r="10494">
          <cell r="C10494">
            <v>0</v>
          </cell>
          <cell r="D10494">
            <v>0</v>
          </cell>
          <cell r="E10494">
            <v>0</v>
          </cell>
          <cell r="F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  <cell r="N10494">
            <v>0</v>
          </cell>
          <cell r="O10494">
            <v>0</v>
          </cell>
          <cell r="P10494">
            <v>0</v>
          </cell>
          <cell r="Q10494">
            <v>0</v>
          </cell>
          <cell r="U10494">
            <v>0</v>
          </cell>
          <cell r="V10494">
            <v>0</v>
          </cell>
          <cell r="W10494">
            <v>0</v>
          </cell>
          <cell r="X10494">
            <v>0</v>
          </cell>
          <cell r="Y10494">
            <v>0</v>
          </cell>
          <cell r="Z10494">
            <v>0</v>
          </cell>
          <cell r="AA10494">
            <v>0</v>
          </cell>
          <cell r="AB10494">
            <v>0</v>
          </cell>
          <cell r="AC10494">
            <v>0</v>
          </cell>
          <cell r="AD10494">
            <v>0</v>
          </cell>
          <cell r="AE10494">
            <v>0</v>
          </cell>
          <cell r="AF10494">
            <v>0</v>
          </cell>
          <cell r="AG10494">
            <v>0</v>
          </cell>
          <cell r="AH10494">
            <v>0</v>
          </cell>
          <cell r="AI10494">
            <v>0</v>
          </cell>
          <cell r="AJ10494">
            <v>0</v>
          </cell>
          <cell r="AK10494">
            <v>0</v>
          </cell>
          <cell r="AL10494">
            <v>0</v>
          </cell>
        </row>
        <row r="10495">
          <cell r="C10495">
            <v>0</v>
          </cell>
          <cell r="D10495">
            <v>0</v>
          </cell>
          <cell r="E10495">
            <v>0</v>
          </cell>
          <cell r="F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U10495">
            <v>0</v>
          </cell>
          <cell r="V10495">
            <v>0</v>
          </cell>
          <cell r="W10495">
            <v>0</v>
          </cell>
          <cell r="X10495">
            <v>0</v>
          </cell>
          <cell r="Y10495">
            <v>0</v>
          </cell>
          <cell r="Z10495">
            <v>0</v>
          </cell>
          <cell r="AA10495">
            <v>0</v>
          </cell>
          <cell r="AB10495">
            <v>0</v>
          </cell>
          <cell r="AC10495">
            <v>0</v>
          </cell>
          <cell r="AD10495">
            <v>0</v>
          </cell>
          <cell r="AE10495">
            <v>0</v>
          </cell>
          <cell r="AF10495">
            <v>0</v>
          </cell>
          <cell r="AG10495">
            <v>0</v>
          </cell>
          <cell r="AH10495">
            <v>0</v>
          </cell>
          <cell r="AI10495">
            <v>0</v>
          </cell>
          <cell r="AJ10495">
            <v>0</v>
          </cell>
          <cell r="AK10495">
            <v>0</v>
          </cell>
          <cell r="AL10495">
            <v>0</v>
          </cell>
        </row>
        <row r="10496">
          <cell r="C10496">
            <v>0</v>
          </cell>
          <cell r="D10496">
            <v>0</v>
          </cell>
          <cell r="E10496">
            <v>0</v>
          </cell>
          <cell r="F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U10496">
            <v>0</v>
          </cell>
          <cell r="V10496">
            <v>0</v>
          </cell>
          <cell r="W10496">
            <v>0</v>
          </cell>
          <cell r="X10496">
            <v>0</v>
          </cell>
          <cell r="Y10496">
            <v>0</v>
          </cell>
          <cell r="Z10496">
            <v>0</v>
          </cell>
          <cell r="AA10496">
            <v>0</v>
          </cell>
          <cell r="AB10496">
            <v>0</v>
          </cell>
          <cell r="AC10496">
            <v>0</v>
          </cell>
          <cell r="AD10496">
            <v>0</v>
          </cell>
          <cell r="AE10496">
            <v>0</v>
          </cell>
          <cell r="AF10496">
            <v>0</v>
          </cell>
          <cell r="AG10496">
            <v>0</v>
          </cell>
          <cell r="AH10496">
            <v>0</v>
          </cell>
          <cell r="AI10496">
            <v>0</v>
          </cell>
          <cell r="AJ10496">
            <v>0</v>
          </cell>
          <cell r="AK10496">
            <v>0</v>
          </cell>
          <cell r="AL10496">
            <v>0</v>
          </cell>
        </row>
        <row r="10497">
          <cell r="C10497">
            <v>0</v>
          </cell>
          <cell r="D10497">
            <v>0</v>
          </cell>
          <cell r="E10497">
            <v>0</v>
          </cell>
          <cell r="F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U10497">
            <v>0</v>
          </cell>
          <cell r="V10497">
            <v>0</v>
          </cell>
          <cell r="W10497">
            <v>0</v>
          </cell>
          <cell r="X10497">
            <v>0</v>
          </cell>
          <cell r="Y10497">
            <v>0</v>
          </cell>
          <cell r="Z10497">
            <v>0</v>
          </cell>
          <cell r="AA10497">
            <v>0</v>
          </cell>
          <cell r="AB10497">
            <v>0</v>
          </cell>
          <cell r="AC10497">
            <v>0</v>
          </cell>
          <cell r="AD10497">
            <v>0</v>
          </cell>
          <cell r="AE10497">
            <v>0</v>
          </cell>
          <cell r="AF10497">
            <v>0</v>
          </cell>
          <cell r="AG10497">
            <v>0</v>
          </cell>
          <cell r="AH10497">
            <v>0</v>
          </cell>
          <cell r="AI10497">
            <v>0</v>
          </cell>
          <cell r="AJ10497">
            <v>0</v>
          </cell>
          <cell r="AK10497">
            <v>0</v>
          </cell>
          <cell r="AL10497">
            <v>0</v>
          </cell>
        </row>
        <row r="10498">
          <cell r="C10498">
            <v>0</v>
          </cell>
          <cell r="D10498">
            <v>0</v>
          </cell>
          <cell r="E10498">
            <v>0</v>
          </cell>
          <cell r="F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U10498">
            <v>0</v>
          </cell>
          <cell r="V10498">
            <v>0</v>
          </cell>
          <cell r="W10498">
            <v>0</v>
          </cell>
          <cell r="X10498">
            <v>0</v>
          </cell>
          <cell r="Y10498">
            <v>0</v>
          </cell>
          <cell r="Z10498">
            <v>0</v>
          </cell>
          <cell r="AA10498">
            <v>0</v>
          </cell>
          <cell r="AB10498">
            <v>0</v>
          </cell>
          <cell r="AC10498">
            <v>0</v>
          </cell>
          <cell r="AD10498">
            <v>0</v>
          </cell>
          <cell r="AE10498">
            <v>0</v>
          </cell>
          <cell r="AF10498">
            <v>0</v>
          </cell>
          <cell r="AG10498">
            <v>0</v>
          </cell>
          <cell r="AH10498">
            <v>0</v>
          </cell>
          <cell r="AI10498">
            <v>0</v>
          </cell>
          <cell r="AJ10498">
            <v>0</v>
          </cell>
          <cell r="AK10498">
            <v>0</v>
          </cell>
          <cell r="AL10498">
            <v>0</v>
          </cell>
        </row>
        <row r="10499">
          <cell r="C10499">
            <v>0</v>
          </cell>
          <cell r="D10499">
            <v>0</v>
          </cell>
          <cell r="E10499">
            <v>0</v>
          </cell>
          <cell r="F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U10499">
            <v>0</v>
          </cell>
          <cell r="V10499">
            <v>0</v>
          </cell>
          <cell r="W10499">
            <v>0</v>
          </cell>
          <cell r="X10499">
            <v>0</v>
          </cell>
          <cell r="Y10499">
            <v>0</v>
          </cell>
          <cell r="Z10499">
            <v>0</v>
          </cell>
          <cell r="AA10499">
            <v>0</v>
          </cell>
          <cell r="AB10499">
            <v>0</v>
          </cell>
          <cell r="AC10499">
            <v>0</v>
          </cell>
          <cell r="AD10499">
            <v>0</v>
          </cell>
          <cell r="AE10499">
            <v>0</v>
          </cell>
          <cell r="AF10499">
            <v>0</v>
          </cell>
          <cell r="AG10499">
            <v>0</v>
          </cell>
          <cell r="AH10499">
            <v>0</v>
          </cell>
          <cell r="AI10499">
            <v>0</v>
          </cell>
          <cell r="AJ10499">
            <v>0</v>
          </cell>
          <cell r="AK10499">
            <v>0</v>
          </cell>
          <cell r="AL10499">
            <v>0</v>
          </cell>
        </row>
        <row r="10500">
          <cell r="C10500">
            <v>0</v>
          </cell>
          <cell r="D10500">
            <v>0</v>
          </cell>
          <cell r="E10500">
            <v>0</v>
          </cell>
          <cell r="F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  <cell r="M10500">
            <v>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U10500">
            <v>0</v>
          </cell>
          <cell r="V10500">
            <v>0</v>
          </cell>
          <cell r="W10500">
            <v>0</v>
          </cell>
          <cell r="X10500">
            <v>0</v>
          </cell>
          <cell r="Y10500">
            <v>0</v>
          </cell>
          <cell r="Z10500">
            <v>0</v>
          </cell>
          <cell r="AA10500">
            <v>0</v>
          </cell>
          <cell r="AB10500">
            <v>0</v>
          </cell>
          <cell r="AC10500">
            <v>0</v>
          </cell>
          <cell r="AD10500">
            <v>0</v>
          </cell>
          <cell r="AE10500">
            <v>0</v>
          </cell>
          <cell r="AF10500">
            <v>0</v>
          </cell>
          <cell r="AG10500">
            <v>0</v>
          </cell>
          <cell r="AH10500">
            <v>0</v>
          </cell>
          <cell r="AI10500">
            <v>0</v>
          </cell>
          <cell r="AJ10500">
            <v>0</v>
          </cell>
          <cell r="AK10500">
            <v>0</v>
          </cell>
          <cell r="AL10500">
            <v>0</v>
          </cell>
        </row>
        <row r="10501">
          <cell r="C10501">
            <v>0</v>
          </cell>
          <cell r="D10501">
            <v>0</v>
          </cell>
          <cell r="E10501">
            <v>0</v>
          </cell>
          <cell r="F10501">
            <v>0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U10501">
            <v>0</v>
          </cell>
          <cell r="V10501">
            <v>0</v>
          </cell>
          <cell r="W10501">
            <v>0</v>
          </cell>
          <cell r="X10501">
            <v>0</v>
          </cell>
          <cell r="Y10501">
            <v>0</v>
          </cell>
          <cell r="Z10501">
            <v>0</v>
          </cell>
          <cell r="AA10501">
            <v>0</v>
          </cell>
          <cell r="AB10501">
            <v>0</v>
          </cell>
          <cell r="AC10501">
            <v>0</v>
          </cell>
          <cell r="AD10501">
            <v>0</v>
          </cell>
          <cell r="AE10501">
            <v>0</v>
          </cell>
          <cell r="AF10501">
            <v>0</v>
          </cell>
          <cell r="AG10501">
            <v>0</v>
          </cell>
          <cell r="AH10501">
            <v>0</v>
          </cell>
          <cell r="AI10501">
            <v>0</v>
          </cell>
          <cell r="AJ10501">
            <v>0</v>
          </cell>
          <cell r="AK10501">
            <v>0</v>
          </cell>
          <cell r="AL10501">
            <v>0</v>
          </cell>
        </row>
        <row r="10502">
          <cell r="C10502">
            <v>0</v>
          </cell>
          <cell r="D10502">
            <v>0</v>
          </cell>
          <cell r="E10502">
            <v>0</v>
          </cell>
          <cell r="F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U10502">
            <v>0</v>
          </cell>
          <cell r="V10502">
            <v>0</v>
          </cell>
          <cell r="W10502">
            <v>0</v>
          </cell>
          <cell r="X10502">
            <v>0</v>
          </cell>
          <cell r="Y10502">
            <v>0</v>
          </cell>
          <cell r="Z10502">
            <v>0</v>
          </cell>
          <cell r="AA10502">
            <v>0</v>
          </cell>
          <cell r="AB10502">
            <v>0</v>
          </cell>
          <cell r="AC10502">
            <v>0</v>
          </cell>
          <cell r="AD10502">
            <v>0</v>
          </cell>
          <cell r="AE10502">
            <v>0</v>
          </cell>
          <cell r="AF10502">
            <v>0</v>
          </cell>
          <cell r="AG10502">
            <v>0</v>
          </cell>
          <cell r="AH10502">
            <v>0</v>
          </cell>
          <cell r="AI10502">
            <v>0</v>
          </cell>
          <cell r="AJ10502">
            <v>0</v>
          </cell>
          <cell r="AK10502">
            <v>0</v>
          </cell>
          <cell r="AL10502">
            <v>0</v>
          </cell>
        </row>
        <row r="10503">
          <cell r="C10503">
            <v>0</v>
          </cell>
          <cell r="D10503">
            <v>0</v>
          </cell>
          <cell r="E10503">
            <v>0</v>
          </cell>
          <cell r="F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  <cell r="M10503">
            <v>0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U10503">
            <v>0</v>
          </cell>
          <cell r="V10503">
            <v>0</v>
          </cell>
          <cell r="W10503">
            <v>0</v>
          </cell>
          <cell r="X10503">
            <v>0</v>
          </cell>
          <cell r="Y10503">
            <v>0</v>
          </cell>
          <cell r="Z10503">
            <v>0</v>
          </cell>
          <cell r="AA10503">
            <v>0</v>
          </cell>
          <cell r="AB10503">
            <v>0</v>
          </cell>
          <cell r="AC10503">
            <v>0</v>
          </cell>
          <cell r="AD10503">
            <v>0</v>
          </cell>
          <cell r="AE10503">
            <v>0</v>
          </cell>
          <cell r="AF10503">
            <v>0</v>
          </cell>
          <cell r="AG10503">
            <v>0</v>
          </cell>
          <cell r="AH10503">
            <v>0</v>
          </cell>
          <cell r="AI10503">
            <v>0</v>
          </cell>
          <cell r="AJ10503">
            <v>0</v>
          </cell>
          <cell r="AK10503">
            <v>0</v>
          </cell>
          <cell r="AL10503">
            <v>0</v>
          </cell>
        </row>
        <row r="10504">
          <cell r="C10504">
            <v>0</v>
          </cell>
          <cell r="D10504">
            <v>0</v>
          </cell>
          <cell r="E10504">
            <v>0</v>
          </cell>
          <cell r="F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U10504">
            <v>0</v>
          </cell>
          <cell r="V10504">
            <v>0</v>
          </cell>
          <cell r="W10504">
            <v>0</v>
          </cell>
          <cell r="X10504">
            <v>0</v>
          </cell>
          <cell r="Y10504">
            <v>0</v>
          </cell>
          <cell r="Z10504">
            <v>0</v>
          </cell>
          <cell r="AA10504">
            <v>0</v>
          </cell>
          <cell r="AB10504">
            <v>0</v>
          </cell>
          <cell r="AC10504">
            <v>0</v>
          </cell>
          <cell r="AD10504">
            <v>0</v>
          </cell>
          <cell r="AE10504">
            <v>0</v>
          </cell>
          <cell r="AF10504">
            <v>0</v>
          </cell>
          <cell r="AG10504">
            <v>0</v>
          </cell>
          <cell r="AH10504">
            <v>0</v>
          </cell>
          <cell r="AI10504">
            <v>0</v>
          </cell>
          <cell r="AJ10504">
            <v>0</v>
          </cell>
          <cell r="AK10504">
            <v>0</v>
          </cell>
          <cell r="AL10504">
            <v>0</v>
          </cell>
        </row>
        <row r="10505">
          <cell r="C10505">
            <v>0</v>
          </cell>
          <cell r="D10505">
            <v>0</v>
          </cell>
          <cell r="E10505">
            <v>0</v>
          </cell>
          <cell r="F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U10505">
            <v>0</v>
          </cell>
          <cell r="V10505">
            <v>0</v>
          </cell>
          <cell r="W10505">
            <v>0</v>
          </cell>
          <cell r="X10505">
            <v>0</v>
          </cell>
          <cell r="Y10505">
            <v>0</v>
          </cell>
          <cell r="Z10505">
            <v>0</v>
          </cell>
          <cell r="AA10505">
            <v>0</v>
          </cell>
          <cell r="AB10505">
            <v>0</v>
          </cell>
          <cell r="AC10505">
            <v>0</v>
          </cell>
          <cell r="AD10505">
            <v>0</v>
          </cell>
          <cell r="AE10505">
            <v>0</v>
          </cell>
          <cell r="AF10505">
            <v>0</v>
          </cell>
          <cell r="AG10505">
            <v>0</v>
          </cell>
          <cell r="AH10505">
            <v>0</v>
          </cell>
          <cell r="AI10505">
            <v>0</v>
          </cell>
          <cell r="AJ10505">
            <v>0</v>
          </cell>
          <cell r="AK10505">
            <v>0</v>
          </cell>
          <cell r="AL10505">
            <v>0</v>
          </cell>
        </row>
        <row r="10506">
          <cell r="C10506">
            <v>0</v>
          </cell>
          <cell r="D10506">
            <v>0</v>
          </cell>
          <cell r="E10506">
            <v>0</v>
          </cell>
          <cell r="F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  <cell r="M10506">
            <v>0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U10506">
            <v>0</v>
          </cell>
          <cell r="V10506">
            <v>0</v>
          </cell>
          <cell r="W10506">
            <v>0</v>
          </cell>
          <cell r="X10506">
            <v>0</v>
          </cell>
          <cell r="Y10506">
            <v>0</v>
          </cell>
          <cell r="Z10506">
            <v>0</v>
          </cell>
          <cell r="AA10506">
            <v>0</v>
          </cell>
          <cell r="AB10506">
            <v>0</v>
          </cell>
          <cell r="AC10506">
            <v>0</v>
          </cell>
          <cell r="AD10506">
            <v>0</v>
          </cell>
          <cell r="AE10506">
            <v>0</v>
          </cell>
          <cell r="AF10506">
            <v>0</v>
          </cell>
          <cell r="AG10506">
            <v>0</v>
          </cell>
          <cell r="AH10506">
            <v>0</v>
          </cell>
          <cell r="AI10506">
            <v>0</v>
          </cell>
          <cell r="AJ10506">
            <v>0</v>
          </cell>
          <cell r="AK10506">
            <v>0</v>
          </cell>
          <cell r="AL10506">
            <v>0</v>
          </cell>
        </row>
        <row r="10507">
          <cell r="C10507">
            <v>0</v>
          </cell>
          <cell r="D10507">
            <v>0</v>
          </cell>
          <cell r="E10507">
            <v>0</v>
          </cell>
          <cell r="F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  <cell r="M10507">
            <v>0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U10507">
            <v>0</v>
          </cell>
          <cell r="V10507">
            <v>0</v>
          </cell>
          <cell r="W10507">
            <v>0</v>
          </cell>
          <cell r="X10507">
            <v>0</v>
          </cell>
          <cell r="Y10507">
            <v>0</v>
          </cell>
          <cell r="Z10507">
            <v>0</v>
          </cell>
          <cell r="AA10507">
            <v>0</v>
          </cell>
          <cell r="AB10507">
            <v>0</v>
          </cell>
          <cell r="AC10507">
            <v>0</v>
          </cell>
          <cell r="AD10507">
            <v>0</v>
          </cell>
          <cell r="AE10507">
            <v>0</v>
          </cell>
          <cell r="AF10507">
            <v>0</v>
          </cell>
          <cell r="AG10507">
            <v>0</v>
          </cell>
          <cell r="AH10507">
            <v>0</v>
          </cell>
          <cell r="AI10507">
            <v>0</v>
          </cell>
          <cell r="AJ10507">
            <v>0</v>
          </cell>
          <cell r="AK10507">
            <v>0</v>
          </cell>
          <cell r="AL10507">
            <v>0</v>
          </cell>
        </row>
        <row r="10508">
          <cell r="C10508">
            <v>0</v>
          </cell>
          <cell r="D10508">
            <v>0</v>
          </cell>
          <cell r="E10508">
            <v>0</v>
          </cell>
          <cell r="F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U10508">
            <v>0</v>
          </cell>
          <cell r="V10508">
            <v>0</v>
          </cell>
          <cell r="W10508">
            <v>0</v>
          </cell>
          <cell r="X10508">
            <v>0</v>
          </cell>
          <cell r="Y10508">
            <v>0</v>
          </cell>
          <cell r="Z10508">
            <v>0</v>
          </cell>
          <cell r="AA10508">
            <v>0</v>
          </cell>
          <cell r="AB10508">
            <v>0</v>
          </cell>
          <cell r="AC10508">
            <v>0</v>
          </cell>
          <cell r="AD10508">
            <v>0</v>
          </cell>
          <cell r="AE10508">
            <v>0</v>
          </cell>
          <cell r="AF10508">
            <v>0</v>
          </cell>
          <cell r="AG10508">
            <v>0</v>
          </cell>
          <cell r="AH10508">
            <v>0</v>
          </cell>
          <cell r="AI10508">
            <v>0</v>
          </cell>
          <cell r="AJ10508">
            <v>0</v>
          </cell>
          <cell r="AK10508">
            <v>0</v>
          </cell>
          <cell r="AL10508">
            <v>0</v>
          </cell>
        </row>
        <row r="10509">
          <cell r="C10509">
            <v>0</v>
          </cell>
          <cell r="D10509">
            <v>0</v>
          </cell>
          <cell r="E10509">
            <v>0</v>
          </cell>
          <cell r="F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U10509">
            <v>0</v>
          </cell>
          <cell r="V10509">
            <v>0</v>
          </cell>
          <cell r="W10509">
            <v>0</v>
          </cell>
          <cell r="X10509">
            <v>0</v>
          </cell>
          <cell r="Y10509">
            <v>0</v>
          </cell>
          <cell r="Z10509">
            <v>0</v>
          </cell>
          <cell r="AA10509">
            <v>0</v>
          </cell>
          <cell r="AB10509">
            <v>0</v>
          </cell>
          <cell r="AC10509">
            <v>0</v>
          </cell>
          <cell r="AD10509">
            <v>0</v>
          </cell>
          <cell r="AE10509">
            <v>0</v>
          </cell>
          <cell r="AF10509">
            <v>0</v>
          </cell>
          <cell r="AG10509">
            <v>0</v>
          </cell>
          <cell r="AH10509">
            <v>0</v>
          </cell>
          <cell r="AI10509">
            <v>0</v>
          </cell>
          <cell r="AJ10509">
            <v>0</v>
          </cell>
          <cell r="AK10509">
            <v>0</v>
          </cell>
          <cell r="AL10509">
            <v>0</v>
          </cell>
        </row>
        <row r="10510">
          <cell r="C10510">
            <v>0</v>
          </cell>
          <cell r="D10510">
            <v>0</v>
          </cell>
          <cell r="E10510">
            <v>0</v>
          </cell>
          <cell r="F10510">
            <v>0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U10510">
            <v>0</v>
          </cell>
          <cell r="V10510">
            <v>0</v>
          </cell>
          <cell r="W10510">
            <v>0</v>
          </cell>
          <cell r="X10510">
            <v>0</v>
          </cell>
          <cell r="Y10510">
            <v>0</v>
          </cell>
          <cell r="Z10510">
            <v>0</v>
          </cell>
          <cell r="AA10510">
            <v>0</v>
          </cell>
          <cell r="AB10510">
            <v>0</v>
          </cell>
          <cell r="AC10510">
            <v>0</v>
          </cell>
          <cell r="AD10510">
            <v>0</v>
          </cell>
          <cell r="AE10510">
            <v>0</v>
          </cell>
          <cell r="AF10510">
            <v>0</v>
          </cell>
          <cell r="AG10510">
            <v>0</v>
          </cell>
          <cell r="AH10510">
            <v>0</v>
          </cell>
          <cell r="AI10510">
            <v>0</v>
          </cell>
          <cell r="AJ10510">
            <v>0</v>
          </cell>
          <cell r="AK10510">
            <v>0</v>
          </cell>
          <cell r="AL10510">
            <v>0</v>
          </cell>
        </row>
        <row r="10511">
          <cell r="C10511">
            <v>0</v>
          </cell>
          <cell r="D10511">
            <v>0</v>
          </cell>
          <cell r="E10511">
            <v>0</v>
          </cell>
          <cell r="F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  <cell r="N10511">
            <v>0</v>
          </cell>
          <cell r="O10511">
            <v>0</v>
          </cell>
          <cell r="P10511">
            <v>0</v>
          </cell>
          <cell r="Q10511">
            <v>0</v>
          </cell>
          <cell r="U10511">
            <v>0</v>
          </cell>
          <cell r="V10511">
            <v>0</v>
          </cell>
          <cell r="W10511">
            <v>0</v>
          </cell>
          <cell r="X10511">
            <v>0</v>
          </cell>
          <cell r="Y10511">
            <v>0</v>
          </cell>
          <cell r="Z10511">
            <v>0</v>
          </cell>
          <cell r="AA10511">
            <v>0</v>
          </cell>
          <cell r="AB10511">
            <v>0</v>
          </cell>
          <cell r="AC10511">
            <v>0</v>
          </cell>
          <cell r="AD10511">
            <v>0</v>
          </cell>
          <cell r="AE10511">
            <v>0</v>
          </cell>
          <cell r="AF10511">
            <v>0</v>
          </cell>
          <cell r="AG10511">
            <v>0</v>
          </cell>
          <cell r="AH10511">
            <v>0</v>
          </cell>
          <cell r="AI10511">
            <v>0</v>
          </cell>
          <cell r="AJ10511">
            <v>0</v>
          </cell>
          <cell r="AK10511">
            <v>0</v>
          </cell>
          <cell r="AL10511">
            <v>0</v>
          </cell>
        </row>
        <row r="10512">
          <cell r="C10512">
            <v>0</v>
          </cell>
          <cell r="D10512">
            <v>0</v>
          </cell>
          <cell r="E10512">
            <v>0</v>
          </cell>
          <cell r="F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>
            <v>0</v>
          </cell>
          <cell r="P10512">
            <v>0</v>
          </cell>
          <cell r="Q10512">
            <v>0</v>
          </cell>
          <cell r="U10512">
            <v>0</v>
          </cell>
          <cell r="V10512">
            <v>0</v>
          </cell>
          <cell r="W10512">
            <v>0</v>
          </cell>
          <cell r="X10512">
            <v>0</v>
          </cell>
          <cell r="Y10512">
            <v>0</v>
          </cell>
          <cell r="Z10512">
            <v>0</v>
          </cell>
          <cell r="AA10512">
            <v>0</v>
          </cell>
          <cell r="AB10512">
            <v>0</v>
          </cell>
          <cell r="AC10512">
            <v>0</v>
          </cell>
          <cell r="AD10512">
            <v>0</v>
          </cell>
          <cell r="AE10512">
            <v>0</v>
          </cell>
          <cell r="AF10512">
            <v>0</v>
          </cell>
          <cell r="AG10512">
            <v>0</v>
          </cell>
          <cell r="AH10512">
            <v>0</v>
          </cell>
          <cell r="AI10512">
            <v>0</v>
          </cell>
          <cell r="AJ10512">
            <v>0</v>
          </cell>
          <cell r="AK10512">
            <v>0</v>
          </cell>
          <cell r="AL10512">
            <v>0</v>
          </cell>
        </row>
        <row r="10513">
          <cell r="C10513">
            <v>0</v>
          </cell>
          <cell r="D10513">
            <v>0</v>
          </cell>
          <cell r="E10513">
            <v>0</v>
          </cell>
          <cell r="F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>
            <v>0</v>
          </cell>
          <cell r="P10513">
            <v>0</v>
          </cell>
          <cell r="Q10513">
            <v>0</v>
          </cell>
          <cell r="U10513">
            <v>0</v>
          </cell>
          <cell r="V10513">
            <v>0</v>
          </cell>
          <cell r="W10513">
            <v>0</v>
          </cell>
          <cell r="X10513">
            <v>0</v>
          </cell>
          <cell r="Y10513">
            <v>0</v>
          </cell>
          <cell r="Z10513">
            <v>0</v>
          </cell>
          <cell r="AA10513">
            <v>0</v>
          </cell>
          <cell r="AB10513">
            <v>0</v>
          </cell>
          <cell r="AC10513">
            <v>0</v>
          </cell>
          <cell r="AD10513">
            <v>0</v>
          </cell>
          <cell r="AE10513">
            <v>0</v>
          </cell>
          <cell r="AF10513">
            <v>0</v>
          </cell>
          <cell r="AG10513">
            <v>0</v>
          </cell>
          <cell r="AH10513">
            <v>0</v>
          </cell>
          <cell r="AI10513">
            <v>0</v>
          </cell>
          <cell r="AJ10513">
            <v>0</v>
          </cell>
          <cell r="AK10513">
            <v>0</v>
          </cell>
          <cell r="AL10513">
            <v>0</v>
          </cell>
        </row>
        <row r="10514">
          <cell r="C10514">
            <v>0</v>
          </cell>
          <cell r="D10514">
            <v>0</v>
          </cell>
          <cell r="E10514">
            <v>0</v>
          </cell>
          <cell r="F10514">
            <v>0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U10514">
            <v>0</v>
          </cell>
          <cell r="V10514">
            <v>0</v>
          </cell>
          <cell r="W10514">
            <v>0</v>
          </cell>
          <cell r="X10514">
            <v>0</v>
          </cell>
          <cell r="Y10514">
            <v>0</v>
          </cell>
          <cell r="Z10514">
            <v>0</v>
          </cell>
          <cell r="AA10514">
            <v>0</v>
          </cell>
          <cell r="AB10514">
            <v>0</v>
          </cell>
          <cell r="AC10514">
            <v>0</v>
          </cell>
          <cell r="AD10514">
            <v>0</v>
          </cell>
          <cell r="AE10514">
            <v>0</v>
          </cell>
          <cell r="AF10514">
            <v>0</v>
          </cell>
          <cell r="AG10514">
            <v>0</v>
          </cell>
          <cell r="AH10514">
            <v>0</v>
          </cell>
          <cell r="AI10514">
            <v>0</v>
          </cell>
          <cell r="AJ10514">
            <v>0</v>
          </cell>
          <cell r="AK10514">
            <v>0</v>
          </cell>
          <cell r="AL10514">
            <v>0</v>
          </cell>
        </row>
        <row r="10515">
          <cell r="C10515">
            <v>0</v>
          </cell>
          <cell r="D10515">
            <v>0</v>
          </cell>
          <cell r="E10515">
            <v>0</v>
          </cell>
          <cell r="F10515">
            <v>0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  <cell r="N10515">
            <v>0</v>
          </cell>
          <cell r="O10515">
            <v>0</v>
          </cell>
          <cell r="P10515">
            <v>0</v>
          </cell>
          <cell r="Q10515">
            <v>0</v>
          </cell>
          <cell r="U10515">
            <v>0</v>
          </cell>
          <cell r="V10515">
            <v>0</v>
          </cell>
          <cell r="W10515">
            <v>0</v>
          </cell>
          <cell r="X10515">
            <v>0</v>
          </cell>
          <cell r="Y10515">
            <v>0</v>
          </cell>
          <cell r="Z10515">
            <v>0</v>
          </cell>
          <cell r="AA10515">
            <v>0</v>
          </cell>
          <cell r="AB10515">
            <v>0</v>
          </cell>
          <cell r="AC10515">
            <v>0</v>
          </cell>
          <cell r="AD10515">
            <v>0</v>
          </cell>
          <cell r="AE10515">
            <v>0</v>
          </cell>
          <cell r="AF10515">
            <v>0</v>
          </cell>
          <cell r="AG10515">
            <v>0</v>
          </cell>
          <cell r="AH10515">
            <v>0</v>
          </cell>
          <cell r="AI10515">
            <v>0</v>
          </cell>
          <cell r="AJ10515">
            <v>0</v>
          </cell>
          <cell r="AK10515">
            <v>0</v>
          </cell>
          <cell r="AL10515">
            <v>0</v>
          </cell>
        </row>
        <row r="10516">
          <cell r="C10516">
            <v>0</v>
          </cell>
          <cell r="D10516">
            <v>0</v>
          </cell>
          <cell r="E10516">
            <v>0</v>
          </cell>
          <cell r="F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U10516">
            <v>0</v>
          </cell>
          <cell r="V10516">
            <v>0</v>
          </cell>
          <cell r="W10516">
            <v>0</v>
          </cell>
          <cell r="X10516">
            <v>0</v>
          </cell>
          <cell r="Y10516">
            <v>0</v>
          </cell>
          <cell r="Z10516">
            <v>0</v>
          </cell>
          <cell r="AA10516">
            <v>0</v>
          </cell>
          <cell r="AB10516">
            <v>0</v>
          </cell>
          <cell r="AC10516">
            <v>0</v>
          </cell>
          <cell r="AD10516">
            <v>0</v>
          </cell>
          <cell r="AE10516">
            <v>0</v>
          </cell>
          <cell r="AF10516">
            <v>0</v>
          </cell>
          <cell r="AG10516">
            <v>0</v>
          </cell>
          <cell r="AH10516">
            <v>0</v>
          </cell>
          <cell r="AI10516">
            <v>0</v>
          </cell>
          <cell r="AJ10516">
            <v>0</v>
          </cell>
          <cell r="AK10516">
            <v>0</v>
          </cell>
          <cell r="AL10516">
            <v>0</v>
          </cell>
        </row>
        <row r="10517">
          <cell r="C10517">
            <v>0</v>
          </cell>
          <cell r="D10517">
            <v>0</v>
          </cell>
          <cell r="E10517">
            <v>0</v>
          </cell>
          <cell r="F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0</v>
          </cell>
          <cell r="P10517">
            <v>0</v>
          </cell>
          <cell r="Q10517">
            <v>0</v>
          </cell>
          <cell r="U10517">
            <v>0</v>
          </cell>
          <cell r="V10517">
            <v>0</v>
          </cell>
          <cell r="W10517">
            <v>0</v>
          </cell>
          <cell r="X10517">
            <v>0</v>
          </cell>
          <cell r="Y10517">
            <v>0</v>
          </cell>
          <cell r="Z10517">
            <v>0</v>
          </cell>
          <cell r="AA10517">
            <v>0</v>
          </cell>
          <cell r="AB10517">
            <v>0</v>
          </cell>
          <cell r="AC10517">
            <v>0</v>
          </cell>
          <cell r="AD10517">
            <v>0</v>
          </cell>
          <cell r="AE10517">
            <v>0</v>
          </cell>
          <cell r="AF10517">
            <v>0</v>
          </cell>
          <cell r="AG10517">
            <v>0</v>
          </cell>
          <cell r="AH10517">
            <v>0</v>
          </cell>
          <cell r="AI10517">
            <v>0</v>
          </cell>
          <cell r="AJ10517">
            <v>0</v>
          </cell>
          <cell r="AK10517">
            <v>0</v>
          </cell>
          <cell r="AL10517">
            <v>0</v>
          </cell>
        </row>
        <row r="10518">
          <cell r="C10518">
            <v>0</v>
          </cell>
          <cell r="D10518">
            <v>0</v>
          </cell>
          <cell r="E10518">
            <v>0</v>
          </cell>
          <cell r="F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U10518">
            <v>0</v>
          </cell>
          <cell r="V10518">
            <v>0</v>
          </cell>
          <cell r="W10518">
            <v>0</v>
          </cell>
          <cell r="X10518">
            <v>0</v>
          </cell>
          <cell r="Y10518">
            <v>0</v>
          </cell>
          <cell r="Z10518">
            <v>0</v>
          </cell>
          <cell r="AA10518">
            <v>0</v>
          </cell>
          <cell r="AB10518">
            <v>0</v>
          </cell>
          <cell r="AC10518">
            <v>0</v>
          </cell>
          <cell r="AD10518">
            <v>0</v>
          </cell>
          <cell r="AE10518">
            <v>0</v>
          </cell>
          <cell r="AF10518">
            <v>0</v>
          </cell>
          <cell r="AG10518">
            <v>0</v>
          </cell>
          <cell r="AH10518">
            <v>0</v>
          </cell>
          <cell r="AI10518">
            <v>0</v>
          </cell>
          <cell r="AJ10518">
            <v>0</v>
          </cell>
          <cell r="AK10518">
            <v>0</v>
          </cell>
          <cell r="AL10518">
            <v>0</v>
          </cell>
        </row>
        <row r="10519">
          <cell r="C10519">
            <v>0</v>
          </cell>
          <cell r="D10519">
            <v>0</v>
          </cell>
          <cell r="E10519">
            <v>0</v>
          </cell>
          <cell r="F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0</v>
          </cell>
          <cell r="P10519">
            <v>0</v>
          </cell>
          <cell r="Q10519">
            <v>0</v>
          </cell>
          <cell r="U10519">
            <v>0</v>
          </cell>
          <cell r="V10519">
            <v>0</v>
          </cell>
          <cell r="W10519">
            <v>0</v>
          </cell>
          <cell r="X10519">
            <v>0</v>
          </cell>
          <cell r="Y10519">
            <v>0</v>
          </cell>
          <cell r="Z10519">
            <v>0</v>
          </cell>
          <cell r="AA10519">
            <v>0</v>
          </cell>
          <cell r="AB10519">
            <v>0</v>
          </cell>
          <cell r="AC10519">
            <v>0</v>
          </cell>
          <cell r="AD10519">
            <v>0</v>
          </cell>
          <cell r="AE10519">
            <v>0</v>
          </cell>
          <cell r="AF10519">
            <v>0</v>
          </cell>
          <cell r="AG10519">
            <v>0</v>
          </cell>
          <cell r="AH10519">
            <v>0</v>
          </cell>
          <cell r="AI10519">
            <v>0</v>
          </cell>
          <cell r="AJ10519">
            <v>0</v>
          </cell>
          <cell r="AK10519">
            <v>0</v>
          </cell>
          <cell r="AL10519">
            <v>0</v>
          </cell>
        </row>
        <row r="10520">
          <cell r="C10520">
            <v>0</v>
          </cell>
          <cell r="D10520">
            <v>0</v>
          </cell>
          <cell r="E10520">
            <v>0</v>
          </cell>
          <cell r="F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  <cell r="N10520">
            <v>0</v>
          </cell>
          <cell r="O10520">
            <v>0</v>
          </cell>
          <cell r="P10520">
            <v>0</v>
          </cell>
          <cell r="Q10520">
            <v>0</v>
          </cell>
          <cell r="U10520">
            <v>0</v>
          </cell>
          <cell r="V10520">
            <v>0</v>
          </cell>
          <cell r="W10520">
            <v>0</v>
          </cell>
          <cell r="X10520">
            <v>0</v>
          </cell>
          <cell r="Y10520">
            <v>0</v>
          </cell>
          <cell r="Z10520">
            <v>0</v>
          </cell>
          <cell r="AA10520">
            <v>0</v>
          </cell>
          <cell r="AB10520">
            <v>0</v>
          </cell>
          <cell r="AC10520">
            <v>0</v>
          </cell>
          <cell r="AD10520">
            <v>0</v>
          </cell>
          <cell r="AE10520">
            <v>0</v>
          </cell>
          <cell r="AF10520">
            <v>0</v>
          </cell>
          <cell r="AG10520">
            <v>0</v>
          </cell>
          <cell r="AH10520">
            <v>0</v>
          </cell>
          <cell r="AI10520">
            <v>0</v>
          </cell>
          <cell r="AJ10520">
            <v>0</v>
          </cell>
          <cell r="AK10520">
            <v>0</v>
          </cell>
          <cell r="AL10520">
            <v>0</v>
          </cell>
        </row>
        <row r="10521">
          <cell r="C10521">
            <v>0</v>
          </cell>
          <cell r="D10521">
            <v>0</v>
          </cell>
          <cell r="E10521">
            <v>0</v>
          </cell>
          <cell r="F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  <cell r="N10521">
            <v>0</v>
          </cell>
          <cell r="O10521">
            <v>0</v>
          </cell>
          <cell r="P10521">
            <v>0</v>
          </cell>
          <cell r="Q10521">
            <v>0</v>
          </cell>
          <cell r="U10521">
            <v>0</v>
          </cell>
          <cell r="V10521">
            <v>0</v>
          </cell>
          <cell r="W10521">
            <v>0</v>
          </cell>
          <cell r="X10521">
            <v>0</v>
          </cell>
          <cell r="Y10521">
            <v>0</v>
          </cell>
          <cell r="Z10521">
            <v>0</v>
          </cell>
          <cell r="AA10521">
            <v>0</v>
          </cell>
          <cell r="AB10521">
            <v>0</v>
          </cell>
          <cell r="AC10521">
            <v>0</v>
          </cell>
          <cell r="AD10521">
            <v>0</v>
          </cell>
          <cell r="AE10521">
            <v>0</v>
          </cell>
          <cell r="AF10521">
            <v>0</v>
          </cell>
          <cell r="AG10521">
            <v>0</v>
          </cell>
          <cell r="AH10521">
            <v>0</v>
          </cell>
          <cell r="AI10521">
            <v>0</v>
          </cell>
          <cell r="AJ10521">
            <v>0</v>
          </cell>
          <cell r="AK10521">
            <v>0</v>
          </cell>
          <cell r="AL10521">
            <v>0</v>
          </cell>
        </row>
        <row r="10522">
          <cell r="C10522">
            <v>0</v>
          </cell>
          <cell r="D10522">
            <v>0</v>
          </cell>
          <cell r="E10522">
            <v>0</v>
          </cell>
          <cell r="F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U10522">
            <v>0</v>
          </cell>
          <cell r="V10522">
            <v>0</v>
          </cell>
          <cell r="W10522">
            <v>0</v>
          </cell>
          <cell r="X10522">
            <v>0</v>
          </cell>
          <cell r="Y10522">
            <v>0</v>
          </cell>
          <cell r="Z10522">
            <v>0</v>
          </cell>
          <cell r="AA10522">
            <v>0</v>
          </cell>
          <cell r="AB10522">
            <v>0</v>
          </cell>
          <cell r="AC10522">
            <v>0</v>
          </cell>
          <cell r="AD10522">
            <v>0</v>
          </cell>
          <cell r="AE10522">
            <v>0</v>
          </cell>
          <cell r="AF10522">
            <v>0</v>
          </cell>
          <cell r="AG10522">
            <v>0</v>
          </cell>
          <cell r="AH10522">
            <v>0</v>
          </cell>
          <cell r="AI10522">
            <v>0</v>
          </cell>
          <cell r="AJ10522">
            <v>0</v>
          </cell>
          <cell r="AK10522">
            <v>0</v>
          </cell>
          <cell r="AL10522">
            <v>0</v>
          </cell>
        </row>
        <row r="10523">
          <cell r="C10523">
            <v>0</v>
          </cell>
          <cell r="D10523">
            <v>0</v>
          </cell>
          <cell r="E10523">
            <v>0</v>
          </cell>
          <cell r="F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U10523">
            <v>0</v>
          </cell>
          <cell r="V10523">
            <v>0</v>
          </cell>
          <cell r="W10523">
            <v>0</v>
          </cell>
          <cell r="X10523">
            <v>0</v>
          </cell>
          <cell r="Y10523">
            <v>0</v>
          </cell>
          <cell r="Z10523">
            <v>0</v>
          </cell>
          <cell r="AA10523">
            <v>0</v>
          </cell>
          <cell r="AB10523">
            <v>0</v>
          </cell>
          <cell r="AC10523">
            <v>0</v>
          </cell>
          <cell r="AD10523">
            <v>0</v>
          </cell>
          <cell r="AE10523">
            <v>0</v>
          </cell>
          <cell r="AF10523">
            <v>0</v>
          </cell>
          <cell r="AG10523">
            <v>0</v>
          </cell>
          <cell r="AH10523">
            <v>0</v>
          </cell>
          <cell r="AI10523">
            <v>0</v>
          </cell>
          <cell r="AJ10523">
            <v>0</v>
          </cell>
          <cell r="AK10523">
            <v>0</v>
          </cell>
          <cell r="AL10523">
            <v>0</v>
          </cell>
        </row>
        <row r="10524">
          <cell r="C10524">
            <v>0</v>
          </cell>
          <cell r="D10524">
            <v>0</v>
          </cell>
          <cell r="E10524">
            <v>0</v>
          </cell>
          <cell r="F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0</v>
          </cell>
          <cell r="P10524">
            <v>0</v>
          </cell>
          <cell r="Q10524">
            <v>0</v>
          </cell>
          <cell r="U10524">
            <v>0</v>
          </cell>
          <cell r="V10524">
            <v>0</v>
          </cell>
          <cell r="W10524">
            <v>0</v>
          </cell>
          <cell r="X10524">
            <v>0</v>
          </cell>
          <cell r="Y10524">
            <v>0</v>
          </cell>
          <cell r="Z10524">
            <v>0</v>
          </cell>
          <cell r="AA10524">
            <v>0</v>
          </cell>
          <cell r="AB10524">
            <v>0</v>
          </cell>
          <cell r="AC10524">
            <v>0</v>
          </cell>
          <cell r="AD10524">
            <v>0</v>
          </cell>
          <cell r="AE10524">
            <v>0</v>
          </cell>
          <cell r="AF10524">
            <v>0</v>
          </cell>
          <cell r="AG10524">
            <v>0</v>
          </cell>
          <cell r="AH10524">
            <v>0</v>
          </cell>
          <cell r="AI10524">
            <v>0</v>
          </cell>
          <cell r="AJ10524">
            <v>0</v>
          </cell>
          <cell r="AK10524">
            <v>0</v>
          </cell>
          <cell r="AL10524">
            <v>0</v>
          </cell>
        </row>
        <row r="10525">
          <cell r="C10525">
            <v>0</v>
          </cell>
          <cell r="D10525">
            <v>0</v>
          </cell>
          <cell r="E10525">
            <v>0</v>
          </cell>
          <cell r="F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  <cell r="M10525">
            <v>0</v>
          </cell>
          <cell r="N10525">
            <v>0</v>
          </cell>
          <cell r="O10525">
            <v>0</v>
          </cell>
          <cell r="P10525">
            <v>0</v>
          </cell>
          <cell r="Q10525">
            <v>0</v>
          </cell>
          <cell r="U10525">
            <v>0</v>
          </cell>
          <cell r="V10525">
            <v>0</v>
          </cell>
          <cell r="W10525">
            <v>0</v>
          </cell>
          <cell r="X10525">
            <v>0</v>
          </cell>
          <cell r="Y10525">
            <v>0</v>
          </cell>
          <cell r="Z10525">
            <v>0</v>
          </cell>
          <cell r="AA10525">
            <v>0</v>
          </cell>
          <cell r="AB10525">
            <v>0</v>
          </cell>
          <cell r="AC10525">
            <v>0</v>
          </cell>
          <cell r="AD10525">
            <v>0</v>
          </cell>
          <cell r="AE10525">
            <v>0</v>
          </cell>
          <cell r="AF10525">
            <v>0</v>
          </cell>
          <cell r="AG10525">
            <v>0</v>
          </cell>
          <cell r="AH10525">
            <v>0</v>
          </cell>
          <cell r="AI10525">
            <v>0</v>
          </cell>
          <cell r="AJ10525">
            <v>0</v>
          </cell>
          <cell r="AK10525">
            <v>0</v>
          </cell>
          <cell r="AL10525">
            <v>0</v>
          </cell>
        </row>
        <row r="10526">
          <cell r="C10526">
            <v>0</v>
          </cell>
          <cell r="D10526">
            <v>0</v>
          </cell>
          <cell r="E10526">
            <v>0</v>
          </cell>
          <cell r="F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  <cell r="N10526">
            <v>0</v>
          </cell>
          <cell r="O10526">
            <v>0</v>
          </cell>
          <cell r="P10526">
            <v>0</v>
          </cell>
          <cell r="Q10526">
            <v>0</v>
          </cell>
          <cell r="U10526">
            <v>0</v>
          </cell>
          <cell r="V10526">
            <v>0</v>
          </cell>
          <cell r="W10526">
            <v>0</v>
          </cell>
          <cell r="X10526">
            <v>0</v>
          </cell>
          <cell r="Y10526">
            <v>0</v>
          </cell>
          <cell r="Z10526">
            <v>0</v>
          </cell>
          <cell r="AA10526">
            <v>0</v>
          </cell>
          <cell r="AB10526">
            <v>0</v>
          </cell>
          <cell r="AC10526">
            <v>0</v>
          </cell>
          <cell r="AD10526">
            <v>0</v>
          </cell>
          <cell r="AE10526">
            <v>0</v>
          </cell>
          <cell r="AF10526">
            <v>0</v>
          </cell>
          <cell r="AG10526">
            <v>0</v>
          </cell>
          <cell r="AH10526">
            <v>0</v>
          </cell>
          <cell r="AI10526">
            <v>0</v>
          </cell>
          <cell r="AJ10526">
            <v>0</v>
          </cell>
          <cell r="AK10526">
            <v>0</v>
          </cell>
          <cell r="AL10526">
            <v>0</v>
          </cell>
        </row>
        <row r="10527">
          <cell r="C10527">
            <v>0</v>
          </cell>
          <cell r="D10527">
            <v>0</v>
          </cell>
          <cell r="E10527">
            <v>0</v>
          </cell>
          <cell r="F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  <cell r="N10527">
            <v>0</v>
          </cell>
          <cell r="O10527">
            <v>0</v>
          </cell>
          <cell r="P10527">
            <v>0</v>
          </cell>
          <cell r="Q10527">
            <v>0</v>
          </cell>
          <cell r="U10527">
            <v>0</v>
          </cell>
          <cell r="V10527">
            <v>0</v>
          </cell>
          <cell r="W10527">
            <v>0</v>
          </cell>
          <cell r="X10527">
            <v>0</v>
          </cell>
          <cell r="Y10527">
            <v>0</v>
          </cell>
          <cell r="Z10527">
            <v>0</v>
          </cell>
          <cell r="AA10527">
            <v>0</v>
          </cell>
          <cell r="AB10527">
            <v>0</v>
          </cell>
          <cell r="AC10527">
            <v>0</v>
          </cell>
          <cell r="AD10527">
            <v>0</v>
          </cell>
          <cell r="AE10527">
            <v>0</v>
          </cell>
          <cell r="AF10527">
            <v>0</v>
          </cell>
          <cell r="AG10527">
            <v>0</v>
          </cell>
          <cell r="AH10527">
            <v>0</v>
          </cell>
          <cell r="AI10527">
            <v>0</v>
          </cell>
          <cell r="AJ10527">
            <v>0</v>
          </cell>
          <cell r="AK10527">
            <v>0</v>
          </cell>
          <cell r="AL10527">
            <v>0</v>
          </cell>
        </row>
        <row r="10528">
          <cell r="C10528">
            <v>0</v>
          </cell>
          <cell r="D10528">
            <v>0</v>
          </cell>
          <cell r="E10528">
            <v>0</v>
          </cell>
          <cell r="F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U10528">
            <v>0</v>
          </cell>
          <cell r="V10528">
            <v>0</v>
          </cell>
          <cell r="W10528">
            <v>0</v>
          </cell>
          <cell r="X10528">
            <v>0</v>
          </cell>
          <cell r="Y10528">
            <v>0</v>
          </cell>
          <cell r="Z10528">
            <v>0</v>
          </cell>
          <cell r="AA10528">
            <v>0</v>
          </cell>
          <cell r="AB10528">
            <v>0</v>
          </cell>
          <cell r="AC10528">
            <v>0</v>
          </cell>
          <cell r="AD10528">
            <v>0</v>
          </cell>
          <cell r="AE10528">
            <v>0</v>
          </cell>
          <cell r="AF10528">
            <v>0</v>
          </cell>
          <cell r="AG10528">
            <v>0</v>
          </cell>
          <cell r="AH10528">
            <v>0</v>
          </cell>
          <cell r="AI10528">
            <v>0</v>
          </cell>
          <cell r="AJ10528">
            <v>0</v>
          </cell>
          <cell r="AK10528">
            <v>0</v>
          </cell>
          <cell r="AL10528">
            <v>0</v>
          </cell>
        </row>
        <row r="10529">
          <cell r="C10529">
            <v>0</v>
          </cell>
          <cell r="D10529">
            <v>0</v>
          </cell>
          <cell r="E10529">
            <v>0</v>
          </cell>
          <cell r="F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  <cell r="N10529">
            <v>0</v>
          </cell>
          <cell r="O10529">
            <v>0</v>
          </cell>
          <cell r="P10529">
            <v>0</v>
          </cell>
          <cell r="Q10529">
            <v>0</v>
          </cell>
          <cell r="U10529">
            <v>0</v>
          </cell>
          <cell r="V10529">
            <v>0</v>
          </cell>
          <cell r="W10529">
            <v>0</v>
          </cell>
          <cell r="X10529">
            <v>0</v>
          </cell>
          <cell r="Y10529">
            <v>0</v>
          </cell>
          <cell r="Z10529">
            <v>0</v>
          </cell>
          <cell r="AA10529">
            <v>0</v>
          </cell>
          <cell r="AB10529">
            <v>0</v>
          </cell>
          <cell r="AC10529">
            <v>0</v>
          </cell>
          <cell r="AD10529">
            <v>0</v>
          </cell>
          <cell r="AE10529">
            <v>0</v>
          </cell>
          <cell r="AF10529">
            <v>0</v>
          </cell>
          <cell r="AG10529">
            <v>0</v>
          </cell>
          <cell r="AH10529">
            <v>0</v>
          </cell>
          <cell r="AI10529">
            <v>0</v>
          </cell>
          <cell r="AJ10529">
            <v>0</v>
          </cell>
          <cell r="AK10529">
            <v>0</v>
          </cell>
          <cell r="AL10529">
            <v>0</v>
          </cell>
        </row>
        <row r="10530">
          <cell r="C10530">
            <v>0</v>
          </cell>
          <cell r="D10530">
            <v>0</v>
          </cell>
          <cell r="E10530">
            <v>0</v>
          </cell>
          <cell r="F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  <cell r="N10530">
            <v>0</v>
          </cell>
          <cell r="O10530">
            <v>0</v>
          </cell>
          <cell r="P10530">
            <v>0</v>
          </cell>
          <cell r="Q10530">
            <v>0</v>
          </cell>
          <cell r="U10530">
            <v>0</v>
          </cell>
          <cell r="V10530">
            <v>0</v>
          </cell>
          <cell r="W10530">
            <v>0</v>
          </cell>
          <cell r="X10530">
            <v>0</v>
          </cell>
          <cell r="Y10530">
            <v>0</v>
          </cell>
          <cell r="Z10530">
            <v>0</v>
          </cell>
          <cell r="AA10530">
            <v>0</v>
          </cell>
          <cell r="AB10530">
            <v>0</v>
          </cell>
          <cell r="AC10530">
            <v>0</v>
          </cell>
          <cell r="AD10530">
            <v>0</v>
          </cell>
          <cell r="AE10530">
            <v>0</v>
          </cell>
          <cell r="AF10530">
            <v>0</v>
          </cell>
          <cell r="AG10530">
            <v>0</v>
          </cell>
          <cell r="AH10530">
            <v>0</v>
          </cell>
          <cell r="AI10530">
            <v>0</v>
          </cell>
          <cell r="AJ10530">
            <v>0</v>
          </cell>
          <cell r="AK10530">
            <v>0</v>
          </cell>
          <cell r="AL10530">
            <v>0</v>
          </cell>
        </row>
        <row r="10531">
          <cell r="C10531">
            <v>0</v>
          </cell>
          <cell r="D10531">
            <v>0</v>
          </cell>
          <cell r="E10531">
            <v>0</v>
          </cell>
          <cell r="F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  <cell r="N10531">
            <v>0</v>
          </cell>
          <cell r="O10531">
            <v>0</v>
          </cell>
          <cell r="P10531">
            <v>0</v>
          </cell>
          <cell r="Q10531">
            <v>0</v>
          </cell>
          <cell r="U10531">
            <v>0</v>
          </cell>
          <cell r="V10531">
            <v>0</v>
          </cell>
          <cell r="W10531">
            <v>0</v>
          </cell>
          <cell r="X10531">
            <v>0</v>
          </cell>
          <cell r="Y10531">
            <v>0</v>
          </cell>
          <cell r="Z10531">
            <v>0</v>
          </cell>
          <cell r="AA10531">
            <v>0</v>
          </cell>
          <cell r="AB10531">
            <v>0</v>
          </cell>
          <cell r="AC10531">
            <v>0</v>
          </cell>
          <cell r="AD10531">
            <v>0</v>
          </cell>
          <cell r="AE10531">
            <v>0</v>
          </cell>
          <cell r="AF10531">
            <v>0</v>
          </cell>
          <cell r="AG10531">
            <v>0</v>
          </cell>
          <cell r="AH10531">
            <v>0</v>
          </cell>
          <cell r="AI10531">
            <v>0</v>
          </cell>
          <cell r="AJ10531">
            <v>0</v>
          </cell>
          <cell r="AK10531">
            <v>0</v>
          </cell>
          <cell r="AL10531">
            <v>0</v>
          </cell>
        </row>
        <row r="10532">
          <cell r="C10532">
            <v>0</v>
          </cell>
          <cell r="D10532">
            <v>0</v>
          </cell>
          <cell r="E10532">
            <v>0</v>
          </cell>
          <cell r="F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  <cell r="N10532">
            <v>0</v>
          </cell>
          <cell r="O10532">
            <v>0</v>
          </cell>
          <cell r="P10532">
            <v>0</v>
          </cell>
          <cell r="Q10532">
            <v>0</v>
          </cell>
          <cell r="U10532">
            <v>0</v>
          </cell>
          <cell r="V10532">
            <v>0</v>
          </cell>
          <cell r="W10532">
            <v>0</v>
          </cell>
          <cell r="X10532">
            <v>0</v>
          </cell>
          <cell r="Y10532">
            <v>0</v>
          </cell>
          <cell r="Z10532">
            <v>0</v>
          </cell>
          <cell r="AA10532">
            <v>0</v>
          </cell>
          <cell r="AB10532">
            <v>0</v>
          </cell>
          <cell r="AC10532">
            <v>0</v>
          </cell>
          <cell r="AD10532">
            <v>0</v>
          </cell>
          <cell r="AE10532">
            <v>0</v>
          </cell>
          <cell r="AF10532">
            <v>0</v>
          </cell>
          <cell r="AG10532">
            <v>0</v>
          </cell>
          <cell r="AH10532">
            <v>0</v>
          </cell>
          <cell r="AI10532">
            <v>0</v>
          </cell>
          <cell r="AJ10532">
            <v>0</v>
          </cell>
          <cell r="AK10532">
            <v>0</v>
          </cell>
          <cell r="AL10532">
            <v>0</v>
          </cell>
        </row>
        <row r="10533">
          <cell r="C10533">
            <v>0</v>
          </cell>
          <cell r="D10533">
            <v>0</v>
          </cell>
          <cell r="E10533">
            <v>0</v>
          </cell>
          <cell r="F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>
            <v>0</v>
          </cell>
          <cell r="P10533">
            <v>0</v>
          </cell>
          <cell r="Q10533">
            <v>0</v>
          </cell>
          <cell r="U10533">
            <v>0</v>
          </cell>
          <cell r="V10533">
            <v>0</v>
          </cell>
          <cell r="W10533">
            <v>0</v>
          </cell>
          <cell r="X10533">
            <v>0</v>
          </cell>
          <cell r="Y10533">
            <v>0</v>
          </cell>
          <cell r="Z10533">
            <v>0</v>
          </cell>
          <cell r="AA10533">
            <v>0</v>
          </cell>
          <cell r="AB10533">
            <v>0</v>
          </cell>
          <cell r="AC10533">
            <v>0</v>
          </cell>
          <cell r="AD10533">
            <v>0</v>
          </cell>
          <cell r="AE10533">
            <v>0</v>
          </cell>
          <cell r="AF10533">
            <v>0</v>
          </cell>
          <cell r="AG10533">
            <v>0</v>
          </cell>
          <cell r="AH10533">
            <v>0</v>
          </cell>
          <cell r="AI10533">
            <v>0</v>
          </cell>
          <cell r="AJ10533">
            <v>0</v>
          </cell>
          <cell r="AK10533">
            <v>0</v>
          </cell>
          <cell r="AL10533">
            <v>0</v>
          </cell>
        </row>
        <row r="10534">
          <cell r="C10534">
            <v>0</v>
          </cell>
          <cell r="D10534">
            <v>0</v>
          </cell>
          <cell r="E10534">
            <v>0</v>
          </cell>
          <cell r="F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U10534">
            <v>0</v>
          </cell>
          <cell r="V10534">
            <v>0</v>
          </cell>
          <cell r="W10534">
            <v>0</v>
          </cell>
          <cell r="X10534">
            <v>0</v>
          </cell>
          <cell r="Y10534">
            <v>0</v>
          </cell>
          <cell r="Z10534">
            <v>0</v>
          </cell>
          <cell r="AA10534">
            <v>0</v>
          </cell>
          <cell r="AB10534">
            <v>0</v>
          </cell>
          <cell r="AC10534">
            <v>0</v>
          </cell>
          <cell r="AD10534">
            <v>0</v>
          </cell>
          <cell r="AE10534">
            <v>0</v>
          </cell>
          <cell r="AF10534">
            <v>0</v>
          </cell>
          <cell r="AG10534">
            <v>0</v>
          </cell>
          <cell r="AH10534">
            <v>0</v>
          </cell>
          <cell r="AI10534">
            <v>0</v>
          </cell>
          <cell r="AJ10534">
            <v>0</v>
          </cell>
          <cell r="AK10534">
            <v>0</v>
          </cell>
          <cell r="AL10534">
            <v>0</v>
          </cell>
        </row>
        <row r="10535">
          <cell r="C10535">
            <v>0</v>
          </cell>
          <cell r="D10535">
            <v>0</v>
          </cell>
          <cell r="E10535">
            <v>0</v>
          </cell>
          <cell r="F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>
            <v>0</v>
          </cell>
          <cell r="P10535">
            <v>0</v>
          </cell>
          <cell r="Q10535">
            <v>0</v>
          </cell>
          <cell r="U10535">
            <v>0</v>
          </cell>
          <cell r="V10535">
            <v>0</v>
          </cell>
          <cell r="W10535">
            <v>0</v>
          </cell>
          <cell r="X10535">
            <v>0</v>
          </cell>
          <cell r="Y10535">
            <v>0</v>
          </cell>
          <cell r="Z10535">
            <v>0</v>
          </cell>
          <cell r="AA10535">
            <v>0</v>
          </cell>
          <cell r="AB10535">
            <v>0</v>
          </cell>
          <cell r="AC10535">
            <v>0</v>
          </cell>
          <cell r="AD10535">
            <v>0</v>
          </cell>
          <cell r="AE10535">
            <v>0</v>
          </cell>
          <cell r="AF10535">
            <v>0</v>
          </cell>
          <cell r="AG10535">
            <v>0</v>
          </cell>
          <cell r="AH10535">
            <v>0</v>
          </cell>
          <cell r="AI10535">
            <v>0</v>
          </cell>
          <cell r="AJ10535">
            <v>0</v>
          </cell>
          <cell r="AK10535">
            <v>0</v>
          </cell>
          <cell r="AL10535">
            <v>0</v>
          </cell>
        </row>
        <row r="10536">
          <cell r="C10536">
            <v>0</v>
          </cell>
          <cell r="D10536">
            <v>0</v>
          </cell>
          <cell r="E10536">
            <v>0</v>
          </cell>
          <cell r="F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  <cell r="N10536">
            <v>0</v>
          </cell>
          <cell r="O10536">
            <v>0</v>
          </cell>
          <cell r="P10536">
            <v>0</v>
          </cell>
          <cell r="Q10536">
            <v>0</v>
          </cell>
          <cell r="U10536">
            <v>0</v>
          </cell>
          <cell r="V10536">
            <v>0</v>
          </cell>
          <cell r="W10536">
            <v>0</v>
          </cell>
          <cell r="X10536">
            <v>0</v>
          </cell>
          <cell r="Y10536">
            <v>0</v>
          </cell>
          <cell r="Z10536">
            <v>0</v>
          </cell>
          <cell r="AA10536">
            <v>0</v>
          </cell>
          <cell r="AB10536">
            <v>0</v>
          </cell>
          <cell r="AC10536">
            <v>0</v>
          </cell>
          <cell r="AD10536">
            <v>0</v>
          </cell>
          <cell r="AE10536">
            <v>0</v>
          </cell>
          <cell r="AF10536">
            <v>0</v>
          </cell>
          <cell r="AG10536">
            <v>0</v>
          </cell>
          <cell r="AH10536">
            <v>0</v>
          </cell>
          <cell r="AI10536">
            <v>0</v>
          </cell>
          <cell r="AJ10536">
            <v>0</v>
          </cell>
          <cell r="AK10536">
            <v>0</v>
          </cell>
          <cell r="AL10536">
            <v>0</v>
          </cell>
        </row>
        <row r="10537">
          <cell r="C10537">
            <v>0</v>
          </cell>
          <cell r="D10537">
            <v>0</v>
          </cell>
          <cell r="E10537">
            <v>0</v>
          </cell>
          <cell r="F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  <cell r="N10537">
            <v>0</v>
          </cell>
          <cell r="O10537">
            <v>0</v>
          </cell>
          <cell r="P10537">
            <v>0</v>
          </cell>
          <cell r="Q10537">
            <v>0</v>
          </cell>
          <cell r="U10537">
            <v>0</v>
          </cell>
          <cell r="V10537">
            <v>0</v>
          </cell>
          <cell r="W10537">
            <v>0</v>
          </cell>
          <cell r="X10537">
            <v>0</v>
          </cell>
          <cell r="Y10537">
            <v>0</v>
          </cell>
          <cell r="Z10537">
            <v>0</v>
          </cell>
          <cell r="AA10537">
            <v>0</v>
          </cell>
          <cell r="AB10537">
            <v>0</v>
          </cell>
          <cell r="AC10537">
            <v>0</v>
          </cell>
          <cell r="AD10537">
            <v>0</v>
          </cell>
          <cell r="AE10537">
            <v>0</v>
          </cell>
          <cell r="AF10537">
            <v>0</v>
          </cell>
          <cell r="AG10537">
            <v>0</v>
          </cell>
          <cell r="AH10537">
            <v>0</v>
          </cell>
          <cell r="AI10537">
            <v>0</v>
          </cell>
          <cell r="AJ10537">
            <v>0</v>
          </cell>
          <cell r="AK10537">
            <v>0</v>
          </cell>
          <cell r="AL10537">
            <v>0</v>
          </cell>
        </row>
        <row r="10538">
          <cell r="C10538">
            <v>0</v>
          </cell>
          <cell r="D10538">
            <v>0</v>
          </cell>
          <cell r="E10538">
            <v>0</v>
          </cell>
          <cell r="F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  <cell r="N10538">
            <v>0</v>
          </cell>
          <cell r="O10538">
            <v>0</v>
          </cell>
          <cell r="P10538">
            <v>0</v>
          </cell>
          <cell r="Q10538">
            <v>0</v>
          </cell>
          <cell r="U10538">
            <v>0</v>
          </cell>
          <cell r="V10538">
            <v>0</v>
          </cell>
          <cell r="W10538">
            <v>0</v>
          </cell>
          <cell r="X10538">
            <v>0</v>
          </cell>
          <cell r="Y10538">
            <v>0</v>
          </cell>
          <cell r="Z10538">
            <v>0</v>
          </cell>
          <cell r="AA10538">
            <v>0</v>
          </cell>
          <cell r="AB10538">
            <v>0</v>
          </cell>
          <cell r="AC10538">
            <v>0</v>
          </cell>
          <cell r="AD10538">
            <v>0</v>
          </cell>
          <cell r="AE10538">
            <v>0</v>
          </cell>
          <cell r="AF10538">
            <v>0</v>
          </cell>
          <cell r="AG10538">
            <v>0</v>
          </cell>
          <cell r="AH10538">
            <v>0</v>
          </cell>
          <cell r="AI10538">
            <v>0</v>
          </cell>
          <cell r="AJ10538">
            <v>0</v>
          </cell>
          <cell r="AK10538">
            <v>0</v>
          </cell>
          <cell r="AL10538">
            <v>0</v>
          </cell>
        </row>
        <row r="10539">
          <cell r="C10539">
            <v>0</v>
          </cell>
          <cell r="D10539">
            <v>0</v>
          </cell>
          <cell r="E10539">
            <v>0</v>
          </cell>
          <cell r="F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0</v>
          </cell>
          <cell r="P10539">
            <v>0</v>
          </cell>
          <cell r="Q10539">
            <v>0</v>
          </cell>
          <cell r="U10539">
            <v>0</v>
          </cell>
          <cell r="V10539">
            <v>0</v>
          </cell>
          <cell r="W10539">
            <v>0</v>
          </cell>
          <cell r="X10539">
            <v>0</v>
          </cell>
          <cell r="Y10539">
            <v>0</v>
          </cell>
          <cell r="Z10539">
            <v>0</v>
          </cell>
          <cell r="AA10539">
            <v>0</v>
          </cell>
          <cell r="AB10539">
            <v>0</v>
          </cell>
          <cell r="AC10539">
            <v>0</v>
          </cell>
          <cell r="AD10539">
            <v>0</v>
          </cell>
          <cell r="AE10539">
            <v>0</v>
          </cell>
          <cell r="AF10539">
            <v>0</v>
          </cell>
          <cell r="AG10539">
            <v>0</v>
          </cell>
          <cell r="AH10539">
            <v>0</v>
          </cell>
          <cell r="AI10539">
            <v>0</v>
          </cell>
          <cell r="AJ10539">
            <v>0</v>
          </cell>
          <cell r="AK10539">
            <v>0</v>
          </cell>
          <cell r="AL10539">
            <v>0</v>
          </cell>
        </row>
        <row r="10540">
          <cell r="C10540">
            <v>0</v>
          </cell>
          <cell r="D10540">
            <v>0</v>
          </cell>
          <cell r="E10540">
            <v>0</v>
          </cell>
          <cell r="F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0</v>
          </cell>
          <cell r="U10540">
            <v>0</v>
          </cell>
          <cell r="V10540">
            <v>0</v>
          </cell>
          <cell r="W10540">
            <v>0</v>
          </cell>
          <cell r="X10540">
            <v>0</v>
          </cell>
          <cell r="Y10540">
            <v>0</v>
          </cell>
          <cell r="Z10540">
            <v>0</v>
          </cell>
          <cell r="AA10540">
            <v>0</v>
          </cell>
          <cell r="AB10540">
            <v>0</v>
          </cell>
          <cell r="AC10540">
            <v>0</v>
          </cell>
          <cell r="AD10540">
            <v>0</v>
          </cell>
          <cell r="AE10540">
            <v>0</v>
          </cell>
          <cell r="AF10540">
            <v>0</v>
          </cell>
          <cell r="AG10540">
            <v>0</v>
          </cell>
          <cell r="AH10540">
            <v>0</v>
          </cell>
          <cell r="AI10540">
            <v>0</v>
          </cell>
          <cell r="AJ10540">
            <v>0</v>
          </cell>
          <cell r="AK10540">
            <v>0</v>
          </cell>
          <cell r="AL10540">
            <v>0</v>
          </cell>
        </row>
        <row r="10541">
          <cell r="C10541">
            <v>0</v>
          </cell>
          <cell r="D10541">
            <v>0</v>
          </cell>
          <cell r="E10541">
            <v>0</v>
          </cell>
          <cell r="F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U10541">
            <v>0</v>
          </cell>
          <cell r="V10541">
            <v>0</v>
          </cell>
          <cell r="W10541">
            <v>0</v>
          </cell>
          <cell r="X10541">
            <v>0</v>
          </cell>
          <cell r="Y10541">
            <v>0</v>
          </cell>
          <cell r="Z10541">
            <v>0</v>
          </cell>
          <cell r="AA10541">
            <v>0</v>
          </cell>
          <cell r="AB10541">
            <v>0</v>
          </cell>
          <cell r="AC10541">
            <v>0</v>
          </cell>
          <cell r="AD10541">
            <v>0</v>
          </cell>
          <cell r="AE10541">
            <v>0</v>
          </cell>
          <cell r="AF10541">
            <v>0</v>
          </cell>
          <cell r="AG10541">
            <v>0</v>
          </cell>
          <cell r="AH10541">
            <v>0</v>
          </cell>
          <cell r="AI10541">
            <v>0</v>
          </cell>
          <cell r="AJ10541">
            <v>0</v>
          </cell>
          <cell r="AK10541">
            <v>0</v>
          </cell>
          <cell r="AL10541">
            <v>0</v>
          </cell>
        </row>
        <row r="10542">
          <cell r="C10542">
            <v>0</v>
          </cell>
          <cell r="D10542">
            <v>0</v>
          </cell>
          <cell r="E10542">
            <v>0</v>
          </cell>
          <cell r="F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U10542">
            <v>0</v>
          </cell>
          <cell r="V10542">
            <v>0</v>
          </cell>
          <cell r="W10542">
            <v>0</v>
          </cell>
          <cell r="X10542">
            <v>0</v>
          </cell>
          <cell r="Y10542">
            <v>0</v>
          </cell>
          <cell r="Z10542">
            <v>0</v>
          </cell>
          <cell r="AA10542">
            <v>0</v>
          </cell>
          <cell r="AB10542">
            <v>0</v>
          </cell>
          <cell r="AC10542">
            <v>0</v>
          </cell>
          <cell r="AD10542">
            <v>0</v>
          </cell>
          <cell r="AE10542">
            <v>0</v>
          </cell>
          <cell r="AF10542">
            <v>0</v>
          </cell>
          <cell r="AG10542">
            <v>0</v>
          </cell>
          <cell r="AH10542">
            <v>0</v>
          </cell>
          <cell r="AI10542">
            <v>0</v>
          </cell>
          <cell r="AJ10542">
            <v>0</v>
          </cell>
          <cell r="AK10542">
            <v>0</v>
          </cell>
          <cell r="AL10542">
            <v>0</v>
          </cell>
        </row>
        <row r="10543">
          <cell r="C10543">
            <v>0</v>
          </cell>
          <cell r="D10543">
            <v>0</v>
          </cell>
          <cell r="E10543">
            <v>0</v>
          </cell>
          <cell r="F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  <cell r="N10543">
            <v>0</v>
          </cell>
          <cell r="O10543">
            <v>0</v>
          </cell>
          <cell r="P10543">
            <v>0</v>
          </cell>
          <cell r="Q10543">
            <v>0</v>
          </cell>
          <cell r="U10543">
            <v>0</v>
          </cell>
          <cell r="V10543">
            <v>0</v>
          </cell>
          <cell r="W10543">
            <v>0</v>
          </cell>
          <cell r="X10543">
            <v>0</v>
          </cell>
          <cell r="Y10543">
            <v>0</v>
          </cell>
          <cell r="Z10543">
            <v>0</v>
          </cell>
          <cell r="AA10543">
            <v>0</v>
          </cell>
          <cell r="AB10543">
            <v>0</v>
          </cell>
          <cell r="AC10543">
            <v>0</v>
          </cell>
          <cell r="AD10543">
            <v>0</v>
          </cell>
          <cell r="AE10543">
            <v>0</v>
          </cell>
          <cell r="AF10543">
            <v>0</v>
          </cell>
          <cell r="AG10543">
            <v>0</v>
          </cell>
          <cell r="AH10543">
            <v>0</v>
          </cell>
          <cell r="AI10543">
            <v>0</v>
          </cell>
          <cell r="AJ10543">
            <v>0</v>
          </cell>
          <cell r="AK10543">
            <v>0</v>
          </cell>
          <cell r="AL10543">
            <v>0</v>
          </cell>
        </row>
        <row r="10544">
          <cell r="C10544">
            <v>0</v>
          </cell>
          <cell r="D10544">
            <v>0</v>
          </cell>
          <cell r="E10544">
            <v>0</v>
          </cell>
          <cell r="F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U10544">
            <v>0</v>
          </cell>
          <cell r="V10544">
            <v>0</v>
          </cell>
          <cell r="W10544">
            <v>0</v>
          </cell>
          <cell r="X10544">
            <v>0</v>
          </cell>
          <cell r="Y10544">
            <v>0</v>
          </cell>
          <cell r="Z10544">
            <v>0</v>
          </cell>
          <cell r="AA10544">
            <v>0</v>
          </cell>
          <cell r="AB10544">
            <v>0</v>
          </cell>
          <cell r="AC10544">
            <v>0</v>
          </cell>
          <cell r="AD10544">
            <v>0</v>
          </cell>
          <cell r="AE10544">
            <v>0</v>
          </cell>
          <cell r="AF10544">
            <v>0</v>
          </cell>
          <cell r="AG10544">
            <v>0</v>
          </cell>
          <cell r="AH10544">
            <v>0</v>
          </cell>
          <cell r="AI10544">
            <v>0</v>
          </cell>
          <cell r="AJ10544">
            <v>0</v>
          </cell>
          <cell r="AK10544">
            <v>0</v>
          </cell>
          <cell r="AL10544">
            <v>0</v>
          </cell>
        </row>
        <row r="10545">
          <cell r="C10545">
            <v>0</v>
          </cell>
          <cell r="D10545">
            <v>0</v>
          </cell>
          <cell r="E10545">
            <v>0</v>
          </cell>
          <cell r="F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  <cell r="M10545">
            <v>0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U10545">
            <v>0</v>
          </cell>
          <cell r="V10545">
            <v>0</v>
          </cell>
          <cell r="W10545">
            <v>0</v>
          </cell>
          <cell r="X10545">
            <v>0</v>
          </cell>
          <cell r="Y10545">
            <v>0</v>
          </cell>
          <cell r="Z10545">
            <v>0</v>
          </cell>
          <cell r="AA10545">
            <v>0</v>
          </cell>
          <cell r="AB10545">
            <v>0</v>
          </cell>
          <cell r="AC10545">
            <v>0</v>
          </cell>
          <cell r="AD10545">
            <v>0</v>
          </cell>
          <cell r="AE10545">
            <v>0</v>
          </cell>
          <cell r="AF10545">
            <v>0</v>
          </cell>
          <cell r="AG10545">
            <v>0</v>
          </cell>
          <cell r="AH10545">
            <v>0</v>
          </cell>
          <cell r="AI10545">
            <v>0</v>
          </cell>
          <cell r="AJ10545">
            <v>0</v>
          </cell>
          <cell r="AK10545">
            <v>0</v>
          </cell>
          <cell r="AL10545">
            <v>0</v>
          </cell>
        </row>
        <row r="10546">
          <cell r="C10546">
            <v>0</v>
          </cell>
          <cell r="D10546">
            <v>0</v>
          </cell>
          <cell r="E10546">
            <v>0</v>
          </cell>
          <cell r="F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U10546">
            <v>0</v>
          </cell>
          <cell r="V10546">
            <v>0</v>
          </cell>
          <cell r="W10546">
            <v>0</v>
          </cell>
          <cell r="X10546">
            <v>0</v>
          </cell>
          <cell r="Y10546">
            <v>0</v>
          </cell>
          <cell r="Z10546">
            <v>0</v>
          </cell>
          <cell r="AA10546">
            <v>0</v>
          </cell>
          <cell r="AB10546">
            <v>0</v>
          </cell>
          <cell r="AC10546">
            <v>0</v>
          </cell>
          <cell r="AD10546">
            <v>0</v>
          </cell>
          <cell r="AE10546">
            <v>0</v>
          </cell>
          <cell r="AF10546">
            <v>0</v>
          </cell>
          <cell r="AG10546">
            <v>0</v>
          </cell>
          <cell r="AH10546">
            <v>0</v>
          </cell>
          <cell r="AI10546">
            <v>0</v>
          </cell>
          <cell r="AJ10546">
            <v>0</v>
          </cell>
          <cell r="AK10546">
            <v>0</v>
          </cell>
          <cell r="AL10546">
            <v>0</v>
          </cell>
        </row>
        <row r="10547">
          <cell r="C10547">
            <v>0</v>
          </cell>
          <cell r="D10547">
            <v>0</v>
          </cell>
          <cell r="E10547">
            <v>0</v>
          </cell>
          <cell r="F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U10547">
            <v>0</v>
          </cell>
          <cell r="V10547">
            <v>0</v>
          </cell>
          <cell r="W10547">
            <v>0</v>
          </cell>
          <cell r="X10547">
            <v>0</v>
          </cell>
          <cell r="Y10547">
            <v>0</v>
          </cell>
          <cell r="Z10547">
            <v>0</v>
          </cell>
          <cell r="AA10547">
            <v>0</v>
          </cell>
          <cell r="AB10547">
            <v>0</v>
          </cell>
          <cell r="AC10547">
            <v>0</v>
          </cell>
          <cell r="AD10547">
            <v>0</v>
          </cell>
          <cell r="AE10547">
            <v>0</v>
          </cell>
          <cell r="AF10547">
            <v>0</v>
          </cell>
          <cell r="AG10547">
            <v>0</v>
          </cell>
          <cell r="AH10547">
            <v>0</v>
          </cell>
          <cell r="AI10547">
            <v>0</v>
          </cell>
          <cell r="AJ10547">
            <v>0</v>
          </cell>
          <cell r="AK10547">
            <v>0</v>
          </cell>
          <cell r="AL10547">
            <v>0</v>
          </cell>
        </row>
        <row r="10548">
          <cell r="C10548">
            <v>0</v>
          </cell>
          <cell r="D10548">
            <v>0</v>
          </cell>
          <cell r="E10548">
            <v>0</v>
          </cell>
          <cell r="F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0</v>
          </cell>
          <cell r="U10548">
            <v>0</v>
          </cell>
          <cell r="V10548">
            <v>0</v>
          </cell>
          <cell r="W10548">
            <v>0</v>
          </cell>
          <cell r="X10548">
            <v>0</v>
          </cell>
          <cell r="Y10548">
            <v>0</v>
          </cell>
          <cell r="Z10548">
            <v>0</v>
          </cell>
          <cell r="AA10548">
            <v>0</v>
          </cell>
          <cell r="AB10548">
            <v>0</v>
          </cell>
          <cell r="AC10548">
            <v>0</v>
          </cell>
          <cell r="AD10548">
            <v>0</v>
          </cell>
          <cell r="AE10548">
            <v>0</v>
          </cell>
          <cell r="AF10548">
            <v>0</v>
          </cell>
          <cell r="AG10548">
            <v>0</v>
          </cell>
          <cell r="AH10548">
            <v>0</v>
          </cell>
          <cell r="AI10548">
            <v>0</v>
          </cell>
          <cell r="AJ10548">
            <v>0</v>
          </cell>
          <cell r="AK10548">
            <v>0</v>
          </cell>
          <cell r="AL10548">
            <v>0</v>
          </cell>
        </row>
        <row r="10549">
          <cell r="C10549">
            <v>0</v>
          </cell>
          <cell r="D10549">
            <v>0</v>
          </cell>
          <cell r="E10549">
            <v>0</v>
          </cell>
          <cell r="F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  <cell r="M10549">
            <v>0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U10549">
            <v>0</v>
          </cell>
          <cell r="V10549">
            <v>0</v>
          </cell>
          <cell r="W10549">
            <v>0</v>
          </cell>
          <cell r="X10549">
            <v>0</v>
          </cell>
          <cell r="Y10549">
            <v>0</v>
          </cell>
          <cell r="Z10549">
            <v>0</v>
          </cell>
          <cell r="AA10549">
            <v>0</v>
          </cell>
          <cell r="AB10549">
            <v>0</v>
          </cell>
          <cell r="AC10549">
            <v>0</v>
          </cell>
          <cell r="AD10549">
            <v>0</v>
          </cell>
          <cell r="AE10549">
            <v>0</v>
          </cell>
          <cell r="AF10549">
            <v>0</v>
          </cell>
          <cell r="AG10549">
            <v>0</v>
          </cell>
          <cell r="AH10549">
            <v>0</v>
          </cell>
          <cell r="AI10549">
            <v>0</v>
          </cell>
          <cell r="AJ10549">
            <v>0</v>
          </cell>
          <cell r="AK10549">
            <v>0</v>
          </cell>
          <cell r="AL10549">
            <v>0</v>
          </cell>
        </row>
        <row r="10550">
          <cell r="C10550">
            <v>0</v>
          </cell>
          <cell r="D10550">
            <v>0</v>
          </cell>
          <cell r="E10550">
            <v>0</v>
          </cell>
          <cell r="F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U10550">
            <v>0</v>
          </cell>
          <cell r="V10550">
            <v>0</v>
          </cell>
          <cell r="W10550">
            <v>0</v>
          </cell>
          <cell r="X10550">
            <v>0</v>
          </cell>
          <cell r="Y10550">
            <v>0</v>
          </cell>
          <cell r="Z10550">
            <v>0</v>
          </cell>
          <cell r="AA10550">
            <v>0</v>
          </cell>
          <cell r="AB10550">
            <v>0</v>
          </cell>
          <cell r="AC10550">
            <v>0</v>
          </cell>
          <cell r="AD10550">
            <v>0</v>
          </cell>
          <cell r="AE10550">
            <v>0</v>
          </cell>
          <cell r="AF10550">
            <v>0</v>
          </cell>
          <cell r="AG10550">
            <v>0</v>
          </cell>
          <cell r="AH10550">
            <v>0</v>
          </cell>
          <cell r="AI10550">
            <v>0</v>
          </cell>
          <cell r="AJ10550">
            <v>0</v>
          </cell>
          <cell r="AK10550">
            <v>0</v>
          </cell>
          <cell r="AL10550">
            <v>0</v>
          </cell>
        </row>
        <row r="10551">
          <cell r="C10551">
            <v>0</v>
          </cell>
          <cell r="D10551">
            <v>0</v>
          </cell>
          <cell r="E10551">
            <v>0</v>
          </cell>
          <cell r="F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  <cell r="M10551">
            <v>0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U10551">
            <v>0</v>
          </cell>
          <cell r="V10551">
            <v>0</v>
          </cell>
          <cell r="W10551">
            <v>0</v>
          </cell>
          <cell r="X10551">
            <v>0</v>
          </cell>
          <cell r="Y10551">
            <v>0</v>
          </cell>
          <cell r="Z10551">
            <v>0</v>
          </cell>
          <cell r="AA10551">
            <v>0</v>
          </cell>
          <cell r="AB10551">
            <v>0</v>
          </cell>
          <cell r="AC10551">
            <v>0</v>
          </cell>
          <cell r="AD10551">
            <v>0</v>
          </cell>
          <cell r="AE10551">
            <v>0</v>
          </cell>
          <cell r="AF10551">
            <v>0</v>
          </cell>
          <cell r="AG10551">
            <v>0</v>
          </cell>
          <cell r="AH10551">
            <v>0</v>
          </cell>
          <cell r="AI10551">
            <v>0</v>
          </cell>
          <cell r="AJ10551">
            <v>0</v>
          </cell>
          <cell r="AK10551">
            <v>0</v>
          </cell>
          <cell r="AL10551">
            <v>0</v>
          </cell>
        </row>
        <row r="10552">
          <cell r="C10552">
            <v>0</v>
          </cell>
          <cell r="D10552">
            <v>0</v>
          </cell>
          <cell r="E10552">
            <v>0</v>
          </cell>
          <cell r="F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U10552">
            <v>0</v>
          </cell>
          <cell r="V10552">
            <v>0</v>
          </cell>
          <cell r="W10552">
            <v>0</v>
          </cell>
          <cell r="X10552">
            <v>0</v>
          </cell>
          <cell r="Y10552">
            <v>0</v>
          </cell>
          <cell r="Z10552">
            <v>0</v>
          </cell>
          <cell r="AA10552">
            <v>0</v>
          </cell>
          <cell r="AB10552">
            <v>0</v>
          </cell>
          <cell r="AC10552">
            <v>0</v>
          </cell>
          <cell r="AD10552">
            <v>0</v>
          </cell>
          <cell r="AE10552">
            <v>0</v>
          </cell>
          <cell r="AF10552">
            <v>0</v>
          </cell>
          <cell r="AG10552">
            <v>0</v>
          </cell>
          <cell r="AH10552">
            <v>0</v>
          </cell>
          <cell r="AI10552">
            <v>0</v>
          </cell>
          <cell r="AJ10552">
            <v>0</v>
          </cell>
          <cell r="AK10552">
            <v>0</v>
          </cell>
          <cell r="AL10552">
            <v>0</v>
          </cell>
        </row>
        <row r="10553">
          <cell r="C10553">
            <v>0</v>
          </cell>
          <cell r="D10553">
            <v>0</v>
          </cell>
          <cell r="E10553">
            <v>0</v>
          </cell>
          <cell r="F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  <cell r="M10553">
            <v>0</v>
          </cell>
          <cell r="N10553">
            <v>0</v>
          </cell>
          <cell r="O10553">
            <v>0</v>
          </cell>
          <cell r="P10553">
            <v>0</v>
          </cell>
          <cell r="Q10553">
            <v>0</v>
          </cell>
          <cell r="U10553">
            <v>0</v>
          </cell>
          <cell r="V10553">
            <v>0</v>
          </cell>
          <cell r="W10553">
            <v>0</v>
          </cell>
          <cell r="X10553">
            <v>0</v>
          </cell>
          <cell r="Y10553">
            <v>0</v>
          </cell>
          <cell r="Z10553">
            <v>0</v>
          </cell>
          <cell r="AA10553">
            <v>0</v>
          </cell>
          <cell r="AB10553">
            <v>0</v>
          </cell>
          <cell r="AC10553">
            <v>0</v>
          </cell>
          <cell r="AD10553">
            <v>0</v>
          </cell>
          <cell r="AE10553">
            <v>0</v>
          </cell>
          <cell r="AF10553">
            <v>0</v>
          </cell>
          <cell r="AG10553">
            <v>0</v>
          </cell>
          <cell r="AH10553">
            <v>0</v>
          </cell>
          <cell r="AI10553">
            <v>0</v>
          </cell>
          <cell r="AJ10553">
            <v>0</v>
          </cell>
          <cell r="AK10553">
            <v>0</v>
          </cell>
          <cell r="AL10553">
            <v>0</v>
          </cell>
        </row>
        <row r="10554">
          <cell r="C10554">
            <v>0</v>
          </cell>
          <cell r="D10554">
            <v>0</v>
          </cell>
          <cell r="E10554">
            <v>0</v>
          </cell>
          <cell r="F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  <cell r="M10554">
            <v>0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U10554">
            <v>0</v>
          </cell>
          <cell r="V10554">
            <v>0</v>
          </cell>
          <cell r="W10554">
            <v>0</v>
          </cell>
          <cell r="X10554">
            <v>0</v>
          </cell>
          <cell r="Y10554">
            <v>0</v>
          </cell>
          <cell r="Z10554">
            <v>0</v>
          </cell>
          <cell r="AA10554">
            <v>0</v>
          </cell>
          <cell r="AB10554">
            <v>0</v>
          </cell>
          <cell r="AC10554">
            <v>0</v>
          </cell>
          <cell r="AD10554">
            <v>0</v>
          </cell>
          <cell r="AE10554">
            <v>0</v>
          </cell>
          <cell r="AF10554">
            <v>0</v>
          </cell>
          <cell r="AG10554">
            <v>0</v>
          </cell>
          <cell r="AH10554">
            <v>0</v>
          </cell>
          <cell r="AI10554">
            <v>0</v>
          </cell>
          <cell r="AJ10554">
            <v>0</v>
          </cell>
          <cell r="AK10554">
            <v>0</v>
          </cell>
          <cell r="AL10554">
            <v>0</v>
          </cell>
        </row>
        <row r="10555">
          <cell r="C10555">
            <v>0</v>
          </cell>
          <cell r="D10555">
            <v>0</v>
          </cell>
          <cell r="E10555">
            <v>0</v>
          </cell>
          <cell r="F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  <cell r="M10555">
            <v>0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U10555">
            <v>0</v>
          </cell>
          <cell r="V10555">
            <v>0</v>
          </cell>
          <cell r="W10555">
            <v>0</v>
          </cell>
          <cell r="X10555">
            <v>0</v>
          </cell>
          <cell r="Y10555">
            <v>0</v>
          </cell>
          <cell r="Z10555">
            <v>0</v>
          </cell>
          <cell r="AA10555">
            <v>0</v>
          </cell>
          <cell r="AB10555">
            <v>0</v>
          </cell>
          <cell r="AC10555">
            <v>0</v>
          </cell>
          <cell r="AD10555">
            <v>0</v>
          </cell>
          <cell r="AE10555">
            <v>0</v>
          </cell>
          <cell r="AF10555">
            <v>0</v>
          </cell>
          <cell r="AG10555">
            <v>0</v>
          </cell>
          <cell r="AH10555">
            <v>0</v>
          </cell>
          <cell r="AI10555">
            <v>0</v>
          </cell>
          <cell r="AJ10555">
            <v>0</v>
          </cell>
          <cell r="AK10555">
            <v>0</v>
          </cell>
          <cell r="AL10555">
            <v>0</v>
          </cell>
        </row>
        <row r="10556">
          <cell r="C10556">
            <v>0</v>
          </cell>
          <cell r="D10556">
            <v>0</v>
          </cell>
          <cell r="E10556">
            <v>0</v>
          </cell>
          <cell r="F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0</v>
          </cell>
          <cell r="Q10556">
            <v>0</v>
          </cell>
          <cell r="U10556">
            <v>0</v>
          </cell>
          <cell r="V10556">
            <v>0</v>
          </cell>
          <cell r="W10556">
            <v>0</v>
          </cell>
          <cell r="X10556">
            <v>0</v>
          </cell>
          <cell r="Y10556">
            <v>0</v>
          </cell>
          <cell r="Z10556">
            <v>0</v>
          </cell>
          <cell r="AA10556">
            <v>0</v>
          </cell>
          <cell r="AB10556">
            <v>0</v>
          </cell>
          <cell r="AC10556">
            <v>0</v>
          </cell>
          <cell r="AD10556">
            <v>0</v>
          </cell>
          <cell r="AE10556">
            <v>0</v>
          </cell>
          <cell r="AF10556">
            <v>0</v>
          </cell>
          <cell r="AG10556">
            <v>0</v>
          </cell>
          <cell r="AH10556">
            <v>0</v>
          </cell>
          <cell r="AI10556">
            <v>0</v>
          </cell>
          <cell r="AJ10556">
            <v>0</v>
          </cell>
          <cell r="AK10556">
            <v>0</v>
          </cell>
          <cell r="AL10556">
            <v>0</v>
          </cell>
        </row>
        <row r="10557">
          <cell r="C10557">
            <v>0</v>
          </cell>
          <cell r="D10557">
            <v>0</v>
          </cell>
          <cell r="E10557">
            <v>0</v>
          </cell>
          <cell r="F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  <cell r="N10557">
            <v>0</v>
          </cell>
          <cell r="O10557">
            <v>0</v>
          </cell>
          <cell r="P10557">
            <v>0</v>
          </cell>
          <cell r="Q10557">
            <v>0</v>
          </cell>
          <cell r="U10557">
            <v>0</v>
          </cell>
          <cell r="V10557">
            <v>0</v>
          </cell>
          <cell r="W10557">
            <v>0</v>
          </cell>
          <cell r="X10557">
            <v>0</v>
          </cell>
          <cell r="Y10557">
            <v>0</v>
          </cell>
          <cell r="Z10557">
            <v>0</v>
          </cell>
          <cell r="AA10557">
            <v>0</v>
          </cell>
          <cell r="AB10557">
            <v>0</v>
          </cell>
          <cell r="AC10557">
            <v>0</v>
          </cell>
          <cell r="AD10557">
            <v>0</v>
          </cell>
          <cell r="AE10557">
            <v>0</v>
          </cell>
          <cell r="AF10557">
            <v>0</v>
          </cell>
          <cell r="AG10557">
            <v>0</v>
          </cell>
          <cell r="AH10557">
            <v>0</v>
          </cell>
          <cell r="AI10557">
            <v>0</v>
          </cell>
          <cell r="AJ10557">
            <v>0</v>
          </cell>
          <cell r="AK10557">
            <v>0</v>
          </cell>
          <cell r="AL10557">
            <v>0</v>
          </cell>
        </row>
        <row r="10558">
          <cell r="C10558">
            <v>0</v>
          </cell>
          <cell r="D10558">
            <v>0</v>
          </cell>
          <cell r="E10558">
            <v>0</v>
          </cell>
          <cell r="F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  <cell r="M10558">
            <v>0</v>
          </cell>
          <cell r="N10558">
            <v>0</v>
          </cell>
          <cell r="O10558">
            <v>0</v>
          </cell>
          <cell r="P10558">
            <v>0</v>
          </cell>
          <cell r="Q10558">
            <v>0</v>
          </cell>
          <cell r="U10558">
            <v>0</v>
          </cell>
          <cell r="V10558">
            <v>0</v>
          </cell>
          <cell r="W10558">
            <v>0</v>
          </cell>
          <cell r="X10558">
            <v>0</v>
          </cell>
          <cell r="Y10558">
            <v>0</v>
          </cell>
          <cell r="Z10558">
            <v>0</v>
          </cell>
          <cell r="AA10558">
            <v>0</v>
          </cell>
          <cell r="AB10558">
            <v>0</v>
          </cell>
          <cell r="AC10558">
            <v>0</v>
          </cell>
          <cell r="AD10558">
            <v>0</v>
          </cell>
          <cell r="AE10558">
            <v>0</v>
          </cell>
          <cell r="AF10558">
            <v>0</v>
          </cell>
          <cell r="AG10558">
            <v>0</v>
          </cell>
          <cell r="AH10558">
            <v>0</v>
          </cell>
          <cell r="AI10558">
            <v>0</v>
          </cell>
          <cell r="AJ10558">
            <v>0</v>
          </cell>
          <cell r="AK10558">
            <v>0</v>
          </cell>
          <cell r="AL10558">
            <v>0</v>
          </cell>
        </row>
        <row r="10559">
          <cell r="C10559">
            <v>0</v>
          </cell>
          <cell r="D10559">
            <v>0</v>
          </cell>
          <cell r="E10559">
            <v>0</v>
          </cell>
          <cell r="F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U10559">
            <v>0</v>
          </cell>
          <cell r="V10559">
            <v>0</v>
          </cell>
          <cell r="W10559">
            <v>0</v>
          </cell>
          <cell r="X10559">
            <v>0</v>
          </cell>
          <cell r="Y10559">
            <v>0</v>
          </cell>
          <cell r="Z10559">
            <v>0</v>
          </cell>
          <cell r="AA10559">
            <v>0</v>
          </cell>
          <cell r="AB10559">
            <v>0</v>
          </cell>
          <cell r="AC10559">
            <v>0</v>
          </cell>
          <cell r="AD10559">
            <v>0</v>
          </cell>
          <cell r="AE10559">
            <v>0</v>
          </cell>
          <cell r="AF10559">
            <v>0</v>
          </cell>
          <cell r="AG10559">
            <v>0</v>
          </cell>
          <cell r="AH10559">
            <v>0</v>
          </cell>
          <cell r="AI10559">
            <v>0</v>
          </cell>
          <cell r="AJ10559">
            <v>0</v>
          </cell>
          <cell r="AK10559">
            <v>0</v>
          </cell>
          <cell r="AL10559">
            <v>0</v>
          </cell>
        </row>
        <row r="10560">
          <cell r="C10560">
            <v>0</v>
          </cell>
          <cell r="D10560">
            <v>0</v>
          </cell>
          <cell r="E10560">
            <v>0</v>
          </cell>
          <cell r="F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U10560">
            <v>0</v>
          </cell>
          <cell r="V10560">
            <v>0</v>
          </cell>
          <cell r="W10560">
            <v>0</v>
          </cell>
          <cell r="X10560">
            <v>0</v>
          </cell>
          <cell r="Y10560">
            <v>0</v>
          </cell>
          <cell r="Z10560">
            <v>0</v>
          </cell>
          <cell r="AA10560">
            <v>0</v>
          </cell>
          <cell r="AB10560">
            <v>0</v>
          </cell>
          <cell r="AC10560">
            <v>0</v>
          </cell>
          <cell r="AD10560">
            <v>0</v>
          </cell>
          <cell r="AE10560">
            <v>0</v>
          </cell>
          <cell r="AF10560">
            <v>0</v>
          </cell>
          <cell r="AG10560">
            <v>0</v>
          </cell>
          <cell r="AH10560">
            <v>0</v>
          </cell>
          <cell r="AI10560">
            <v>0</v>
          </cell>
          <cell r="AJ10560">
            <v>0</v>
          </cell>
          <cell r="AK10560">
            <v>0</v>
          </cell>
          <cell r="AL10560">
            <v>0</v>
          </cell>
        </row>
        <row r="10561">
          <cell r="C10561">
            <v>0</v>
          </cell>
          <cell r="D10561">
            <v>0</v>
          </cell>
          <cell r="E10561">
            <v>0</v>
          </cell>
          <cell r="F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  <cell r="M10561">
            <v>0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U10561">
            <v>0</v>
          </cell>
          <cell r="V10561">
            <v>0</v>
          </cell>
          <cell r="W10561">
            <v>0</v>
          </cell>
          <cell r="X10561">
            <v>0</v>
          </cell>
          <cell r="Y10561">
            <v>0</v>
          </cell>
          <cell r="Z10561">
            <v>0</v>
          </cell>
          <cell r="AA10561">
            <v>0</v>
          </cell>
          <cell r="AB10561">
            <v>0</v>
          </cell>
          <cell r="AC10561">
            <v>0</v>
          </cell>
          <cell r="AD10561">
            <v>0</v>
          </cell>
          <cell r="AE10561">
            <v>0</v>
          </cell>
          <cell r="AF10561">
            <v>0</v>
          </cell>
          <cell r="AG10561">
            <v>0</v>
          </cell>
          <cell r="AH10561">
            <v>0</v>
          </cell>
          <cell r="AI10561">
            <v>0</v>
          </cell>
          <cell r="AJ10561">
            <v>0</v>
          </cell>
          <cell r="AK10561">
            <v>0</v>
          </cell>
          <cell r="AL10561">
            <v>0</v>
          </cell>
        </row>
        <row r="10562">
          <cell r="C10562">
            <v>0</v>
          </cell>
          <cell r="D10562">
            <v>0</v>
          </cell>
          <cell r="E10562">
            <v>0</v>
          </cell>
          <cell r="F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U10562">
            <v>0</v>
          </cell>
          <cell r="V10562">
            <v>0</v>
          </cell>
          <cell r="W10562">
            <v>0</v>
          </cell>
          <cell r="X10562">
            <v>0</v>
          </cell>
          <cell r="Y10562">
            <v>0</v>
          </cell>
          <cell r="Z10562">
            <v>0</v>
          </cell>
          <cell r="AA10562">
            <v>0</v>
          </cell>
          <cell r="AB10562">
            <v>0</v>
          </cell>
          <cell r="AC10562">
            <v>0</v>
          </cell>
          <cell r="AD10562">
            <v>0</v>
          </cell>
          <cell r="AE10562">
            <v>0</v>
          </cell>
          <cell r="AF10562">
            <v>0</v>
          </cell>
          <cell r="AG10562">
            <v>0</v>
          </cell>
          <cell r="AH10562">
            <v>0</v>
          </cell>
          <cell r="AI10562">
            <v>0</v>
          </cell>
          <cell r="AJ10562">
            <v>0</v>
          </cell>
          <cell r="AK10562">
            <v>0</v>
          </cell>
          <cell r="AL10562">
            <v>0</v>
          </cell>
        </row>
        <row r="10563">
          <cell r="C10563">
            <v>0</v>
          </cell>
          <cell r="D10563">
            <v>0</v>
          </cell>
          <cell r="E10563">
            <v>0</v>
          </cell>
          <cell r="F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  <cell r="M10563">
            <v>0</v>
          </cell>
          <cell r="N10563">
            <v>0</v>
          </cell>
          <cell r="O10563">
            <v>0</v>
          </cell>
          <cell r="P10563">
            <v>0</v>
          </cell>
          <cell r="Q10563">
            <v>0</v>
          </cell>
          <cell r="U10563">
            <v>0</v>
          </cell>
          <cell r="V10563">
            <v>0</v>
          </cell>
          <cell r="W10563">
            <v>0</v>
          </cell>
          <cell r="X10563">
            <v>0</v>
          </cell>
          <cell r="Y10563">
            <v>0</v>
          </cell>
          <cell r="Z10563">
            <v>0</v>
          </cell>
          <cell r="AA10563">
            <v>0</v>
          </cell>
          <cell r="AB10563">
            <v>0</v>
          </cell>
          <cell r="AC10563">
            <v>0</v>
          </cell>
          <cell r="AD10563">
            <v>0</v>
          </cell>
          <cell r="AE10563">
            <v>0</v>
          </cell>
          <cell r="AF10563">
            <v>0</v>
          </cell>
          <cell r="AG10563">
            <v>0</v>
          </cell>
          <cell r="AH10563">
            <v>0</v>
          </cell>
          <cell r="AI10563">
            <v>0</v>
          </cell>
          <cell r="AJ10563">
            <v>0</v>
          </cell>
          <cell r="AK10563">
            <v>0</v>
          </cell>
          <cell r="AL10563">
            <v>0</v>
          </cell>
        </row>
        <row r="10564">
          <cell r="C10564">
            <v>0</v>
          </cell>
          <cell r="D10564">
            <v>0</v>
          </cell>
          <cell r="E10564">
            <v>0</v>
          </cell>
          <cell r="F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>
            <v>0</v>
          </cell>
          <cell r="P10564">
            <v>0</v>
          </cell>
          <cell r="Q10564">
            <v>0</v>
          </cell>
          <cell r="U10564">
            <v>0</v>
          </cell>
          <cell r="V10564">
            <v>0</v>
          </cell>
          <cell r="W10564">
            <v>0</v>
          </cell>
          <cell r="X10564">
            <v>0</v>
          </cell>
          <cell r="Y10564">
            <v>0</v>
          </cell>
          <cell r="Z10564">
            <v>0</v>
          </cell>
          <cell r="AA10564">
            <v>0</v>
          </cell>
          <cell r="AB10564">
            <v>0</v>
          </cell>
          <cell r="AC10564">
            <v>0</v>
          </cell>
          <cell r="AD10564">
            <v>0</v>
          </cell>
          <cell r="AE10564">
            <v>0</v>
          </cell>
          <cell r="AF10564">
            <v>0</v>
          </cell>
          <cell r="AG10564">
            <v>0</v>
          </cell>
          <cell r="AH10564">
            <v>0</v>
          </cell>
          <cell r="AI10564">
            <v>0</v>
          </cell>
          <cell r="AJ10564">
            <v>0</v>
          </cell>
          <cell r="AK10564">
            <v>0</v>
          </cell>
          <cell r="AL10564">
            <v>0</v>
          </cell>
        </row>
        <row r="10565">
          <cell r="C10565">
            <v>0</v>
          </cell>
          <cell r="D10565">
            <v>0</v>
          </cell>
          <cell r="E10565">
            <v>0</v>
          </cell>
          <cell r="F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0</v>
          </cell>
          <cell r="U10565">
            <v>0</v>
          </cell>
          <cell r="V10565">
            <v>0</v>
          </cell>
          <cell r="W10565">
            <v>0</v>
          </cell>
          <cell r="X10565">
            <v>0</v>
          </cell>
          <cell r="Y10565">
            <v>0</v>
          </cell>
          <cell r="Z10565">
            <v>0</v>
          </cell>
          <cell r="AA10565">
            <v>0</v>
          </cell>
          <cell r="AB10565">
            <v>0</v>
          </cell>
          <cell r="AC10565">
            <v>0</v>
          </cell>
          <cell r="AD10565">
            <v>0</v>
          </cell>
          <cell r="AE10565">
            <v>0</v>
          </cell>
          <cell r="AF10565">
            <v>0</v>
          </cell>
          <cell r="AG10565">
            <v>0</v>
          </cell>
          <cell r="AH10565">
            <v>0</v>
          </cell>
          <cell r="AI10565">
            <v>0</v>
          </cell>
          <cell r="AJ10565">
            <v>0</v>
          </cell>
          <cell r="AK10565">
            <v>0</v>
          </cell>
          <cell r="AL10565">
            <v>0</v>
          </cell>
        </row>
        <row r="10566">
          <cell r="C10566">
            <v>0</v>
          </cell>
          <cell r="D10566">
            <v>0</v>
          </cell>
          <cell r="E10566">
            <v>0</v>
          </cell>
          <cell r="F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>
            <v>0</v>
          </cell>
          <cell r="P10566">
            <v>0</v>
          </cell>
          <cell r="Q10566">
            <v>0</v>
          </cell>
          <cell r="U10566">
            <v>0</v>
          </cell>
          <cell r="V10566">
            <v>0</v>
          </cell>
          <cell r="W10566">
            <v>0</v>
          </cell>
          <cell r="X10566">
            <v>0</v>
          </cell>
          <cell r="Y10566">
            <v>0</v>
          </cell>
          <cell r="Z10566">
            <v>0</v>
          </cell>
          <cell r="AA10566">
            <v>0</v>
          </cell>
          <cell r="AB10566">
            <v>0</v>
          </cell>
          <cell r="AC10566">
            <v>0</v>
          </cell>
          <cell r="AD10566">
            <v>0</v>
          </cell>
          <cell r="AE10566">
            <v>0</v>
          </cell>
          <cell r="AF10566">
            <v>0</v>
          </cell>
          <cell r="AG10566">
            <v>0</v>
          </cell>
          <cell r="AH10566">
            <v>0</v>
          </cell>
          <cell r="AI10566">
            <v>0</v>
          </cell>
          <cell r="AJ10566">
            <v>0</v>
          </cell>
          <cell r="AK10566">
            <v>0</v>
          </cell>
          <cell r="AL10566">
            <v>0</v>
          </cell>
        </row>
        <row r="10567">
          <cell r="C10567">
            <v>0</v>
          </cell>
          <cell r="D10567">
            <v>0</v>
          </cell>
          <cell r="E10567">
            <v>0</v>
          </cell>
          <cell r="F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  <cell r="M10567">
            <v>0</v>
          </cell>
          <cell r="N10567">
            <v>0</v>
          </cell>
          <cell r="O10567">
            <v>0</v>
          </cell>
          <cell r="P10567">
            <v>0</v>
          </cell>
          <cell r="Q10567">
            <v>0</v>
          </cell>
          <cell r="U10567">
            <v>0</v>
          </cell>
          <cell r="V10567">
            <v>0</v>
          </cell>
          <cell r="W10567">
            <v>0</v>
          </cell>
          <cell r="X10567">
            <v>0</v>
          </cell>
          <cell r="Y10567">
            <v>0</v>
          </cell>
          <cell r="Z10567">
            <v>0</v>
          </cell>
          <cell r="AA10567">
            <v>0</v>
          </cell>
          <cell r="AB10567">
            <v>0</v>
          </cell>
          <cell r="AC10567">
            <v>0</v>
          </cell>
          <cell r="AD10567">
            <v>0</v>
          </cell>
          <cell r="AE10567">
            <v>0</v>
          </cell>
          <cell r="AF10567">
            <v>0</v>
          </cell>
          <cell r="AG10567">
            <v>0</v>
          </cell>
          <cell r="AH10567">
            <v>0</v>
          </cell>
          <cell r="AI10567">
            <v>0</v>
          </cell>
          <cell r="AJ10567">
            <v>0</v>
          </cell>
          <cell r="AK10567">
            <v>0</v>
          </cell>
          <cell r="AL10567">
            <v>0</v>
          </cell>
        </row>
        <row r="10568">
          <cell r="C10568">
            <v>0</v>
          </cell>
          <cell r="D10568">
            <v>0</v>
          </cell>
          <cell r="E10568">
            <v>0</v>
          </cell>
          <cell r="F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  <cell r="M10568">
            <v>0</v>
          </cell>
          <cell r="N10568">
            <v>0</v>
          </cell>
          <cell r="O10568">
            <v>0</v>
          </cell>
          <cell r="P10568">
            <v>0</v>
          </cell>
          <cell r="Q10568">
            <v>0</v>
          </cell>
          <cell r="U10568">
            <v>0</v>
          </cell>
          <cell r="V10568">
            <v>0</v>
          </cell>
          <cell r="W10568">
            <v>0</v>
          </cell>
          <cell r="X10568">
            <v>0</v>
          </cell>
          <cell r="Y10568">
            <v>0</v>
          </cell>
          <cell r="Z10568">
            <v>0</v>
          </cell>
          <cell r="AA10568">
            <v>0</v>
          </cell>
          <cell r="AB10568">
            <v>0</v>
          </cell>
          <cell r="AC10568">
            <v>0</v>
          </cell>
          <cell r="AD10568">
            <v>0</v>
          </cell>
          <cell r="AE10568">
            <v>0</v>
          </cell>
          <cell r="AF10568">
            <v>0</v>
          </cell>
          <cell r="AG10568">
            <v>0</v>
          </cell>
          <cell r="AH10568">
            <v>0</v>
          </cell>
          <cell r="AI10568">
            <v>0</v>
          </cell>
          <cell r="AJ10568">
            <v>0</v>
          </cell>
          <cell r="AK10568">
            <v>0</v>
          </cell>
          <cell r="AL10568">
            <v>0</v>
          </cell>
        </row>
        <row r="10569">
          <cell r="C10569">
            <v>0</v>
          </cell>
          <cell r="D10569">
            <v>0</v>
          </cell>
          <cell r="E10569">
            <v>0</v>
          </cell>
          <cell r="F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  <cell r="M10569">
            <v>0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U10569">
            <v>0</v>
          </cell>
          <cell r="V10569">
            <v>0</v>
          </cell>
          <cell r="W10569">
            <v>0</v>
          </cell>
          <cell r="X10569">
            <v>0</v>
          </cell>
          <cell r="Y10569">
            <v>0</v>
          </cell>
          <cell r="Z10569">
            <v>0</v>
          </cell>
          <cell r="AA10569">
            <v>0</v>
          </cell>
          <cell r="AB10569">
            <v>0</v>
          </cell>
          <cell r="AC10569">
            <v>0</v>
          </cell>
          <cell r="AD10569">
            <v>0</v>
          </cell>
          <cell r="AE10569">
            <v>0</v>
          </cell>
          <cell r="AF10569">
            <v>0</v>
          </cell>
          <cell r="AG10569">
            <v>0</v>
          </cell>
          <cell r="AH10569">
            <v>0</v>
          </cell>
          <cell r="AI10569">
            <v>0</v>
          </cell>
          <cell r="AJ10569">
            <v>0</v>
          </cell>
          <cell r="AK10569">
            <v>0</v>
          </cell>
          <cell r="AL10569">
            <v>0</v>
          </cell>
        </row>
        <row r="10570">
          <cell r="C10570">
            <v>0</v>
          </cell>
          <cell r="D10570">
            <v>0</v>
          </cell>
          <cell r="E10570">
            <v>0</v>
          </cell>
          <cell r="F10570">
            <v>0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  <cell r="L10570">
            <v>0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U10570">
            <v>0</v>
          </cell>
          <cell r="V10570">
            <v>0</v>
          </cell>
          <cell r="W10570">
            <v>0</v>
          </cell>
          <cell r="X10570">
            <v>0</v>
          </cell>
          <cell r="Y10570">
            <v>0</v>
          </cell>
          <cell r="Z10570">
            <v>0</v>
          </cell>
          <cell r="AA10570">
            <v>0</v>
          </cell>
          <cell r="AB10570">
            <v>0</v>
          </cell>
          <cell r="AC10570">
            <v>0</v>
          </cell>
          <cell r="AD10570">
            <v>0</v>
          </cell>
          <cell r="AE10570">
            <v>0</v>
          </cell>
          <cell r="AF10570">
            <v>0</v>
          </cell>
          <cell r="AG10570">
            <v>0</v>
          </cell>
          <cell r="AH10570">
            <v>0</v>
          </cell>
          <cell r="AI10570">
            <v>0</v>
          </cell>
          <cell r="AJ10570">
            <v>0</v>
          </cell>
          <cell r="AK10570">
            <v>0</v>
          </cell>
          <cell r="AL10570">
            <v>0</v>
          </cell>
        </row>
        <row r="10571">
          <cell r="C10571">
            <v>0</v>
          </cell>
          <cell r="D10571">
            <v>0</v>
          </cell>
          <cell r="E10571">
            <v>0</v>
          </cell>
          <cell r="F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  <cell r="L10571">
            <v>0</v>
          </cell>
          <cell r="M10571">
            <v>0</v>
          </cell>
          <cell r="N10571">
            <v>0</v>
          </cell>
          <cell r="O10571">
            <v>0</v>
          </cell>
          <cell r="P10571">
            <v>0</v>
          </cell>
          <cell r="Q10571">
            <v>0</v>
          </cell>
          <cell r="U10571">
            <v>0</v>
          </cell>
          <cell r="V10571">
            <v>0</v>
          </cell>
          <cell r="W10571">
            <v>0</v>
          </cell>
          <cell r="X10571">
            <v>0</v>
          </cell>
          <cell r="Y10571">
            <v>0</v>
          </cell>
          <cell r="Z10571">
            <v>0</v>
          </cell>
          <cell r="AA10571">
            <v>0</v>
          </cell>
          <cell r="AB10571">
            <v>0</v>
          </cell>
          <cell r="AC10571">
            <v>0</v>
          </cell>
          <cell r="AD10571">
            <v>0</v>
          </cell>
          <cell r="AE10571">
            <v>0</v>
          </cell>
          <cell r="AF10571">
            <v>0</v>
          </cell>
          <cell r="AG10571">
            <v>0</v>
          </cell>
          <cell r="AH10571">
            <v>0</v>
          </cell>
          <cell r="AI10571">
            <v>0</v>
          </cell>
          <cell r="AJ10571">
            <v>0</v>
          </cell>
          <cell r="AK10571">
            <v>0</v>
          </cell>
          <cell r="AL10571">
            <v>0</v>
          </cell>
        </row>
        <row r="10572">
          <cell r="C10572">
            <v>0</v>
          </cell>
          <cell r="D10572">
            <v>0</v>
          </cell>
          <cell r="E10572">
            <v>0</v>
          </cell>
          <cell r="F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0</v>
          </cell>
          <cell r="P10572">
            <v>0</v>
          </cell>
          <cell r="Q10572">
            <v>0</v>
          </cell>
          <cell r="U10572">
            <v>0</v>
          </cell>
          <cell r="V10572">
            <v>0</v>
          </cell>
          <cell r="W10572">
            <v>0</v>
          </cell>
          <cell r="X10572">
            <v>0</v>
          </cell>
          <cell r="Y10572">
            <v>0</v>
          </cell>
          <cell r="Z10572">
            <v>0</v>
          </cell>
          <cell r="AA10572">
            <v>0</v>
          </cell>
          <cell r="AB10572">
            <v>0</v>
          </cell>
          <cell r="AC10572">
            <v>0</v>
          </cell>
          <cell r="AD10572">
            <v>0</v>
          </cell>
          <cell r="AE10572">
            <v>0</v>
          </cell>
          <cell r="AF10572">
            <v>0</v>
          </cell>
          <cell r="AG10572">
            <v>0</v>
          </cell>
          <cell r="AH10572">
            <v>0</v>
          </cell>
          <cell r="AI10572">
            <v>0</v>
          </cell>
          <cell r="AJ10572">
            <v>0</v>
          </cell>
          <cell r="AK10572">
            <v>0</v>
          </cell>
          <cell r="AL10572">
            <v>0</v>
          </cell>
        </row>
        <row r="10573">
          <cell r="C10573">
            <v>0</v>
          </cell>
          <cell r="D10573">
            <v>0</v>
          </cell>
          <cell r="E10573">
            <v>0</v>
          </cell>
          <cell r="F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U10573">
            <v>0</v>
          </cell>
          <cell r="V10573">
            <v>0</v>
          </cell>
          <cell r="W10573">
            <v>0</v>
          </cell>
          <cell r="X10573">
            <v>0</v>
          </cell>
          <cell r="Y10573">
            <v>0</v>
          </cell>
          <cell r="Z10573">
            <v>0</v>
          </cell>
          <cell r="AA10573">
            <v>0</v>
          </cell>
          <cell r="AB10573">
            <v>0</v>
          </cell>
          <cell r="AC10573">
            <v>0</v>
          </cell>
          <cell r="AD10573">
            <v>0</v>
          </cell>
          <cell r="AE10573">
            <v>0</v>
          </cell>
          <cell r="AF10573">
            <v>0</v>
          </cell>
          <cell r="AG10573">
            <v>0</v>
          </cell>
          <cell r="AH10573">
            <v>0</v>
          </cell>
          <cell r="AI10573">
            <v>0</v>
          </cell>
          <cell r="AJ10573">
            <v>0</v>
          </cell>
          <cell r="AK10573">
            <v>0</v>
          </cell>
          <cell r="AL10573">
            <v>0</v>
          </cell>
        </row>
        <row r="10574">
          <cell r="C10574">
            <v>0</v>
          </cell>
          <cell r="D10574">
            <v>0</v>
          </cell>
          <cell r="E10574">
            <v>0</v>
          </cell>
          <cell r="F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0</v>
          </cell>
          <cell r="U10574">
            <v>0</v>
          </cell>
          <cell r="V10574">
            <v>0</v>
          </cell>
          <cell r="W10574">
            <v>0</v>
          </cell>
          <cell r="X10574">
            <v>0</v>
          </cell>
          <cell r="Y10574">
            <v>0</v>
          </cell>
          <cell r="Z10574">
            <v>0</v>
          </cell>
          <cell r="AA10574">
            <v>0</v>
          </cell>
          <cell r="AB10574">
            <v>0</v>
          </cell>
          <cell r="AC10574">
            <v>0</v>
          </cell>
          <cell r="AD10574">
            <v>0</v>
          </cell>
          <cell r="AE10574">
            <v>0</v>
          </cell>
          <cell r="AF10574">
            <v>0</v>
          </cell>
          <cell r="AG10574">
            <v>0</v>
          </cell>
          <cell r="AH10574">
            <v>0</v>
          </cell>
          <cell r="AI10574">
            <v>0</v>
          </cell>
          <cell r="AJ10574">
            <v>0</v>
          </cell>
          <cell r="AK10574">
            <v>0</v>
          </cell>
          <cell r="AL10574">
            <v>0</v>
          </cell>
        </row>
        <row r="10575">
          <cell r="C10575">
            <v>0</v>
          </cell>
          <cell r="D10575">
            <v>0</v>
          </cell>
          <cell r="E10575">
            <v>0</v>
          </cell>
          <cell r="F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>
            <v>0</v>
          </cell>
          <cell r="P10575">
            <v>0</v>
          </cell>
          <cell r="Q10575">
            <v>0</v>
          </cell>
          <cell r="U10575">
            <v>0</v>
          </cell>
          <cell r="V10575">
            <v>0</v>
          </cell>
          <cell r="W10575">
            <v>0</v>
          </cell>
          <cell r="X10575">
            <v>0</v>
          </cell>
          <cell r="Y10575">
            <v>0</v>
          </cell>
          <cell r="Z10575">
            <v>0</v>
          </cell>
          <cell r="AA10575">
            <v>0</v>
          </cell>
          <cell r="AB10575">
            <v>0</v>
          </cell>
          <cell r="AC10575">
            <v>0</v>
          </cell>
          <cell r="AD10575">
            <v>0</v>
          </cell>
          <cell r="AE10575">
            <v>0</v>
          </cell>
          <cell r="AF10575">
            <v>0</v>
          </cell>
          <cell r="AG10575">
            <v>0</v>
          </cell>
          <cell r="AH10575">
            <v>0</v>
          </cell>
          <cell r="AI10575">
            <v>0</v>
          </cell>
          <cell r="AJ10575">
            <v>0</v>
          </cell>
          <cell r="AK10575">
            <v>0</v>
          </cell>
          <cell r="AL10575">
            <v>0</v>
          </cell>
        </row>
        <row r="10576">
          <cell r="C10576">
            <v>0</v>
          </cell>
          <cell r="D10576">
            <v>0</v>
          </cell>
          <cell r="E10576">
            <v>0</v>
          </cell>
          <cell r="F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>
            <v>0</v>
          </cell>
          <cell r="P10576">
            <v>0</v>
          </cell>
          <cell r="Q10576">
            <v>0</v>
          </cell>
          <cell r="U10576">
            <v>0</v>
          </cell>
          <cell r="V10576">
            <v>0</v>
          </cell>
          <cell r="W10576">
            <v>0</v>
          </cell>
          <cell r="X10576">
            <v>0</v>
          </cell>
          <cell r="Y10576">
            <v>0</v>
          </cell>
          <cell r="Z10576">
            <v>0</v>
          </cell>
          <cell r="AA10576">
            <v>0</v>
          </cell>
          <cell r="AB10576">
            <v>0</v>
          </cell>
          <cell r="AC10576">
            <v>0</v>
          </cell>
          <cell r="AD10576">
            <v>0</v>
          </cell>
          <cell r="AE10576">
            <v>0</v>
          </cell>
          <cell r="AF10576">
            <v>0</v>
          </cell>
          <cell r="AG10576">
            <v>0</v>
          </cell>
          <cell r="AH10576">
            <v>0</v>
          </cell>
          <cell r="AI10576">
            <v>0</v>
          </cell>
          <cell r="AJ10576">
            <v>0</v>
          </cell>
          <cell r="AK10576">
            <v>0</v>
          </cell>
          <cell r="AL10576">
            <v>0</v>
          </cell>
        </row>
        <row r="10577">
          <cell r="C10577">
            <v>0</v>
          </cell>
          <cell r="D10577">
            <v>0</v>
          </cell>
          <cell r="E10577">
            <v>0</v>
          </cell>
          <cell r="F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U10577">
            <v>0</v>
          </cell>
          <cell r="V10577">
            <v>0</v>
          </cell>
          <cell r="W10577">
            <v>0</v>
          </cell>
          <cell r="X10577">
            <v>0</v>
          </cell>
          <cell r="Y10577">
            <v>0</v>
          </cell>
          <cell r="Z10577">
            <v>0</v>
          </cell>
          <cell r="AA10577">
            <v>0</v>
          </cell>
          <cell r="AB10577">
            <v>0</v>
          </cell>
          <cell r="AC10577">
            <v>0</v>
          </cell>
          <cell r="AD10577">
            <v>0</v>
          </cell>
          <cell r="AE10577">
            <v>0</v>
          </cell>
          <cell r="AF10577">
            <v>0</v>
          </cell>
          <cell r="AG10577">
            <v>0</v>
          </cell>
          <cell r="AH10577">
            <v>0</v>
          </cell>
          <cell r="AI10577">
            <v>0</v>
          </cell>
          <cell r="AJ10577">
            <v>0</v>
          </cell>
          <cell r="AK10577">
            <v>0</v>
          </cell>
          <cell r="AL10577">
            <v>0</v>
          </cell>
        </row>
        <row r="10578">
          <cell r="C10578">
            <v>0</v>
          </cell>
          <cell r="D10578">
            <v>0</v>
          </cell>
          <cell r="E10578">
            <v>0</v>
          </cell>
          <cell r="F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>
            <v>0</v>
          </cell>
          <cell r="P10578">
            <v>0</v>
          </cell>
          <cell r="Q10578">
            <v>0</v>
          </cell>
          <cell r="U10578">
            <v>0</v>
          </cell>
          <cell r="V10578">
            <v>0</v>
          </cell>
          <cell r="W10578">
            <v>0</v>
          </cell>
          <cell r="X10578">
            <v>0</v>
          </cell>
          <cell r="Y10578">
            <v>0</v>
          </cell>
          <cell r="Z10578">
            <v>0</v>
          </cell>
          <cell r="AA10578">
            <v>0</v>
          </cell>
          <cell r="AB10578">
            <v>0</v>
          </cell>
          <cell r="AC10578">
            <v>0</v>
          </cell>
          <cell r="AD10578">
            <v>0</v>
          </cell>
          <cell r="AE10578">
            <v>0</v>
          </cell>
          <cell r="AF10578">
            <v>0</v>
          </cell>
          <cell r="AG10578">
            <v>0</v>
          </cell>
          <cell r="AH10578">
            <v>0</v>
          </cell>
          <cell r="AI10578">
            <v>0</v>
          </cell>
          <cell r="AJ10578">
            <v>0</v>
          </cell>
          <cell r="AK10578">
            <v>0</v>
          </cell>
          <cell r="AL10578">
            <v>0</v>
          </cell>
        </row>
        <row r="10579">
          <cell r="C10579">
            <v>0</v>
          </cell>
          <cell r="D10579">
            <v>0</v>
          </cell>
          <cell r="E10579">
            <v>0</v>
          </cell>
          <cell r="F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U10579">
            <v>0</v>
          </cell>
          <cell r="V10579">
            <v>0</v>
          </cell>
          <cell r="W10579">
            <v>0</v>
          </cell>
          <cell r="X10579">
            <v>0</v>
          </cell>
          <cell r="Y10579">
            <v>0</v>
          </cell>
          <cell r="Z10579">
            <v>0</v>
          </cell>
          <cell r="AA10579">
            <v>0</v>
          </cell>
          <cell r="AB10579">
            <v>0</v>
          </cell>
          <cell r="AC10579">
            <v>0</v>
          </cell>
          <cell r="AD10579">
            <v>0</v>
          </cell>
          <cell r="AE10579">
            <v>0</v>
          </cell>
          <cell r="AF10579">
            <v>0</v>
          </cell>
          <cell r="AG10579">
            <v>0</v>
          </cell>
          <cell r="AH10579">
            <v>0</v>
          </cell>
          <cell r="AI10579">
            <v>0</v>
          </cell>
          <cell r="AJ10579">
            <v>0</v>
          </cell>
          <cell r="AK10579">
            <v>0</v>
          </cell>
          <cell r="AL10579">
            <v>0</v>
          </cell>
        </row>
        <row r="10580">
          <cell r="C10580">
            <v>0</v>
          </cell>
          <cell r="D10580">
            <v>0</v>
          </cell>
          <cell r="E10580">
            <v>0</v>
          </cell>
          <cell r="F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>
            <v>0</v>
          </cell>
          <cell r="P10580">
            <v>0</v>
          </cell>
          <cell r="Q10580">
            <v>0</v>
          </cell>
          <cell r="U10580">
            <v>0</v>
          </cell>
          <cell r="V10580">
            <v>0</v>
          </cell>
          <cell r="W10580">
            <v>0</v>
          </cell>
          <cell r="X10580">
            <v>0</v>
          </cell>
          <cell r="Y10580">
            <v>0</v>
          </cell>
          <cell r="Z10580">
            <v>0</v>
          </cell>
          <cell r="AA10580">
            <v>0</v>
          </cell>
          <cell r="AB10580">
            <v>0</v>
          </cell>
          <cell r="AC10580">
            <v>0</v>
          </cell>
          <cell r="AD10580">
            <v>0</v>
          </cell>
          <cell r="AE10580">
            <v>0</v>
          </cell>
          <cell r="AF10580">
            <v>0</v>
          </cell>
          <cell r="AG10580">
            <v>0</v>
          </cell>
          <cell r="AH10580">
            <v>0</v>
          </cell>
          <cell r="AI10580">
            <v>0</v>
          </cell>
          <cell r="AJ10580">
            <v>0</v>
          </cell>
          <cell r="AK10580">
            <v>0</v>
          </cell>
          <cell r="AL10580">
            <v>0</v>
          </cell>
        </row>
        <row r="10581">
          <cell r="C10581">
            <v>0</v>
          </cell>
          <cell r="D10581">
            <v>0</v>
          </cell>
          <cell r="E10581">
            <v>0</v>
          </cell>
          <cell r="F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U10581">
            <v>0</v>
          </cell>
          <cell r="V10581">
            <v>0</v>
          </cell>
          <cell r="W10581">
            <v>0</v>
          </cell>
          <cell r="X10581">
            <v>0</v>
          </cell>
          <cell r="Y10581">
            <v>0</v>
          </cell>
          <cell r="Z10581">
            <v>0</v>
          </cell>
          <cell r="AA10581">
            <v>0</v>
          </cell>
          <cell r="AB10581">
            <v>0</v>
          </cell>
          <cell r="AC10581">
            <v>0</v>
          </cell>
          <cell r="AD10581">
            <v>0</v>
          </cell>
          <cell r="AE10581">
            <v>0</v>
          </cell>
          <cell r="AF10581">
            <v>0</v>
          </cell>
          <cell r="AG10581">
            <v>0</v>
          </cell>
          <cell r="AH10581">
            <v>0</v>
          </cell>
          <cell r="AI10581">
            <v>0</v>
          </cell>
          <cell r="AJ10581">
            <v>0</v>
          </cell>
          <cell r="AK10581">
            <v>0</v>
          </cell>
          <cell r="AL10581">
            <v>0</v>
          </cell>
        </row>
        <row r="10582">
          <cell r="C10582">
            <v>0</v>
          </cell>
          <cell r="D10582">
            <v>0</v>
          </cell>
          <cell r="E10582">
            <v>0</v>
          </cell>
          <cell r="F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  <cell r="M10582">
            <v>0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U10582">
            <v>0</v>
          </cell>
          <cell r="V10582">
            <v>0</v>
          </cell>
          <cell r="W10582">
            <v>0</v>
          </cell>
          <cell r="X10582">
            <v>0</v>
          </cell>
          <cell r="Y10582">
            <v>0</v>
          </cell>
          <cell r="Z10582">
            <v>0</v>
          </cell>
          <cell r="AA10582">
            <v>0</v>
          </cell>
          <cell r="AB10582">
            <v>0</v>
          </cell>
          <cell r="AC10582">
            <v>0</v>
          </cell>
          <cell r="AD10582">
            <v>0</v>
          </cell>
          <cell r="AE10582">
            <v>0</v>
          </cell>
          <cell r="AF10582">
            <v>0</v>
          </cell>
          <cell r="AG10582">
            <v>0</v>
          </cell>
          <cell r="AH10582">
            <v>0</v>
          </cell>
          <cell r="AI10582">
            <v>0</v>
          </cell>
          <cell r="AJ10582">
            <v>0</v>
          </cell>
          <cell r="AK10582">
            <v>0</v>
          </cell>
          <cell r="AL10582">
            <v>0</v>
          </cell>
        </row>
        <row r="10583">
          <cell r="C10583">
            <v>0</v>
          </cell>
          <cell r="D10583">
            <v>0</v>
          </cell>
          <cell r="E10583">
            <v>0</v>
          </cell>
          <cell r="F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  <cell r="M10583">
            <v>0</v>
          </cell>
          <cell r="N10583">
            <v>0</v>
          </cell>
          <cell r="O10583">
            <v>0</v>
          </cell>
          <cell r="P10583">
            <v>0</v>
          </cell>
          <cell r="Q10583">
            <v>0</v>
          </cell>
          <cell r="U10583">
            <v>0</v>
          </cell>
          <cell r="V10583">
            <v>0</v>
          </cell>
          <cell r="W10583">
            <v>0</v>
          </cell>
          <cell r="X10583">
            <v>0</v>
          </cell>
          <cell r="Y10583">
            <v>0</v>
          </cell>
          <cell r="Z10583">
            <v>0</v>
          </cell>
          <cell r="AA10583">
            <v>0</v>
          </cell>
          <cell r="AB10583">
            <v>0</v>
          </cell>
          <cell r="AC10583">
            <v>0</v>
          </cell>
          <cell r="AD10583">
            <v>0</v>
          </cell>
          <cell r="AE10583">
            <v>0</v>
          </cell>
          <cell r="AF10583">
            <v>0</v>
          </cell>
          <cell r="AG10583">
            <v>0</v>
          </cell>
          <cell r="AH10583">
            <v>0</v>
          </cell>
          <cell r="AI10583">
            <v>0</v>
          </cell>
          <cell r="AJ10583">
            <v>0</v>
          </cell>
          <cell r="AK10583">
            <v>0</v>
          </cell>
          <cell r="AL10583">
            <v>0</v>
          </cell>
        </row>
        <row r="10584">
          <cell r="C10584">
            <v>0</v>
          </cell>
          <cell r="D10584">
            <v>0</v>
          </cell>
          <cell r="E10584">
            <v>0</v>
          </cell>
          <cell r="F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  <cell r="M10584">
            <v>0</v>
          </cell>
          <cell r="N10584">
            <v>0</v>
          </cell>
          <cell r="O10584">
            <v>0</v>
          </cell>
          <cell r="P10584">
            <v>0</v>
          </cell>
          <cell r="Q10584">
            <v>0</v>
          </cell>
          <cell r="U10584">
            <v>0</v>
          </cell>
          <cell r="V10584">
            <v>0</v>
          </cell>
          <cell r="W10584">
            <v>0</v>
          </cell>
          <cell r="X10584">
            <v>0</v>
          </cell>
          <cell r="Y10584">
            <v>0</v>
          </cell>
          <cell r="Z10584">
            <v>0</v>
          </cell>
          <cell r="AA10584">
            <v>0</v>
          </cell>
          <cell r="AB10584">
            <v>0</v>
          </cell>
          <cell r="AC10584">
            <v>0</v>
          </cell>
          <cell r="AD10584">
            <v>0</v>
          </cell>
          <cell r="AE10584">
            <v>0</v>
          </cell>
          <cell r="AF10584">
            <v>0</v>
          </cell>
          <cell r="AG10584">
            <v>0</v>
          </cell>
          <cell r="AH10584">
            <v>0</v>
          </cell>
          <cell r="AI10584">
            <v>0</v>
          </cell>
          <cell r="AJ10584">
            <v>0</v>
          </cell>
          <cell r="AK10584">
            <v>0</v>
          </cell>
          <cell r="AL10584">
            <v>0</v>
          </cell>
        </row>
        <row r="10585">
          <cell r="C10585">
            <v>0</v>
          </cell>
          <cell r="D10585">
            <v>0</v>
          </cell>
          <cell r="E10585">
            <v>0</v>
          </cell>
          <cell r="F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>
            <v>0</v>
          </cell>
          <cell r="P10585">
            <v>0</v>
          </cell>
          <cell r="Q10585">
            <v>0</v>
          </cell>
          <cell r="U10585">
            <v>0</v>
          </cell>
          <cell r="V10585">
            <v>0</v>
          </cell>
          <cell r="W10585">
            <v>0</v>
          </cell>
          <cell r="X10585">
            <v>0</v>
          </cell>
          <cell r="Y10585">
            <v>0</v>
          </cell>
          <cell r="Z10585">
            <v>0</v>
          </cell>
          <cell r="AA10585">
            <v>0</v>
          </cell>
          <cell r="AB10585">
            <v>0</v>
          </cell>
          <cell r="AC10585">
            <v>0</v>
          </cell>
          <cell r="AD10585">
            <v>0</v>
          </cell>
          <cell r="AE10585">
            <v>0</v>
          </cell>
          <cell r="AF10585">
            <v>0</v>
          </cell>
          <cell r="AG10585">
            <v>0</v>
          </cell>
          <cell r="AH10585">
            <v>0</v>
          </cell>
          <cell r="AI10585">
            <v>0</v>
          </cell>
          <cell r="AJ10585">
            <v>0</v>
          </cell>
          <cell r="AK10585">
            <v>0</v>
          </cell>
          <cell r="AL10585">
            <v>0</v>
          </cell>
        </row>
        <row r="10586">
          <cell r="C10586">
            <v>0</v>
          </cell>
          <cell r="D10586">
            <v>0</v>
          </cell>
          <cell r="E10586">
            <v>0</v>
          </cell>
          <cell r="F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>
            <v>0</v>
          </cell>
          <cell r="P10586">
            <v>0</v>
          </cell>
          <cell r="Q10586">
            <v>0</v>
          </cell>
          <cell r="U10586">
            <v>0</v>
          </cell>
          <cell r="V10586">
            <v>0</v>
          </cell>
          <cell r="W10586">
            <v>0</v>
          </cell>
          <cell r="X10586">
            <v>0</v>
          </cell>
          <cell r="Y10586">
            <v>0</v>
          </cell>
          <cell r="Z10586">
            <v>0</v>
          </cell>
          <cell r="AA10586">
            <v>0</v>
          </cell>
          <cell r="AB10586">
            <v>0</v>
          </cell>
          <cell r="AC10586">
            <v>0</v>
          </cell>
          <cell r="AD10586">
            <v>0</v>
          </cell>
          <cell r="AE10586">
            <v>0</v>
          </cell>
          <cell r="AF10586">
            <v>0</v>
          </cell>
          <cell r="AG10586">
            <v>0</v>
          </cell>
          <cell r="AH10586">
            <v>0</v>
          </cell>
          <cell r="AI10586">
            <v>0</v>
          </cell>
          <cell r="AJ10586">
            <v>0</v>
          </cell>
          <cell r="AK10586">
            <v>0</v>
          </cell>
          <cell r="AL10586">
            <v>0</v>
          </cell>
        </row>
        <row r="10587">
          <cell r="C10587">
            <v>0</v>
          </cell>
          <cell r="D10587">
            <v>0</v>
          </cell>
          <cell r="E10587">
            <v>0</v>
          </cell>
          <cell r="F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  <cell r="P10587">
            <v>0</v>
          </cell>
          <cell r="Q10587">
            <v>0</v>
          </cell>
          <cell r="U10587">
            <v>0</v>
          </cell>
          <cell r="V10587">
            <v>0</v>
          </cell>
          <cell r="W10587">
            <v>0</v>
          </cell>
          <cell r="X10587">
            <v>0</v>
          </cell>
          <cell r="Y10587">
            <v>0</v>
          </cell>
          <cell r="Z10587">
            <v>0</v>
          </cell>
          <cell r="AA10587">
            <v>0</v>
          </cell>
          <cell r="AB10587">
            <v>0</v>
          </cell>
          <cell r="AC10587">
            <v>0</v>
          </cell>
          <cell r="AD10587">
            <v>0</v>
          </cell>
          <cell r="AE10587">
            <v>0</v>
          </cell>
          <cell r="AF10587">
            <v>0</v>
          </cell>
          <cell r="AG10587">
            <v>0</v>
          </cell>
          <cell r="AH10587">
            <v>0</v>
          </cell>
          <cell r="AI10587">
            <v>0</v>
          </cell>
          <cell r="AJ10587">
            <v>0</v>
          </cell>
          <cell r="AK10587">
            <v>0</v>
          </cell>
          <cell r="AL10587">
            <v>0</v>
          </cell>
        </row>
        <row r="10588">
          <cell r="C10588">
            <v>0</v>
          </cell>
          <cell r="D10588">
            <v>0</v>
          </cell>
          <cell r="E10588">
            <v>0</v>
          </cell>
          <cell r="F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>
            <v>0</v>
          </cell>
          <cell r="P10588">
            <v>0</v>
          </cell>
          <cell r="Q10588">
            <v>0</v>
          </cell>
          <cell r="U10588">
            <v>0</v>
          </cell>
          <cell r="V10588">
            <v>0</v>
          </cell>
          <cell r="W10588">
            <v>0</v>
          </cell>
          <cell r="X10588">
            <v>0</v>
          </cell>
          <cell r="Y10588">
            <v>0</v>
          </cell>
          <cell r="Z10588">
            <v>0</v>
          </cell>
          <cell r="AA10588">
            <v>0</v>
          </cell>
          <cell r="AB10588">
            <v>0</v>
          </cell>
          <cell r="AC10588">
            <v>0</v>
          </cell>
          <cell r="AD10588">
            <v>0</v>
          </cell>
          <cell r="AE10588">
            <v>0</v>
          </cell>
          <cell r="AF10588">
            <v>0</v>
          </cell>
          <cell r="AG10588">
            <v>0</v>
          </cell>
          <cell r="AH10588">
            <v>0</v>
          </cell>
          <cell r="AI10588">
            <v>0</v>
          </cell>
          <cell r="AJ10588">
            <v>0</v>
          </cell>
          <cell r="AK10588">
            <v>0</v>
          </cell>
          <cell r="AL10588">
            <v>0</v>
          </cell>
        </row>
        <row r="10589">
          <cell r="C10589">
            <v>0</v>
          </cell>
          <cell r="D10589">
            <v>0</v>
          </cell>
          <cell r="E10589">
            <v>0</v>
          </cell>
          <cell r="F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>
            <v>0</v>
          </cell>
          <cell r="P10589">
            <v>0</v>
          </cell>
          <cell r="Q10589">
            <v>0</v>
          </cell>
          <cell r="U10589">
            <v>0</v>
          </cell>
          <cell r="V10589">
            <v>0</v>
          </cell>
          <cell r="W10589">
            <v>0</v>
          </cell>
          <cell r="X10589">
            <v>0</v>
          </cell>
          <cell r="Y10589">
            <v>0</v>
          </cell>
          <cell r="Z10589">
            <v>0</v>
          </cell>
          <cell r="AA10589">
            <v>0</v>
          </cell>
          <cell r="AB10589">
            <v>0</v>
          </cell>
          <cell r="AC10589">
            <v>0</v>
          </cell>
          <cell r="AD10589">
            <v>0</v>
          </cell>
          <cell r="AE10589">
            <v>0</v>
          </cell>
          <cell r="AF10589">
            <v>0</v>
          </cell>
          <cell r="AG10589">
            <v>0</v>
          </cell>
          <cell r="AH10589">
            <v>0</v>
          </cell>
          <cell r="AI10589">
            <v>0</v>
          </cell>
          <cell r="AJ10589">
            <v>0</v>
          </cell>
          <cell r="AK10589">
            <v>0</v>
          </cell>
          <cell r="AL10589">
            <v>0</v>
          </cell>
        </row>
        <row r="10590">
          <cell r="C10590">
            <v>0</v>
          </cell>
          <cell r="D10590">
            <v>0</v>
          </cell>
          <cell r="E10590">
            <v>0</v>
          </cell>
          <cell r="F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>
            <v>0</v>
          </cell>
          <cell r="P10590">
            <v>0</v>
          </cell>
          <cell r="Q10590">
            <v>0</v>
          </cell>
          <cell r="U10590">
            <v>0</v>
          </cell>
          <cell r="V10590">
            <v>0</v>
          </cell>
          <cell r="W10590">
            <v>0</v>
          </cell>
          <cell r="X10590">
            <v>0</v>
          </cell>
          <cell r="Y10590">
            <v>0</v>
          </cell>
          <cell r="Z10590">
            <v>0</v>
          </cell>
          <cell r="AA10590">
            <v>0</v>
          </cell>
          <cell r="AB10590">
            <v>0</v>
          </cell>
          <cell r="AC10590">
            <v>0</v>
          </cell>
          <cell r="AD10590">
            <v>0</v>
          </cell>
          <cell r="AE10590">
            <v>0</v>
          </cell>
          <cell r="AF10590">
            <v>0</v>
          </cell>
          <cell r="AG10590">
            <v>0</v>
          </cell>
          <cell r="AH10590">
            <v>0</v>
          </cell>
          <cell r="AI10590">
            <v>0</v>
          </cell>
          <cell r="AJ10590">
            <v>0</v>
          </cell>
          <cell r="AK10590">
            <v>0</v>
          </cell>
          <cell r="AL10590">
            <v>0</v>
          </cell>
        </row>
        <row r="10591">
          <cell r="C10591">
            <v>0</v>
          </cell>
          <cell r="D10591">
            <v>0</v>
          </cell>
          <cell r="E10591">
            <v>0</v>
          </cell>
          <cell r="F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  <cell r="P10591">
            <v>0</v>
          </cell>
          <cell r="Q10591">
            <v>0</v>
          </cell>
          <cell r="U10591">
            <v>0</v>
          </cell>
          <cell r="V10591">
            <v>0</v>
          </cell>
          <cell r="W10591">
            <v>0</v>
          </cell>
          <cell r="X10591">
            <v>0</v>
          </cell>
          <cell r="Y10591">
            <v>0</v>
          </cell>
          <cell r="Z10591">
            <v>0</v>
          </cell>
          <cell r="AA10591">
            <v>0</v>
          </cell>
          <cell r="AB10591">
            <v>0</v>
          </cell>
          <cell r="AC10591">
            <v>0</v>
          </cell>
          <cell r="AD10591">
            <v>0</v>
          </cell>
          <cell r="AE10591">
            <v>0</v>
          </cell>
          <cell r="AF10591">
            <v>0</v>
          </cell>
          <cell r="AG10591">
            <v>0</v>
          </cell>
          <cell r="AH10591">
            <v>0</v>
          </cell>
          <cell r="AI10591">
            <v>0</v>
          </cell>
          <cell r="AJ10591">
            <v>0</v>
          </cell>
          <cell r="AK10591">
            <v>0</v>
          </cell>
          <cell r="AL10591">
            <v>0</v>
          </cell>
        </row>
        <row r="10592">
          <cell r="C10592">
            <v>0</v>
          </cell>
          <cell r="D10592">
            <v>0</v>
          </cell>
          <cell r="E10592">
            <v>0</v>
          </cell>
          <cell r="F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0</v>
          </cell>
          <cell r="P10592">
            <v>0</v>
          </cell>
          <cell r="Q10592">
            <v>0</v>
          </cell>
          <cell r="U10592">
            <v>0</v>
          </cell>
          <cell r="V10592">
            <v>0</v>
          </cell>
          <cell r="W10592">
            <v>0</v>
          </cell>
          <cell r="X10592">
            <v>0</v>
          </cell>
          <cell r="Y10592">
            <v>0</v>
          </cell>
          <cell r="Z10592">
            <v>0</v>
          </cell>
          <cell r="AA10592">
            <v>0</v>
          </cell>
          <cell r="AB10592">
            <v>0</v>
          </cell>
          <cell r="AC10592">
            <v>0</v>
          </cell>
          <cell r="AD10592">
            <v>0</v>
          </cell>
          <cell r="AE10592">
            <v>0</v>
          </cell>
          <cell r="AF10592">
            <v>0</v>
          </cell>
          <cell r="AG10592">
            <v>0</v>
          </cell>
          <cell r="AH10592">
            <v>0</v>
          </cell>
          <cell r="AI10592">
            <v>0</v>
          </cell>
          <cell r="AJ10592">
            <v>0</v>
          </cell>
          <cell r="AK10592">
            <v>0</v>
          </cell>
          <cell r="AL10592">
            <v>0</v>
          </cell>
        </row>
        <row r="10593">
          <cell r="C10593">
            <v>0</v>
          </cell>
          <cell r="D10593">
            <v>0</v>
          </cell>
          <cell r="E10593">
            <v>0</v>
          </cell>
          <cell r="F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U10593">
            <v>0</v>
          </cell>
          <cell r="V10593">
            <v>0</v>
          </cell>
          <cell r="W10593">
            <v>0</v>
          </cell>
          <cell r="X10593">
            <v>0</v>
          </cell>
          <cell r="Y10593">
            <v>0</v>
          </cell>
          <cell r="Z10593">
            <v>0</v>
          </cell>
          <cell r="AA10593">
            <v>0</v>
          </cell>
          <cell r="AB10593">
            <v>0</v>
          </cell>
          <cell r="AC10593">
            <v>0</v>
          </cell>
          <cell r="AD10593">
            <v>0</v>
          </cell>
          <cell r="AE10593">
            <v>0</v>
          </cell>
          <cell r="AF10593">
            <v>0</v>
          </cell>
          <cell r="AG10593">
            <v>0</v>
          </cell>
          <cell r="AH10593">
            <v>0</v>
          </cell>
          <cell r="AI10593">
            <v>0</v>
          </cell>
          <cell r="AJ10593">
            <v>0</v>
          </cell>
          <cell r="AK10593">
            <v>0</v>
          </cell>
          <cell r="AL10593">
            <v>0</v>
          </cell>
        </row>
        <row r="10594">
          <cell r="C10594">
            <v>0</v>
          </cell>
          <cell r="D10594">
            <v>0</v>
          </cell>
          <cell r="E10594">
            <v>0</v>
          </cell>
          <cell r="F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>
            <v>0</v>
          </cell>
          <cell r="P10594">
            <v>0</v>
          </cell>
          <cell r="Q10594">
            <v>0</v>
          </cell>
          <cell r="U10594">
            <v>0</v>
          </cell>
          <cell r="V10594">
            <v>0</v>
          </cell>
          <cell r="W10594">
            <v>0</v>
          </cell>
          <cell r="X10594">
            <v>0</v>
          </cell>
          <cell r="Y10594">
            <v>0</v>
          </cell>
          <cell r="Z10594">
            <v>0</v>
          </cell>
          <cell r="AA10594">
            <v>0</v>
          </cell>
          <cell r="AB10594">
            <v>0</v>
          </cell>
          <cell r="AC10594">
            <v>0</v>
          </cell>
          <cell r="AD10594">
            <v>0</v>
          </cell>
          <cell r="AE10594">
            <v>0</v>
          </cell>
          <cell r="AF10594">
            <v>0</v>
          </cell>
          <cell r="AG10594">
            <v>0</v>
          </cell>
          <cell r="AH10594">
            <v>0</v>
          </cell>
          <cell r="AI10594">
            <v>0</v>
          </cell>
          <cell r="AJ10594">
            <v>0</v>
          </cell>
          <cell r="AK10594">
            <v>0</v>
          </cell>
          <cell r="AL10594">
            <v>0</v>
          </cell>
        </row>
        <row r="10595">
          <cell r="C10595">
            <v>0</v>
          </cell>
          <cell r="D10595">
            <v>0</v>
          </cell>
          <cell r="E10595">
            <v>0</v>
          </cell>
          <cell r="F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>
            <v>0</v>
          </cell>
          <cell r="P10595">
            <v>0</v>
          </cell>
          <cell r="Q10595">
            <v>0</v>
          </cell>
          <cell r="U10595">
            <v>0</v>
          </cell>
          <cell r="V10595">
            <v>0</v>
          </cell>
          <cell r="W10595">
            <v>0</v>
          </cell>
          <cell r="X10595">
            <v>0</v>
          </cell>
          <cell r="Y10595">
            <v>0</v>
          </cell>
          <cell r="Z10595">
            <v>0</v>
          </cell>
          <cell r="AA10595">
            <v>0</v>
          </cell>
          <cell r="AB10595">
            <v>0</v>
          </cell>
          <cell r="AC10595">
            <v>0</v>
          </cell>
          <cell r="AD10595">
            <v>0</v>
          </cell>
          <cell r="AE10595">
            <v>0</v>
          </cell>
          <cell r="AF10595">
            <v>0</v>
          </cell>
          <cell r="AG10595">
            <v>0</v>
          </cell>
          <cell r="AH10595">
            <v>0</v>
          </cell>
          <cell r="AI10595">
            <v>0</v>
          </cell>
          <cell r="AJ10595">
            <v>0</v>
          </cell>
          <cell r="AK10595">
            <v>0</v>
          </cell>
          <cell r="AL10595">
            <v>0</v>
          </cell>
        </row>
        <row r="10596">
          <cell r="C10596">
            <v>0</v>
          </cell>
          <cell r="D10596">
            <v>0</v>
          </cell>
          <cell r="E10596">
            <v>0</v>
          </cell>
          <cell r="F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0</v>
          </cell>
          <cell r="P10596">
            <v>0</v>
          </cell>
          <cell r="Q10596">
            <v>0</v>
          </cell>
          <cell r="U10596">
            <v>0</v>
          </cell>
          <cell r="V10596">
            <v>0</v>
          </cell>
          <cell r="W10596">
            <v>0</v>
          </cell>
          <cell r="X10596">
            <v>0</v>
          </cell>
          <cell r="Y10596">
            <v>0</v>
          </cell>
          <cell r="Z10596">
            <v>0</v>
          </cell>
          <cell r="AA10596">
            <v>0</v>
          </cell>
          <cell r="AB10596">
            <v>0</v>
          </cell>
          <cell r="AC10596">
            <v>0</v>
          </cell>
          <cell r="AD10596">
            <v>0</v>
          </cell>
          <cell r="AE10596">
            <v>0</v>
          </cell>
          <cell r="AF10596">
            <v>0</v>
          </cell>
          <cell r="AG10596">
            <v>0</v>
          </cell>
          <cell r="AH10596">
            <v>0</v>
          </cell>
          <cell r="AI10596">
            <v>0</v>
          </cell>
          <cell r="AJ10596">
            <v>0</v>
          </cell>
          <cell r="AK10596">
            <v>0</v>
          </cell>
          <cell r="AL10596">
            <v>0</v>
          </cell>
        </row>
        <row r="10597">
          <cell r="C10597">
            <v>0</v>
          </cell>
          <cell r="D10597">
            <v>0</v>
          </cell>
          <cell r="E10597">
            <v>0</v>
          </cell>
          <cell r="F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0</v>
          </cell>
          <cell r="P10597">
            <v>0</v>
          </cell>
          <cell r="Q10597">
            <v>0</v>
          </cell>
          <cell r="U10597">
            <v>0</v>
          </cell>
          <cell r="V10597">
            <v>0</v>
          </cell>
          <cell r="W10597">
            <v>0</v>
          </cell>
          <cell r="X10597">
            <v>0</v>
          </cell>
          <cell r="Y10597">
            <v>0</v>
          </cell>
          <cell r="Z10597">
            <v>0</v>
          </cell>
          <cell r="AA10597">
            <v>0</v>
          </cell>
          <cell r="AB10597">
            <v>0</v>
          </cell>
          <cell r="AC10597">
            <v>0</v>
          </cell>
          <cell r="AD10597">
            <v>0</v>
          </cell>
          <cell r="AE10597">
            <v>0</v>
          </cell>
          <cell r="AF10597">
            <v>0</v>
          </cell>
          <cell r="AG10597">
            <v>0</v>
          </cell>
          <cell r="AH10597">
            <v>0</v>
          </cell>
          <cell r="AI10597">
            <v>0</v>
          </cell>
          <cell r="AJ10597">
            <v>0</v>
          </cell>
          <cell r="AK10597">
            <v>0</v>
          </cell>
          <cell r="AL10597">
            <v>0</v>
          </cell>
        </row>
        <row r="10598">
          <cell r="C10598">
            <v>0</v>
          </cell>
          <cell r="D10598">
            <v>0</v>
          </cell>
          <cell r="E10598">
            <v>0</v>
          </cell>
          <cell r="F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U10598">
            <v>0</v>
          </cell>
          <cell r="V10598">
            <v>0</v>
          </cell>
          <cell r="W10598">
            <v>0</v>
          </cell>
          <cell r="X10598">
            <v>0</v>
          </cell>
          <cell r="Y10598">
            <v>0</v>
          </cell>
          <cell r="Z10598">
            <v>0</v>
          </cell>
          <cell r="AA10598">
            <v>0</v>
          </cell>
          <cell r="AB10598">
            <v>0</v>
          </cell>
          <cell r="AC10598">
            <v>0</v>
          </cell>
          <cell r="AD10598">
            <v>0</v>
          </cell>
          <cell r="AE10598">
            <v>0</v>
          </cell>
          <cell r="AF10598">
            <v>0</v>
          </cell>
          <cell r="AG10598">
            <v>0</v>
          </cell>
          <cell r="AH10598">
            <v>0</v>
          </cell>
          <cell r="AI10598">
            <v>0</v>
          </cell>
          <cell r="AJ10598">
            <v>0</v>
          </cell>
          <cell r="AK10598">
            <v>0</v>
          </cell>
          <cell r="AL10598">
            <v>0</v>
          </cell>
        </row>
        <row r="10599">
          <cell r="C10599">
            <v>0</v>
          </cell>
          <cell r="D10599">
            <v>0</v>
          </cell>
          <cell r="E10599">
            <v>0</v>
          </cell>
          <cell r="F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>
            <v>0</v>
          </cell>
          <cell r="Q10599">
            <v>0</v>
          </cell>
          <cell r="U10599">
            <v>0</v>
          </cell>
          <cell r="V10599">
            <v>0</v>
          </cell>
          <cell r="W10599">
            <v>0</v>
          </cell>
          <cell r="X10599">
            <v>0</v>
          </cell>
          <cell r="Y10599">
            <v>0</v>
          </cell>
          <cell r="Z10599">
            <v>0</v>
          </cell>
          <cell r="AA10599">
            <v>0</v>
          </cell>
          <cell r="AB10599">
            <v>0</v>
          </cell>
          <cell r="AC10599">
            <v>0</v>
          </cell>
          <cell r="AD10599">
            <v>0</v>
          </cell>
          <cell r="AE10599">
            <v>0</v>
          </cell>
          <cell r="AF10599">
            <v>0</v>
          </cell>
          <cell r="AG10599">
            <v>0</v>
          </cell>
          <cell r="AH10599">
            <v>0</v>
          </cell>
          <cell r="AI10599">
            <v>0</v>
          </cell>
          <cell r="AJ10599">
            <v>0</v>
          </cell>
          <cell r="AK10599">
            <v>0</v>
          </cell>
          <cell r="AL10599">
            <v>0</v>
          </cell>
        </row>
        <row r="10600">
          <cell r="C10600">
            <v>0</v>
          </cell>
          <cell r="D10600">
            <v>0</v>
          </cell>
          <cell r="E10600">
            <v>0</v>
          </cell>
          <cell r="F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U10600">
            <v>0</v>
          </cell>
          <cell r="V10600">
            <v>0</v>
          </cell>
          <cell r="W10600">
            <v>0</v>
          </cell>
          <cell r="X10600">
            <v>0</v>
          </cell>
          <cell r="Y10600">
            <v>0</v>
          </cell>
          <cell r="Z10600">
            <v>0</v>
          </cell>
          <cell r="AA10600">
            <v>0</v>
          </cell>
          <cell r="AB10600">
            <v>0</v>
          </cell>
          <cell r="AC10600">
            <v>0</v>
          </cell>
          <cell r="AD10600">
            <v>0</v>
          </cell>
          <cell r="AE10600">
            <v>0</v>
          </cell>
          <cell r="AF10600">
            <v>0</v>
          </cell>
          <cell r="AG10600">
            <v>0</v>
          </cell>
          <cell r="AH10600">
            <v>0</v>
          </cell>
          <cell r="AI10600">
            <v>0</v>
          </cell>
          <cell r="AJ10600">
            <v>0</v>
          </cell>
          <cell r="AK10600">
            <v>0</v>
          </cell>
          <cell r="AL10600">
            <v>0</v>
          </cell>
        </row>
        <row r="10601">
          <cell r="C10601">
            <v>0</v>
          </cell>
          <cell r="D10601">
            <v>0</v>
          </cell>
          <cell r="E10601">
            <v>0</v>
          </cell>
          <cell r="F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U10601">
            <v>0</v>
          </cell>
          <cell r="V10601">
            <v>0</v>
          </cell>
          <cell r="W10601">
            <v>0</v>
          </cell>
          <cell r="X10601">
            <v>0</v>
          </cell>
          <cell r="Y10601">
            <v>0</v>
          </cell>
          <cell r="Z10601">
            <v>0</v>
          </cell>
          <cell r="AA10601">
            <v>0</v>
          </cell>
          <cell r="AB10601">
            <v>0</v>
          </cell>
          <cell r="AC10601">
            <v>0</v>
          </cell>
          <cell r="AD10601">
            <v>0</v>
          </cell>
          <cell r="AE10601">
            <v>0</v>
          </cell>
          <cell r="AF10601">
            <v>0</v>
          </cell>
          <cell r="AG10601">
            <v>0</v>
          </cell>
          <cell r="AH10601">
            <v>0</v>
          </cell>
          <cell r="AI10601">
            <v>0</v>
          </cell>
          <cell r="AJ10601">
            <v>0</v>
          </cell>
          <cell r="AK10601">
            <v>0</v>
          </cell>
          <cell r="AL10601">
            <v>0</v>
          </cell>
        </row>
        <row r="10602">
          <cell r="C10602">
            <v>0</v>
          </cell>
          <cell r="D10602">
            <v>0</v>
          </cell>
          <cell r="E10602">
            <v>0</v>
          </cell>
          <cell r="F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U10602">
            <v>0</v>
          </cell>
          <cell r="V10602">
            <v>0</v>
          </cell>
          <cell r="W10602">
            <v>0</v>
          </cell>
          <cell r="X10602">
            <v>0</v>
          </cell>
          <cell r="Y10602">
            <v>0</v>
          </cell>
          <cell r="Z10602">
            <v>0</v>
          </cell>
          <cell r="AA10602">
            <v>0</v>
          </cell>
          <cell r="AB10602">
            <v>0</v>
          </cell>
          <cell r="AC10602">
            <v>0</v>
          </cell>
          <cell r="AD10602">
            <v>0</v>
          </cell>
          <cell r="AE10602">
            <v>0</v>
          </cell>
          <cell r="AF10602">
            <v>0</v>
          </cell>
          <cell r="AG10602">
            <v>0</v>
          </cell>
          <cell r="AH10602">
            <v>0</v>
          </cell>
          <cell r="AI10602">
            <v>0</v>
          </cell>
          <cell r="AJ10602">
            <v>0</v>
          </cell>
          <cell r="AK10602">
            <v>0</v>
          </cell>
          <cell r="AL10602">
            <v>0</v>
          </cell>
        </row>
        <row r="10603">
          <cell r="C10603">
            <v>0</v>
          </cell>
          <cell r="D10603">
            <v>0</v>
          </cell>
          <cell r="E10603">
            <v>0</v>
          </cell>
          <cell r="F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>
            <v>0</v>
          </cell>
          <cell r="Q10603">
            <v>0</v>
          </cell>
          <cell r="U10603">
            <v>0</v>
          </cell>
          <cell r="V10603">
            <v>0</v>
          </cell>
          <cell r="W10603">
            <v>0</v>
          </cell>
          <cell r="X10603">
            <v>0</v>
          </cell>
          <cell r="Y10603">
            <v>0</v>
          </cell>
          <cell r="Z10603">
            <v>0</v>
          </cell>
          <cell r="AA10603">
            <v>0</v>
          </cell>
          <cell r="AB10603">
            <v>0</v>
          </cell>
          <cell r="AC10603">
            <v>0</v>
          </cell>
          <cell r="AD10603">
            <v>0</v>
          </cell>
          <cell r="AE10603">
            <v>0</v>
          </cell>
          <cell r="AF10603">
            <v>0</v>
          </cell>
          <cell r="AG10603">
            <v>0</v>
          </cell>
          <cell r="AH10603">
            <v>0</v>
          </cell>
          <cell r="AI10603">
            <v>0</v>
          </cell>
          <cell r="AJ10603">
            <v>0</v>
          </cell>
          <cell r="AK10603">
            <v>0</v>
          </cell>
          <cell r="AL10603">
            <v>0</v>
          </cell>
        </row>
        <row r="10604">
          <cell r="C10604">
            <v>0</v>
          </cell>
          <cell r="D10604">
            <v>0</v>
          </cell>
          <cell r="E10604">
            <v>0</v>
          </cell>
          <cell r="F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U10604">
            <v>0</v>
          </cell>
          <cell r="V10604">
            <v>0</v>
          </cell>
          <cell r="W10604">
            <v>0</v>
          </cell>
          <cell r="X10604">
            <v>0</v>
          </cell>
          <cell r="Y10604">
            <v>0</v>
          </cell>
          <cell r="Z10604">
            <v>0</v>
          </cell>
          <cell r="AA10604">
            <v>0</v>
          </cell>
          <cell r="AB10604">
            <v>0</v>
          </cell>
          <cell r="AC10604">
            <v>0</v>
          </cell>
          <cell r="AD10604">
            <v>0</v>
          </cell>
          <cell r="AE10604">
            <v>0</v>
          </cell>
          <cell r="AF10604">
            <v>0</v>
          </cell>
          <cell r="AG10604">
            <v>0</v>
          </cell>
          <cell r="AH10604">
            <v>0</v>
          </cell>
          <cell r="AI10604">
            <v>0</v>
          </cell>
          <cell r="AJ10604">
            <v>0</v>
          </cell>
          <cell r="AK10604">
            <v>0</v>
          </cell>
          <cell r="AL10604">
            <v>0</v>
          </cell>
        </row>
        <row r="10605">
          <cell r="C10605">
            <v>0</v>
          </cell>
          <cell r="D10605">
            <v>0</v>
          </cell>
          <cell r="E10605">
            <v>0</v>
          </cell>
          <cell r="F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U10605">
            <v>0</v>
          </cell>
          <cell r="V10605">
            <v>0</v>
          </cell>
          <cell r="W10605">
            <v>0</v>
          </cell>
          <cell r="X10605">
            <v>0</v>
          </cell>
          <cell r="Y10605">
            <v>0</v>
          </cell>
          <cell r="Z10605">
            <v>0</v>
          </cell>
          <cell r="AA10605">
            <v>0</v>
          </cell>
          <cell r="AB10605">
            <v>0</v>
          </cell>
          <cell r="AC10605">
            <v>0</v>
          </cell>
          <cell r="AD10605">
            <v>0</v>
          </cell>
          <cell r="AE10605">
            <v>0</v>
          </cell>
          <cell r="AF10605">
            <v>0</v>
          </cell>
          <cell r="AG10605">
            <v>0</v>
          </cell>
          <cell r="AH10605">
            <v>0</v>
          </cell>
          <cell r="AI10605">
            <v>0</v>
          </cell>
          <cell r="AJ10605">
            <v>0</v>
          </cell>
          <cell r="AK10605">
            <v>0</v>
          </cell>
          <cell r="AL10605">
            <v>0</v>
          </cell>
        </row>
        <row r="10606">
          <cell r="C10606">
            <v>0</v>
          </cell>
          <cell r="D10606">
            <v>0</v>
          </cell>
          <cell r="E10606">
            <v>0</v>
          </cell>
          <cell r="F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  <cell r="M10606">
            <v>0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U10606">
            <v>0</v>
          </cell>
          <cell r="V10606">
            <v>0</v>
          </cell>
          <cell r="W10606">
            <v>0</v>
          </cell>
          <cell r="X10606">
            <v>0</v>
          </cell>
          <cell r="Y10606">
            <v>0</v>
          </cell>
          <cell r="Z10606">
            <v>0</v>
          </cell>
          <cell r="AA10606">
            <v>0</v>
          </cell>
          <cell r="AB10606">
            <v>0</v>
          </cell>
          <cell r="AC10606">
            <v>0</v>
          </cell>
          <cell r="AD10606">
            <v>0</v>
          </cell>
          <cell r="AE10606">
            <v>0</v>
          </cell>
          <cell r="AF10606">
            <v>0</v>
          </cell>
          <cell r="AG10606">
            <v>0</v>
          </cell>
          <cell r="AH10606">
            <v>0</v>
          </cell>
          <cell r="AI10606">
            <v>0</v>
          </cell>
          <cell r="AJ10606">
            <v>0</v>
          </cell>
          <cell r="AK10606">
            <v>0</v>
          </cell>
          <cell r="AL10606">
            <v>0</v>
          </cell>
        </row>
        <row r="10607">
          <cell r="C10607">
            <v>0</v>
          </cell>
          <cell r="D10607">
            <v>0</v>
          </cell>
          <cell r="E10607">
            <v>0</v>
          </cell>
          <cell r="F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U10607">
            <v>0</v>
          </cell>
          <cell r="V10607">
            <v>0</v>
          </cell>
          <cell r="W10607">
            <v>0</v>
          </cell>
          <cell r="X10607">
            <v>0</v>
          </cell>
          <cell r="Y10607">
            <v>0</v>
          </cell>
          <cell r="Z10607">
            <v>0</v>
          </cell>
          <cell r="AA10607">
            <v>0</v>
          </cell>
          <cell r="AB10607">
            <v>0</v>
          </cell>
          <cell r="AC10607">
            <v>0</v>
          </cell>
          <cell r="AD10607">
            <v>0</v>
          </cell>
          <cell r="AE10607">
            <v>0</v>
          </cell>
          <cell r="AF10607">
            <v>0</v>
          </cell>
          <cell r="AG10607">
            <v>0</v>
          </cell>
          <cell r="AH10607">
            <v>0</v>
          </cell>
          <cell r="AI10607">
            <v>0</v>
          </cell>
          <cell r="AJ10607">
            <v>0</v>
          </cell>
          <cell r="AK10607">
            <v>0</v>
          </cell>
          <cell r="AL10607">
            <v>0</v>
          </cell>
        </row>
        <row r="10608">
          <cell r="C10608">
            <v>0</v>
          </cell>
          <cell r="D10608">
            <v>0</v>
          </cell>
          <cell r="E10608">
            <v>0</v>
          </cell>
          <cell r="F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  <cell r="M10608">
            <v>0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U10608">
            <v>0</v>
          </cell>
          <cell r="V10608">
            <v>0</v>
          </cell>
          <cell r="W10608">
            <v>0</v>
          </cell>
          <cell r="X10608">
            <v>0</v>
          </cell>
          <cell r="Y10608">
            <v>0</v>
          </cell>
          <cell r="Z10608">
            <v>0</v>
          </cell>
          <cell r="AA10608">
            <v>0</v>
          </cell>
          <cell r="AB10608">
            <v>0</v>
          </cell>
          <cell r="AC10608">
            <v>0</v>
          </cell>
          <cell r="AD10608">
            <v>0</v>
          </cell>
          <cell r="AE10608">
            <v>0</v>
          </cell>
          <cell r="AF10608">
            <v>0</v>
          </cell>
          <cell r="AG10608">
            <v>0</v>
          </cell>
          <cell r="AH10608">
            <v>0</v>
          </cell>
          <cell r="AI10608">
            <v>0</v>
          </cell>
          <cell r="AJ10608">
            <v>0</v>
          </cell>
          <cell r="AK10608">
            <v>0</v>
          </cell>
          <cell r="AL10608">
            <v>0</v>
          </cell>
        </row>
        <row r="10609">
          <cell r="C10609">
            <v>0</v>
          </cell>
          <cell r="D10609">
            <v>0</v>
          </cell>
          <cell r="E10609">
            <v>0</v>
          </cell>
          <cell r="F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U10609">
            <v>0</v>
          </cell>
          <cell r="V10609">
            <v>0</v>
          </cell>
          <cell r="W10609">
            <v>0</v>
          </cell>
          <cell r="X10609">
            <v>0</v>
          </cell>
          <cell r="Y10609">
            <v>0</v>
          </cell>
          <cell r="Z10609">
            <v>0</v>
          </cell>
          <cell r="AA10609">
            <v>0</v>
          </cell>
          <cell r="AB10609">
            <v>0</v>
          </cell>
          <cell r="AC10609">
            <v>0</v>
          </cell>
          <cell r="AD10609">
            <v>0</v>
          </cell>
          <cell r="AE10609">
            <v>0</v>
          </cell>
          <cell r="AF10609">
            <v>0</v>
          </cell>
          <cell r="AG10609">
            <v>0</v>
          </cell>
          <cell r="AH10609">
            <v>0</v>
          </cell>
          <cell r="AI10609">
            <v>0</v>
          </cell>
          <cell r="AJ10609">
            <v>0</v>
          </cell>
          <cell r="AK10609">
            <v>0</v>
          </cell>
          <cell r="AL10609">
            <v>0</v>
          </cell>
        </row>
        <row r="10610">
          <cell r="C10610">
            <v>0</v>
          </cell>
          <cell r="D10610">
            <v>0</v>
          </cell>
          <cell r="E10610">
            <v>0</v>
          </cell>
          <cell r="F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  <cell r="M10610">
            <v>0</v>
          </cell>
          <cell r="N10610">
            <v>0</v>
          </cell>
          <cell r="O10610">
            <v>0</v>
          </cell>
          <cell r="P10610">
            <v>0</v>
          </cell>
          <cell r="Q10610">
            <v>0</v>
          </cell>
          <cell r="U10610">
            <v>0</v>
          </cell>
          <cell r="V10610">
            <v>0</v>
          </cell>
          <cell r="W10610">
            <v>0</v>
          </cell>
          <cell r="X10610">
            <v>0</v>
          </cell>
          <cell r="Y10610">
            <v>0</v>
          </cell>
          <cell r="Z10610">
            <v>0</v>
          </cell>
          <cell r="AA10610">
            <v>0</v>
          </cell>
          <cell r="AB10610">
            <v>0</v>
          </cell>
          <cell r="AC10610">
            <v>0</v>
          </cell>
          <cell r="AD10610">
            <v>0</v>
          </cell>
          <cell r="AE10610">
            <v>0</v>
          </cell>
          <cell r="AF10610">
            <v>0</v>
          </cell>
          <cell r="AG10610">
            <v>0</v>
          </cell>
          <cell r="AH10610">
            <v>0</v>
          </cell>
          <cell r="AI10610">
            <v>0</v>
          </cell>
          <cell r="AJ10610">
            <v>0</v>
          </cell>
          <cell r="AK10610">
            <v>0</v>
          </cell>
          <cell r="AL10610">
            <v>0</v>
          </cell>
        </row>
        <row r="10611">
          <cell r="C10611">
            <v>0</v>
          </cell>
          <cell r="D10611">
            <v>0</v>
          </cell>
          <cell r="E10611">
            <v>0</v>
          </cell>
          <cell r="F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  <cell r="M10611">
            <v>0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U10611">
            <v>0</v>
          </cell>
          <cell r="V10611">
            <v>0</v>
          </cell>
          <cell r="W10611">
            <v>0</v>
          </cell>
          <cell r="X10611">
            <v>0</v>
          </cell>
          <cell r="Y10611">
            <v>0</v>
          </cell>
          <cell r="Z10611">
            <v>0</v>
          </cell>
          <cell r="AA10611">
            <v>0</v>
          </cell>
          <cell r="AB10611">
            <v>0</v>
          </cell>
          <cell r="AC10611">
            <v>0</v>
          </cell>
          <cell r="AD10611">
            <v>0</v>
          </cell>
          <cell r="AE10611">
            <v>0</v>
          </cell>
          <cell r="AF10611">
            <v>0</v>
          </cell>
          <cell r="AG10611">
            <v>0</v>
          </cell>
          <cell r="AH10611">
            <v>0</v>
          </cell>
          <cell r="AI10611">
            <v>0</v>
          </cell>
          <cell r="AJ10611">
            <v>0</v>
          </cell>
          <cell r="AK10611">
            <v>0</v>
          </cell>
          <cell r="AL10611">
            <v>0</v>
          </cell>
        </row>
        <row r="10612">
          <cell r="C10612">
            <v>0</v>
          </cell>
          <cell r="D10612">
            <v>0</v>
          </cell>
          <cell r="E10612">
            <v>0</v>
          </cell>
          <cell r="F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  <cell r="M10612">
            <v>0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U10612">
            <v>0</v>
          </cell>
          <cell r="V10612">
            <v>0</v>
          </cell>
          <cell r="W10612">
            <v>0</v>
          </cell>
          <cell r="X10612">
            <v>0</v>
          </cell>
          <cell r="Y10612">
            <v>0</v>
          </cell>
          <cell r="Z10612">
            <v>0</v>
          </cell>
          <cell r="AA10612">
            <v>0</v>
          </cell>
          <cell r="AB10612">
            <v>0</v>
          </cell>
          <cell r="AC10612">
            <v>0</v>
          </cell>
          <cell r="AD10612">
            <v>0</v>
          </cell>
          <cell r="AE10612">
            <v>0</v>
          </cell>
          <cell r="AF10612">
            <v>0</v>
          </cell>
          <cell r="AG10612">
            <v>0</v>
          </cell>
          <cell r="AH10612">
            <v>0</v>
          </cell>
          <cell r="AI10612">
            <v>0</v>
          </cell>
          <cell r="AJ10612">
            <v>0</v>
          </cell>
          <cell r="AK10612">
            <v>0</v>
          </cell>
          <cell r="AL10612">
            <v>0</v>
          </cell>
        </row>
        <row r="10613">
          <cell r="C10613">
            <v>0</v>
          </cell>
          <cell r="D10613">
            <v>0</v>
          </cell>
          <cell r="E10613">
            <v>0</v>
          </cell>
          <cell r="F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U10613">
            <v>0</v>
          </cell>
          <cell r="V10613">
            <v>0</v>
          </cell>
          <cell r="W10613">
            <v>0</v>
          </cell>
          <cell r="X10613">
            <v>0</v>
          </cell>
          <cell r="Y10613">
            <v>0</v>
          </cell>
          <cell r="Z10613">
            <v>0</v>
          </cell>
          <cell r="AA10613">
            <v>0</v>
          </cell>
          <cell r="AB10613">
            <v>0</v>
          </cell>
          <cell r="AC10613">
            <v>0</v>
          </cell>
          <cell r="AD10613">
            <v>0</v>
          </cell>
          <cell r="AE10613">
            <v>0</v>
          </cell>
          <cell r="AF10613">
            <v>0</v>
          </cell>
          <cell r="AG10613">
            <v>0</v>
          </cell>
          <cell r="AH10613">
            <v>0</v>
          </cell>
          <cell r="AI10613">
            <v>0</v>
          </cell>
          <cell r="AJ10613">
            <v>0</v>
          </cell>
          <cell r="AK10613">
            <v>0</v>
          </cell>
          <cell r="AL10613">
            <v>0</v>
          </cell>
        </row>
        <row r="10614">
          <cell r="C10614">
            <v>0</v>
          </cell>
          <cell r="D10614">
            <v>0</v>
          </cell>
          <cell r="E10614">
            <v>0</v>
          </cell>
          <cell r="F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  <cell r="M10614">
            <v>0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U10614">
            <v>0</v>
          </cell>
          <cell r="V10614">
            <v>0</v>
          </cell>
          <cell r="W10614">
            <v>0</v>
          </cell>
          <cell r="X10614">
            <v>0</v>
          </cell>
          <cell r="Y10614">
            <v>0</v>
          </cell>
          <cell r="Z10614">
            <v>0</v>
          </cell>
          <cell r="AA10614">
            <v>0</v>
          </cell>
          <cell r="AB10614">
            <v>0</v>
          </cell>
          <cell r="AC10614">
            <v>0</v>
          </cell>
          <cell r="AD10614">
            <v>0</v>
          </cell>
          <cell r="AE10614">
            <v>0</v>
          </cell>
          <cell r="AF10614">
            <v>0</v>
          </cell>
          <cell r="AG10614">
            <v>0</v>
          </cell>
          <cell r="AH10614">
            <v>0</v>
          </cell>
          <cell r="AI10614">
            <v>0</v>
          </cell>
          <cell r="AJ10614">
            <v>0</v>
          </cell>
          <cell r="AK10614">
            <v>0</v>
          </cell>
          <cell r="AL10614">
            <v>0</v>
          </cell>
        </row>
        <row r="10615">
          <cell r="C10615">
            <v>0</v>
          </cell>
          <cell r="D10615">
            <v>0</v>
          </cell>
          <cell r="E10615">
            <v>0</v>
          </cell>
          <cell r="F10615">
            <v>0</v>
          </cell>
          <cell r="H10615">
            <v>0</v>
          </cell>
          <cell r="I10615">
            <v>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U10615">
            <v>0</v>
          </cell>
          <cell r="V10615">
            <v>0</v>
          </cell>
          <cell r="W10615">
            <v>0</v>
          </cell>
          <cell r="X10615">
            <v>0</v>
          </cell>
          <cell r="Y10615">
            <v>0</v>
          </cell>
          <cell r="Z10615">
            <v>0</v>
          </cell>
          <cell r="AA10615">
            <v>0</v>
          </cell>
          <cell r="AB10615">
            <v>0</v>
          </cell>
          <cell r="AC10615">
            <v>0</v>
          </cell>
          <cell r="AD10615">
            <v>0</v>
          </cell>
          <cell r="AE10615">
            <v>0</v>
          </cell>
          <cell r="AF10615">
            <v>0</v>
          </cell>
          <cell r="AG10615">
            <v>0</v>
          </cell>
          <cell r="AH10615">
            <v>0</v>
          </cell>
          <cell r="AI10615">
            <v>0</v>
          </cell>
          <cell r="AJ10615">
            <v>0</v>
          </cell>
          <cell r="AK10615">
            <v>0</v>
          </cell>
          <cell r="AL10615">
            <v>0</v>
          </cell>
        </row>
        <row r="10616">
          <cell r="C10616">
            <v>0</v>
          </cell>
          <cell r="D10616">
            <v>0</v>
          </cell>
          <cell r="E10616">
            <v>0</v>
          </cell>
          <cell r="F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U10616">
            <v>0</v>
          </cell>
          <cell r="V10616">
            <v>0</v>
          </cell>
          <cell r="W10616">
            <v>0</v>
          </cell>
          <cell r="X10616">
            <v>0</v>
          </cell>
          <cell r="Y10616">
            <v>0</v>
          </cell>
          <cell r="Z10616">
            <v>0</v>
          </cell>
          <cell r="AA10616">
            <v>0</v>
          </cell>
          <cell r="AB10616">
            <v>0</v>
          </cell>
          <cell r="AC10616">
            <v>0</v>
          </cell>
          <cell r="AD10616">
            <v>0</v>
          </cell>
          <cell r="AE10616">
            <v>0</v>
          </cell>
          <cell r="AF10616">
            <v>0</v>
          </cell>
          <cell r="AG10616">
            <v>0</v>
          </cell>
          <cell r="AH10616">
            <v>0</v>
          </cell>
          <cell r="AI10616">
            <v>0</v>
          </cell>
          <cell r="AJ10616">
            <v>0</v>
          </cell>
          <cell r="AK10616">
            <v>0</v>
          </cell>
          <cell r="AL10616">
            <v>0</v>
          </cell>
        </row>
        <row r="10617">
          <cell r="C10617">
            <v>0</v>
          </cell>
          <cell r="D10617">
            <v>0</v>
          </cell>
          <cell r="E10617">
            <v>0</v>
          </cell>
          <cell r="F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  <cell r="M10617">
            <v>0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U10617">
            <v>0</v>
          </cell>
          <cell r="V10617">
            <v>0</v>
          </cell>
          <cell r="W10617">
            <v>0</v>
          </cell>
          <cell r="X10617">
            <v>0</v>
          </cell>
          <cell r="Y10617">
            <v>0</v>
          </cell>
          <cell r="Z10617">
            <v>0</v>
          </cell>
          <cell r="AA10617">
            <v>0</v>
          </cell>
          <cell r="AB10617">
            <v>0</v>
          </cell>
          <cell r="AC10617">
            <v>0</v>
          </cell>
          <cell r="AD10617">
            <v>0</v>
          </cell>
          <cell r="AE10617">
            <v>0</v>
          </cell>
          <cell r="AF10617">
            <v>0</v>
          </cell>
          <cell r="AG10617">
            <v>0</v>
          </cell>
          <cell r="AH10617">
            <v>0</v>
          </cell>
          <cell r="AI10617">
            <v>0</v>
          </cell>
          <cell r="AJ10617">
            <v>0</v>
          </cell>
          <cell r="AK10617">
            <v>0</v>
          </cell>
          <cell r="AL10617">
            <v>0</v>
          </cell>
        </row>
        <row r="10618">
          <cell r="C10618">
            <v>0</v>
          </cell>
          <cell r="D10618">
            <v>0</v>
          </cell>
          <cell r="E10618">
            <v>0</v>
          </cell>
          <cell r="F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  <cell r="M10618">
            <v>0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U10618">
            <v>0</v>
          </cell>
          <cell r="V10618">
            <v>0</v>
          </cell>
          <cell r="W10618">
            <v>0</v>
          </cell>
          <cell r="X10618">
            <v>0</v>
          </cell>
          <cell r="Y10618">
            <v>0</v>
          </cell>
          <cell r="Z10618">
            <v>0</v>
          </cell>
          <cell r="AA10618">
            <v>0</v>
          </cell>
          <cell r="AB10618">
            <v>0</v>
          </cell>
          <cell r="AC10618">
            <v>0</v>
          </cell>
          <cell r="AD10618">
            <v>0</v>
          </cell>
          <cell r="AE10618">
            <v>0</v>
          </cell>
          <cell r="AF10618">
            <v>0</v>
          </cell>
          <cell r="AG10618">
            <v>0</v>
          </cell>
          <cell r="AH10618">
            <v>0</v>
          </cell>
          <cell r="AI10618">
            <v>0</v>
          </cell>
          <cell r="AJ10618">
            <v>0</v>
          </cell>
          <cell r="AK10618">
            <v>0</v>
          </cell>
          <cell r="AL10618">
            <v>0</v>
          </cell>
        </row>
        <row r="10619">
          <cell r="C10619">
            <v>0</v>
          </cell>
          <cell r="D10619">
            <v>0</v>
          </cell>
          <cell r="E10619">
            <v>0</v>
          </cell>
          <cell r="F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  <cell r="M10619">
            <v>0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U10619">
            <v>0</v>
          </cell>
          <cell r="V10619">
            <v>0</v>
          </cell>
          <cell r="W10619">
            <v>0</v>
          </cell>
          <cell r="X10619">
            <v>0</v>
          </cell>
          <cell r="Y10619">
            <v>0</v>
          </cell>
          <cell r="Z10619">
            <v>0</v>
          </cell>
          <cell r="AA10619">
            <v>0</v>
          </cell>
          <cell r="AB10619">
            <v>0</v>
          </cell>
          <cell r="AC10619">
            <v>0</v>
          </cell>
          <cell r="AD10619">
            <v>0</v>
          </cell>
          <cell r="AE10619">
            <v>0</v>
          </cell>
          <cell r="AF10619">
            <v>0</v>
          </cell>
          <cell r="AG10619">
            <v>0</v>
          </cell>
          <cell r="AH10619">
            <v>0</v>
          </cell>
          <cell r="AI10619">
            <v>0</v>
          </cell>
          <cell r="AJ10619">
            <v>0</v>
          </cell>
          <cell r="AK10619">
            <v>0</v>
          </cell>
          <cell r="AL10619">
            <v>0</v>
          </cell>
        </row>
        <row r="10620">
          <cell r="C10620">
            <v>0</v>
          </cell>
          <cell r="D10620">
            <v>0</v>
          </cell>
          <cell r="E10620">
            <v>0</v>
          </cell>
          <cell r="F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  <cell r="M10620">
            <v>0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U10620">
            <v>0</v>
          </cell>
          <cell r="V10620">
            <v>0</v>
          </cell>
          <cell r="W10620">
            <v>0</v>
          </cell>
          <cell r="X10620">
            <v>0</v>
          </cell>
          <cell r="Y10620">
            <v>0</v>
          </cell>
          <cell r="Z10620">
            <v>0</v>
          </cell>
          <cell r="AA10620">
            <v>0</v>
          </cell>
          <cell r="AB10620">
            <v>0</v>
          </cell>
          <cell r="AC10620">
            <v>0</v>
          </cell>
          <cell r="AD10620">
            <v>0</v>
          </cell>
          <cell r="AE10620">
            <v>0</v>
          </cell>
          <cell r="AF10620">
            <v>0</v>
          </cell>
          <cell r="AG10620">
            <v>0</v>
          </cell>
          <cell r="AH10620">
            <v>0</v>
          </cell>
          <cell r="AI10620">
            <v>0</v>
          </cell>
          <cell r="AJ10620">
            <v>0</v>
          </cell>
          <cell r="AK10620">
            <v>0</v>
          </cell>
          <cell r="AL10620">
            <v>0</v>
          </cell>
        </row>
        <row r="10621">
          <cell r="C10621">
            <v>0</v>
          </cell>
          <cell r="D10621">
            <v>0</v>
          </cell>
          <cell r="E10621">
            <v>0</v>
          </cell>
          <cell r="F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  <cell r="M10621">
            <v>0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U10621">
            <v>0</v>
          </cell>
          <cell r="V10621">
            <v>0</v>
          </cell>
          <cell r="W10621">
            <v>0</v>
          </cell>
          <cell r="X10621">
            <v>0</v>
          </cell>
          <cell r="Y10621">
            <v>0</v>
          </cell>
          <cell r="Z10621">
            <v>0</v>
          </cell>
          <cell r="AA10621">
            <v>0</v>
          </cell>
          <cell r="AB10621">
            <v>0</v>
          </cell>
          <cell r="AC10621">
            <v>0</v>
          </cell>
          <cell r="AD10621">
            <v>0</v>
          </cell>
          <cell r="AE10621">
            <v>0</v>
          </cell>
          <cell r="AF10621">
            <v>0</v>
          </cell>
          <cell r="AG10621">
            <v>0</v>
          </cell>
          <cell r="AH10621">
            <v>0</v>
          </cell>
          <cell r="AI10621">
            <v>0</v>
          </cell>
          <cell r="AJ10621">
            <v>0</v>
          </cell>
          <cell r="AK10621">
            <v>0</v>
          </cell>
          <cell r="AL10621">
            <v>0</v>
          </cell>
        </row>
        <row r="10622">
          <cell r="C10622">
            <v>0</v>
          </cell>
          <cell r="D10622">
            <v>0</v>
          </cell>
          <cell r="E10622">
            <v>0</v>
          </cell>
          <cell r="F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  <cell r="M10622">
            <v>0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U10622">
            <v>0</v>
          </cell>
          <cell r="V10622">
            <v>0</v>
          </cell>
          <cell r="W10622">
            <v>0</v>
          </cell>
          <cell r="X10622">
            <v>0</v>
          </cell>
          <cell r="Y10622">
            <v>0</v>
          </cell>
          <cell r="Z10622">
            <v>0</v>
          </cell>
          <cell r="AA10622">
            <v>0</v>
          </cell>
          <cell r="AB10622">
            <v>0</v>
          </cell>
          <cell r="AC10622">
            <v>0</v>
          </cell>
          <cell r="AD10622">
            <v>0</v>
          </cell>
          <cell r="AE10622">
            <v>0</v>
          </cell>
          <cell r="AF10622">
            <v>0</v>
          </cell>
          <cell r="AG10622">
            <v>0</v>
          </cell>
          <cell r="AH10622">
            <v>0</v>
          </cell>
          <cell r="AI10622">
            <v>0</v>
          </cell>
          <cell r="AJ10622">
            <v>0</v>
          </cell>
          <cell r="AK10622">
            <v>0</v>
          </cell>
          <cell r="AL10622">
            <v>0</v>
          </cell>
        </row>
        <row r="10623">
          <cell r="C10623">
            <v>0</v>
          </cell>
          <cell r="D10623">
            <v>0</v>
          </cell>
          <cell r="E10623">
            <v>0</v>
          </cell>
          <cell r="F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U10623">
            <v>0</v>
          </cell>
          <cell r="V10623">
            <v>0</v>
          </cell>
          <cell r="W10623">
            <v>0</v>
          </cell>
          <cell r="X10623">
            <v>0</v>
          </cell>
          <cell r="Y10623">
            <v>0</v>
          </cell>
          <cell r="Z10623">
            <v>0</v>
          </cell>
          <cell r="AA10623">
            <v>0</v>
          </cell>
          <cell r="AB10623">
            <v>0</v>
          </cell>
          <cell r="AC10623">
            <v>0</v>
          </cell>
          <cell r="AD10623">
            <v>0</v>
          </cell>
          <cell r="AE10623">
            <v>0</v>
          </cell>
          <cell r="AF10623">
            <v>0</v>
          </cell>
          <cell r="AG10623">
            <v>0</v>
          </cell>
          <cell r="AH10623">
            <v>0</v>
          </cell>
          <cell r="AI10623">
            <v>0</v>
          </cell>
          <cell r="AJ10623">
            <v>0</v>
          </cell>
          <cell r="AK10623">
            <v>0</v>
          </cell>
          <cell r="AL10623">
            <v>0</v>
          </cell>
        </row>
        <row r="10624">
          <cell r="C10624">
            <v>0</v>
          </cell>
          <cell r="D10624">
            <v>0</v>
          </cell>
          <cell r="E10624">
            <v>0</v>
          </cell>
          <cell r="F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  <cell r="M10624">
            <v>0</v>
          </cell>
          <cell r="N10624">
            <v>0</v>
          </cell>
          <cell r="O10624">
            <v>0</v>
          </cell>
          <cell r="P10624">
            <v>0</v>
          </cell>
          <cell r="Q10624">
            <v>0</v>
          </cell>
          <cell r="U10624">
            <v>0</v>
          </cell>
          <cell r="V10624">
            <v>0</v>
          </cell>
          <cell r="W10624">
            <v>0</v>
          </cell>
          <cell r="X10624">
            <v>0</v>
          </cell>
          <cell r="Y10624">
            <v>0</v>
          </cell>
          <cell r="Z10624">
            <v>0</v>
          </cell>
          <cell r="AA10624">
            <v>0</v>
          </cell>
          <cell r="AB10624">
            <v>0</v>
          </cell>
          <cell r="AC10624">
            <v>0</v>
          </cell>
          <cell r="AD10624">
            <v>0</v>
          </cell>
          <cell r="AE10624">
            <v>0</v>
          </cell>
          <cell r="AF10624">
            <v>0</v>
          </cell>
          <cell r="AG10624">
            <v>0</v>
          </cell>
          <cell r="AH10624">
            <v>0</v>
          </cell>
          <cell r="AI10624">
            <v>0</v>
          </cell>
          <cell r="AJ10624">
            <v>0</v>
          </cell>
          <cell r="AK10624">
            <v>0</v>
          </cell>
          <cell r="AL10624">
            <v>0</v>
          </cell>
        </row>
        <row r="10625">
          <cell r="C10625">
            <v>0</v>
          </cell>
          <cell r="D10625">
            <v>0</v>
          </cell>
          <cell r="E10625">
            <v>0</v>
          </cell>
          <cell r="F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  <cell r="M10625">
            <v>0</v>
          </cell>
          <cell r="N10625">
            <v>0</v>
          </cell>
          <cell r="O10625">
            <v>0</v>
          </cell>
          <cell r="P10625">
            <v>0</v>
          </cell>
          <cell r="Q10625">
            <v>0</v>
          </cell>
          <cell r="U10625">
            <v>0</v>
          </cell>
          <cell r="V10625">
            <v>0</v>
          </cell>
          <cell r="W10625">
            <v>0</v>
          </cell>
          <cell r="X10625">
            <v>0</v>
          </cell>
          <cell r="Y10625">
            <v>0</v>
          </cell>
          <cell r="Z10625">
            <v>0</v>
          </cell>
          <cell r="AA10625">
            <v>0</v>
          </cell>
          <cell r="AB10625">
            <v>0</v>
          </cell>
          <cell r="AC10625">
            <v>0</v>
          </cell>
          <cell r="AD10625">
            <v>0</v>
          </cell>
          <cell r="AE10625">
            <v>0</v>
          </cell>
          <cell r="AF10625">
            <v>0</v>
          </cell>
          <cell r="AG10625">
            <v>0</v>
          </cell>
          <cell r="AH10625">
            <v>0</v>
          </cell>
          <cell r="AI10625">
            <v>0</v>
          </cell>
          <cell r="AJ10625">
            <v>0</v>
          </cell>
          <cell r="AK10625">
            <v>0</v>
          </cell>
          <cell r="AL10625">
            <v>0</v>
          </cell>
        </row>
        <row r="10626">
          <cell r="C10626">
            <v>0</v>
          </cell>
          <cell r="D10626">
            <v>0</v>
          </cell>
          <cell r="E10626">
            <v>0</v>
          </cell>
          <cell r="F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>
            <v>0</v>
          </cell>
          <cell r="P10626">
            <v>0</v>
          </cell>
          <cell r="Q10626">
            <v>0</v>
          </cell>
          <cell r="U10626">
            <v>0</v>
          </cell>
          <cell r="V10626">
            <v>0</v>
          </cell>
          <cell r="W10626">
            <v>0</v>
          </cell>
          <cell r="X10626">
            <v>0</v>
          </cell>
          <cell r="Y10626">
            <v>0</v>
          </cell>
          <cell r="Z10626">
            <v>0</v>
          </cell>
          <cell r="AA10626">
            <v>0</v>
          </cell>
          <cell r="AB10626">
            <v>0</v>
          </cell>
          <cell r="AC10626">
            <v>0</v>
          </cell>
          <cell r="AD10626">
            <v>0</v>
          </cell>
          <cell r="AE10626">
            <v>0</v>
          </cell>
          <cell r="AF10626">
            <v>0</v>
          </cell>
          <cell r="AG10626">
            <v>0</v>
          </cell>
          <cell r="AH10626">
            <v>0</v>
          </cell>
          <cell r="AI10626">
            <v>0</v>
          </cell>
          <cell r="AJ10626">
            <v>0</v>
          </cell>
          <cell r="AK10626">
            <v>0</v>
          </cell>
          <cell r="AL10626">
            <v>0</v>
          </cell>
        </row>
        <row r="10627">
          <cell r="C10627">
            <v>0</v>
          </cell>
          <cell r="D10627">
            <v>0</v>
          </cell>
          <cell r="E10627">
            <v>0</v>
          </cell>
          <cell r="F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>
            <v>0</v>
          </cell>
          <cell r="P10627">
            <v>0</v>
          </cell>
          <cell r="Q10627">
            <v>0</v>
          </cell>
          <cell r="U10627">
            <v>0</v>
          </cell>
          <cell r="V10627">
            <v>0</v>
          </cell>
          <cell r="W10627">
            <v>0</v>
          </cell>
          <cell r="X10627">
            <v>0</v>
          </cell>
          <cell r="Y10627">
            <v>0</v>
          </cell>
          <cell r="Z10627">
            <v>0</v>
          </cell>
          <cell r="AA10627">
            <v>0</v>
          </cell>
          <cell r="AB10627">
            <v>0</v>
          </cell>
          <cell r="AC10627">
            <v>0</v>
          </cell>
          <cell r="AD10627">
            <v>0</v>
          </cell>
          <cell r="AE10627">
            <v>0</v>
          </cell>
          <cell r="AF10627">
            <v>0</v>
          </cell>
          <cell r="AG10627">
            <v>0</v>
          </cell>
          <cell r="AH10627">
            <v>0</v>
          </cell>
          <cell r="AI10627">
            <v>0</v>
          </cell>
          <cell r="AJ10627">
            <v>0</v>
          </cell>
          <cell r="AK10627">
            <v>0</v>
          </cell>
          <cell r="AL10627">
            <v>0</v>
          </cell>
        </row>
        <row r="10628">
          <cell r="C10628">
            <v>0</v>
          </cell>
          <cell r="D10628">
            <v>0</v>
          </cell>
          <cell r="E10628">
            <v>0</v>
          </cell>
          <cell r="F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  <cell r="M10628">
            <v>0</v>
          </cell>
          <cell r="N10628">
            <v>0</v>
          </cell>
          <cell r="O10628">
            <v>0</v>
          </cell>
          <cell r="P10628">
            <v>0</v>
          </cell>
          <cell r="Q10628">
            <v>0</v>
          </cell>
          <cell r="U10628">
            <v>0</v>
          </cell>
          <cell r="V10628">
            <v>0</v>
          </cell>
          <cell r="W10628">
            <v>0</v>
          </cell>
          <cell r="X10628">
            <v>0</v>
          </cell>
          <cell r="Y10628">
            <v>0</v>
          </cell>
          <cell r="Z10628">
            <v>0</v>
          </cell>
          <cell r="AA10628">
            <v>0</v>
          </cell>
          <cell r="AB10628">
            <v>0</v>
          </cell>
          <cell r="AC10628">
            <v>0</v>
          </cell>
          <cell r="AD10628">
            <v>0</v>
          </cell>
          <cell r="AE10628">
            <v>0</v>
          </cell>
          <cell r="AF10628">
            <v>0</v>
          </cell>
          <cell r="AG10628">
            <v>0</v>
          </cell>
          <cell r="AH10628">
            <v>0</v>
          </cell>
          <cell r="AI10628">
            <v>0</v>
          </cell>
          <cell r="AJ10628">
            <v>0</v>
          </cell>
          <cell r="AK10628">
            <v>0</v>
          </cell>
          <cell r="AL10628">
            <v>0</v>
          </cell>
        </row>
        <row r="10629">
          <cell r="C10629">
            <v>0</v>
          </cell>
          <cell r="D10629">
            <v>0</v>
          </cell>
          <cell r="E10629">
            <v>0</v>
          </cell>
          <cell r="F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U10629">
            <v>0</v>
          </cell>
          <cell r="V10629">
            <v>0</v>
          </cell>
          <cell r="W10629">
            <v>0</v>
          </cell>
          <cell r="X10629">
            <v>0</v>
          </cell>
          <cell r="Y10629">
            <v>0</v>
          </cell>
          <cell r="Z10629">
            <v>0</v>
          </cell>
          <cell r="AA10629">
            <v>0</v>
          </cell>
          <cell r="AB10629">
            <v>0</v>
          </cell>
          <cell r="AC10629">
            <v>0</v>
          </cell>
          <cell r="AD10629">
            <v>0</v>
          </cell>
          <cell r="AE10629">
            <v>0</v>
          </cell>
          <cell r="AF10629">
            <v>0</v>
          </cell>
          <cell r="AG10629">
            <v>0</v>
          </cell>
          <cell r="AH10629">
            <v>0</v>
          </cell>
          <cell r="AI10629">
            <v>0</v>
          </cell>
          <cell r="AJ10629">
            <v>0</v>
          </cell>
          <cell r="AK10629">
            <v>0</v>
          </cell>
          <cell r="AL10629">
            <v>0</v>
          </cell>
        </row>
        <row r="10630">
          <cell r="C10630">
            <v>0</v>
          </cell>
          <cell r="D10630">
            <v>0</v>
          </cell>
          <cell r="E10630">
            <v>0</v>
          </cell>
          <cell r="F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U10630">
            <v>0</v>
          </cell>
          <cell r="V10630">
            <v>0</v>
          </cell>
          <cell r="W10630">
            <v>0</v>
          </cell>
          <cell r="X10630">
            <v>0</v>
          </cell>
          <cell r="Y10630">
            <v>0</v>
          </cell>
          <cell r="Z10630">
            <v>0</v>
          </cell>
          <cell r="AA10630">
            <v>0</v>
          </cell>
          <cell r="AB10630">
            <v>0</v>
          </cell>
          <cell r="AC10630">
            <v>0</v>
          </cell>
          <cell r="AD10630">
            <v>0</v>
          </cell>
          <cell r="AE10630">
            <v>0</v>
          </cell>
          <cell r="AF10630">
            <v>0</v>
          </cell>
          <cell r="AG10630">
            <v>0</v>
          </cell>
          <cell r="AH10630">
            <v>0</v>
          </cell>
          <cell r="AI10630">
            <v>0</v>
          </cell>
          <cell r="AJ10630">
            <v>0</v>
          </cell>
          <cell r="AK10630">
            <v>0</v>
          </cell>
          <cell r="AL10630">
            <v>0</v>
          </cell>
        </row>
        <row r="10631">
          <cell r="C10631">
            <v>0</v>
          </cell>
          <cell r="D10631">
            <v>0</v>
          </cell>
          <cell r="E10631">
            <v>0</v>
          </cell>
          <cell r="F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U10631">
            <v>0</v>
          </cell>
          <cell r="V10631">
            <v>0</v>
          </cell>
          <cell r="W10631">
            <v>0</v>
          </cell>
          <cell r="X10631">
            <v>0</v>
          </cell>
          <cell r="Y10631">
            <v>0</v>
          </cell>
          <cell r="Z10631">
            <v>0</v>
          </cell>
          <cell r="AA10631">
            <v>0</v>
          </cell>
          <cell r="AB10631">
            <v>0</v>
          </cell>
          <cell r="AC10631">
            <v>0</v>
          </cell>
          <cell r="AD10631">
            <v>0</v>
          </cell>
          <cell r="AE10631">
            <v>0</v>
          </cell>
          <cell r="AF10631">
            <v>0</v>
          </cell>
          <cell r="AG10631">
            <v>0</v>
          </cell>
          <cell r="AH10631">
            <v>0</v>
          </cell>
          <cell r="AI10631">
            <v>0</v>
          </cell>
          <cell r="AJ10631">
            <v>0</v>
          </cell>
          <cell r="AK10631">
            <v>0</v>
          </cell>
          <cell r="AL10631">
            <v>0</v>
          </cell>
        </row>
        <row r="10632">
          <cell r="C10632">
            <v>0</v>
          </cell>
          <cell r="D10632">
            <v>0</v>
          </cell>
          <cell r="E10632">
            <v>0</v>
          </cell>
          <cell r="F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  <cell r="L10632">
            <v>0</v>
          </cell>
          <cell r="M10632">
            <v>0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U10632">
            <v>0</v>
          </cell>
          <cell r="V10632">
            <v>0</v>
          </cell>
          <cell r="W10632">
            <v>0</v>
          </cell>
          <cell r="X10632">
            <v>0</v>
          </cell>
          <cell r="Y10632">
            <v>0</v>
          </cell>
          <cell r="Z10632">
            <v>0</v>
          </cell>
          <cell r="AA10632">
            <v>0</v>
          </cell>
          <cell r="AB10632">
            <v>0</v>
          </cell>
          <cell r="AC10632">
            <v>0</v>
          </cell>
          <cell r="AD10632">
            <v>0</v>
          </cell>
          <cell r="AE10632">
            <v>0</v>
          </cell>
          <cell r="AF10632">
            <v>0</v>
          </cell>
          <cell r="AG10632">
            <v>0</v>
          </cell>
          <cell r="AH10632">
            <v>0</v>
          </cell>
          <cell r="AI10632">
            <v>0</v>
          </cell>
          <cell r="AJ10632">
            <v>0</v>
          </cell>
          <cell r="AK10632">
            <v>0</v>
          </cell>
          <cell r="AL10632">
            <v>0</v>
          </cell>
        </row>
        <row r="10633">
          <cell r="C10633">
            <v>0</v>
          </cell>
          <cell r="D10633">
            <v>0</v>
          </cell>
          <cell r="E10633">
            <v>0</v>
          </cell>
          <cell r="F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U10633">
            <v>0</v>
          </cell>
          <cell r="V10633">
            <v>0</v>
          </cell>
          <cell r="W10633">
            <v>0</v>
          </cell>
          <cell r="X10633">
            <v>0</v>
          </cell>
          <cell r="Y10633">
            <v>0</v>
          </cell>
          <cell r="Z10633">
            <v>0</v>
          </cell>
          <cell r="AA10633">
            <v>0</v>
          </cell>
          <cell r="AB10633">
            <v>0</v>
          </cell>
          <cell r="AC10633">
            <v>0</v>
          </cell>
          <cell r="AD10633">
            <v>0</v>
          </cell>
          <cell r="AE10633">
            <v>0</v>
          </cell>
          <cell r="AF10633">
            <v>0</v>
          </cell>
          <cell r="AG10633">
            <v>0</v>
          </cell>
          <cell r="AH10633">
            <v>0</v>
          </cell>
          <cell r="AI10633">
            <v>0</v>
          </cell>
          <cell r="AJ10633">
            <v>0</v>
          </cell>
          <cell r="AK10633">
            <v>0</v>
          </cell>
          <cell r="AL10633">
            <v>0</v>
          </cell>
        </row>
        <row r="10634">
          <cell r="C10634">
            <v>0</v>
          </cell>
          <cell r="D10634">
            <v>0</v>
          </cell>
          <cell r="E10634">
            <v>0</v>
          </cell>
          <cell r="F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  <cell r="M10634">
            <v>0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U10634">
            <v>0</v>
          </cell>
          <cell r="V10634">
            <v>0</v>
          </cell>
          <cell r="W10634">
            <v>0</v>
          </cell>
          <cell r="X10634">
            <v>0</v>
          </cell>
          <cell r="Y10634">
            <v>0</v>
          </cell>
          <cell r="Z10634">
            <v>0</v>
          </cell>
          <cell r="AA10634">
            <v>0</v>
          </cell>
          <cell r="AB10634">
            <v>0</v>
          </cell>
          <cell r="AC10634">
            <v>0</v>
          </cell>
          <cell r="AD10634">
            <v>0</v>
          </cell>
          <cell r="AE10634">
            <v>0</v>
          </cell>
          <cell r="AF10634">
            <v>0</v>
          </cell>
          <cell r="AG10634">
            <v>0</v>
          </cell>
          <cell r="AH10634">
            <v>0</v>
          </cell>
          <cell r="AI10634">
            <v>0</v>
          </cell>
          <cell r="AJ10634">
            <v>0</v>
          </cell>
          <cell r="AK10634">
            <v>0</v>
          </cell>
          <cell r="AL10634">
            <v>0</v>
          </cell>
        </row>
        <row r="10635">
          <cell r="C10635">
            <v>0</v>
          </cell>
          <cell r="D10635">
            <v>0</v>
          </cell>
          <cell r="E10635">
            <v>0</v>
          </cell>
          <cell r="F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>
            <v>0</v>
          </cell>
          <cell r="Q10635">
            <v>0</v>
          </cell>
          <cell r="U10635">
            <v>0</v>
          </cell>
          <cell r="V10635">
            <v>0</v>
          </cell>
          <cell r="W10635">
            <v>0</v>
          </cell>
          <cell r="X10635">
            <v>0</v>
          </cell>
          <cell r="Y10635">
            <v>0</v>
          </cell>
          <cell r="Z10635">
            <v>0</v>
          </cell>
          <cell r="AA10635">
            <v>0</v>
          </cell>
          <cell r="AB10635">
            <v>0</v>
          </cell>
          <cell r="AC10635">
            <v>0</v>
          </cell>
          <cell r="AD10635">
            <v>0</v>
          </cell>
          <cell r="AE10635">
            <v>0</v>
          </cell>
          <cell r="AF10635">
            <v>0</v>
          </cell>
          <cell r="AG10635">
            <v>0</v>
          </cell>
          <cell r="AH10635">
            <v>0</v>
          </cell>
          <cell r="AI10635">
            <v>0</v>
          </cell>
          <cell r="AJ10635">
            <v>0</v>
          </cell>
          <cell r="AK10635">
            <v>0</v>
          </cell>
          <cell r="AL10635">
            <v>0</v>
          </cell>
        </row>
        <row r="10636">
          <cell r="C10636">
            <v>0</v>
          </cell>
          <cell r="D10636">
            <v>0</v>
          </cell>
          <cell r="E10636">
            <v>0</v>
          </cell>
          <cell r="F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  <cell r="M10636">
            <v>0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U10636">
            <v>0</v>
          </cell>
          <cell r="V10636">
            <v>0</v>
          </cell>
          <cell r="W10636">
            <v>0</v>
          </cell>
          <cell r="X10636">
            <v>0</v>
          </cell>
          <cell r="Y10636">
            <v>0</v>
          </cell>
          <cell r="Z10636">
            <v>0</v>
          </cell>
          <cell r="AA10636">
            <v>0</v>
          </cell>
          <cell r="AB10636">
            <v>0</v>
          </cell>
          <cell r="AC10636">
            <v>0</v>
          </cell>
          <cell r="AD10636">
            <v>0</v>
          </cell>
          <cell r="AE10636">
            <v>0</v>
          </cell>
          <cell r="AF10636">
            <v>0</v>
          </cell>
          <cell r="AG10636">
            <v>0</v>
          </cell>
          <cell r="AH10636">
            <v>0</v>
          </cell>
          <cell r="AI10636">
            <v>0</v>
          </cell>
          <cell r="AJ10636">
            <v>0</v>
          </cell>
          <cell r="AK10636">
            <v>0</v>
          </cell>
          <cell r="AL10636">
            <v>0</v>
          </cell>
        </row>
        <row r="10637">
          <cell r="C10637">
            <v>0</v>
          </cell>
          <cell r="D10637">
            <v>0</v>
          </cell>
          <cell r="E10637">
            <v>0</v>
          </cell>
          <cell r="F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U10637">
            <v>0</v>
          </cell>
          <cell r="V10637">
            <v>0</v>
          </cell>
          <cell r="W10637">
            <v>0</v>
          </cell>
          <cell r="X10637">
            <v>0</v>
          </cell>
          <cell r="Y10637">
            <v>0</v>
          </cell>
          <cell r="Z10637">
            <v>0</v>
          </cell>
          <cell r="AA10637">
            <v>0</v>
          </cell>
          <cell r="AB10637">
            <v>0</v>
          </cell>
          <cell r="AC10637">
            <v>0</v>
          </cell>
          <cell r="AD10637">
            <v>0</v>
          </cell>
          <cell r="AE10637">
            <v>0</v>
          </cell>
          <cell r="AF10637">
            <v>0</v>
          </cell>
          <cell r="AG10637">
            <v>0</v>
          </cell>
          <cell r="AH10637">
            <v>0</v>
          </cell>
          <cell r="AI10637">
            <v>0</v>
          </cell>
          <cell r="AJ10637">
            <v>0</v>
          </cell>
          <cell r="AK10637">
            <v>0</v>
          </cell>
          <cell r="AL10637">
            <v>0</v>
          </cell>
        </row>
        <row r="10638">
          <cell r="C10638">
            <v>0</v>
          </cell>
          <cell r="D10638">
            <v>0</v>
          </cell>
          <cell r="E10638">
            <v>0</v>
          </cell>
          <cell r="F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U10638">
            <v>0</v>
          </cell>
          <cell r="V10638">
            <v>0</v>
          </cell>
          <cell r="W10638">
            <v>0</v>
          </cell>
          <cell r="X10638">
            <v>0</v>
          </cell>
          <cell r="Y10638">
            <v>0</v>
          </cell>
          <cell r="Z10638">
            <v>0</v>
          </cell>
          <cell r="AA10638">
            <v>0</v>
          </cell>
          <cell r="AB10638">
            <v>0</v>
          </cell>
          <cell r="AC10638">
            <v>0</v>
          </cell>
          <cell r="AD10638">
            <v>0</v>
          </cell>
          <cell r="AE10638">
            <v>0</v>
          </cell>
          <cell r="AF10638">
            <v>0</v>
          </cell>
          <cell r="AG10638">
            <v>0</v>
          </cell>
          <cell r="AH10638">
            <v>0</v>
          </cell>
          <cell r="AI10638">
            <v>0</v>
          </cell>
          <cell r="AJ10638">
            <v>0</v>
          </cell>
          <cell r="AK10638">
            <v>0</v>
          </cell>
          <cell r="AL10638">
            <v>0</v>
          </cell>
        </row>
        <row r="10639">
          <cell r="C10639">
            <v>0</v>
          </cell>
          <cell r="D10639">
            <v>0</v>
          </cell>
          <cell r="E10639">
            <v>0</v>
          </cell>
          <cell r="F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  <cell r="M10639">
            <v>0</v>
          </cell>
          <cell r="N10639">
            <v>0</v>
          </cell>
          <cell r="O10639">
            <v>0</v>
          </cell>
          <cell r="P10639">
            <v>0</v>
          </cell>
          <cell r="Q10639">
            <v>0</v>
          </cell>
          <cell r="U10639">
            <v>0</v>
          </cell>
          <cell r="V10639">
            <v>0</v>
          </cell>
          <cell r="W10639">
            <v>0</v>
          </cell>
          <cell r="X10639">
            <v>0</v>
          </cell>
          <cell r="Y10639">
            <v>0</v>
          </cell>
          <cell r="Z10639">
            <v>0</v>
          </cell>
          <cell r="AA10639">
            <v>0</v>
          </cell>
          <cell r="AB10639">
            <v>0</v>
          </cell>
          <cell r="AC10639">
            <v>0</v>
          </cell>
          <cell r="AD10639">
            <v>0</v>
          </cell>
          <cell r="AE10639">
            <v>0</v>
          </cell>
          <cell r="AF10639">
            <v>0</v>
          </cell>
          <cell r="AG10639">
            <v>0</v>
          </cell>
          <cell r="AH10639">
            <v>0</v>
          </cell>
          <cell r="AI10639">
            <v>0</v>
          </cell>
          <cell r="AJ10639">
            <v>0</v>
          </cell>
          <cell r="AK10639">
            <v>0</v>
          </cell>
          <cell r="AL10639">
            <v>0</v>
          </cell>
        </row>
        <row r="10640">
          <cell r="C10640">
            <v>0</v>
          </cell>
          <cell r="D10640">
            <v>0</v>
          </cell>
          <cell r="E10640">
            <v>0</v>
          </cell>
          <cell r="F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  <cell r="M10640">
            <v>0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U10640">
            <v>0</v>
          </cell>
          <cell r="V10640">
            <v>0</v>
          </cell>
          <cell r="W10640">
            <v>0</v>
          </cell>
          <cell r="X10640">
            <v>0</v>
          </cell>
          <cell r="Y10640">
            <v>0</v>
          </cell>
          <cell r="Z10640">
            <v>0</v>
          </cell>
          <cell r="AA10640">
            <v>0</v>
          </cell>
          <cell r="AB10640">
            <v>0</v>
          </cell>
          <cell r="AC10640">
            <v>0</v>
          </cell>
          <cell r="AD10640">
            <v>0</v>
          </cell>
          <cell r="AE10640">
            <v>0</v>
          </cell>
          <cell r="AF10640">
            <v>0</v>
          </cell>
          <cell r="AG10640">
            <v>0</v>
          </cell>
          <cell r="AH10640">
            <v>0</v>
          </cell>
          <cell r="AI10640">
            <v>0</v>
          </cell>
          <cell r="AJ10640">
            <v>0</v>
          </cell>
          <cell r="AK10640">
            <v>0</v>
          </cell>
          <cell r="AL10640">
            <v>0</v>
          </cell>
        </row>
        <row r="10641">
          <cell r="C10641">
            <v>0</v>
          </cell>
          <cell r="D10641">
            <v>0</v>
          </cell>
          <cell r="E10641">
            <v>0</v>
          </cell>
          <cell r="F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  <cell r="M10641">
            <v>0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U10641">
            <v>0</v>
          </cell>
          <cell r="V10641">
            <v>0</v>
          </cell>
          <cell r="W10641">
            <v>0</v>
          </cell>
          <cell r="X10641">
            <v>0</v>
          </cell>
          <cell r="Y10641">
            <v>0</v>
          </cell>
          <cell r="Z10641">
            <v>0</v>
          </cell>
          <cell r="AA10641">
            <v>0</v>
          </cell>
          <cell r="AB10641">
            <v>0</v>
          </cell>
          <cell r="AC10641">
            <v>0</v>
          </cell>
          <cell r="AD10641">
            <v>0</v>
          </cell>
          <cell r="AE10641">
            <v>0</v>
          </cell>
          <cell r="AF10641">
            <v>0</v>
          </cell>
          <cell r="AG10641">
            <v>0</v>
          </cell>
          <cell r="AH10641">
            <v>0</v>
          </cell>
          <cell r="AI10641">
            <v>0</v>
          </cell>
          <cell r="AJ10641">
            <v>0</v>
          </cell>
          <cell r="AK10641">
            <v>0</v>
          </cell>
          <cell r="AL10641">
            <v>0</v>
          </cell>
        </row>
        <row r="10642">
          <cell r="C10642">
            <v>0</v>
          </cell>
          <cell r="D10642">
            <v>0</v>
          </cell>
          <cell r="E10642">
            <v>0</v>
          </cell>
          <cell r="F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0</v>
          </cell>
          <cell r="U10642">
            <v>0</v>
          </cell>
          <cell r="V10642">
            <v>0</v>
          </cell>
          <cell r="W10642">
            <v>0</v>
          </cell>
          <cell r="X10642">
            <v>0</v>
          </cell>
          <cell r="Y10642">
            <v>0</v>
          </cell>
          <cell r="Z10642">
            <v>0</v>
          </cell>
          <cell r="AA10642">
            <v>0</v>
          </cell>
          <cell r="AB10642">
            <v>0</v>
          </cell>
          <cell r="AC10642">
            <v>0</v>
          </cell>
          <cell r="AD10642">
            <v>0</v>
          </cell>
          <cell r="AE10642">
            <v>0</v>
          </cell>
          <cell r="AF10642">
            <v>0</v>
          </cell>
          <cell r="AG10642">
            <v>0</v>
          </cell>
          <cell r="AH10642">
            <v>0</v>
          </cell>
          <cell r="AI10642">
            <v>0</v>
          </cell>
          <cell r="AJ10642">
            <v>0</v>
          </cell>
          <cell r="AK10642">
            <v>0</v>
          </cell>
          <cell r="AL10642">
            <v>0</v>
          </cell>
        </row>
        <row r="10643">
          <cell r="C10643">
            <v>0</v>
          </cell>
          <cell r="D10643">
            <v>0</v>
          </cell>
          <cell r="E10643">
            <v>0</v>
          </cell>
          <cell r="F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  <cell r="M10643">
            <v>0</v>
          </cell>
          <cell r="N10643">
            <v>0</v>
          </cell>
          <cell r="O10643">
            <v>0</v>
          </cell>
          <cell r="P10643">
            <v>0</v>
          </cell>
          <cell r="Q10643">
            <v>0</v>
          </cell>
          <cell r="U10643">
            <v>0</v>
          </cell>
          <cell r="V10643">
            <v>0</v>
          </cell>
          <cell r="W10643">
            <v>0</v>
          </cell>
          <cell r="X10643">
            <v>0</v>
          </cell>
          <cell r="Y10643">
            <v>0</v>
          </cell>
          <cell r="Z10643">
            <v>0</v>
          </cell>
          <cell r="AA10643">
            <v>0</v>
          </cell>
          <cell r="AB10643">
            <v>0</v>
          </cell>
          <cell r="AC10643">
            <v>0</v>
          </cell>
          <cell r="AD10643">
            <v>0</v>
          </cell>
          <cell r="AE10643">
            <v>0</v>
          </cell>
          <cell r="AF10643">
            <v>0</v>
          </cell>
          <cell r="AG10643">
            <v>0</v>
          </cell>
          <cell r="AH10643">
            <v>0</v>
          </cell>
          <cell r="AI10643">
            <v>0</v>
          </cell>
          <cell r="AJ10643">
            <v>0</v>
          </cell>
          <cell r="AK10643">
            <v>0</v>
          </cell>
          <cell r="AL10643">
            <v>0</v>
          </cell>
        </row>
        <row r="10644">
          <cell r="C10644">
            <v>0</v>
          </cell>
          <cell r="D10644">
            <v>0</v>
          </cell>
          <cell r="E10644">
            <v>0</v>
          </cell>
          <cell r="F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  <cell r="M10644">
            <v>0</v>
          </cell>
          <cell r="N10644">
            <v>0</v>
          </cell>
          <cell r="O10644">
            <v>0</v>
          </cell>
          <cell r="P10644">
            <v>0</v>
          </cell>
          <cell r="Q10644">
            <v>0</v>
          </cell>
          <cell r="U10644">
            <v>0</v>
          </cell>
          <cell r="V10644">
            <v>0</v>
          </cell>
          <cell r="W10644">
            <v>0</v>
          </cell>
          <cell r="X10644">
            <v>0</v>
          </cell>
          <cell r="Y10644">
            <v>0</v>
          </cell>
          <cell r="Z10644">
            <v>0</v>
          </cell>
          <cell r="AA10644">
            <v>0</v>
          </cell>
          <cell r="AB10644">
            <v>0</v>
          </cell>
          <cell r="AC10644">
            <v>0</v>
          </cell>
          <cell r="AD10644">
            <v>0</v>
          </cell>
          <cell r="AE10644">
            <v>0</v>
          </cell>
          <cell r="AF10644">
            <v>0</v>
          </cell>
          <cell r="AG10644">
            <v>0</v>
          </cell>
          <cell r="AH10644">
            <v>0</v>
          </cell>
          <cell r="AI10644">
            <v>0</v>
          </cell>
          <cell r="AJ10644">
            <v>0</v>
          </cell>
          <cell r="AK10644">
            <v>0</v>
          </cell>
          <cell r="AL10644">
            <v>0</v>
          </cell>
        </row>
        <row r="10645">
          <cell r="C10645">
            <v>0</v>
          </cell>
          <cell r="D10645">
            <v>0</v>
          </cell>
          <cell r="E10645">
            <v>0</v>
          </cell>
          <cell r="F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  <cell r="M10645">
            <v>0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U10645">
            <v>0</v>
          </cell>
          <cell r="V10645">
            <v>0</v>
          </cell>
          <cell r="W10645">
            <v>0</v>
          </cell>
          <cell r="X10645">
            <v>0</v>
          </cell>
          <cell r="Y10645">
            <v>0</v>
          </cell>
          <cell r="Z10645">
            <v>0</v>
          </cell>
          <cell r="AA10645">
            <v>0</v>
          </cell>
          <cell r="AB10645">
            <v>0</v>
          </cell>
          <cell r="AC10645">
            <v>0</v>
          </cell>
          <cell r="AD10645">
            <v>0</v>
          </cell>
          <cell r="AE10645">
            <v>0</v>
          </cell>
          <cell r="AF10645">
            <v>0</v>
          </cell>
          <cell r="AG10645">
            <v>0</v>
          </cell>
          <cell r="AH10645">
            <v>0</v>
          </cell>
          <cell r="AI10645">
            <v>0</v>
          </cell>
          <cell r="AJ10645">
            <v>0</v>
          </cell>
          <cell r="AK10645">
            <v>0</v>
          </cell>
          <cell r="AL10645">
            <v>0</v>
          </cell>
        </row>
        <row r="10646">
          <cell r="C10646">
            <v>0</v>
          </cell>
          <cell r="D10646">
            <v>0</v>
          </cell>
          <cell r="E10646">
            <v>0</v>
          </cell>
          <cell r="F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U10646">
            <v>0</v>
          </cell>
          <cell r="V10646">
            <v>0</v>
          </cell>
          <cell r="W10646">
            <v>0</v>
          </cell>
          <cell r="X10646">
            <v>0</v>
          </cell>
          <cell r="Y10646">
            <v>0</v>
          </cell>
          <cell r="Z10646">
            <v>0</v>
          </cell>
          <cell r="AA10646">
            <v>0</v>
          </cell>
          <cell r="AB10646">
            <v>0</v>
          </cell>
          <cell r="AC10646">
            <v>0</v>
          </cell>
          <cell r="AD10646">
            <v>0</v>
          </cell>
          <cell r="AE10646">
            <v>0</v>
          </cell>
          <cell r="AF10646">
            <v>0</v>
          </cell>
          <cell r="AG10646">
            <v>0</v>
          </cell>
          <cell r="AH10646">
            <v>0</v>
          </cell>
          <cell r="AI10646">
            <v>0</v>
          </cell>
          <cell r="AJ10646">
            <v>0</v>
          </cell>
          <cell r="AK10646">
            <v>0</v>
          </cell>
          <cell r="AL10646">
            <v>0</v>
          </cell>
        </row>
        <row r="10647">
          <cell r="C10647">
            <v>0</v>
          </cell>
          <cell r="D10647">
            <v>0</v>
          </cell>
          <cell r="E10647">
            <v>0</v>
          </cell>
          <cell r="F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  <cell r="M10647">
            <v>0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U10647">
            <v>0</v>
          </cell>
          <cell r="V10647">
            <v>0</v>
          </cell>
          <cell r="W10647">
            <v>0</v>
          </cell>
          <cell r="X10647">
            <v>0</v>
          </cell>
          <cell r="Y10647">
            <v>0</v>
          </cell>
          <cell r="Z10647">
            <v>0</v>
          </cell>
          <cell r="AA10647">
            <v>0</v>
          </cell>
          <cell r="AB10647">
            <v>0</v>
          </cell>
          <cell r="AC10647">
            <v>0</v>
          </cell>
          <cell r="AD10647">
            <v>0</v>
          </cell>
          <cell r="AE10647">
            <v>0</v>
          </cell>
          <cell r="AF10647">
            <v>0</v>
          </cell>
          <cell r="AG10647">
            <v>0</v>
          </cell>
          <cell r="AH10647">
            <v>0</v>
          </cell>
          <cell r="AI10647">
            <v>0</v>
          </cell>
          <cell r="AJ10647">
            <v>0</v>
          </cell>
          <cell r="AK10647">
            <v>0</v>
          </cell>
          <cell r="AL10647">
            <v>0</v>
          </cell>
        </row>
        <row r="10648">
          <cell r="C10648">
            <v>0</v>
          </cell>
          <cell r="D10648">
            <v>0</v>
          </cell>
          <cell r="E10648">
            <v>0</v>
          </cell>
          <cell r="F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U10648">
            <v>0</v>
          </cell>
          <cell r="V10648">
            <v>0</v>
          </cell>
          <cell r="W10648">
            <v>0</v>
          </cell>
          <cell r="X10648">
            <v>0</v>
          </cell>
          <cell r="Y10648">
            <v>0</v>
          </cell>
          <cell r="Z10648">
            <v>0</v>
          </cell>
          <cell r="AA10648">
            <v>0</v>
          </cell>
          <cell r="AB10648">
            <v>0</v>
          </cell>
          <cell r="AC10648">
            <v>0</v>
          </cell>
          <cell r="AD10648">
            <v>0</v>
          </cell>
          <cell r="AE10648">
            <v>0</v>
          </cell>
          <cell r="AF10648">
            <v>0</v>
          </cell>
          <cell r="AG10648">
            <v>0</v>
          </cell>
          <cell r="AH10648">
            <v>0</v>
          </cell>
          <cell r="AI10648">
            <v>0</v>
          </cell>
          <cell r="AJ10648">
            <v>0</v>
          </cell>
          <cell r="AK10648">
            <v>0</v>
          </cell>
          <cell r="AL10648">
            <v>0</v>
          </cell>
        </row>
        <row r="10649">
          <cell r="C10649">
            <v>0</v>
          </cell>
          <cell r="D10649">
            <v>0</v>
          </cell>
          <cell r="E10649">
            <v>0</v>
          </cell>
          <cell r="F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U10649">
            <v>0</v>
          </cell>
          <cell r="V10649">
            <v>0</v>
          </cell>
          <cell r="W10649">
            <v>0</v>
          </cell>
          <cell r="X10649">
            <v>0</v>
          </cell>
          <cell r="Y10649">
            <v>0</v>
          </cell>
          <cell r="Z10649">
            <v>0</v>
          </cell>
          <cell r="AA10649">
            <v>0</v>
          </cell>
          <cell r="AB10649">
            <v>0</v>
          </cell>
          <cell r="AC10649">
            <v>0</v>
          </cell>
          <cell r="AD10649">
            <v>0</v>
          </cell>
          <cell r="AE10649">
            <v>0</v>
          </cell>
          <cell r="AF10649">
            <v>0</v>
          </cell>
          <cell r="AG10649">
            <v>0</v>
          </cell>
          <cell r="AH10649">
            <v>0</v>
          </cell>
          <cell r="AI10649">
            <v>0</v>
          </cell>
          <cell r="AJ10649">
            <v>0</v>
          </cell>
          <cell r="AK10649">
            <v>0</v>
          </cell>
          <cell r="AL10649">
            <v>0</v>
          </cell>
        </row>
        <row r="10650">
          <cell r="C10650">
            <v>0</v>
          </cell>
          <cell r="D10650">
            <v>0</v>
          </cell>
          <cell r="E10650">
            <v>0</v>
          </cell>
          <cell r="F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>
            <v>0</v>
          </cell>
          <cell r="P10650">
            <v>0</v>
          </cell>
          <cell r="Q10650">
            <v>0</v>
          </cell>
          <cell r="U10650">
            <v>0</v>
          </cell>
          <cell r="V10650">
            <v>0</v>
          </cell>
          <cell r="W10650">
            <v>0</v>
          </cell>
          <cell r="X10650">
            <v>0</v>
          </cell>
          <cell r="Y10650">
            <v>0</v>
          </cell>
          <cell r="Z10650">
            <v>0</v>
          </cell>
          <cell r="AA10650">
            <v>0</v>
          </cell>
          <cell r="AB10650">
            <v>0</v>
          </cell>
          <cell r="AC10650">
            <v>0</v>
          </cell>
          <cell r="AD10650">
            <v>0</v>
          </cell>
          <cell r="AE10650">
            <v>0</v>
          </cell>
          <cell r="AF10650">
            <v>0</v>
          </cell>
          <cell r="AG10650">
            <v>0</v>
          </cell>
          <cell r="AH10650">
            <v>0</v>
          </cell>
          <cell r="AI10650">
            <v>0</v>
          </cell>
          <cell r="AJ10650">
            <v>0</v>
          </cell>
          <cell r="AK10650">
            <v>0</v>
          </cell>
          <cell r="AL10650">
            <v>0</v>
          </cell>
        </row>
        <row r="10651">
          <cell r="C10651">
            <v>0</v>
          </cell>
          <cell r="D10651">
            <v>0</v>
          </cell>
          <cell r="E10651">
            <v>0</v>
          </cell>
          <cell r="F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U10651">
            <v>0</v>
          </cell>
          <cell r="V10651">
            <v>0</v>
          </cell>
          <cell r="W10651">
            <v>0</v>
          </cell>
          <cell r="X10651">
            <v>0</v>
          </cell>
          <cell r="Y10651">
            <v>0</v>
          </cell>
          <cell r="Z10651">
            <v>0</v>
          </cell>
          <cell r="AA10651">
            <v>0</v>
          </cell>
          <cell r="AB10651">
            <v>0</v>
          </cell>
          <cell r="AC10651">
            <v>0</v>
          </cell>
          <cell r="AD10651">
            <v>0</v>
          </cell>
          <cell r="AE10651">
            <v>0</v>
          </cell>
          <cell r="AF10651">
            <v>0</v>
          </cell>
          <cell r="AG10651">
            <v>0</v>
          </cell>
          <cell r="AH10651">
            <v>0</v>
          </cell>
          <cell r="AI10651">
            <v>0</v>
          </cell>
          <cell r="AJ10651">
            <v>0</v>
          </cell>
          <cell r="AK10651">
            <v>0</v>
          </cell>
          <cell r="AL10651">
            <v>0</v>
          </cell>
        </row>
        <row r="10652">
          <cell r="C10652">
            <v>0</v>
          </cell>
          <cell r="D10652">
            <v>0</v>
          </cell>
          <cell r="E10652">
            <v>0</v>
          </cell>
          <cell r="F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>
            <v>0</v>
          </cell>
          <cell r="P10652">
            <v>0</v>
          </cell>
          <cell r="Q10652">
            <v>0</v>
          </cell>
          <cell r="U10652">
            <v>0</v>
          </cell>
          <cell r="V10652">
            <v>0</v>
          </cell>
          <cell r="W10652">
            <v>0</v>
          </cell>
          <cell r="X10652">
            <v>0</v>
          </cell>
          <cell r="Y10652">
            <v>0</v>
          </cell>
          <cell r="Z10652">
            <v>0</v>
          </cell>
          <cell r="AA10652">
            <v>0</v>
          </cell>
          <cell r="AB10652">
            <v>0</v>
          </cell>
          <cell r="AC10652">
            <v>0</v>
          </cell>
          <cell r="AD10652">
            <v>0</v>
          </cell>
          <cell r="AE10652">
            <v>0</v>
          </cell>
          <cell r="AF10652">
            <v>0</v>
          </cell>
          <cell r="AG10652">
            <v>0</v>
          </cell>
          <cell r="AH10652">
            <v>0</v>
          </cell>
          <cell r="AI10652">
            <v>0</v>
          </cell>
          <cell r="AJ10652">
            <v>0</v>
          </cell>
          <cell r="AK10652">
            <v>0</v>
          </cell>
          <cell r="AL10652">
            <v>0</v>
          </cell>
        </row>
        <row r="10653">
          <cell r="C10653">
            <v>0</v>
          </cell>
          <cell r="D10653">
            <v>0</v>
          </cell>
          <cell r="E10653">
            <v>0</v>
          </cell>
          <cell r="F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  <cell r="M10653">
            <v>0</v>
          </cell>
          <cell r="N10653">
            <v>0</v>
          </cell>
          <cell r="O10653">
            <v>0</v>
          </cell>
          <cell r="P10653">
            <v>0</v>
          </cell>
          <cell r="Q10653">
            <v>0</v>
          </cell>
          <cell r="U10653">
            <v>0</v>
          </cell>
          <cell r="V10653">
            <v>0</v>
          </cell>
          <cell r="W10653">
            <v>0</v>
          </cell>
          <cell r="X10653">
            <v>0</v>
          </cell>
          <cell r="Y10653">
            <v>0</v>
          </cell>
          <cell r="Z10653">
            <v>0</v>
          </cell>
          <cell r="AA10653">
            <v>0</v>
          </cell>
          <cell r="AB10653">
            <v>0</v>
          </cell>
          <cell r="AC10653">
            <v>0</v>
          </cell>
          <cell r="AD10653">
            <v>0</v>
          </cell>
          <cell r="AE10653">
            <v>0</v>
          </cell>
          <cell r="AF10653">
            <v>0</v>
          </cell>
          <cell r="AG10653">
            <v>0</v>
          </cell>
          <cell r="AH10653">
            <v>0</v>
          </cell>
          <cell r="AI10653">
            <v>0</v>
          </cell>
          <cell r="AJ10653">
            <v>0</v>
          </cell>
          <cell r="AK10653">
            <v>0</v>
          </cell>
          <cell r="AL10653">
            <v>0</v>
          </cell>
        </row>
        <row r="10654">
          <cell r="C10654">
            <v>0</v>
          </cell>
          <cell r="D10654">
            <v>0</v>
          </cell>
          <cell r="E10654">
            <v>0</v>
          </cell>
          <cell r="F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  <cell r="M10654">
            <v>0</v>
          </cell>
          <cell r="N10654">
            <v>0</v>
          </cell>
          <cell r="O10654">
            <v>0</v>
          </cell>
          <cell r="P10654">
            <v>0</v>
          </cell>
          <cell r="Q10654">
            <v>0</v>
          </cell>
          <cell r="U10654">
            <v>0</v>
          </cell>
          <cell r="V10654">
            <v>0</v>
          </cell>
          <cell r="W10654">
            <v>0</v>
          </cell>
          <cell r="X10654">
            <v>0</v>
          </cell>
          <cell r="Y10654">
            <v>0</v>
          </cell>
          <cell r="Z10654">
            <v>0</v>
          </cell>
          <cell r="AA10654">
            <v>0</v>
          </cell>
          <cell r="AB10654">
            <v>0</v>
          </cell>
          <cell r="AC10654">
            <v>0</v>
          </cell>
          <cell r="AD10654">
            <v>0</v>
          </cell>
          <cell r="AE10654">
            <v>0</v>
          </cell>
          <cell r="AF10654">
            <v>0</v>
          </cell>
          <cell r="AG10654">
            <v>0</v>
          </cell>
          <cell r="AH10654">
            <v>0</v>
          </cell>
          <cell r="AI10654">
            <v>0</v>
          </cell>
          <cell r="AJ10654">
            <v>0</v>
          </cell>
          <cell r="AK10654">
            <v>0</v>
          </cell>
          <cell r="AL10654">
            <v>0</v>
          </cell>
        </row>
        <row r="10655">
          <cell r="C10655">
            <v>0</v>
          </cell>
          <cell r="D10655">
            <v>0</v>
          </cell>
          <cell r="E10655">
            <v>0</v>
          </cell>
          <cell r="F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>
            <v>0</v>
          </cell>
          <cell r="P10655">
            <v>0</v>
          </cell>
          <cell r="Q10655">
            <v>0</v>
          </cell>
          <cell r="U10655">
            <v>0</v>
          </cell>
          <cell r="V10655">
            <v>0</v>
          </cell>
          <cell r="W10655">
            <v>0</v>
          </cell>
          <cell r="X10655">
            <v>0</v>
          </cell>
          <cell r="Y10655">
            <v>0</v>
          </cell>
          <cell r="Z10655">
            <v>0</v>
          </cell>
          <cell r="AA10655">
            <v>0</v>
          </cell>
          <cell r="AB10655">
            <v>0</v>
          </cell>
          <cell r="AC10655">
            <v>0</v>
          </cell>
          <cell r="AD10655">
            <v>0</v>
          </cell>
          <cell r="AE10655">
            <v>0</v>
          </cell>
          <cell r="AF10655">
            <v>0</v>
          </cell>
          <cell r="AG10655">
            <v>0</v>
          </cell>
          <cell r="AH10655">
            <v>0</v>
          </cell>
          <cell r="AI10655">
            <v>0</v>
          </cell>
          <cell r="AJ10655">
            <v>0</v>
          </cell>
          <cell r="AK10655">
            <v>0</v>
          </cell>
          <cell r="AL10655">
            <v>0</v>
          </cell>
        </row>
        <row r="10656">
          <cell r="C10656">
            <v>0</v>
          </cell>
          <cell r="D10656">
            <v>0</v>
          </cell>
          <cell r="E10656">
            <v>0</v>
          </cell>
          <cell r="F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>
            <v>0</v>
          </cell>
          <cell r="P10656">
            <v>0</v>
          </cell>
          <cell r="Q10656">
            <v>0</v>
          </cell>
          <cell r="U10656">
            <v>0</v>
          </cell>
          <cell r="V10656">
            <v>0</v>
          </cell>
          <cell r="W10656">
            <v>0</v>
          </cell>
          <cell r="X10656">
            <v>0</v>
          </cell>
          <cell r="Y10656">
            <v>0</v>
          </cell>
          <cell r="Z10656">
            <v>0</v>
          </cell>
          <cell r="AA10656">
            <v>0</v>
          </cell>
          <cell r="AB10656">
            <v>0</v>
          </cell>
          <cell r="AC10656">
            <v>0</v>
          </cell>
          <cell r="AD10656">
            <v>0</v>
          </cell>
          <cell r="AE10656">
            <v>0</v>
          </cell>
          <cell r="AF10656">
            <v>0</v>
          </cell>
          <cell r="AG10656">
            <v>0</v>
          </cell>
          <cell r="AH10656">
            <v>0</v>
          </cell>
          <cell r="AI10656">
            <v>0</v>
          </cell>
          <cell r="AJ10656">
            <v>0</v>
          </cell>
          <cell r="AK10656">
            <v>0</v>
          </cell>
          <cell r="AL10656">
            <v>0</v>
          </cell>
        </row>
        <row r="10657">
          <cell r="C10657">
            <v>0</v>
          </cell>
          <cell r="D10657">
            <v>0</v>
          </cell>
          <cell r="E10657">
            <v>0</v>
          </cell>
          <cell r="F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>
            <v>0</v>
          </cell>
          <cell r="P10657">
            <v>0</v>
          </cell>
          <cell r="Q10657">
            <v>0</v>
          </cell>
          <cell r="U10657">
            <v>0</v>
          </cell>
          <cell r="V10657">
            <v>0</v>
          </cell>
          <cell r="W10657">
            <v>0</v>
          </cell>
          <cell r="X10657">
            <v>0</v>
          </cell>
          <cell r="Y10657">
            <v>0</v>
          </cell>
          <cell r="Z10657">
            <v>0</v>
          </cell>
          <cell r="AA10657">
            <v>0</v>
          </cell>
          <cell r="AB10657">
            <v>0</v>
          </cell>
          <cell r="AC10657">
            <v>0</v>
          </cell>
          <cell r="AD10657">
            <v>0</v>
          </cell>
          <cell r="AE10657">
            <v>0</v>
          </cell>
          <cell r="AF10657">
            <v>0</v>
          </cell>
          <cell r="AG10657">
            <v>0</v>
          </cell>
          <cell r="AH10657">
            <v>0</v>
          </cell>
          <cell r="AI10657">
            <v>0</v>
          </cell>
          <cell r="AJ10657">
            <v>0</v>
          </cell>
          <cell r="AK10657">
            <v>0</v>
          </cell>
          <cell r="AL10657">
            <v>0</v>
          </cell>
        </row>
        <row r="10658">
          <cell r="C10658">
            <v>0</v>
          </cell>
          <cell r="D10658">
            <v>0</v>
          </cell>
          <cell r="E10658">
            <v>0</v>
          </cell>
          <cell r="F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  <cell r="M10658">
            <v>0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U10658">
            <v>0</v>
          </cell>
          <cell r="V10658">
            <v>0</v>
          </cell>
          <cell r="W10658">
            <v>0</v>
          </cell>
          <cell r="X10658">
            <v>0</v>
          </cell>
          <cell r="Y10658">
            <v>0</v>
          </cell>
          <cell r="Z10658">
            <v>0</v>
          </cell>
          <cell r="AA10658">
            <v>0</v>
          </cell>
          <cell r="AB10658">
            <v>0</v>
          </cell>
          <cell r="AC10658">
            <v>0</v>
          </cell>
          <cell r="AD10658">
            <v>0</v>
          </cell>
          <cell r="AE10658">
            <v>0</v>
          </cell>
          <cell r="AF10658">
            <v>0</v>
          </cell>
          <cell r="AG10658">
            <v>0</v>
          </cell>
          <cell r="AH10658">
            <v>0</v>
          </cell>
          <cell r="AI10658">
            <v>0</v>
          </cell>
          <cell r="AJ10658">
            <v>0</v>
          </cell>
          <cell r="AK10658">
            <v>0</v>
          </cell>
          <cell r="AL10658">
            <v>0</v>
          </cell>
        </row>
        <row r="10659">
          <cell r="C10659">
            <v>0</v>
          </cell>
          <cell r="D10659">
            <v>0</v>
          </cell>
          <cell r="E10659">
            <v>0</v>
          </cell>
          <cell r="F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  <cell r="M10659">
            <v>0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U10659">
            <v>0</v>
          </cell>
          <cell r="V10659">
            <v>0</v>
          </cell>
          <cell r="W10659">
            <v>0</v>
          </cell>
          <cell r="X10659">
            <v>0</v>
          </cell>
          <cell r="Y10659">
            <v>0</v>
          </cell>
          <cell r="Z10659">
            <v>0</v>
          </cell>
          <cell r="AA10659">
            <v>0</v>
          </cell>
          <cell r="AB10659">
            <v>0</v>
          </cell>
          <cell r="AC10659">
            <v>0</v>
          </cell>
          <cell r="AD10659">
            <v>0</v>
          </cell>
          <cell r="AE10659">
            <v>0</v>
          </cell>
          <cell r="AF10659">
            <v>0</v>
          </cell>
          <cell r="AG10659">
            <v>0</v>
          </cell>
          <cell r="AH10659">
            <v>0</v>
          </cell>
          <cell r="AI10659">
            <v>0</v>
          </cell>
          <cell r="AJ10659">
            <v>0</v>
          </cell>
          <cell r="AK10659">
            <v>0</v>
          </cell>
          <cell r="AL10659">
            <v>0</v>
          </cell>
        </row>
        <row r="10660">
          <cell r="C10660">
            <v>0</v>
          </cell>
          <cell r="D10660">
            <v>0</v>
          </cell>
          <cell r="E10660">
            <v>0</v>
          </cell>
          <cell r="F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  <cell r="M10660">
            <v>0</v>
          </cell>
          <cell r="N10660">
            <v>0</v>
          </cell>
          <cell r="O10660">
            <v>0</v>
          </cell>
          <cell r="P10660">
            <v>0</v>
          </cell>
          <cell r="Q10660">
            <v>0</v>
          </cell>
          <cell r="U10660">
            <v>0</v>
          </cell>
          <cell r="V10660">
            <v>0</v>
          </cell>
          <cell r="W10660">
            <v>0</v>
          </cell>
          <cell r="X10660">
            <v>0</v>
          </cell>
          <cell r="Y10660">
            <v>0</v>
          </cell>
          <cell r="Z10660">
            <v>0</v>
          </cell>
          <cell r="AA10660">
            <v>0</v>
          </cell>
          <cell r="AB10660">
            <v>0</v>
          </cell>
          <cell r="AC10660">
            <v>0</v>
          </cell>
          <cell r="AD10660">
            <v>0</v>
          </cell>
          <cell r="AE10660">
            <v>0</v>
          </cell>
          <cell r="AF10660">
            <v>0</v>
          </cell>
          <cell r="AG10660">
            <v>0</v>
          </cell>
          <cell r="AH10660">
            <v>0</v>
          </cell>
          <cell r="AI10660">
            <v>0</v>
          </cell>
          <cell r="AJ10660">
            <v>0</v>
          </cell>
          <cell r="AK10660">
            <v>0</v>
          </cell>
          <cell r="AL10660">
            <v>0</v>
          </cell>
        </row>
        <row r="10661">
          <cell r="C10661">
            <v>0</v>
          </cell>
          <cell r="D10661">
            <v>0</v>
          </cell>
          <cell r="E10661">
            <v>0</v>
          </cell>
          <cell r="F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  <cell r="M10661">
            <v>0</v>
          </cell>
          <cell r="N10661">
            <v>0</v>
          </cell>
          <cell r="O10661">
            <v>0</v>
          </cell>
          <cell r="P10661">
            <v>0</v>
          </cell>
          <cell r="Q10661">
            <v>0</v>
          </cell>
          <cell r="U10661">
            <v>0</v>
          </cell>
          <cell r="V10661">
            <v>0</v>
          </cell>
          <cell r="W10661">
            <v>0</v>
          </cell>
          <cell r="X10661">
            <v>0</v>
          </cell>
          <cell r="Y10661">
            <v>0</v>
          </cell>
          <cell r="Z10661">
            <v>0</v>
          </cell>
          <cell r="AA10661">
            <v>0</v>
          </cell>
          <cell r="AB10661">
            <v>0</v>
          </cell>
          <cell r="AC10661">
            <v>0</v>
          </cell>
          <cell r="AD10661">
            <v>0</v>
          </cell>
          <cell r="AE10661">
            <v>0</v>
          </cell>
          <cell r="AF10661">
            <v>0</v>
          </cell>
          <cell r="AG10661">
            <v>0</v>
          </cell>
          <cell r="AH10661">
            <v>0</v>
          </cell>
          <cell r="AI10661">
            <v>0</v>
          </cell>
          <cell r="AJ10661">
            <v>0</v>
          </cell>
          <cell r="AK10661">
            <v>0</v>
          </cell>
          <cell r="AL10661">
            <v>0</v>
          </cell>
        </row>
        <row r="10662">
          <cell r="C10662">
            <v>0</v>
          </cell>
          <cell r="D10662">
            <v>0</v>
          </cell>
          <cell r="E10662">
            <v>0</v>
          </cell>
          <cell r="F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U10662">
            <v>0</v>
          </cell>
          <cell r="V10662">
            <v>0</v>
          </cell>
          <cell r="W10662">
            <v>0</v>
          </cell>
          <cell r="X10662">
            <v>0</v>
          </cell>
          <cell r="Y10662">
            <v>0</v>
          </cell>
          <cell r="Z10662">
            <v>0</v>
          </cell>
          <cell r="AA10662">
            <v>0</v>
          </cell>
          <cell r="AB10662">
            <v>0</v>
          </cell>
          <cell r="AC10662">
            <v>0</v>
          </cell>
          <cell r="AD10662">
            <v>0</v>
          </cell>
          <cell r="AE10662">
            <v>0</v>
          </cell>
          <cell r="AF10662">
            <v>0</v>
          </cell>
          <cell r="AG10662">
            <v>0</v>
          </cell>
          <cell r="AH10662">
            <v>0</v>
          </cell>
          <cell r="AI10662">
            <v>0</v>
          </cell>
          <cell r="AJ10662">
            <v>0</v>
          </cell>
          <cell r="AK10662">
            <v>0</v>
          </cell>
          <cell r="AL10662">
            <v>0</v>
          </cell>
        </row>
        <row r="10663">
          <cell r="C10663">
            <v>0</v>
          </cell>
          <cell r="D10663">
            <v>0</v>
          </cell>
          <cell r="E10663">
            <v>0</v>
          </cell>
          <cell r="F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U10663">
            <v>0</v>
          </cell>
          <cell r="V10663">
            <v>0</v>
          </cell>
          <cell r="W10663">
            <v>0</v>
          </cell>
          <cell r="X10663">
            <v>0</v>
          </cell>
          <cell r="Y10663">
            <v>0</v>
          </cell>
          <cell r="Z10663">
            <v>0</v>
          </cell>
          <cell r="AA10663">
            <v>0</v>
          </cell>
          <cell r="AB10663">
            <v>0</v>
          </cell>
          <cell r="AC10663">
            <v>0</v>
          </cell>
          <cell r="AD10663">
            <v>0</v>
          </cell>
          <cell r="AE10663">
            <v>0</v>
          </cell>
          <cell r="AF10663">
            <v>0</v>
          </cell>
          <cell r="AG10663">
            <v>0</v>
          </cell>
          <cell r="AH10663">
            <v>0</v>
          </cell>
          <cell r="AI10663">
            <v>0</v>
          </cell>
          <cell r="AJ10663">
            <v>0</v>
          </cell>
          <cell r="AK10663">
            <v>0</v>
          </cell>
          <cell r="AL10663">
            <v>0</v>
          </cell>
        </row>
        <row r="10664">
          <cell r="C10664">
            <v>0</v>
          </cell>
          <cell r="D10664">
            <v>0</v>
          </cell>
          <cell r="E10664">
            <v>0</v>
          </cell>
          <cell r="F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  <cell r="M10664">
            <v>0</v>
          </cell>
          <cell r="N10664">
            <v>0</v>
          </cell>
          <cell r="O10664">
            <v>0</v>
          </cell>
          <cell r="P10664">
            <v>0</v>
          </cell>
          <cell r="Q10664">
            <v>0</v>
          </cell>
          <cell r="U10664">
            <v>0</v>
          </cell>
          <cell r="V10664">
            <v>0</v>
          </cell>
          <cell r="W10664">
            <v>0</v>
          </cell>
          <cell r="X10664">
            <v>0</v>
          </cell>
          <cell r="Y10664">
            <v>0</v>
          </cell>
          <cell r="Z10664">
            <v>0</v>
          </cell>
          <cell r="AA10664">
            <v>0</v>
          </cell>
          <cell r="AB10664">
            <v>0</v>
          </cell>
          <cell r="AC10664">
            <v>0</v>
          </cell>
          <cell r="AD10664">
            <v>0</v>
          </cell>
          <cell r="AE10664">
            <v>0</v>
          </cell>
          <cell r="AF10664">
            <v>0</v>
          </cell>
          <cell r="AG10664">
            <v>0</v>
          </cell>
          <cell r="AH10664">
            <v>0</v>
          </cell>
          <cell r="AI10664">
            <v>0</v>
          </cell>
          <cell r="AJ10664">
            <v>0</v>
          </cell>
          <cell r="AK10664">
            <v>0</v>
          </cell>
          <cell r="AL10664">
            <v>0</v>
          </cell>
        </row>
        <row r="10665">
          <cell r="C10665">
            <v>0</v>
          </cell>
          <cell r="D10665">
            <v>0</v>
          </cell>
          <cell r="E10665">
            <v>0</v>
          </cell>
          <cell r="F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  <cell r="M10665">
            <v>0</v>
          </cell>
          <cell r="N10665">
            <v>0</v>
          </cell>
          <cell r="O10665">
            <v>0</v>
          </cell>
          <cell r="P10665">
            <v>0</v>
          </cell>
          <cell r="Q10665">
            <v>0</v>
          </cell>
          <cell r="U10665">
            <v>0</v>
          </cell>
          <cell r="V10665">
            <v>0</v>
          </cell>
          <cell r="W10665">
            <v>0</v>
          </cell>
          <cell r="X10665">
            <v>0</v>
          </cell>
          <cell r="Y10665">
            <v>0</v>
          </cell>
          <cell r="Z10665">
            <v>0</v>
          </cell>
          <cell r="AA10665">
            <v>0</v>
          </cell>
          <cell r="AB10665">
            <v>0</v>
          </cell>
          <cell r="AC10665">
            <v>0</v>
          </cell>
          <cell r="AD10665">
            <v>0</v>
          </cell>
          <cell r="AE10665">
            <v>0</v>
          </cell>
          <cell r="AF10665">
            <v>0</v>
          </cell>
          <cell r="AG10665">
            <v>0</v>
          </cell>
          <cell r="AH10665">
            <v>0</v>
          </cell>
          <cell r="AI10665">
            <v>0</v>
          </cell>
          <cell r="AJ10665">
            <v>0</v>
          </cell>
          <cell r="AK10665">
            <v>0</v>
          </cell>
          <cell r="AL10665">
            <v>0</v>
          </cell>
        </row>
        <row r="10666">
          <cell r="C10666">
            <v>0</v>
          </cell>
          <cell r="D10666">
            <v>0</v>
          </cell>
          <cell r="E10666">
            <v>0</v>
          </cell>
          <cell r="F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  <cell r="M10666">
            <v>0</v>
          </cell>
          <cell r="N10666">
            <v>0</v>
          </cell>
          <cell r="O10666">
            <v>0</v>
          </cell>
          <cell r="P10666">
            <v>0</v>
          </cell>
          <cell r="Q10666">
            <v>0</v>
          </cell>
          <cell r="U10666">
            <v>0</v>
          </cell>
          <cell r="V10666">
            <v>0</v>
          </cell>
          <cell r="W10666">
            <v>0</v>
          </cell>
          <cell r="X10666">
            <v>0</v>
          </cell>
          <cell r="Y10666">
            <v>0</v>
          </cell>
          <cell r="Z10666">
            <v>0</v>
          </cell>
          <cell r="AA10666">
            <v>0</v>
          </cell>
          <cell r="AB10666">
            <v>0</v>
          </cell>
          <cell r="AC10666">
            <v>0</v>
          </cell>
          <cell r="AD10666">
            <v>0</v>
          </cell>
          <cell r="AE10666">
            <v>0</v>
          </cell>
          <cell r="AF10666">
            <v>0</v>
          </cell>
          <cell r="AG10666">
            <v>0</v>
          </cell>
          <cell r="AH10666">
            <v>0</v>
          </cell>
          <cell r="AI10666">
            <v>0</v>
          </cell>
          <cell r="AJ10666">
            <v>0</v>
          </cell>
          <cell r="AK10666">
            <v>0</v>
          </cell>
          <cell r="AL10666">
            <v>0</v>
          </cell>
        </row>
        <row r="10667">
          <cell r="C10667">
            <v>0</v>
          </cell>
          <cell r="D10667">
            <v>0</v>
          </cell>
          <cell r="E10667">
            <v>0</v>
          </cell>
          <cell r="F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  <cell r="M10667">
            <v>0</v>
          </cell>
          <cell r="N10667">
            <v>0</v>
          </cell>
          <cell r="O10667">
            <v>0</v>
          </cell>
          <cell r="P10667">
            <v>0</v>
          </cell>
          <cell r="Q10667">
            <v>0</v>
          </cell>
          <cell r="U10667">
            <v>0</v>
          </cell>
          <cell r="V10667">
            <v>0</v>
          </cell>
          <cell r="W10667">
            <v>0</v>
          </cell>
          <cell r="X10667">
            <v>0</v>
          </cell>
          <cell r="Y10667">
            <v>0</v>
          </cell>
          <cell r="Z10667">
            <v>0</v>
          </cell>
          <cell r="AA10667">
            <v>0</v>
          </cell>
          <cell r="AB10667">
            <v>0</v>
          </cell>
          <cell r="AC10667">
            <v>0</v>
          </cell>
          <cell r="AD10667">
            <v>0</v>
          </cell>
          <cell r="AE10667">
            <v>0</v>
          </cell>
          <cell r="AF10667">
            <v>0</v>
          </cell>
          <cell r="AG10667">
            <v>0</v>
          </cell>
          <cell r="AH10667">
            <v>0</v>
          </cell>
          <cell r="AI10667">
            <v>0</v>
          </cell>
          <cell r="AJ10667">
            <v>0</v>
          </cell>
          <cell r="AK10667">
            <v>0</v>
          </cell>
          <cell r="AL10667">
            <v>0</v>
          </cell>
        </row>
        <row r="10668">
          <cell r="C10668">
            <v>0</v>
          </cell>
          <cell r="D10668">
            <v>0</v>
          </cell>
          <cell r="E10668">
            <v>0</v>
          </cell>
          <cell r="F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  <cell r="M10668">
            <v>0</v>
          </cell>
          <cell r="N10668">
            <v>0</v>
          </cell>
          <cell r="O10668">
            <v>0</v>
          </cell>
          <cell r="P10668">
            <v>0</v>
          </cell>
          <cell r="Q10668">
            <v>0</v>
          </cell>
          <cell r="U10668">
            <v>0</v>
          </cell>
          <cell r="V10668">
            <v>0</v>
          </cell>
          <cell r="W10668">
            <v>0</v>
          </cell>
          <cell r="X10668">
            <v>0</v>
          </cell>
          <cell r="Y10668">
            <v>0</v>
          </cell>
          <cell r="Z10668">
            <v>0</v>
          </cell>
          <cell r="AA10668">
            <v>0</v>
          </cell>
          <cell r="AB10668">
            <v>0</v>
          </cell>
          <cell r="AC10668">
            <v>0</v>
          </cell>
          <cell r="AD10668">
            <v>0</v>
          </cell>
          <cell r="AE10668">
            <v>0</v>
          </cell>
          <cell r="AF10668">
            <v>0</v>
          </cell>
          <cell r="AG10668">
            <v>0</v>
          </cell>
          <cell r="AH10668">
            <v>0</v>
          </cell>
          <cell r="AI10668">
            <v>0</v>
          </cell>
          <cell r="AJ10668">
            <v>0</v>
          </cell>
          <cell r="AK10668">
            <v>0</v>
          </cell>
          <cell r="AL10668">
            <v>0</v>
          </cell>
        </row>
        <row r="10669">
          <cell r="C10669">
            <v>0</v>
          </cell>
          <cell r="D10669">
            <v>0</v>
          </cell>
          <cell r="E10669">
            <v>0</v>
          </cell>
          <cell r="F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  <cell r="M10669">
            <v>0</v>
          </cell>
          <cell r="N10669">
            <v>0</v>
          </cell>
          <cell r="O10669">
            <v>0</v>
          </cell>
          <cell r="P10669">
            <v>0</v>
          </cell>
          <cell r="Q10669">
            <v>0</v>
          </cell>
          <cell r="U10669">
            <v>0</v>
          </cell>
          <cell r="V10669">
            <v>0</v>
          </cell>
          <cell r="W10669">
            <v>0</v>
          </cell>
          <cell r="X10669">
            <v>0</v>
          </cell>
          <cell r="Y10669">
            <v>0</v>
          </cell>
          <cell r="Z10669">
            <v>0</v>
          </cell>
          <cell r="AA10669">
            <v>0</v>
          </cell>
          <cell r="AB10669">
            <v>0</v>
          </cell>
          <cell r="AC10669">
            <v>0</v>
          </cell>
          <cell r="AD10669">
            <v>0</v>
          </cell>
          <cell r="AE10669">
            <v>0</v>
          </cell>
          <cell r="AF10669">
            <v>0</v>
          </cell>
          <cell r="AG10669">
            <v>0</v>
          </cell>
          <cell r="AH10669">
            <v>0</v>
          </cell>
          <cell r="AI10669">
            <v>0</v>
          </cell>
          <cell r="AJ10669">
            <v>0</v>
          </cell>
          <cell r="AK10669">
            <v>0</v>
          </cell>
          <cell r="AL10669">
            <v>0</v>
          </cell>
        </row>
        <row r="10670">
          <cell r="C10670">
            <v>0</v>
          </cell>
          <cell r="D10670">
            <v>0</v>
          </cell>
          <cell r="E10670">
            <v>0</v>
          </cell>
          <cell r="F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  <cell r="M10670">
            <v>0</v>
          </cell>
          <cell r="N10670">
            <v>0</v>
          </cell>
          <cell r="O10670">
            <v>0</v>
          </cell>
          <cell r="P10670">
            <v>0</v>
          </cell>
          <cell r="Q10670">
            <v>0</v>
          </cell>
          <cell r="U10670">
            <v>0</v>
          </cell>
          <cell r="V10670">
            <v>0</v>
          </cell>
          <cell r="W10670">
            <v>0</v>
          </cell>
          <cell r="X10670">
            <v>0</v>
          </cell>
          <cell r="Y10670">
            <v>0</v>
          </cell>
          <cell r="Z10670">
            <v>0</v>
          </cell>
          <cell r="AA10670">
            <v>0</v>
          </cell>
          <cell r="AB10670">
            <v>0</v>
          </cell>
          <cell r="AC10670">
            <v>0</v>
          </cell>
          <cell r="AD10670">
            <v>0</v>
          </cell>
          <cell r="AE10670">
            <v>0</v>
          </cell>
          <cell r="AF10670">
            <v>0</v>
          </cell>
          <cell r="AG10670">
            <v>0</v>
          </cell>
          <cell r="AH10670">
            <v>0</v>
          </cell>
          <cell r="AI10670">
            <v>0</v>
          </cell>
          <cell r="AJ10670">
            <v>0</v>
          </cell>
          <cell r="AK10670">
            <v>0</v>
          </cell>
          <cell r="AL10670">
            <v>0</v>
          </cell>
        </row>
        <row r="10671">
          <cell r="C10671">
            <v>0</v>
          </cell>
          <cell r="D10671">
            <v>0</v>
          </cell>
          <cell r="E10671">
            <v>0</v>
          </cell>
          <cell r="F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  <cell r="M10671">
            <v>0</v>
          </cell>
          <cell r="N10671">
            <v>0</v>
          </cell>
          <cell r="O10671">
            <v>0</v>
          </cell>
          <cell r="P10671">
            <v>0</v>
          </cell>
          <cell r="Q10671">
            <v>0</v>
          </cell>
          <cell r="U10671">
            <v>0</v>
          </cell>
          <cell r="V10671">
            <v>0</v>
          </cell>
          <cell r="W10671">
            <v>0</v>
          </cell>
          <cell r="X10671">
            <v>0</v>
          </cell>
          <cell r="Y10671">
            <v>0</v>
          </cell>
          <cell r="Z10671">
            <v>0</v>
          </cell>
          <cell r="AA10671">
            <v>0</v>
          </cell>
          <cell r="AB10671">
            <v>0</v>
          </cell>
          <cell r="AC10671">
            <v>0</v>
          </cell>
          <cell r="AD10671">
            <v>0</v>
          </cell>
          <cell r="AE10671">
            <v>0</v>
          </cell>
          <cell r="AF10671">
            <v>0</v>
          </cell>
          <cell r="AG10671">
            <v>0</v>
          </cell>
          <cell r="AH10671">
            <v>0</v>
          </cell>
          <cell r="AI10671">
            <v>0</v>
          </cell>
          <cell r="AJ10671">
            <v>0</v>
          </cell>
          <cell r="AK10671">
            <v>0</v>
          </cell>
          <cell r="AL10671">
            <v>0</v>
          </cell>
        </row>
        <row r="10672">
          <cell r="C10672">
            <v>0</v>
          </cell>
          <cell r="D10672">
            <v>0</v>
          </cell>
          <cell r="E10672">
            <v>0</v>
          </cell>
          <cell r="F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  <cell r="M10672">
            <v>0</v>
          </cell>
          <cell r="N10672">
            <v>0</v>
          </cell>
          <cell r="O10672">
            <v>0</v>
          </cell>
          <cell r="P10672">
            <v>0</v>
          </cell>
          <cell r="Q10672">
            <v>0</v>
          </cell>
          <cell r="U10672">
            <v>0</v>
          </cell>
          <cell r="V10672">
            <v>0</v>
          </cell>
          <cell r="W10672">
            <v>0</v>
          </cell>
          <cell r="X10672">
            <v>0</v>
          </cell>
          <cell r="Y10672">
            <v>0</v>
          </cell>
          <cell r="Z10672">
            <v>0</v>
          </cell>
          <cell r="AA10672">
            <v>0</v>
          </cell>
          <cell r="AB10672">
            <v>0</v>
          </cell>
          <cell r="AC10672">
            <v>0</v>
          </cell>
          <cell r="AD10672">
            <v>0</v>
          </cell>
          <cell r="AE10672">
            <v>0</v>
          </cell>
          <cell r="AF10672">
            <v>0</v>
          </cell>
          <cell r="AG10672">
            <v>0</v>
          </cell>
          <cell r="AH10672">
            <v>0</v>
          </cell>
          <cell r="AI10672">
            <v>0</v>
          </cell>
          <cell r="AJ10672">
            <v>0</v>
          </cell>
          <cell r="AK10672">
            <v>0</v>
          </cell>
          <cell r="AL10672">
            <v>0</v>
          </cell>
        </row>
        <row r="10673">
          <cell r="C10673">
            <v>0</v>
          </cell>
          <cell r="D10673">
            <v>0</v>
          </cell>
          <cell r="E10673">
            <v>0</v>
          </cell>
          <cell r="F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  <cell r="M10673">
            <v>0</v>
          </cell>
          <cell r="N10673">
            <v>0</v>
          </cell>
          <cell r="O10673">
            <v>0</v>
          </cell>
          <cell r="P10673">
            <v>0</v>
          </cell>
          <cell r="Q10673">
            <v>0</v>
          </cell>
          <cell r="U10673">
            <v>0</v>
          </cell>
          <cell r="V10673">
            <v>0</v>
          </cell>
          <cell r="W10673">
            <v>0</v>
          </cell>
          <cell r="X10673">
            <v>0</v>
          </cell>
          <cell r="Y10673">
            <v>0</v>
          </cell>
          <cell r="Z10673">
            <v>0</v>
          </cell>
          <cell r="AA10673">
            <v>0</v>
          </cell>
          <cell r="AB10673">
            <v>0</v>
          </cell>
          <cell r="AC10673">
            <v>0</v>
          </cell>
          <cell r="AD10673">
            <v>0</v>
          </cell>
          <cell r="AE10673">
            <v>0</v>
          </cell>
          <cell r="AF10673">
            <v>0</v>
          </cell>
          <cell r="AG10673">
            <v>0</v>
          </cell>
          <cell r="AH10673">
            <v>0</v>
          </cell>
          <cell r="AI10673">
            <v>0</v>
          </cell>
          <cell r="AJ10673">
            <v>0</v>
          </cell>
          <cell r="AK10673">
            <v>0</v>
          </cell>
          <cell r="AL10673">
            <v>0</v>
          </cell>
        </row>
        <row r="10674">
          <cell r="C10674">
            <v>0</v>
          </cell>
          <cell r="D10674">
            <v>0</v>
          </cell>
          <cell r="E10674">
            <v>0</v>
          </cell>
          <cell r="F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  <cell r="M10674">
            <v>0</v>
          </cell>
          <cell r="N10674">
            <v>0</v>
          </cell>
          <cell r="O10674">
            <v>0</v>
          </cell>
          <cell r="P10674">
            <v>0</v>
          </cell>
          <cell r="Q10674">
            <v>0</v>
          </cell>
          <cell r="U10674">
            <v>0</v>
          </cell>
          <cell r="V10674">
            <v>0</v>
          </cell>
          <cell r="W10674">
            <v>0</v>
          </cell>
          <cell r="X10674">
            <v>0</v>
          </cell>
          <cell r="Y10674">
            <v>0</v>
          </cell>
          <cell r="Z10674">
            <v>0</v>
          </cell>
          <cell r="AA10674">
            <v>0</v>
          </cell>
          <cell r="AB10674">
            <v>0</v>
          </cell>
          <cell r="AC10674">
            <v>0</v>
          </cell>
          <cell r="AD10674">
            <v>0</v>
          </cell>
          <cell r="AE10674">
            <v>0</v>
          </cell>
          <cell r="AF10674">
            <v>0</v>
          </cell>
          <cell r="AG10674">
            <v>0</v>
          </cell>
          <cell r="AH10674">
            <v>0</v>
          </cell>
          <cell r="AI10674">
            <v>0</v>
          </cell>
          <cell r="AJ10674">
            <v>0</v>
          </cell>
          <cell r="AK10674">
            <v>0</v>
          </cell>
          <cell r="AL10674">
            <v>0</v>
          </cell>
        </row>
        <row r="10675">
          <cell r="C10675">
            <v>0</v>
          </cell>
          <cell r="D10675">
            <v>0</v>
          </cell>
          <cell r="E10675">
            <v>0</v>
          </cell>
          <cell r="F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  <cell r="M10675">
            <v>0</v>
          </cell>
          <cell r="N10675">
            <v>0</v>
          </cell>
          <cell r="O10675">
            <v>0</v>
          </cell>
          <cell r="P10675">
            <v>0</v>
          </cell>
          <cell r="Q10675">
            <v>0</v>
          </cell>
          <cell r="U10675">
            <v>0</v>
          </cell>
          <cell r="V10675">
            <v>0</v>
          </cell>
          <cell r="W10675">
            <v>0</v>
          </cell>
          <cell r="X10675">
            <v>0</v>
          </cell>
          <cell r="Y10675">
            <v>0</v>
          </cell>
          <cell r="Z10675">
            <v>0</v>
          </cell>
          <cell r="AA10675">
            <v>0</v>
          </cell>
          <cell r="AB10675">
            <v>0</v>
          </cell>
          <cell r="AC10675">
            <v>0</v>
          </cell>
          <cell r="AD10675">
            <v>0</v>
          </cell>
          <cell r="AE10675">
            <v>0</v>
          </cell>
          <cell r="AF10675">
            <v>0</v>
          </cell>
          <cell r="AG10675">
            <v>0</v>
          </cell>
          <cell r="AH10675">
            <v>0</v>
          </cell>
          <cell r="AI10675">
            <v>0</v>
          </cell>
          <cell r="AJ10675">
            <v>0</v>
          </cell>
          <cell r="AK10675">
            <v>0</v>
          </cell>
          <cell r="AL10675">
            <v>0</v>
          </cell>
        </row>
        <row r="10676">
          <cell r="C10676">
            <v>0</v>
          </cell>
          <cell r="D10676">
            <v>0</v>
          </cell>
          <cell r="E10676">
            <v>0</v>
          </cell>
          <cell r="F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  <cell r="M10676">
            <v>0</v>
          </cell>
          <cell r="N10676">
            <v>0</v>
          </cell>
          <cell r="O10676">
            <v>0</v>
          </cell>
          <cell r="P10676">
            <v>0</v>
          </cell>
          <cell r="Q10676">
            <v>0</v>
          </cell>
          <cell r="U10676">
            <v>0</v>
          </cell>
          <cell r="V10676">
            <v>0</v>
          </cell>
          <cell r="W10676">
            <v>0</v>
          </cell>
          <cell r="X10676">
            <v>0</v>
          </cell>
          <cell r="Y10676">
            <v>0</v>
          </cell>
          <cell r="Z10676">
            <v>0</v>
          </cell>
          <cell r="AA10676">
            <v>0</v>
          </cell>
          <cell r="AB10676">
            <v>0</v>
          </cell>
          <cell r="AC10676">
            <v>0</v>
          </cell>
          <cell r="AD10676">
            <v>0</v>
          </cell>
          <cell r="AE10676">
            <v>0</v>
          </cell>
          <cell r="AF10676">
            <v>0</v>
          </cell>
          <cell r="AG10676">
            <v>0</v>
          </cell>
          <cell r="AH10676">
            <v>0</v>
          </cell>
          <cell r="AI10676">
            <v>0</v>
          </cell>
          <cell r="AJ10676">
            <v>0</v>
          </cell>
          <cell r="AK10676">
            <v>0</v>
          </cell>
          <cell r="AL10676">
            <v>0</v>
          </cell>
        </row>
        <row r="10677">
          <cell r="C10677">
            <v>0</v>
          </cell>
          <cell r="D10677">
            <v>0</v>
          </cell>
          <cell r="E10677">
            <v>0</v>
          </cell>
          <cell r="F10677">
            <v>0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  <cell r="L10677">
            <v>0</v>
          </cell>
          <cell r="M10677">
            <v>0</v>
          </cell>
          <cell r="N10677">
            <v>0</v>
          </cell>
          <cell r="O10677">
            <v>0</v>
          </cell>
          <cell r="P10677">
            <v>0</v>
          </cell>
          <cell r="Q10677">
            <v>0</v>
          </cell>
          <cell r="U10677">
            <v>0</v>
          </cell>
          <cell r="V10677">
            <v>0</v>
          </cell>
          <cell r="W10677">
            <v>0</v>
          </cell>
          <cell r="X10677">
            <v>0</v>
          </cell>
          <cell r="Y10677">
            <v>0</v>
          </cell>
          <cell r="Z10677">
            <v>0</v>
          </cell>
          <cell r="AA10677">
            <v>0</v>
          </cell>
          <cell r="AB10677">
            <v>0</v>
          </cell>
          <cell r="AC10677">
            <v>0</v>
          </cell>
          <cell r="AD10677">
            <v>0</v>
          </cell>
          <cell r="AE10677">
            <v>0</v>
          </cell>
          <cell r="AF10677">
            <v>0</v>
          </cell>
          <cell r="AG10677">
            <v>0</v>
          </cell>
          <cell r="AH10677">
            <v>0</v>
          </cell>
          <cell r="AI10677">
            <v>0</v>
          </cell>
          <cell r="AJ10677">
            <v>0</v>
          </cell>
          <cell r="AK10677">
            <v>0</v>
          </cell>
          <cell r="AL10677">
            <v>0</v>
          </cell>
        </row>
        <row r="10678">
          <cell r="C10678">
            <v>0</v>
          </cell>
          <cell r="D10678">
            <v>0</v>
          </cell>
          <cell r="E10678">
            <v>0</v>
          </cell>
          <cell r="F10678">
            <v>0</v>
          </cell>
          <cell r="H10678">
            <v>0</v>
          </cell>
          <cell r="I10678">
            <v>0</v>
          </cell>
          <cell r="J10678">
            <v>0</v>
          </cell>
          <cell r="K10678">
            <v>0</v>
          </cell>
          <cell r="L10678">
            <v>0</v>
          </cell>
          <cell r="M10678">
            <v>0</v>
          </cell>
          <cell r="N10678">
            <v>0</v>
          </cell>
          <cell r="O10678">
            <v>0</v>
          </cell>
          <cell r="P10678">
            <v>0</v>
          </cell>
          <cell r="Q10678">
            <v>0</v>
          </cell>
          <cell r="U10678">
            <v>0</v>
          </cell>
          <cell r="V10678">
            <v>0</v>
          </cell>
          <cell r="W10678">
            <v>0</v>
          </cell>
          <cell r="X10678">
            <v>0</v>
          </cell>
          <cell r="Y10678">
            <v>0</v>
          </cell>
          <cell r="Z10678">
            <v>0</v>
          </cell>
          <cell r="AA10678">
            <v>0</v>
          </cell>
          <cell r="AB10678">
            <v>0</v>
          </cell>
          <cell r="AC10678">
            <v>0</v>
          </cell>
          <cell r="AD10678">
            <v>0</v>
          </cell>
          <cell r="AE10678">
            <v>0</v>
          </cell>
          <cell r="AF10678">
            <v>0</v>
          </cell>
          <cell r="AG10678">
            <v>0</v>
          </cell>
          <cell r="AH10678">
            <v>0</v>
          </cell>
          <cell r="AI10678">
            <v>0</v>
          </cell>
          <cell r="AJ10678">
            <v>0</v>
          </cell>
          <cell r="AK10678">
            <v>0</v>
          </cell>
          <cell r="AL10678">
            <v>0</v>
          </cell>
        </row>
        <row r="10679">
          <cell r="C10679">
            <v>0</v>
          </cell>
          <cell r="D10679">
            <v>0</v>
          </cell>
          <cell r="E10679">
            <v>0</v>
          </cell>
          <cell r="F10679">
            <v>0</v>
          </cell>
          <cell r="H10679">
            <v>0</v>
          </cell>
          <cell r="I10679">
            <v>0</v>
          </cell>
          <cell r="J10679">
            <v>0</v>
          </cell>
          <cell r="K10679">
            <v>0</v>
          </cell>
          <cell r="L10679">
            <v>0</v>
          </cell>
          <cell r="M10679">
            <v>0</v>
          </cell>
          <cell r="N10679">
            <v>0</v>
          </cell>
          <cell r="O10679">
            <v>0</v>
          </cell>
          <cell r="P10679">
            <v>0</v>
          </cell>
          <cell r="Q10679">
            <v>0</v>
          </cell>
          <cell r="U10679">
            <v>0</v>
          </cell>
          <cell r="V10679">
            <v>0</v>
          </cell>
          <cell r="W10679">
            <v>0</v>
          </cell>
          <cell r="X10679">
            <v>0</v>
          </cell>
          <cell r="Y10679">
            <v>0</v>
          </cell>
          <cell r="Z10679">
            <v>0</v>
          </cell>
          <cell r="AA10679">
            <v>0</v>
          </cell>
          <cell r="AB10679">
            <v>0</v>
          </cell>
          <cell r="AC10679">
            <v>0</v>
          </cell>
          <cell r="AD10679">
            <v>0</v>
          </cell>
          <cell r="AE10679">
            <v>0</v>
          </cell>
          <cell r="AF10679">
            <v>0</v>
          </cell>
          <cell r="AG10679">
            <v>0</v>
          </cell>
          <cell r="AH10679">
            <v>0</v>
          </cell>
          <cell r="AI10679">
            <v>0</v>
          </cell>
          <cell r="AJ10679">
            <v>0</v>
          </cell>
          <cell r="AK10679">
            <v>0</v>
          </cell>
          <cell r="AL10679">
            <v>0</v>
          </cell>
        </row>
        <row r="10680">
          <cell r="C10680">
            <v>0</v>
          </cell>
          <cell r="D10680">
            <v>0</v>
          </cell>
          <cell r="E10680">
            <v>0</v>
          </cell>
          <cell r="F10680">
            <v>0</v>
          </cell>
          <cell r="H10680">
            <v>0</v>
          </cell>
          <cell r="I10680">
            <v>0</v>
          </cell>
          <cell r="J10680">
            <v>0</v>
          </cell>
          <cell r="K10680">
            <v>0</v>
          </cell>
          <cell r="L10680">
            <v>0</v>
          </cell>
          <cell r="M10680">
            <v>0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U10680">
            <v>0</v>
          </cell>
          <cell r="V10680">
            <v>0</v>
          </cell>
          <cell r="W10680">
            <v>0</v>
          </cell>
          <cell r="X10680">
            <v>0</v>
          </cell>
          <cell r="Y10680">
            <v>0</v>
          </cell>
          <cell r="Z10680">
            <v>0</v>
          </cell>
          <cell r="AA10680">
            <v>0</v>
          </cell>
          <cell r="AB10680">
            <v>0</v>
          </cell>
          <cell r="AC10680">
            <v>0</v>
          </cell>
          <cell r="AD10680">
            <v>0</v>
          </cell>
          <cell r="AE10680">
            <v>0</v>
          </cell>
          <cell r="AF10680">
            <v>0</v>
          </cell>
          <cell r="AG10680">
            <v>0</v>
          </cell>
          <cell r="AH10680">
            <v>0</v>
          </cell>
          <cell r="AI10680">
            <v>0</v>
          </cell>
          <cell r="AJ10680">
            <v>0</v>
          </cell>
          <cell r="AK10680">
            <v>0</v>
          </cell>
          <cell r="AL10680">
            <v>0</v>
          </cell>
        </row>
        <row r="10681">
          <cell r="C10681">
            <v>0</v>
          </cell>
          <cell r="D10681">
            <v>0</v>
          </cell>
          <cell r="E10681">
            <v>0</v>
          </cell>
          <cell r="F10681">
            <v>0</v>
          </cell>
          <cell r="H10681">
            <v>0</v>
          </cell>
          <cell r="I10681">
            <v>0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0</v>
          </cell>
          <cell r="U10681">
            <v>0</v>
          </cell>
          <cell r="V10681">
            <v>0</v>
          </cell>
          <cell r="W10681">
            <v>0</v>
          </cell>
          <cell r="X10681">
            <v>0</v>
          </cell>
          <cell r="Y10681">
            <v>0</v>
          </cell>
          <cell r="Z10681">
            <v>0</v>
          </cell>
          <cell r="AA10681">
            <v>0</v>
          </cell>
          <cell r="AB10681">
            <v>0</v>
          </cell>
          <cell r="AC10681">
            <v>0</v>
          </cell>
          <cell r="AD10681">
            <v>0</v>
          </cell>
          <cell r="AE10681">
            <v>0</v>
          </cell>
          <cell r="AF10681">
            <v>0</v>
          </cell>
          <cell r="AG10681">
            <v>0</v>
          </cell>
          <cell r="AH10681">
            <v>0</v>
          </cell>
          <cell r="AI10681">
            <v>0</v>
          </cell>
          <cell r="AJ10681">
            <v>0</v>
          </cell>
          <cell r="AK10681">
            <v>0</v>
          </cell>
          <cell r="AL10681">
            <v>0</v>
          </cell>
        </row>
        <row r="10682">
          <cell r="C10682">
            <v>0</v>
          </cell>
          <cell r="D10682">
            <v>0</v>
          </cell>
          <cell r="E10682">
            <v>0</v>
          </cell>
          <cell r="F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0</v>
          </cell>
          <cell r="P10682">
            <v>0</v>
          </cell>
          <cell r="Q10682">
            <v>0</v>
          </cell>
          <cell r="U10682">
            <v>0</v>
          </cell>
          <cell r="V10682">
            <v>0</v>
          </cell>
          <cell r="W10682">
            <v>0</v>
          </cell>
          <cell r="X10682">
            <v>0</v>
          </cell>
          <cell r="Y10682">
            <v>0</v>
          </cell>
          <cell r="Z10682">
            <v>0</v>
          </cell>
          <cell r="AA10682">
            <v>0</v>
          </cell>
          <cell r="AB10682">
            <v>0</v>
          </cell>
          <cell r="AC10682">
            <v>0</v>
          </cell>
          <cell r="AD10682">
            <v>0</v>
          </cell>
          <cell r="AE10682">
            <v>0</v>
          </cell>
          <cell r="AF10682">
            <v>0</v>
          </cell>
          <cell r="AG10682">
            <v>0</v>
          </cell>
          <cell r="AH10682">
            <v>0</v>
          </cell>
          <cell r="AI10682">
            <v>0</v>
          </cell>
          <cell r="AJ10682">
            <v>0</v>
          </cell>
          <cell r="AK10682">
            <v>0</v>
          </cell>
          <cell r="AL10682">
            <v>0</v>
          </cell>
        </row>
        <row r="10683">
          <cell r="C10683">
            <v>0</v>
          </cell>
          <cell r="D10683">
            <v>0</v>
          </cell>
          <cell r="E10683">
            <v>0</v>
          </cell>
          <cell r="F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U10683">
            <v>0</v>
          </cell>
          <cell r="V10683">
            <v>0</v>
          </cell>
          <cell r="W10683">
            <v>0</v>
          </cell>
          <cell r="X10683">
            <v>0</v>
          </cell>
          <cell r="Y10683">
            <v>0</v>
          </cell>
          <cell r="Z10683">
            <v>0</v>
          </cell>
          <cell r="AA10683">
            <v>0</v>
          </cell>
          <cell r="AB10683">
            <v>0</v>
          </cell>
          <cell r="AC10683">
            <v>0</v>
          </cell>
          <cell r="AD10683">
            <v>0</v>
          </cell>
          <cell r="AE10683">
            <v>0</v>
          </cell>
          <cell r="AF10683">
            <v>0</v>
          </cell>
          <cell r="AG10683">
            <v>0</v>
          </cell>
          <cell r="AH10683">
            <v>0</v>
          </cell>
          <cell r="AI10683">
            <v>0</v>
          </cell>
          <cell r="AJ10683">
            <v>0</v>
          </cell>
          <cell r="AK10683">
            <v>0</v>
          </cell>
          <cell r="AL10683">
            <v>0</v>
          </cell>
        </row>
        <row r="10684">
          <cell r="C10684">
            <v>0</v>
          </cell>
          <cell r="D10684">
            <v>0</v>
          </cell>
          <cell r="E10684">
            <v>0</v>
          </cell>
          <cell r="F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U10684">
            <v>0</v>
          </cell>
          <cell r="V10684">
            <v>0</v>
          </cell>
          <cell r="W10684">
            <v>0</v>
          </cell>
          <cell r="X10684">
            <v>0</v>
          </cell>
          <cell r="Y10684">
            <v>0</v>
          </cell>
          <cell r="Z10684">
            <v>0</v>
          </cell>
          <cell r="AA10684">
            <v>0</v>
          </cell>
          <cell r="AB10684">
            <v>0</v>
          </cell>
          <cell r="AC10684">
            <v>0</v>
          </cell>
          <cell r="AD10684">
            <v>0</v>
          </cell>
          <cell r="AE10684">
            <v>0</v>
          </cell>
          <cell r="AF10684">
            <v>0</v>
          </cell>
          <cell r="AG10684">
            <v>0</v>
          </cell>
          <cell r="AH10684">
            <v>0</v>
          </cell>
          <cell r="AI10684">
            <v>0</v>
          </cell>
          <cell r="AJ10684">
            <v>0</v>
          </cell>
          <cell r="AK10684">
            <v>0</v>
          </cell>
          <cell r="AL10684">
            <v>0</v>
          </cell>
        </row>
        <row r="10685">
          <cell r="C10685">
            <v>0</v>
          </cell>
          <cell r="D10685">
            <v>0</v>
          </cell>
          <cell r="E10685">
            <v>0</v>
          </cell>
          <cell r="F10685">
            <v>0</v>
          </cell>
          <cell r="H10685">
            <v>0</v>
          </cell>
          <cell r="I10685">
            <v>0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U10685">
            <v>0</v>
          </cell>
          <cell r="V10685">
            <v>0</v>
          </cell>
          <cell r="W10685">
            <v>0</v>
          </cell>
          <cell r="X10685">
            <v>0</v>
          </cell>
          <cell r="Y10685">
            <v>0</v>
          </cell>
          <cell r="Z10685">
            <v>0</v>
          </cell>
          <cell r="AA10685">
            <v>0</v>
          </cell>
          <cell r="AB10685">
            <v>0</v>
          </cell>
          <cell r="AC10685">
            <v>0</v>
          </cell>
          <cell r="AD10685">
            <v>0</v>
          </cell>
          <cell r="AE10685">
            <v>0</v>
          </cell>
          <cell r="AF10685">
            <v>0</v>
          </cell>
          <cell r="AG10685">
            <v>0</v>
          </cell>
          <cell r="AH10685">
            <v>0</v>
          </cell>
          <cell r="AI10685">
            <v>0</v>
          </cell>
          <cell r="AJ10685">
            <v>0</v>
          </cell>
          <cell r="AK10685">
            <v>0</v>
          </cell>
          <cell r="AL10685">
            <v>0</v>
          </cell>
        </row>
        <row r="10686">
          <cell r="C10686">
            <v>0</v>
          </cell>
          <cell r="D10686">
            <v>0</v>
          </cell>
          <cell r="E10686">
            <v>0</v>
          </cell>
          <cell r="F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>
            <v>0</v>
          </cell>
          <cell r="P10686">
            <v>0</v>
          </cell>
          <cell r="Q10686">
            <v>0</v>
          </cell>
          <cell r="U10686">
            <v>0</v>
          </cell>
          <cell r="V10686">
            <v>0</v>
          </cell>
          <cell r="W10686">
            <v>0</v>
          </cell>
          <cell r="X10686">
            <v>0</v>
          </cell>
          <cell r="Y10686">
            <v>0</v>
          </cell>
          <cell r="Z10686">
            <v>0</v>
          </cell>
          <cell r="AA10686">
            <v>0</v>
          </cell>
          <cell r="AB10686">
            <v>0</v>
          </cell>
          <cell r="AC10686">
            <v>0</v>
          </cell>
          <cell r="AD10686">
            <v>0</v>
          </cell>
          <cell r="AE10686">
            <v>0</v>
          </cell>
          <cell r="AF10686">
            <v>0</v>
          </cell>
          <cell r="AG10686">
            <v>0</v>
          </cell>
          <cell r="AH10686">
            <v>0</v>
          </cell>
          <cell r="AI10686">
            <v>0</v>
          </cell>
          <cell r="AJ10686">
            <v>0</v>
          </cell>
          <cell r="AK10686">
            <v>0</v>
          </cell>
          <cell r="AL10686">
            <v>0</v>
          </cell>
        </row>
        <row r="10687">
          <cell r="C10687">
            <v>0</v>
          </cell>
          <cell r="D10687">
            <v>0</v>
          </cell>
          <cell r="E10687">
            <v>0</v>
          </cell>
          <cell r="F10687">
            <v>0</v>
          </cell>
          <cell r="H10687">
            <v>0</v>
          </cell>
          <cell r="I10687">
            <v>0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U10687">
            <v>0</v>
          </cell>
          <cell r="V10687">
            <v>0</v>
          </cell>
          <cell r="W10687">
            <v>0</v>
          </cell>
          <cell r="X10687">
            <v>0</v>
          </cell>
          <cell r="Y10687">
            <v>0</v>
          </cell>
          <cell r="Z10687">
            <v>0</v>
          </cell>
          <cell r="AA10687">
            <v>0</v>
          </cell>
          <cell r="AB10687">
            <v>0</v>
          </cell>
          <cell r="AC10687">
            <v>0</v>
          </cell>
          <cell r="AD10687">
            <v>0</v>
          </cell>
          <cell r="AE10687">
            <v>0</v>
          </cell>
          <cell r="AF10687">
            <v>0</v>
          </cell>
          <cell r="AG10687">
            <v>0</v>
          </cell>
          <cell r="AH10687">
            <v>0</v>
          </cell>
          <cell r="AI10687">
            <v>0</v>
          </cell>
          <cell r="AJ10687">
            <v>0</v>
          </cell>
          <cell r="AK10687">
            <v>0</v>
          </cell>
          <cell r="AL10687">
            <v>0</v>
          </cell>
        </row>
        <row r="10688">
          <cell r="C10688">
            <v>0</v>
          </cell>
          <cell r="D10688">
            <v>0</v>
          </cell>
          <cell r="E10688">
            <v>0</v>
          </cell>
          <cell r="F10688">
            <v>0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  <cell r="L10688">
            <v>0</v>
          </cell>
          <cell r="M10688">
            <v>0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U10688">
            <v>0</v>
          </cell>
          <cell r="V10688">
            <v>0</v>
          </cell>
          <cell r="W10688">
            <v>0</v>
          </cell>
          <cell r="X10688">
            <v>0</v>
          </cell>
          <cell r="Y10688">
            <v>0</v>
          </cell>
          <cell r="Z10688">
            <v>0</v>
          </cell>
          <cell r="AA10688">
            <v>0</v>
          </cell>
          <cell r="AB10688">
            <v>0</v>
          </cell>
          <cell r="AC10688">
            <v>0</v>
          </cell>
          <cell r="AD10688">
            <v>0</v>
          </cell>
          <cell r="AE10688">
            <v>0</v>
          </cell>
          <cell r="AF10688">
            <v>0</v>
          </cell>
          <cell r="AG10688">
            <v>0</v>
          </cell>
          <cell r="AH10688">
            <v>0</v>
          </cell>
          <cell r="AI10688">
            <v>0</v>
          </cell>
          <cell r="AJ10688">
            <v>0</v>
          </cell>
          <cell r="AK10688">
            <v>0</v>
          </cell>
          <cell r="AL10688">
            <v>0</v>
          </cell>
        </row>
        <row r="10689">
          <cell r="C10689">
            <v>0</v>
          </cell>
          <cell r="D10689">
            <v>0</v>
          </cell>
          <cell r="E10689">
            <v>0</v>
          </cell>
          <cell r="F10689">
            <v>0</v>
          </cell>
          <cell r="H10689">
            <v>0</v>
          </cell>
          <cell r="I10689">
            <v>0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U10689">
            <v>0</v>
          </cell>
          <cell r="V10689">
            <v>0</v>
          </cell>
          <cell r="W10689">
            <v>0</v>
          </cell>
          <cell r="X10689">
            <v>0</v>
          </cell>
          <cell r="Y10689">
            <v>0</v>
          </cell>
          <cell r="Z10689">
            <v>0</v>
          </cell>
          <cell r="AA10689">
            <v>0</v>
          </cell>
          <cell r="AB10689">
            <v>0</v>
          </cell>
          <cell r="AC10689">
            <v>0</v>
          </cell>
          <cell r="AD10689">
            <v>0</v>
          </cell>
          <cell r="AE10689">
            <v>0</v>
          </cell>
          <cell r="AF10689">
            <v>0</v>
          </cell>
          <cell r="AG10689">
            <v>0</v>
          </cell>
          <cell r="AH10689">
            <v>0</v>
          </cell>
          <cell r="AI10689">
            <v>0</v>
          </cell>
          <cell r="AJ10689">
            <v>0</v>
          </cell>
          <cell r="AK10689">
            <v>0</v>
          </cell>
          <cell r="AL10689">
            <v>0</v>
          </cell>
        </row>
        <row r="10690">
          <cell r="C10690">
            <v>0</v>
          </cell>
          <cell r="D10690">
            <v>0</v>
          </cell>
          <cell r="E10690">
            <v>0</v>
          </cell>
          <cell r="F10690">
            <v>0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  <cell r="L10690">
            <v>0</v>
          </cell>
          <cell r="M10690">
            <v>0</v>
          </cell>
          <cell r="N10690">
            <v>0</v>
          </cell>
          <cell r="O10690">
            <v>0</v>
          </cell>
          <cell r="P10690">
            <v>0</v>
          </cell>
          <cell r="Q10690">
            <v>0</v>
          </cell>
          <cell r="U10690">
            <v>0</v>
          </cell>
          <cell r="V10690">
            <v>0</v>
          </cell>
          <cell r="W10690">
            <v>0</v>
          </cell>
          <cell r="X10690">
            <v>0</v>
          </cell>
          <cell r="Y10690">
            <v>0</v>
          </cell>
          <cell r="Z10690">
            <v>0</v>
          </cell>
          <cell r="AA10690">
            <v>0</v>
          </cell>
          <cell r="AB10690">
            <v>0</v>
          </cell>
          <cell r="AC10690">
            <v>0</v>
          </cell>
          <cell r="AD10690">
            <v>0</v>
          </cell>
          <cell r="AE10690">
            <v>0</v>
          </cell>
          <cell r="AF10690">
            <v>0</v>
          </cell>
          <cell r="AG10690">
            <v>0</v>
          </cell>
          <cell r="AH10690">
            <v>0</v>
          </cell>
          <cell r="AI10690">
            <v>0</v>
          </cell>
          <cell r="AJ10690">
            <v>0</v>
          </cell>
          <cell r="AK10690">
            <v>0</v>
          </cell>
          <cell r="AL10690">
            <v>0</v>
          </cell>
        </row>
        <row r="10691">
          <cell r="C10691">
            <v>0</v>
          </cell>
          <cell r="D10691">
            <v>0</v>
          </cell>
          <cell r="E10691">
            <v>0</v>
          </cell>
          <cell r="F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U10691">
            <v>0</v>
          </cell>
          <cell r="V10691">
            <v>0</v>
          </cell>
          <cell r="W10691">
            <v>0</v>
          </cell>
          <cell r="X10691">
            <v>0</v>
          </cell>
          <cell r="Y10691">
            <v>0</v>
          </cell>
          <cell r="Z10691">
            <v>0</v>
          </cell>
          <cell r="AA10691">
            <v>0</v>
          </cell>
          <cell r="AB10691">
            <v>0</v>
          </cell>
          <cell r="AC10691">
            <v>0</v>
          </cell>
          <cell r="AD10691">
            <v>0</v>
          </cell>
          <cell r="AE10691">
            <v>0</v>
          </cell>
          <cell r="AF10691">
            <v>0</v>
          </cell>
          <cell r="AG10691">
            <v>0</v>
          </cell>
          <cell r="AH10691">
            <v>0</v>
          </cell>
          <cell r="AI10691">
            <v>0</v>
          </cell>
          <cell r="AJ10691">
            <v>0</v>
          </cell>
          <cell r="AK10691">
            <v>0</v>
          </cell>
          <cell r="AL10691">
            <v>0</v>
          </cell>
        </row>
        <row r="10692">
          <cell r="C10692">
            <v>0</v>
          </cell>
          <cell r="D10692">
            <v>0</v>
          </cell>
          <cell r="E10692">
            <v>0</v>
          </cell>
          <cell r="F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U10692">
            <v>0</v>
          </cell>
          <cell r="V10692">
            <v>0</v>
          </cell>
          <cell r="W10692">
            <v>0</v>
          </cell>
          <cell r="X10692">
            <v>0</v>
          </cell>
          <cell r="Y10692">
            <v>0</v>
          </cell>
          <cell r="Z10692">
            <v>0</v>
          </cell>
          <cell r="AA10692">
            <v>0</v>
          </cell>
          <cell r="AB10692">
            <v>0</v>
          </cell>
          <cell r="AC10692">
            <v>0</v>
          </cell>
          <cell r="AD10692">
            <v>0</v>
          </cell>
          <cell r="AE10692">
            <v>0</v>
          </cell>
          <cell r="AF10692">
            <v>0</v>
          </cell>
          <cell r="AG10692">
            <v>0</v>
          </cell>
          <cell r="AH10692">
            <v>0</v>
          </cell>
          <cell r="AI10692">
            <v>0</v>
          </cell>
          <cell r="AJ10692">
            <v>0</v>
          </cell>
          <cell r="AK10692">
            <v>0</v>
          </cell>
          <cell r="AL10692">
            <v>0</v>
          </cell>
        </row>
        <row r="10693">
          <cell r="C10693">
            <v>0</v>
          </cell>
          <cell r="D10693">
            <v>0</v>
          </cell>
          <cell r="E10693">
            <v>0</v>
          </cell>
          <cell r="F10693">
            <v>0</v>
          </cell>
          <cell r="H10693">
            <v>0</v>
          </cell>
          <cell r="I10693">
            <v>0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U10693">
            <v>0</v>
          </cell>
          <cell r="V10693">
            <v>0</v>
          </cell>
          <cell r="W10693">
            <v>0</v>
          </cell>
          <cell r="X10693">
            <v>0</v>
          </cell>
          <cell r="Y10693">
            <v>0</v>
          </cell>
          <cell r="Z10693">
            <v>0</v>
          </cell>
          <cell r="AA10693">
            <v>0</v>
          </cell>
          <cell r="AB10693">
            <v>0</v>
          </cell>
          <cell r="AC10693">
            <v>0</v>
          </cell>
          <cell r="AD10693">
            <v>0</v>
          </cell>
          <cell r="AE10693">
            <v>0</v>
          </cell>
          <cell r="AF10693">
            <v>0</v>
          </cell>
          <cell r="AG10693">
            <v>0</v>
          </cell>
          <cell r="AH10693">
            <v>0</v>
          </cell>
          <cell r="AI10693">
            <v>0</v>
          </cell>
          <cell r="AJ10693">
            <v>0</v>
          </cell>
          <cell r="AK10693">
            <v>0</v>
          </cell>
          <cell r="AL10693">
            <v>0</v>
          </cell>
        </row>
        <row r="10694">
          <cell r="C10694">
            <v>0</v>
          </cell>
          <cell r="D10694">
            <v>0</v>
          </cell>
          <cell r="E10694">
            <v>0</v>
          </cell>
          <cell r="F10694">
            <v>0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  <cell r="L10694">
            <v>0</v>
          </cell>
          <cell r="M10694">
            <v>0</v>
          </cell>
          <cell r="N10694">
            <v>0</v>
          </cell>
          <cell r="O10694">
            <v>0</v>
          </cell>
          <cell r="P10694">
            <v>0</v>
          </cell>
          <cell r="Q10694">
            <v>0</v>
          </cell>
          <cell r="U10694">
            <v>0</v>
          </cell>
          <cell r="V10694">
            <v>0</v>
          </cell>
          <cell r="W10694">
            <v>0</v>
          </cell>
          <cell r="X10694">
            <v>0</v>
          </cell>
          <cell r="Y10694">
            <v>0</v>
          </cell>
          <cell r="Z10694">
            <v>0</v>
          </cell>
          <cell r="AA10694">
            <v>0</v>
          </cell>
          <cell r="AB10694">
            <v>0</v>
          </cell>
          <cell r="AC10694">
            <v>0</v>
          </cell>
          <cell r="AD10694">
            <v>0</v>
          </cell>
          <cell r="AE10694">
            <v>0</v>
          </cell>
          <cell r="AF10694">
            <v>0</v>
          </cell>
          <cell r="AG10694">
            <v>0</v>
          </cell>
          <cell r="AH10694">
            <v>0</v>
          </cell>
          <cell r="AI10694">
            <v>0</v>
          </cell>
          <cell r="AJ10694">
            <v>0</v>
          </cell>
          <cell r="AK10694">
            <v>0</v>
          </cell>
          <cell r="AL10694">
            <v>0</v>
          </cell>
        </row>
        <row r="10695">
          <cell r="C10695">
            <v>0</v>
          </cell>
          <cell r="D10695">
            <v>0</v>
          </cell>
          <cell r="E10695">
            <v>0</v>
          </cell>
          <cell r="F10695">
            <v>0</v>
          </cell>
          <cell r="H10695">
            <v>0</v>
          </cell>
          <cell r="I10695">
            <v>0</v>
          </cell>
          <cell r="J10695">
            <v>0</v>
          </cell>
          <cell r="K10695">
            <v>0</v>
          </cell>
          <cell r="L10695">
            <v>0</v>
          </cell>
          <cell r="M10695">
            <v>0</v>
          </cell>
          <cell r="N10695">
            <v>0</v>
          </cell>
          <cell r="O10695">
            <v>0</v>
          </cell>
          <cell r="P10695">
            <v>0</v>
          </cell>
          <cell r="Q10695">
            <v>0</v>
          </cell>
          <cell r="U10695">
            <v>0</v>
          </cell>
          <cell r="V10695">
            <v>0</v>
          </cell>
          <cell r="W10695">
            <v>0</v>
          </cell>
          <cell r="X10695">
            <v>0</v>
          </cell>
          <cell r="Y10695">
            <v>0</v>
          </cell>
          <cell r="Z10695">
            <v>0</v>
          </cell>
          <cell r="AA10695">
            <v>0</v>
          </cell>
          <cell r="AB10695">
            <v>0</v>
          </cell>
          <cell r="AC10695">
            <v>0</v>
          </cell>
          <cell r="AD10695">
            <v>0</v>
          </cell>
          <cell r="AE10695">
            <v>0</v>
          </cell>
          <cell r="AF10695">
            <v>0</v>
          </cell>
          <cell r="AG10695">
            <v>0</v>
          </cell>
          <cell r="AH10695">
            <v>0</v>
          </cell>
          <cell r="AI10695">
            <v>0</v>
          </cell>
          <cell r="AJ10695">
            <v>0</v>
          </cell>
          <cell r="AK10695">
            <v>0</v>
          </cell>
          <cell r="AL10695">
            <v>0</v>
          </cell>
        </row>
        <row r="10696">
          <cell r="C10696">
            <v>0</v>
          </cell>
          <cell r="D10696">
            <v>0</v>
          </cell>
          <cell r="E10696">
            <v>0</v>
          </cell>
          <cell r="F10696">
            <v>0</v>
          </cell>
          <cell r="H10696">
            <v>0</v>
          </cell>
          <cell r="I10696">
            <v>0</v>
          </cell>
          <cell r="J10696">
            <v>0</v>
          </cell>
          <cell r="K10696">
            <v>0</v>
          </cell>
          <cell r="L10696">
            <v>0</v>
          </cell>
          <cell r="M10696">
            <v>0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U10696">
            <v>0</v>
          </cell>
          <cell r="V10696">
            <v>0</v>
          </cell>
          <cell r="W10696">
            <v>0</v>
          </cell>
          <cell r="X10696">
            <v>0</v>
          </cell>
          <cell r="Y10696">
            <v>0</v>
          </cell>
          <cell r="Z10696">
            <v>0</v>
          </cell>
          <cell r="AA10696">
            <v>0</v>
          </cell>
          <cell r="AB10696">
            <v>0</v>
          </cell>
          <cell r="AC10696">
            <v>0</v>
          </cell>
          <cell r="AD10696">
            <v>0</v>
          </cell>
          <cell r="AE10696">
            <v>0</v>
          </cell>
          <cell r="AF10696">
            <v>0</v>
          </cell>
          <cell r="AG10696">
            <v>0</v>
          </cell>
          <cell r="AH10696">
            <v>0</v>
          </cell>
          <cell r="AI10696">
            <v>0</v>
          </cell>
          <cell r="AJ10696">
            <v>0</v>
          </cell>
          <cell r="AK10696">
            <v>0</v>
          </cell>
          <cell r="AL10696">
            <v>0</v>
          </cell>
        </row>
        <row r="10697">
          <cell r="C10697">
            <v>0</v>
          </cell>
          <cell r="D10697">
            <v>0</v>
          </cell>
          <cell r="E10697">
            <v>0</v>
          </cell>
          <cell r="F10697">
            <v>0</v>
          </cell>
          <cell r="H10697">
            <v>0</v>
          </cell>
          <cell r="I10697">
            <v>0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U10697">
            <v>0</v>
          </cell>
          <cell r="V10697">
            <v>0</v>
          </cell>
          <cell r="W10697">
            <v>0</v>
          </cell>
          <cell r="X10697">
            <v>0</v>
          </cell>
          <cell r="Y10697">
            <v>0</v>
          </cell>
          <cell r="Z10697">
            <v>0</v>
          </cell>
          <cell r="AA10697">
            <v>0</v>
          </cell>
          <cell r="AB10697">
            <v>0</v>
          </cell>
          <cell r="AC10697">
            <v>0</v>
          </cell>
          <cell r="AD10697">
            <v>0</v>
          </cell>
          <cell r="AE10697">
            <v>0</v>
          </cell>
          <cell r="AF10697">
            <v>0</v>
          </cell>
          <cell r="AG10697">
            <v>0</v>
          </cell>
          <cell r="AH10697">
            <v>0</v>
          </cell>
          <cell r="AI10697">
            <v>0</v>
          </cell>
          <cell r="AJ10697">
            <v>0</v>
          </cell>
          <cell r="AK10697">
            <v>0</v>
          </cell>
          <cell r="AL10697">
            <v>0</v>
          </cell>
        </row>
        <row r="10698">
          <cell r="C10698">
            <v>0</v>
          </cell>
          <cell r="D10698">
            <v>0</v>
          </cell>
          <cell r="E10698">
            <v>0</v>
          </cell>
          <cell r="F10698">
            <v>0</v>
          </cell>
          <cell r="H10698">
            <v>0</v>
          </cell>
          <cell r="I10698">
            <v>0</v>
          </cell>
          <cell r="J10698">
            <v>0</v>
          </cell>
          <cell r="K10698">
            <v>0</v>
          </cell>
          <cell r="L10698">
            <v>0</v>
          </cell>
          <cell r="M10698">
            <v>0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U10698">
            <v>0</v>
          </cell>
          <cell r="V10698">
            <v>0</v>
          </cell>
          <cell r="W10698">
            <v>0</v>
          </cell>
          <cell r="X10698">
            <v>0</v>
          </cell>
          <cell r="Y10698">
            <v>0</v>
          </cell>
          <cell r="Z10698">
            <v>0</v>
          </cell>
          <cell r="AA10698">
            <v>0</v>
          </cell>
          <cell r="AB10698">
            <v>0</v>
          </cell>
          <cell r="AC10698">
            <v>0</v>
          </cell>
          <cell r="AD10698">
            <v>0</v>
          </cell>
          <cell r="AE10698">
            <v>0</v>
          </cell>
          <cell r="AF10698">
            <v>0</v>
          </cell>
          <cell r="AG10698">
            <v>0</v>
          </cell>
          <cell r="AH10698">
            <v>0</v>
          </cell>
          <cell r="AI10698">
            <v>0</v>
          </cell>
          <cell r="AJ10698">
            <v>0</v>
          </cell>
          <cell r="AK10698">
            <v>0</v>
          </cell>
          <cell r="AL10698">
            <v>0</v>
          </cell>
        </row>
        <row r="10699">
          <cell r="C10699">
            <v>0</v>
          </cell>
          <cell r="D10699">
            <v>0</v>
          </cell>
          <cell r="E10699">
            <v>0</v>
          </cell>
          <cell r="F10699">
            <v>0</v>
          </cell>
          <cell r="H10699">
            <v>0</v>
          </cell>
          <cell r="I10699">
            <v>0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0</v>
          </cell>
          <cell r="U10699">
            <v>0</v>
          </cell>
          <cell r="V10699">
            <v>0</v>
          </cell>
          <cell r="W10699">
            <v>0</v>
          </cell>
          <cell r="X10699">
            <v>0</v>
          </cell>
          <cell r="Y10699">
            <v>0</v>
          </cell>
          <cell r="Z10699">
            <v>0</v>
          </cell>
          <cell r="AA10699">
            <v>0</v>
          </cell>
          <cell r="AB10699">
            <v>0</v>
          </cell>
          <cell r="AC10699">
            <v>0</v>
          </cell>
          <cell r="AD10699">
            <v>0</v>
          </cell>
          <cell r="AE10699">
            <v>0</v>
          </cell>
          <cell r="AF10699">
            <v>0</v>
          </cell>
          <cell r="AG10699">
            <v>0</v>
          </cell>
          <cell r="AH10699">
            <v>0</v>
          </cell>
          <cell r="AI10699">
            <v>0</v>
          </cell>
          <cell r="AJ10699">
            <v>0</v>
          </cell>
          <cell r="AK10699">
            <v>0</v>
          </cell>
          <cell r="AL10699">
            <v>0</v>
          </cell>
        </row>
        <row r="10700">
          <cell r="C10700">
            <v>0</v>
          </cell>
          <cell r="D10700">
            <v>0</v>
          </cell>
          <cell r="E10700">
            <v>0</v>
          </cell>
          <cell r="F10700">
            <v>0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  <cell r="L10700">
            <v>0</v>
          </cell>
          <cell r="M10700">
            <v>0</v>
          </cell>
          <cell r="N10700">
            <v>0</v>
          </cell>
          <cell r="O10700">
            <v>0</v>
          </cell>
          <cell r="P10700">
            <v>0</v>
          </cell>
          <cell r="Q10700">
            <v>0</v>
          </cell>
          <cell r="U10700">
            <v>0</v>
          </cell>
          <cell r="V10700">
            <v>0</v>
          </cell>
          <cell r="W10700">
            <v>0</v>
          </cell>
          <cell r="X10700">
            <v>0</v>
          </cell>
          <cell r="Y10700">
            <v>0</v>
          </cell>
          <cell r="Z10700">
            <v>0</v>
          </cell>
          <cell r="AA10700">
            <v>0</v>
          </cell>
          <cell r="AB10700">
            <v>0</v>
          </cell>
          <cell r="AC10700">
            <v>0</v>
          </cell>
          <cell r="AD10700">
            <v>0</v>
          </cell>
          <cell r="AE10700">
            <v>0</v>
          </cell>
          <cell r="AF10700">
            <v>0</v>
          </cell>
          <cell r="AG10700">
            <v>0</v>
          </cell>
          <cell r="AH10700">
            <v>0</v>
          </cell>
          <cell r="AI10700">
            <v>0</v>
          </cell>
          <cell r="AJ10700">
            <v>0</v>
          </cell>
          <cell r="AK10700">
            <v>0</v>
          </cell>
          <cell r="AL10700">
            <v>0</v>
          </cell>
        </row>
        <row r="10701">
          <cell r="C10701">
            <v>0</v>
          </cell>
          <cell r="D10701">
            <v>0</v>
          </cell>
          <cell r="E10701">
            <v>0</v>
          </cell>
          <cell r="F10701">
            <v>0</v>
          </cell>
          <cell r="H10701">
            <v>0</v>
          </cell>
          <cell r="I10701">
            <v>0</v>
          </cell>
          <cell r="J10701">
            <v>0</v>
          </cell>
          <cell r="K10701">
            <v>0</v>
          </cell>
          <cell r="L10701">
            <v>0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U10701">
            <v>0</v>
          </cell>
          <cell r="V10701">
            <v>0</v>
          </cell>
          <cell r="W10701">
            <v>0</v>
          </cell>
          <cell r="X10701">
            <v>0</v>
          </cell>
          <cell r="Y10701">
            <v>0</v>
          </cell>
          <cell r="Z10701">
            <v>0</v>
          </cell>
          <cell r="AA10701">
            <v>0</v>
          </cell>
          <cell r="AB10701">
            <v>0</v>
          </cell>
          <cell r="AC10701">
            <v>0</v>
          </cell>
          <cell r="AD10701">
            <v>0</v>
          </cell>
          <cell r="AE10701">
            <v>0</v>
          </cell>
          <cell r="AF10701">
            <v>0</v>
          </cell>
          <cell r="AG10701">
            <v>0</v>
          </cell>
          <cell r="AH10701">
            <v>0</v>
          </cell>
          <cell r="AI10701">
            <v>0</v>
          </cell>
          <cell r="AJ10701">
            <v>0</v>
          </cell>
          <cell r="AK10701">
            <v>0</v>
          </cell>
          <cell r="AL10701">
            <v>0</v>
          </cell>
        </row>
        <row r="10702">
          <cell r="C10702">
            <v>0</v>
          </cell>
          <cell r="D10702">
            <v>0</v>
          </cell>
          <cell r="E10702">
            <v>0</v>
          </cell>
          <cell r="F10702">
            <v>0</v>
          </cell>
          <cell r="H10702">
            <v>0</v>
          </cell>
          <cell r="I10702">
            <v>0</v>
          </cell>
          <cell r="J10702">
            <v>0</v>
          </cell>
          <cell r="K10702">
            <v>0</v>
          </cell>
          <cell r="L10702">
            <v>0</v>
          </cell>
          <cell r="M10702">
            <v>0</v>
          </cell>
          <cell r="N10702">
            <v>0</v>
          </cell>
          <cell r="O10702">
            <v>0</v>
          </cell>
          <cell r="P10702">
            <v>0</v>
          </cell>
          <cell r="Q10702">
            <v>0</v>
          </cell>
          <cell r="U10702">
            <v>0</v>
          </cell>
          <cell r="V10702">
            <v>0</v>
          </cell>
          <cell r="W10702">
            <v>0</v>
          </cell>
          <cell r="X10702">
            <v>0</v>
          </cell>
          <cell r="Y10702">
            <v>0</v>
          </cell>
          <cell r="Z10702">
            <v>0</v>
          </cell>
          <cell r="AA10702">
            <v>0</v>
          </cell>
          <cell r="AB10702">
            <v>0</v>
          </cell>
          <cell r="AC10702">
            <v>0</v>
          </cell>
          <cell r="AD10702">
            <v>0</v>
          </cell>
          <cell r="AE10702">
            <v>0</v>
          </cell>
          <cell r="AF10702">
            <v>0</v>
          </cell>
          <cell r="AG10702">
            <v>0</v>
          </cell>
          <cell r="AH10702">
            <v>0</v>
          </cell>
          <cell r="AI10702">
            <v>0</v>
          </cell>
          <cell r="AJ10702">
            <v>0</v>
          </cell>
          <cell r="AK10702">
            <v>0</v>
          </cell>
          <cell r="AL10702">
            <v>0</v>
          </cell>
        </row>
        <row r="10703">
          <cell r="C10703">
            <v>0</v>
          </cell>
          <cell r="D10703">
            <v>0</v>
          </cell>
          <cell r="E10703">
            <v>0</v>
          </cell>
          <cell r="F10703">
            <v>0</v>
          </cell>
          <cell r="H10703">
            <v>0</v>
          </cell>
          <cell r="I10703">
            <v>0</v>
          </cell>
          <cell r="J10703">
            <v>0</v>
          </cell>
          <cell r="K10703">
            <v>0</v>
          </cell>
          <cell r="L10703">
            <v>0</v>
          </cell>
          <cell r="M10703">
            <v>0</v>
          </cell>
          <cell r="N10703">
            <v>0</v>
          </cell>
          <cell r="O10703">
            <v>0</v>
          </cell>
          <cell r="P10703">
            <v>0</v>
          </cell>
          <cell r="Q10703">
            <v>0</v>
          </cell>
          <cell r="U10703">
            <v>0</v>
          </cell>
          <cell r="V10703">
            <v>0</v>
          </cell>
          <cell r="W10703">
            <v>0</v>
          </cell>
          <cell r="X10703">
            <v>0</v>
          </cell>
          <cell r="Y10703">
            <v>0</v>
          </cell>
          <cell r="Z10703">
            <v>0</v>
          </cell>
          <cell r="AA10703">
            <v>0</v>
          </cell>
          <cell r="AB10703">
            <v>0</v>
          </cell>
          <cell r="AC10703">
            <v>0</v>
          </cell>
          <cell r="AD10703">
            <v>0</v>
          </cell>
          <cell r="AE10703">
            <v>0</v>
          </cell>
          <cell r="AF10703">
            <v>0</v>
          </cell>
          <cell r="AG10703">
            <v>0</v>
          </cell>
          <cell r="AH10703">
            <v>0</v>
          </cell>
          <cell r="AI10703">
            <v>0</v>
          </cell>
          <cell r="AJ10703">
            <v>0</v>
          </cell>
          <cell r="AK10703">
            <v>0</v>
          </cell>
          <cell r="AL10703">
            <v>0</v>
          </cell>
        </row>
        <row r="10704">
          <cell r="C10704">
            <v>0</v>
          </cell>
          <cell r="D10704">
            <v>0</v>
          </cell>
          <cell r="E10704">
            <v>0</v>
          </cell>
          <cell r="F10704">
            <v>0</v>
          </cell>
          <cell r="H10704">
            <v>0</v>
          </cell>
          <cell r="I10704">
            <v>0</v>
          </cell>
          <cell r="J10704">
            <v>0</v>
          </cell>
          <cell r="K10704">
            <v>0</v>
          </cell>
          <cell r="L10704">
            <v>0</v>
          </cell>
          <cell r="M10704">
            <v>0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U10704">
            <v>0</v>
          </cell>
          <cell r="V10704">
            <v>0</v>
          </cell>
          <cell r="W10704">
            <v>0</v>
          </cell>
          <cell r="X10704">
            <v>0</v>
          </cell>
          <cell r="Y10704">
            <v>0</v>
          </cell>
          <cell r="Z10704">
            <v>0</v>
          </cell>
          <cell r="AA10704">
            <v>0</v>
          </cell>
          <cell r="AB10704">
            <v>0</v>
          </cell>
          <cell r="AC10704">
            <v>0</v>
          </cell>
          <cell r="AD10704">
            <v>0</v>
          </cell>
          <cell r="AE10704">
            <v>0</v>
          </cell>
          <cell r="AF10704">
            <v>0</v>
          </cell>
          <cell r="AG10704">
            <v>0</v>
          </cell>
          <cell r="AH10704">
            <v>0</v>
          </cell>
          <cell r="AI10704">
            <v>0</v>
          </cell>
          <cell r="AJ10704">
            <v>0</v>
          </cell>
          <cell r="AK10704">
            <v>0</v>
          </cell>
          <cell r="AL10704">
            <v>0</v>
          </cell>
        </row>
        <row r="10705">
          <cell r="C10705">
            <v>0</v>
          </cell>
          <cell r="D10705">
            <v>0</v>
          </cell>
          <cell r="E10705">
            <v>0</v>
          </cell>
          <cell r="F10705">
            <v>0</v>
          </cell>
          <cell r="H10705">
            <v>0</v>
          </cell>
          <cell r="I10705">
            <v>0</v>
          </cell>
          <cell r="J10705">
            <v>0</v>
          </cell>
          <cell r="K10705">
            <v>0</v>
          </cell>
          <cell r="L10705">
            <v>0</v>
          </cell>
          <cell r="M10705">
            <v>0</v>
          </cell>
          <cell r="N10705">
            <v>0</v>
          </cell>
          <cell r="O10705">
            <v>0</v>
          </cell>
          <cell r="P10705">
            <v>0</v>
          </cell>
          <cell r="Q10705">
            <v>0</v>
          </cell>
          <cell r="U10705">
            <v>0</v>
          </cell>
          <cell r="V10705">
            <v>0</v>
          </cell>
          <cell r="W10705">
            <v>0</v>
          </cell>
          <cell r="X10705">
            <v>0</v>
          </cell>
          <cell r="Y10705">
            <v>0</v>
          </cell>
          <cell r="Z10705">
            <v>0</v>
          </cell>
          <cell r="AA10705">
            <v>0</v>
          </cell>
          <cell r="AB10705">
            <v>0</v>
          </cell>
          <cell r="AC10705">
            <v>0</v>
          </cell>
          <cell r="AD10705">
            <v>0</v>
          </cell>
          <cell r="AE10705">
            <v>0</v>
          </cell>
          <cell r="AF10705">
            <v>0</v>
          </cell>
          <cell r="AG10705">
            <v>0</v>
          </cell>
          <cell r="AH10705">
            <v>0</v>
          </cell>
          <cell r="AI10705">
            <v>0</v>
          </cell>
          <cell r="AJ10705">
            <v>0</v>
          </cell>
          <cell r="AK10705">
            <v>0</v>
          </cell>
          <cell r="AL10705">
            <v>0</v>
          </cell>
        </row>
        <row r="10706">
          <cell r="C10706">
            <v>0</v>
          </cell>
          <cell r="D10706">
            <v>0</v>
          </cell>
          <cell r="E10706">
            <v>0</v>
          </cell>
          <cell r="F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U10706">
            <v>0</v>
          </cell>
          <cell r="V10706">
            <v>0</v>
          </cell>
          <cell r="W10706">
            <v>0</v>
          </cell>
          <cell r="X10706">
            <v>0</v>
          </cell>
          <cell r="Y10706">
            <v>0</v>
          </cell>
          <cell r="Z10706">
            <v>0</v>
          </cell>
          <cell r="AA10706">
            <v>0</v>
          </cell>
          <cell r="AB10706">
            <v>0</v>
          </cell>
          <cell r="AC10706">
            <v>0</v>
          </cell>
          <cell r="AD10706">
            <v>0</v>
          </cell>
          <cell r="AE10706">
            <v>0</v>
          </cell>
          <cell r="AF10706">
            <v>0</v>
          </cell>
          <cell r="AG10706">
            <v>0</v>
          </cell>
          <cell r="AH10706">
            <v>0</v>
          </cell>
          <cell r="AI10706">
            <v>0</v>
          </cell>
          <cell r="AJ10706">
            <v>0</v>
          </cell>
          <cell r="AK10706">
            <v>0</v>
          </cell>
          <cell r="AL10706">
            <v>0</v>
          </cell>
        </row>
        <row r="10707">
          <cell r="C10707">
            <v>0</v>
          </cell>
          <cell r="D10707">
            <v>0</v>
          </cell>
          <cell r="E10707">
            <v>0</v>
          </cell>
          <cell r="F10707">
            <v>0</v>
          </cell>
          <cell r="H10707">
            <v>0</v>
          </cell>
          <cell r="I10707">
            <v>0</v>
          </cell>
          <cell r="J10707">
            <v>0</v>
          </cell>
          <cell r="K10707">
            <v>0</v>
          </cell>
          <cell r="L10707">
            <v>0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U10707">
            <v>0</v>
          </cell>
          <cell r="V10707">
            <v>0</v>
          </cell>
          <cell r="W10707">
            <v>0</v>
          </cell>
          <cell r="X10707">
            <v>0</v>
          </cell>
          <cell r="Y10707">
            <v>0</v>
          </cell>
          <cell r="Z10707">
            <v>0</v>
          </cell>
          <cell r="AA10707">
            <v>0</v>
          </cell>
          <cell r="AB10707">
            <v>0</v>
          </cell>
          <cell r="AC10707">
            <v>0</v>
          </cell>
          <cell r="AD10707">
            <v>0</v>
          </cell>
          <cell r="AE10707">
            <v>0</v>
          </cell>
          <cell r="AF10707">
            <v>0</v>
          </cell>
          <cell r="AG10707">
            <v>0</v>
          </cell>
          <cell r="AH10707">
            <v>0</v>
          </cell>
          <cell r="AI10707">
            <v>0</v>
          </cell>
          <cell r="AJ10707">
            <v>0</v>
          </cell>
          <cell r="AK10707">
            <v>0</v>
          </cell>
          <cell r="AL10707">
            <v>0</v>
          </cell>
        </row>
        <row r="10708">
          <cell r="C10708">
            <v>0</v>
          </cell>
          <cell r="D10708">
            <v>0</v>
          </cell>
          <cell r="E10708">
            <v>0</v>
          </cell>
          <cell r="F10708">
            <v>0</v>
          </cell>
          <cell r="H10708">
            <v>0</v>
          </cell>
          <cell r="I10708">
            <v>0</v>
          </cell>
          <cell r="J10708">
            <v>0</v>
          </cell>
          <cell r="K10708">
            <v>0</v>
          </cell>
          <cell r="L10708">
            <v>0</v>
          </cell>
          <cell r="M10708">
            <v>0</v>
          </cell>
          <cell r="N10708">
            <v>0</v>
          </cell>
          <cell r="O10708">
            <v>0</v>
          </cell>
          <cell r="P10708">
            <v>0</v>
          </cell>
          <cell r="Q10708">
            <v>0</v>
          </cell>
          <cell r="U10708">
            <v>0</v>
          </cell>
          <cell r="V10708">
            <v>0</v>
          </cell>
          <cell r="W10708">
            <v>0</v>
          </cell>
          <cell r="X10708">
            <v>0</v>
          </cell>
          <cell r="Y10708">
            <v>0</v>
          </cell>
          <cell r="Z10708">
            <v>0</v>
          </cell>
          <cell r="AA10708">
            <v>0</v>
          </cell>
          <cell r="AB10708">
            <v>0</v>
          </cell>
          <cell r="AC10708">
            <v>0</v>
          </cell>
          <cell r="AD10708">
            <v>0</v>
          </cell>
          <cell r="AE10708">
            <v>0</v>
          </cell>
          <cell r="AF10708">
            <v>0</v>
          </cell>
          <cell r="AG10708">
            <v>0</v>
          </cell>
          <cell r="AH10708">
            <v>0</v>
          </cell>
          <cell r="AI10708">
            <v>0</v>
          </cell>
          <cell r="AJ10708">
            <v>0</v>
          </cell>
          <cell r="AK10708">
            <v>0</v>
          </cell>
          <cell r="AL10708">
            <v>0</v>
          </cell>
        </row>
        <row r="10709">
          <cell r="C10709">
            <v>0</v>
          </cell>
          <cell r="D10709">
            <v>0</v>
          </cell>
          <cell r="E10709">
            <v>0</v>
          </cell>
          <cell r="F10709">
            <v>0</v>
          </cell>
          <cell r="H10709">
            <v>0</v>
          </cell>
          <cell r="I10709">
            <v>0</v>
          </cell>
          <cell r="J10709">
            <v>0</v>
          </cell>
          <cell r="K10709">
            <v>0</v>
          </cell>
          <cell r="L10709">
            <v>0</v>
          </cell>
          <cell r="M10709">
            <v>0</v>
          </cell>
          <cell r="N10709">
            <v>0</v>
          </cell>
          <cell r="O10709">
            <v>0</v>
          </cell>
          <cell r="P10709">
            <v>0</v>
          </cell>
          <cell r="Q10709">
            <v>0</v>
          </cell>
          <cell r="U10709">
            <v>0</v>
          </cell>
          <cell r="V10709">
            <v>0</v>
          </cell>
          <cell r="W10709">
            <v>0</v>
          </cell>
          <cell r="X10709">
            <v>0</v>
          </cell>
          <cell r="Y10709">
            <v>0</v>
          </cell>
          <cell r="Z10709">
            <v>0</v>
          </cell>
          <cell r="AA10709">
            <v>0</v>
          </cell>
          <cell r="AB10709">
            <v>0</v>
          </cell>
          <cell r="AC10709">
            <v>0</v>
          </cell>
          <cell r="AD10709">
            <v>0</v>
          </cell>
          <cell r="AE10709">
            <v>0</v>
          </cell>
          <cell r="AF10709">
            <v>0</v>
          </cell>
          <cell r="AG10709">
            <v>0</v>
          </cell>
          <cell r="AH10709">
            <v>0</v>
          </cell>
          <cell r="AI10709">
            <v>0</v>
          </cell>
          <cell r="AJ10709">
            <v>0</v>
          </cell>
          <cell r="AK10709">
            <v>0</v>
          </cell>
          <cell r="AL10709">
            <v>0</v>
          </cell>
        </row>
        <row r="10710">
          <cell r="C10710">
            <v>0</v>
          </cell>
          <cell r="D10710">
            <v>0</v>
          </cell>
          <cell r="E10710">
            <v>0</v>
          </cell>
          <cell r="F10710">
            <v>0</v>
          </cell>
          <cell r="H10710">
            <v>0</v>
          </cell>
          <cell r="I10710">
            <v>0</v>
          </cell>
          <cell r="J10710">
            <v>0</v>
          </cell>
          <cell r="K10710">
            <v>0</v>
          </cell>
          <cell r="L10710">
            <v>0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U10710">
            <v>0</v>
          </cell>
          <cell r="V10710">
            <v>0</v>
          </cell>
          <cell r="W10710">
            <v>0</v>
          </cell>
          <cell r="X10710">
            <v>0</v>
          </cell>
          <cell r="Y10710">
            <v>0</v>
          </cell>
          <cell r="Z10710">
            <v>0</v>
          </cell>
          <cell r="AA10710">
            <v>0</v>
          </cell>
          <cell r="AB10710">
            <v>0</v>
          </cell>
          <cell r="AC10710">
            <v>0</v>
          </cell>
          <cell r="AD10710">
            <v>0</v>
          </cell>
          <cell r="AE10710">
            <v>0</v>
          </cell>
          <cell r="AF10710">
            <v>0</v>
          </cell>
          <cell r="AG10710">
            <v>0</v>
          </cell>
          <cell r="AH10710">
            <v>0</v>
          </cell>
          <cell r="AI10710">
            <v>0</v>
          </cell>
          <cell r="AJ10710">
            <v>0</v>
          </cell>
          <cell r="AK10710">
            <v>0</v>
          </cell>
          <cell r="AL10710">
            <v>0</v>
          </cell>
        </row>
        <row r="10711">
          <cell r="C10711">
            <v>0</v>
          </cell>
          <cell r="D10711">
            <v>0</v>
          </cell>
          <cell r="E10711">
            <v>0</v>
          </cell>
          <cell r="F10711">
            <v>0</v>
          </cell>
          <cell r="H10711">
            <v>0</v>
          </cell>
          <cell r="I10711">
            <v>0</v>
          </cell>
          <cell r="J10711">
            <v>0</v>
          </cell>
          <cell r="K10711">
            <v>0</v>
          </cell>
          <cell r="L10711">
            <v>0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U10711">
            <v>0</v>
          </cell>
          <cell r="V10711">
            <v>0</v>
          </cell>
          <cell r="W10711">
            <v>0</v>
          </cell>
          <cell r="X10711">
            <v>0</v>
          </cell>
          <cell r="Y10711">
            <v>0</v>
          </cell>
          <cell r="Z10711">
            <v>0</v>
          </cell>
          <cell r="AA10711">
            <v>0</v>
          </cell>
          <cell r="AB10711">
            <v>0</v>
          </cell>
          <cell r="AC10711">
            <v>0</v>
          </cell>
          <cell r="AD10711">
            <v>0</v>
          </cell>
          <cell r="AE10711">
            <v>0</v>
          </cell>
          <cell r="AF10711">
            <v>0</v>
          </cell>
          <cell r="AG10711">
            <v>0</v>
          </cell>
          <cell r="AH10711">
            <v>0</v>
          </cell>
          <cell r="AI10711">
            <v>0</v>
          </cell>
          <cell r="AJ10711">
            <v>0</v>
          </cell>
          <cell r="AK10711">
            <v>0</v>
          </cell>
          <cell r="AL10711">
            <v>0</v>
          </cell>
        </row>
        <row r="10712">
          <cell r="C10712">
            <v>0</v>
          </cell>
          <cell r="D10712">
            <v>0</v>
          </cell>
          <cell r="E10712">
            <v>0</v>
          </cell>
          <cell r="F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>
            <v>0</v>
          </cell>
          <cell r="P10712">
            <v>0</v>
          </cell>
          <cell r="Q10712">
            <v>0</v>
          </cell>
          <cell r="U10712">
            <v>0</v>
          </cell>
          <cell r="V10712">
            <v>0</v>
          </cell>
          <cell r="W10712">
            <v>0</v>
          </cell>
          <cell r="X10712">
            <v>0</v>
          </cell>
          <cell r="Y10712">
            <v>0</v>
          </cell>
          <cell r="Z10712">
            <v>0</v>
          </cell>
          <cell r="AA10712">
            <v>0</v>
          </cell>
          <cell r="AB10712">
            <v>0</v>
          </cell>
          <cell r="AC10712">
            <v>0</v>
          </cell>
          <cell r="AD10712">
            <v>0</v>
          </cell>
          <cell r="AE10712">
            <v>0</v>
          </cell>
          <cell r="AF10712">
            <v>0</v>
          </cell>
          <cell r="AG10712">
            <v>0</v>
          </cell>
          <cell r="AH10712">
            <v>0</v>
          </cell>
          <cell r="AI10712">
            <v>0</v>
          </cell>
          <cell r="AJ10712">
            <v>0</v>
          </cell>
          <cell r="AK10712">
            <v>0</v>
          </cell>
          <cell r="AL10712">
            <v>0</v>
          </cell>
        </row>
        <row r="10713">
          <cell r="C10713">
            <v>0</v>
          </cell>
          <cell r="D10713">
            <v>0</v>
          </cell>
          <cell r="E10713">
            <v>0</v>
          </cell>
          <cell r="F10713">
            <v>0</v>
          </cell>
          <cell r="H10713">
            <v>0</v>
          </cell>
          <cell r="I10713">
            <v>0</v>
          </cell>
          <cell r="J10713">
            <v>0</v>
          </cell>
          <cell r="K10713">
            <v>0</v>
          </cell>
          <cell r="L10713">
            <v>0</v>
          </cell>
          <cell r="M10713">
            <v>0</v>
          </cell>
          <cell r="N10713">
            <v>0</v>
          </cell>
          <cell r="O10713">
            <v>0</v>
          </cell>
          <cell r="P10713">
            <v>0</v>
          </cell>
          <cell r="Q10713">
            <v>0</v>
          </cell>
          <cell r="U10713">
            <v>0</v>
          </cell>
          <cell r="V10713">
            <v>0</v>
          </cell>
          <cell r="W10713">
            <v>0</v>
          </cell>
          <cell r="X10713">
            <v>0</v>
          </cell>
          <cell r="Y10713">
            <v>0</v>
          </cell>
          <cell r="Z10713">
            <v>0</v>
          </cell>
          <cell r="AA10713">
            <v>0</v>
          </cell>
          <cell r="AB10713">
            <v>0</v>
          </cell>
          <cell r="AC10713">
            <v>0</v>
          </cell>
          <cell r="AD10713">
            <v>0</v>
          </cell>
          <cell r="AE10713">
            <v>0</v>
          </cell>
          <cell r="AF10713">
            <v>0</v>
          </cell>
          <cell r="AG10713">
            <v>0</v>
          </cell>
          <cell r="AH10713">
            <v>0</v>
          </cell>
          <cell r="AI10713">
            <v>0</v>
          </cell>
          <cell r="AJ10713">
            <v>0</v>
          </cell>
          <cell r="AK10713">
            <v>0</v>
          </cell>
          <cell r="AL10713">
            <v>0</v>
          </cell>
        </row>
        <row r="10714">
          <cell r="C10714">
            <v>0</v>
          </cell>
          <cell r="D10714">
            <v>0</v>
          </cell>
          <cell r="E10714">
            <v>0</v>
          </cell>
          <cell r="F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>
            <v>0</v>
          </cell>
          <cell r="P10714">
            <v>0</v>
          </cell>
          <cell r="Q10714">
            <v>0</v>
          </cell>
          <cell r="U10714">
            <v>0</v>
          </cell>
          <cell r="V10714">
            <v>0</v>
          </cell>
          <cell r="W10714">
            <v>0</v>
          </cell>
          <cell r="X10714">
            <v>0</v>
          </cell>
          <cell r="Y10714">
            <v>0</v>
          </cell>
          <cell r="Z10714">
            <v>0</v>
          </cell>
          <cell r="AA10714">
            <v>0</v>
          </cell>
          <cell r="AB10714">
            <v>0</v>
          </cell>
          <cell r="AC10714">
            <v>0</v>
          </cell>
          <cell r="AD10714">
            <v>0</v>
          </cell>
          <cell r="AE10714">
            <v>0</v>
          </cell>
          <cell r="AF10714">
            <v>0</v>
          </cell>
          <cell r="AG10714">
            <v>0</v>
          </cell>
          <cell r="AH10714">
            <v>0</v>
          </cell>
          <cell r="AI10714">
            <v>0</v>
          </cell>
          <cell r="AJ10714">
            <v>0</v>
          </cell>
          <cell r="AK10714">
            <v>0</v>
          </cell>
          <cell r="AL10714">
            <v>0</v>
          </cell>
        </row>
        <row r="10715">
          <cell r="C10715">
            <v>0</v>
          </cell>
          <cell r="D10715">
            <v>0</v>
          </cell>
          <cell r="E10715">
            <v>0</v>
          </cell>
          <cell r="F10715">
            <v>0</v>
          </cell>
          <cell r="H10715">
            <v>0</v>
          </cell>
          <cell r="I10715">
            <v>0</v>
          </cell>
          <cell r="J10715">
            <v>0</v>
          </cell>
          <cell r="K10715">
            <v>0</v>
          </cell>
          <cell r="L10715">
            <v>0</v>
          </cell>
          <cell r="M10715">
            <v>0</v>
          </cell>
          <cell r="N10715">
            <v>0</v>
          </cell>
          <cell r="O10715">
            <v>0</v>
          </cell>
          <cell r="P10715">
            <v>0</v>
          </cell>
          <cell r="Q10715">
            <v>0</v>
          </cell>
          <cell r="U10715">
            <v>0</v>
          </cell>
          <cell r="V10715">
            <v>0</v>
          </cell>
          <cell r="W10715">
            <v>0</v>
          </cell>
          <cell r="X10715">
            <v>0</v>
          </cell>
          <cell r="Y10715">
            <v>0</v>
          </cell>
          <cell r="Z10715">
            <v>0</v>
          </cell>
          <cell r="AA10715">
            <v>0</v>
          </cell>
          <cell r="AB10715">
            <v>0</v>
          </cell>
          <cell r="AC10715">
            <v>0</v>
          </cell>
          <cell r="AD10715">
            <v>0</v>
          </cell>
          <cell r="AE10715">
            <v>0</v>
          </cell>
          <cell r="AF10715">
            <v>0</v>
          </cell>
          <cell r="AG10715">
            <v>0</v>
          </cell>
          <cell r="AH10715">
            <v>0</v>
          </cell>
          <cell r="AI10715">
            <v>0</v>
          </cell>
          <cell r="AJ10715">
            <v>0</v>
          </cell>
          <cell r="AK10715">
            <v>0</v>
          </cell>
          <cell r="AL10715">
            <v>0</v>
          </cell>
        </row>
        <row r="10716">
          <cell r="C10716">
            <v>0</v>
          </cell>
          <cell r="D10716">
            <v>0</v>
          </cell>
          <cell r="E10716">
            <v>0</v>
          </cell>
          <cell r="F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>
            <v>0</v>
          </cell>
          <cell r="P10716">
            <v>0</v>
          </cell>
          <cell r="Q10716">
            <v>0</v>
          </cell>
          <cell r="U10716">
            <v>0</v>
          </cell>
          <cell r="V10716">
            <v>0</v>
          </cell>
          <cell r="W10716">
            <v>0</v>
          </cell>
          <cell r="X10716">
            <v>0</v>
          </cell>
          <cell r="Y10716">
            <v>0</v>
          </cell>
          <cell r="Z10716">
            <v>0</v>
          </cell>
          <cell r="AA10716">
            <v>0</v>
          </cell>
          <cell r="AB10716">
            <v>0</v>
          </cell>
          <cell r="AC10716">
            <v>0</v>
          </cell>
          <cell r="AD10716">
            <v>0</v>
          </cell>
          <cell r="AE10716">
            <v>0</v>
          </cell>
          <cell r="AF10716">
            <v>0</v>
          </cell>
          <cell r="AG10716">
            <v>0</v>
          </cell>
          <cell r="AH10716">
            <v>0</v>
          </cell>
          <cell r="AI10716">
            <v>0</v>
          </cell>
          <cell r="AJ10716">
            <v>0</v>
          </cell>
          <cell r="AK10716">
            <v>0</v>
          </cell>
          <cell r="AL10716">
            <v>0</v>
          </cell>
        </row>
        <row r="10717">
          <cell r="C10717">
            <v>0</v>
          </cell>
          <cell r="D10717">
            <v>0</v>
          </cell>
          <cell r="E10717">
            <v>0</v>
          </cell>
          <cell r="F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>
            <v>0</v>
          </cell>
          <cell r="P10717">
            <v>0</v>
          </cell>
          <cell r="Q10717">
            <v>0</v>
          </cell>
          <cell r="U10717">
            <v>0</v>
          </cell>
          <cell r="V10717">
            <v>0</v>
          </cell>
          <cell r="W10717">
            <v>0</v>
          </cell>
          <cell r="X10717">
            <v>0</v>
          </cell>
          <cell r="Y10717">
            <v>0</v>
          </cell>
          <cell r="Z10717">
            <v>0</v>
          </cell>
          <cell r="AA10717">
            <v>0</v>
          </cell>
          <cell r="AB10717">
            <v>0</v>
          </cell>
          <cell r="AC10717">
            <v>0</v>
          </cell>
          <cell r="AD10717">
            <v>0</v>
          </cell>
          <cell r="AE10717">
            <v>0</v>
          </cell>
          <cell r="AF10717">
            <v>0</v>
          </cell>
          <cell r="AG10717">
            <v>0</v>
          </cell>
          <cell r="AH10717">
            <v>0</v>
          </cell>
          <cell r="AI10717">
            <v>0</v>
          </cell>
          <cell r="AJ10717">
            <v>0</v>
          </cell>
          <cell r="AK10717">
            <v>0</v>
          </cell>
          <cell r="AL10717">
            <v>0</v>
          </cell>
        </row>
        <row r="10718">
          <cell r="C10718">
            <v>0</v>
          </cell>
          <cell r="D10718">
            <v>0</v>
          </cell>
          <cell r="E10718">
            <v>0</v>
          </cell>
          <cell r="F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0</v>
          </cell>
          <cell r="P10718">
            <v>0</v>
          </cell>
          <cell r="Q10718">
            <v>0</v>
          </cell>
          <cell r="U10718">
            <v>0</v>
          </cell>
          <cell r="V10718">
            <v>0</v>
          </cell>
          <cell r="W10718">
            <v>0</v>
          </cell>
          <cell r="X10718">
            <v>0</v>
          </cell>
          <cell r="Y10718">
            <v>0</v>
          </cell>
          <cell r="Z10718">
            <v>0</v>
          </cell>
          <cell r="AA10718">
            <v>0</v>
          </cell>
          <cell r="AB10718">
            <v>0</v>
          </cell>
          <cell r="AC10718">
            <v>0</v>
          </cell>
          <cell r="AD10718">
            <v>0</v>
          </cell>
          <cell r="AE10718">
            <v>0</v>
          </cell>
          <cell r="AF10718">
            <v>0</v>
          </cell>
          <cell r="AG10718">
            <v>0</v>
          </cell>
          <cell r="AH10718">
            <v>0</v>
          </cell>
          <cell r="AI10718">
            <v>0</v>
          </cell>
          <cell r="AJ10718">
            <v>0</v>
          </cell>
          <cell r="AK10718">
            <v>0</v>
          </cell>
          <cell r="AL10718">
            <v>0</v>
          </cell>
        </row>
        <row r="10719">
          <cell r="C10719">
            <v>0</v>
          </cell>
          <cell r="D10719">
            <v>0</v>
          </cell>
          <cell r="E10719">
            <v>0</v>
          </cell>
          <cell r="F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>
            <v>0</v>
          </cell>
          <cell r="P10719">
            <v>0</v>
          </cell>
          <cell r="Q10719">
            <v>0</v>
          </cell>
          <cell r="U10719">
            <v>0</v>
          </cell>
          <cell r="V10719">
            <v>0</v>
          </cell>
          <cell r="W10719">
            <v>0</v>
          </cell>
          <cell r="X10719">
            <v>0</v>
          </cell>
          <cell r="Y10719">
            <v>0</v>
          </cell>
          <cell r="Z10719">
            <v>0</v>
          </cell>
          <cell r="AA10719">
            <v>0</v>
          </cell>
          <cell r="AB10719">
            <v>0</v>
          </cell>
          <cell r="AC10719">
            <v>0</v>
          </cell>
          <cell r="AD10719">
            <v>0</v>
          </cell>
          <cell r="AE10719">
            <v>0</v>
          </cell>
          <cell r="AF10719">
            <v>0</v>
          </cell>
          <cell r="AG10719">
            <v>0</v>
          </cell>
          <cell r="AH10719">
            <v>0</v>
          </cell>
          <cell r="AI10719">
            <v>0</v>
          </cell>
          <cell r="AJ10719">
            <v>0</v>
          </cell>
          <cell r="AK10719">
            <v>0</v>
          </cell>
          <cell r="AL10719">
            <v>0</v>
          </cell>
        </row>
        <row r="10720">
          <cell r="C10720">
            <v>0</v>
          </cell>
          <cell r="D10720">
            <v>0</v>
          </cell>
          <cell r="E10720">
            <v>0</v>
          </cell>
          <cell r="F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U10720">
            <v>0</v>
          </cell>
          <cell r="V10720">
            <v>0</v>
          </cell>
          <cell r="W10720">
            <v>0</v>
          </cell>
          <cell r="X10720">
            <v>0</v>
          </cell>
          <cell r="Y10720">
            <v>0</v>
          </cell>
          <cell r="Z10720">
            <v>0</v>
          </cell>
          <cell r="AA10720">
            <v>0</v>
          </cell>
          <cell r="AB10720">
            <v>0</v>
          </cell>
          <cell r="AC10720">
            <v>0</v>
          </cell>
          <cell r="AD10720">
            <v>0</v>
          </cell>
          <cell r="AE10720">
            <v>0</v>
          </cell>
          <cell r="AF10720">
            <v>0</v>
          </cell>
          <cell r="AG10720">
            <v>0</v>
          </cell>
          <cell r="AH10720">
            <v>0</v>
          </cell>
          <cell r="AI10720">
            <v>0</v>
          </cell>
          <cell r="AJ10720">
            <v>0</v>
          </cell>
          <cell r="AK10720">
            <v>0</v>
          </cell>
          <cell r="AL10720">
            <v>0</v>
          </cell>
        </row>
        <row r="10721">
          <cell r="C10721">
            <v>0</v>
          </cell>
          <cell r="D10721">
            <v>0</v>
          </cell>
          <cell r="E10721">
            <v>0</v>
          </cell>
          <cell r="F10721">
            <v>0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>
            <v>0</v>
          </cell>
          <cell r="P10721">
            <v>0</v>
          </cell>
          <cell r="Q10721">
            <v>0</v>
          </cell>
          <cell r="U10721">
            <v>0</v>
          </cell>
          <cell r="V10721">
            <v>0</v>
          </cell>
          <cell r="W10721">
            <v>0</v>
          </cell>
          <cell r="X10721">
            <v>0</v>
          </cell>
          <cell r="Y10721">
            <v>0</v>
          </cell>
          <cell r="Z10721">
            <v>0</v>
          </cell>
          <cell r="AA10721">
            <v>0</v>
          </cell>
          <cell r="AB10721">
            <v>0</v>
          </cell>
          <cell r="AC10721">
            <v>0</v>
          </cell>
          <cell r="AD10721">
            <v>0</v>
          </cell>
          <cell r="AE10721">
            <v>0</v>
          </cell>
          <cell r="AF10721">
            <v>0</v>
          </cell>
          <cell r="AG10721">
            <v>0</v>
          </cell>
          <cell r="AH10721">
            <v>0</v>
          </cell>
          <cell r="AI10721">
            <v>0</v>
          </cell>
          <cell r="AJ10721">
            <v>0</v>
          </cell>
          <cell r="AK10721">
            <v>0</v>
          </cell>
          <cell r="AL10721">
            <v>0</v>
          </cell>
        </row>
        <row r="10722">
          <cell r="C10722">
            <v>0</v>
          </cell>
          <cell r="D10722">
            <v>0</v>
          </cell>
          <cell r="E10722">
            <v>0</v>
          </cell>
          <cell r="F10722">
            <v>0</v>
          </cell>
          <cell r="H10722">
            <v>0</v>
          </cell>
          <cell r="I10722">
            <v>0</v>
          </cell>
          <cell r="J10722">
            <v>0</v>
          </cell>
          <cell r="K10722">
            <v>0</v>
          </cell>
          <cell r="L10722">
            <v>0</v>
          </cell>
          <cell r="M10722">
            <v>0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U10722">
            <v>0</v>
          </cell>
          <cell r="V10722">
            <v>0</v>
          </cell>
          <cell r="W10722">
            <v>0</v>
          </cell>
          <cell r="X10722">
            <v>0</v>
          </cell>
          <cell r="Y10722">
            <v>0</v>
          </cell>
          <cell r="Z10722">
            <v>0</v>
          </cell>
          <cell r="AA10722">
            <v>0</v>
          </cell>
          <cell r="AB10722">
            <v>0</v>
          </cell>
          <cell r="AC10722">
            <v>0</v>
          </cell>
          <cell r="AD10722">
            <v>0</v>
          </cell>
          <cell r="AE10722">
            <v>0</v>
          </cell>
          <cell r="AF10722">
            <v>0</v>
          </cell>
          <cell r="AG10722">
            <v>0</v>
          </cell>
          <cell r="AH10722">
            <v>0</v>
          </cell>
          <cell r="AI10722">
            <v>0</v>
          </cell>
          <cell r="AJ10722">
            <v>0</v>
          </cell>
          <cell r="AK10722">
            <v>0</v>
          </cell>
          <cell r="AL10722">
            <v>0</v>
          </cell>
        </row>
        <row r="10723">
          <cell r="C10723">
            <v>0</v>
          </cell>
          <cell r="D10723">
            <v>0</v>
          </cell>
          <cell r="E10723">
            <v>0</v>
          </cell>
          <cell r="F10723">
            <v>0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U10723">
            <v>0</v>
          </cell>
          <cell r="V10723">
            <v>0</v>
          </cell>
          <cell r="W10723">
            <v>0</v>
          </cell>
          <cell r="X10723">
            <v>0</v>
          </cell>
          <cell r="Y10723">
            <v>0</v>
          </cell>
          <cell r="Z10723">
            <v>0</v>
          </cell>
          <cell r="AA10723">
            <v>0</v>
          </cell>
          <cell r="AB10723">
            <v>0</v>
          </cell>
          <cell r="AC10723">
            <v>0</v>
          </cell>
          <cell r="AD10723">
            <v>0</v>
          </cell>
          <cell r="AE10723">
            <v>0</v>
          </cell>
          <cell r="AF10723">
            <v>0</v>
          </cell>
          <cell r="AG10723">
            <v>0</v>
          </cell>
          <cell r="AH10723">
            <v>0</v>
          </cell>
          <cell r="AI10723">
            <v>0</v>
          </cell>
          <cell r="AJ10723">
            <v>0</v>
          </cell>
          <cell r="AK10723">
            <v>0</v>
          </cell>
          <cell r="AL10723">
            <v>0</v>
          </cell>
        </row>
        <row r="10724">
          <cell r="C10724">
            <v>0</v>
          </cell>
          <cell r="D10724">
            <v>0</v>
          </cell>
          <cell r="E10724">
            <v>0</v>
          </cell>
          <cell r="F10724">
            <v>0</v>
          </cell>
          <cell r="H10724">
            <v>0</v>
          </cell>
          <cell r="I10724">
            <v>0</v>
          </cell>
          <cell r="J10724">
            <v>0</v>
          </cell>
          <cell r="K10724">
            <v>0</v>
          </cell>
          <cell r="L10724">
            <v>0</v>
          </cell>
          <cell r="M10724">
            <v>0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U10724">
            <v>0</v>
          </cell>
          <cell r="V10724">
            <v>0</v>
          </cell>
          <cell r="W10724">
            <v>0</v>
          </cell>
          <cell r="X10724">
            <v>0</v>
          </cell>
          <cell r="Y10724">
            <v>0</v>
          </cell>
          <cell r="Z10724">
            <v>0</v>
          </cell>
          <cell r="AA10724">
            <v>0</v>
          </cell>
          <cell r="AB10724">
            <v>0</v>
          </cell>
          <cell r="AC10724">
            <v>0</v>
          </cell>
          <cell r="AD10724">
            <v>0</v>
          </cell>
          <cell r="AE10724">
            <v>0</v>
          </cell>
          <cell r="AF10724">
            <v>0</v>
          </cell>
          <cell r="AG10724">
            <v>0</v>
          </cell>
          <cell r="AH10724">
            <v>0</v>
          </cell>
          <cell r="AI10724">
            <v>0</v>
          </cell>
          <cell r="AJ10724">
            <v>0</v>
          </cell>
          <cell r="AK10724">
            <v>0</v>
          </cell>
          <cell r="AL10724">
            <v>0</v>
          </cell>
        </row>
        <row r="10725">
          <cell r="C10725">
            <v>0</v>
          </cell>
          <cell r="D10725">
            <v>0</v>
          </cell>
          <cell r="E10725">
            <v>0</v>
          </cell>
          <cell r="F10725">
            <v>0</v>
          </cell>
          <cell r="H10725">
            <v>0</v>
          </cell>
          <cell r="I10725">
            <v>0</v>
          </cell>
          <cell r="J10725">
            <v>0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U10725">
            <v>0</v>
          </cell>
          <cell r="V10725">
            <v>0</v>
          </cell>
          <cell r="W10725">
            <v>0</v>
          </cell>
          <cell r="X10725">
            <v>0</v>
          </cell>
          <cell r="Y10725">
            <v>0</v>
          </cell>
          <cell r="Z10725">
            <v>0</v>
          </cell>
          <cell r="AA10725">
            <v>0</v>
          </cell>
          <cell r="AB10725">
            <v>0</v>
          </cell>
          <cell r="AC10725">
            <v>0</v>
          </cell>
          <cell r="AD10725">
            <v>0</v>
          </cell>
          <cell r="AE10725">
            <v>0</v>
          </cell>
          <cell r="AF10725">
            <v>0</v>
          </cell>
          <cell r="AG10725">
            <v>0</v>
          </cell>
          <cell r="AH10725">
            <v>0</v>
          </cell>
          <cell r="AI10725">
            <v>0</v>
          </cell>
          <cell r="AJ10725">
            <v>0</v>
          </cell>
          <cell r="AK10725">
            <v>0</v>
          </cell>
          <cell r="AL10725">
            <v>0</v>
          </cell>
        </row>
        <row r="10726">
          <cell r="C10726">
            <v>0</v>
          </cell>
          <cell r="D10726">
            <v>0</v>
          </cell>
          <cell r="E10726">
            <v>0</v>
          </cell>
          <cell r="F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U10726">
            <v>0</v>
          </cell>
          <cell r="V10726">
            <v>0</v>
          </cell>
          <cell r="W10726">
            <v>0</v>
          </cell>
          <cell r="X10726">
            <v>0</v>
          </cell>
          <cell r="Y10726">
            <v>0</v>
          </cell>
          <cell r="Z10726">
            <v>0</v>
          </cell>
          <cell r="AA10726">
            <v>0</v>
          </cell>
          <cell r="AB10726">
            <v>0</v>
          </cell>
          <cell r="AC10726">
            <v>0</v>
          </cell>
          <cell r="AD10726">
            <v>0</v>
          </cell>
          <cell r="AE10726">
            <v>0</v>
          </cell>
          <cell r="AF10726">
            <v>0</v>
          </cell>
          <cell r="AG10726">
            <v>0</v>
          </cell>
          <cell r="AH10726">
            <v>0</v>
          </cell>
          <cell r="AI10726">
            <v>0</v>
          </cell>
          <cell r="AJ10726">
            <v>0</v>
          </cell>
          <cell r="AK10726">
            <v>0</v>
          </cell>
          <cell r="AL10726">
            <v>0</v>
          </cell>
        </row>
        <row r="10727">
          <cell r="C10727">
            <v>0</v>
          </cell>
          <cell r="D10727">
            <v>0</v>
          </cell>
          <cell r="E10727">
            <v>0</v>
          </cell>
          <cell r="F10727">
            <v>0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U10727">
            <v>0</v>
          </cell>
          <cell r="V10727">
            <v>0</v>
          </cell>
          <cell r="W10727">
            <v>0</v>
          </cell>
          <cell r="X10727">
            <v>0</v>
          </cell>
          <cell r="Y10727">
            <v>0</v>
          </cell>
          <cell r="Z10727">
            <v>0</v>
          </cell>
          <cell r="AA10727">
            <v>0</v>
          </cell>
          <cell r="AB10727">
            <v>0</v>
          </cell>
          <cell r="AC10727">
            <v>0</v>
          </cell>
          <cell r="AD10727">
            <v>0</v>
          </cell>
          <cell r="AE10727">
            <v>0</v>
          </cell>
          <cell r="AF10727">
            <v>0</v>
          </cell>
          <cell r="AG10727">
            <v>0</v>
          </cell>
          <cell r="AH10727">
            <v>0</v>
          </cell>
          <cell r="AI10727">
            <v>0</v>
          </cell>
          <cell r="AJ10727">
            <v>0</v>
          </cell>
          <cell r="AK10727">
            <v>0</v>
          </cell>
          <cell r="AL10727">
            <v>0</v>
          </cell>
        </row>
        <row r="10728">
          <cell r="C10728">
            <v>0</v>
          </cell>
          <cell r="D10728">
            <v>0</v>
          </cell>
          <cell r="E10728">
            <v>0</v>
          </cell>
          <cell r="F10728">
            <v>0</v>
          </cell>
          <cell r="H10728">
            <v>0</v>
          </cell>
          <cell r="I10728">
            <v>0</v>
          </cell>
          <cell r="J10728">
            <v>0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U10728">
            <v>0</v>
          </cell>
          <cell r="V10728">
            <v>0</v>
          </cell>
          <cell r="W10728">
            <v>0</v>
          </cell>
          <cell r="X10728">
            <v>0</v>
          </cell>
          <cell r="Y10728">
            <v>0</v>
          </cell>
          <cell r="Z10728">
            <v>0</v>
          </cell>
          <cell r="AA10728">
            <v>0</v>
          </cell>
          <cell r="AB10728">
            <v>0</v>
          </cell>
          <cell r="AC10728">
            <v>0</v>
          </cell>
          <cell r="AD10728">
            <v>0</v>
          </cell>
          <cell r="AE10728">
            <v>0</v>
          </cell>
          <cell r="AF10728">
            <v>0</v>
          </cell>
          <cell r="AG10728">
            <v>0</v>
          </cell>
          <cell r="AH10728">
            <v>0</v>
          </cell>
          <cell r="AI10728">
            <v>0</v>
          </cell>
          <cell r="AJ10728">
            <v>0</v>
          </cell>
          <cell r="AK10728">
            <v>0</v>
          </cell>
          <cell r="AL10728">
            <v>0</v>
          </cell>
        </row>
        <row r="10729">
          <cell r="C10729">
            <v>0</v>
          </cell>
          <cell r="D10729">
            <v>0</v>
          </cell>
          <cell r="E10729">
            <v>0</v>
          </cell>
          <cell r="F10729">
            <v>0</v>
          </cell>
          <cell r="H10729">
            <v>0</v>
          </cell>
          <cell r="I10729">
            <v>0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U10729">
            <v>0</v>
          </cell>
          <cell r="V10729">
            <v>0</v>
          </cell>
          <cell r="W10729">
            <v>0</v>
          </cell>
          <cell r="X10729">
            <v>0</v>
          </cell>
          <cell r="Y10729">
            <v>0</v>
          </cell>
          <cell r="Z10729">
            <v>0</v>
          </cell>
          <cell r="AA10729">
            <v>0</v>
          </cell>
          <cell r="AB10729">
            <v>0</v>
          </cell>
          <cell r="AC10729">
            <v>0</v>
          </cell>
          <cell r="AD10729">
            <v>0</v>
          </cell>
          <cell r="AE10729">
            <v>0</v>
          </cell>
          <cell r="AF10729">
            <v>0</v>
          </cell>
          <cell r="AG10729">
            <v>0</v>
          </cell>
          <cell r="AH10729">
            <v>0</v>
          </cell>
          <cell r="AI10729">
            <v>0</v>
          </cell>
          <cell r="AJ10729">
            <v>0</v>
          </cell>
          <cell r="AK10729">
            <v>0</v>
          </cell>
          <cell r="AL10729">
            <v>0</v>
          </cell>
        </row>
        <row r="10730">
          <cell r="C10730">
            <v>0</v>
          </cell>
          <cell r="D10730">
            <v>0</v>
          </cell>
          <cell r="E10730">
            <v>0</v>
          </cell>
          <cell r="F10730">
            <v>0</v>
          </cell>
          <cell r="H10730">
            <v>0</v>
          </cell>
          <cell r="I10730">
            <v>0</v>
          </cell>
          <cell r="J10730">
            <v>0</v>
          </cell>
          <cell r="K10730">
            <v>0</v>
          </cell>
          <cell r="L10730">
            <v>0</v>
          </cell>
          <cell r="M10730">
            <v>0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U10730">
            <v>0</v>
          </cell>
          <cell r="V10730">
            <v>0</v>
          </cell>
          <cell r="W10730">
            <v>0</v>
          </cell>
          <cell r="X10730">
            <v>0</v>
          </cell>
          <cell r="Y10730">
            <v>0</v>
          </cell>
          <cell r="Z10730">
            <v>0</v>
          </cell>
          <cell r="AA10730">
            <v>0</v>
          </cell>
          <cell r="AB10730">
            <v>0</v>
          </cell>
          <cell r="AC10730">
            <v>0</v>
          </cell>
          <cell r="AD10730">
            <v>0</v>
          </cell>
          <cell r="AE10730">
            <v>0</v>
          </cell>
          <cell r="AF10730">
            <v>0</v>
          </cell>
          <cell r="AG10730">
            <v>0</v>
          </cell>
          <cell r="AH10730">
            <v>0</v>
          </cell>
          <cell r="AI10730">
            <v>0</v>
          </cell>
          <cell r="AJ10730">
            <v>0</v>
          </cell>
          <cell r="AK10730">
            <v>0</v>
          </cell>
          <cell r="AL10730">
            <v>0</v>
          </cell>
        </row>
        <row r="10731">
          <cell r="C10731">
            <v>0</v>
          </cell>
          <cell r="D10731">
            <v>0</v>
          </cell>
          <cell r="E10731">
            <v>0</v>
          </cell>
          <cell r="F10731">
            <v>0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  <cell r="L10731">
            <v>0</v>
          </cell>
          <cell r="M10731">
            <v>0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U10731">
            <v>0</v>
          </cell>
          <cell r="V10731">
            <v>0</v>
          </cell>
          <cell r="W10731">
            <v>0</v>
          </cell>
          <cell r="X10731">
            <v>0</v>
          </cell>
          <cell r="Y10731">
            <v>0</v>
          </cell>
          <cell r="Z10731">
            <v>0</v>
          </cell>
          <cell r="AA10731">
            <v>0</v>
          </cell>
          <cell r="AB10731">
            <v>0</v>
          </cell>
          <cell r="AC10731">
            <v>0</v>
          </cell>
          <cell r="AD10731">
            <v>0</v>
          </cell>
          <cell r="AE10731">
            <v>0</v>
          </cell>
          <cell r="AF10731">
            <v>0</v>
          </cell>
          <cell r="AG10731">
            <v>0</v>
          </cell>
          <cell r="AH10731">
            <v>0</v>
          </cell>
          <cell r="AI10731">
            <v>0</v>
          </cell>
          <cell r="AJ10731">
            <v>0</v>
          </cell>
          <cell r="AK10731">
            <v>0</v>
          </cell>
          <cell r="AL10731">
            <v>0</v>
          </cell>
        </row>
        <row r="10732">
          <cell r="C10732">
            <v>0</v>
          </cell>
          <cell r="D10732">
            <v>0</v>
          </cell>
          <cell r="E10732">
            <v>0</v>
          </cell>
          <cell r="F10732">
            <v>0</v>
          </cell>
          <cell r="H10732">
            <v>0</v>
          </cell>
          <cell r="I10732">
            <v>0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U10732">
            <v>0</v>
          </cell>
          <cell r="V10732">
            <v>0</v>
          </cell>
          <cell r="W10732">
            <v>0</v>
          </cell>
          <cell r="X10732">
            <v>0</v>
          </cell>
          <cell r="Y10732">
            <v>0</v>
          </cell>
          <cell r="Z10732">
            <v>0</v>
          </cell>
          <cell r="AA10732">
            <v>0</v>
          </cell>
          <cell r="AB10732">
            <v>0</v>
          </cell>
          <cell r="AC10732">
            <v>0</v>
          </cell>
          <cell r="AD10732">
            <v>0</v>
          </cell>
          <cell r="AE10732">
            <v>0</v>
          </cell>
          <cell r="AF10732">
            <v>0</v>
          </cell>
          <cell r="AG10732">
            <v>0</v>
          </cell>
          <cell r="AH10732">
            <v>0</v>
          </cell>
          <cell r="AI10732">
            <v>0</v>
          </cell>
          <cell r="AJ10732">
            <v>0</v>
          </cell>
          <cell r="AK10732">
            <v>0</v>
          </cell>
          <cell r="AL10732">
            <v>0</v>
          </cell>
        </row>
        <row r="10733">
          <cell r="C10733">
            <v>0</v>
          </cell>
          <cell r="D10733">
            <v>0</v>
          </cell>
          <cell r="E10733">
            <v>0</v>
          </cell>
          <cell r="F10733">
            <v>0</v>
          </cell>
          <cell r="H10733">
            <v>0</v>
          </cell>
          <cell r="I10733">
            <v>0</v>
          </cell>
          <cell r="J10733">
            <v>0</v>
          </cell>
          <cell r="K10733">
            <v>0</v>
          </cell>
          <cell r="L10733">
            <v>0</v>
          </cell>
          <cell r="M10733">
            <v>0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U10733">
            <v>0</v>
          </cell>
          <cell r="V10733">
            <v>0</v>
          </cell>
          <cell r="W10733">
            <v>0</v>
          </cell>
          <cell r="X10733">
            <v>0</v>
          </cell>
          <cell r="Y10733">
            <v>0</v>
          </cell>
          <cell r="Z10733">
            <v>0</v>
          </cell>
          <cell r="AA10733">
            <v>0</v>
          </cell>
          <cell r="AB10733">
            <v>0</v>
          </cell>
          <cell r="AC10733">
            <v>0</v>
          </cell>
          <cell r="AD10733">
            <v>0</v>
          </cell>
          <cell r="AE10733">
            <v>0</v>
          </cell>
          <cell r="AF10733">
            <v>0</v>
          </cell>
          <cell r="AG10733">
            <v>0</v>
          </cell>
          <cell r="AH10733">
            <v>0</v>
          </cell>
          <cell r="AI10733">
            <v>0</v>
          </cell>
          <cell r="AJ10733">
            <v>0</v>
          </cell>
          <cell r="AK10733">
            <v>0</v>
          </cell>
          <cell r="AL10733">
            <v>0</v>
          </cell>
        </row>
        <row r="10734">
          <cell r="C10734">
            <v>0</v>
          </cell>
          <cell r="D10734">
            <v>0</v>
          </cell>
          <cell r="E10734">
            <v>0</v>
          </cell>
          <cell r="F10734">
            <v>0</v>
          </cell>
          <cell r="H10734">
            <v>0</v>
          </cell>
          <cell r="I10734">
            <v>0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U10734">
            <v>0</v>
          </cell>
          <cell r="V10734">
            <v>0</v>
          </cell>
          <cell r="W10734">
            <v>0</v>
          </cell>
          <cell r="X10734">
            <v>0</v>
          </cell>
          <cell r="Y10734">
            <v>0</v>
          </cell>
          <cell r="Z10734">
            <v>0</v>
          </cell>
          <cell r="AA10734">
            <v>0</v>
          </cell>
          <cell r="AB10734">
            <v>0</v>
          </cell>
          <cell r="AC10734">
            <v>0</v>
          </cell>
          <cell r="AD10734">
            <v>0</v>
          </cell>
          <cell r="AE10734">
            <v>0</v>
          </cell>
          <cell r="AF10734">
            <v>0</v>
          </cell>
          <cell r="AG10734">
            <v>0</v>
          </cell>
          <cell r="AH10734">
            <v>0</v>
          </cell>
          <cell r="AI10734">
            <v>0</v>
          </cell>
          <cell r="AJ10734">
            <v>0</v>
          </cell>
          <cell r="AK10734">
            <v>0</v>
          </cell>
          <cell r="AL10734">
            <v>0</v>
          </cell>
        </row>
        <row r="10735">
          <cell r="C10735">
            <v>0</v>
          </cell>
          <cell r="D10735">
            <v>0</v>
          </cell>
          <cell r="E10735">
            <v>0</v>
          </cell>
          <cell r="F10735">
            <v>0</v>
          </cell>
          <cell r="H10735">
            <v>0</v>
          </cell>
          <cell r="I10735">
            <v>0</v>
          </cell>
          <cell r="J10735">
            <v>0</v>
          </cell>
          <cell r="K10735">
            <v>0</v>
          </cell>
          <cell r="L10735">
            <v>0</v>
          </cell>
          <cell r="M10735">
            <v>0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U10735">
            <v>0</v>
          </cell>
          <cell r="V10735">
            <v>0</v>
          </cell>
          <cell r="W10735">
            <v>0</v>
          </cell>
          <cell r="X10735">
            <v>0</v>
          </cell>
          <cell r="Y10735">
            <v>0</v>
          </cell>
          <cell r="Z10735">
            <v>0</v>
          </cell>
          <cell r="AA10735">
            <v>0</v>
          </cell>
          <cell r="AB10735">
            <v>0</v>
          </cell>
          <cell r="AC10735">
            <v>0</v>
          </cell>
          <cell r="AD10735">
            <v>0</v>
          </cell>
          <cell r="AE10735">
            <v>0</v>
          </cell>
          <cell r="AF10735">
            <v>0</v>
          </cell>
          <cell r="AG10735">
            <v>0</v>
          </cell>
          <cell r="AH10735">
            <v>0</v>
          </cell>
          <cell r="AI10735">
            <v>0</v>
          </cell>
          <cell r="AJ10735">
            <v>0</v>
          </cell>
          <cell r="AK10735">
            <v>0</v>
          </cell>
          <cell r="AL10735">
            <v>0</v>
          </cell>
        </row>
        <row r="10736">
          <cell r="C10736">
            <v>0</v>
          </cell>
          <cell r="D10736">
            <v>0</v>
          </cell>
          <cell r="E10736">
            <v>0</v>
          </cell>
          <cell r="F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U10736">
            <v>0</v>
          </cell>
          <cell r="V10736">
            <v>0</v>
          </cell>
          <cell r="W10736">
            <v>0</v>
          </cell>
          <cell r="X10736">
            <v>0</v>
          </cell>
          <cell r="Y10736">
            <v>0</v>
          </cell>
          <cell r="Z10736">
            <v>0</v>
          </cell>
          <cell r="AA10736">
            <v>0</v>
          </cell>
          <cell r="AB10736">
            <v>0</v>
          </cell>
          <cell r="AC10736">
            <v>0</v>
          </cell>
          <cell r="AD10736">
            <v>0</v>
          </cell>
          <cell r="AE10736">
            <v>0</v>
          </cell>
          <cell r="AF10736">
            <v>0</v>
          </cell>
          <cell r="AG10736">
            <v>0</v>
          </cell>
          <cell r="AH10736">
            <v>0</v>
          </cell>
          <cell r="AI10736">
            <v>0</v>
          </cell>
          <cell r="AJ10736">
            <v>0</v>
          </cell>
          <cell r="AK10736">
            <v>0</v>
          </cell>
          <cell r="AL10736">
            <v>0</v>
          </cell>
        </row>
        <row r="10737">
          <cell r="C10737">
            <v>0</v>
          </cell>
          <cell r="D10737">
            <v>0</v>
          </cell>
          <cell r="E10737">
            <v>0</v>
          </cell>
          <cell r="F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U10737">
            <v>0</v>
          </cell>
          <cell r="V10737">
            <v>0</v>
          </cell>
          <cell r="W10737">
            <v>0</v>
          </cell>
          <cell r="X10737">
            <v>0</v>
          </cell>
          <cell r="Y10737">
            <v>0</v>
          </cell>
          <cell r="Z10737">
            <v>0</v>
          </cell>
          <cell r="AA10737">
            <v>0</v>
          </cell>
          <cell r="AB10737">
            <v>0</v>
          </cell>
          <cell r="AC10737">
            <v>0</v>
          </cell>
          <cell r="AD10737">
            <v>0</v>
          </cell>
          <cell r="AE10737">
            <v>0</v>
          </cell>
          <cell r="AF10737">
            <v>0</v>
          </cell>
          <cell r="AG10737">
            <v>0</v>
          </cell>
          <cell r="AH10737">
            <v>0</v>
          </cell>
          <cell r="AI10737">
            <v>0</v>
          </cell>
          <cell r="AJ10737">
            <v>0</v>
          </cell>
          <cell r="AK10737">
            <v>0</v>
          </cell>
          <cell r="AL10737">
            <v>0</v>
          </cell>
        </row>
        <row r="10738">
          <cell r="C10738">
            <v>0</v>
          </cell>
          <cell r="D10738">
            <v>0</v>
          </cell>
          <cell r="E10738">
            <v>0</v>
          </cell>
          <cell r="F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U10738">
            <v>0</v>
          </cell>
          <cell r="V10738">
            <v>0</v>
          </cell>
          <cell r="W10738">
            <v>0</v>
          </cell>
          <cell r="X10738">
            <v>0</v>
          </cell>
          <cell r="Y10738">
            <v>0</v>
          </cell>
          <cell r="Z10738">
            <v>0</v>
          </cell>
          <cell r="AA10738">
            <v>0</v>
          </cell>
          <cell r="AB10738">
            <v>0</v>
          </cell>
          <cell r="AC10738">
            <v>0</v>
          </cell>
          <cell r="AD10738">
            <v>0</v>
          </cell>
          <cell r="AE10738">
            <v>0</v>
          </cell>
          <cell r="AF10738">
            <v>0</v>
          </cell>
          <cell r="AG10738">
            <v>0</v>
          </cell>
          <cell r="AH10738">
            <v>0</v>
          </cell>
          <cell r="AI10738">
            <v>0</v>
          </cell>
          <cell r="AJ10738">
            <v>0</v>
          </cell>
          <cell r="AK10738">
            <v>0</v>
          </cell>
          <cell r="AL10738">
            <v>0</v>
          </cell>
        </row>
        <row r="10739">
          <cell r="C10739">
            <v>0</v>
          </cell>
          <cell r="D10739">
            <v>0</v>
          </cell>
          <cell r="E10739">
            <v>0</v>
          </cell>
          <cell r="F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  <cell r="P10739">
            <v>0</v>
          </cell>
          <cell r="Q10739">
            <v>0</v>
          </cell>
          <cell r="U10739">
            <v>0</v>
          </cell>
          <cell r="V10739">
            <v>0</v>
          </cell>
          <cell r="W10739">
            <v>0</v>
          </cell>
          <cell r="X10739">
            <v>0</v>
          </cell>
          <cell r="Y10739">
            <v>0</v>
          </cell>
          <cell r="Z10739">
            <v>0</v>
          </cell>
          <cell r="AA10739">
            <v>0</v>
          </cell>
          <cell r="AB10739">
            <v>0</v>
          </cell>
          <cell r="AC10739">
            <v>0</v>
          </cell>
          <cell r="AD10739">
            <v>0</v>
          </cell>
          <cell r="AE10739">
            <v>0</v>
          </cell>
          <cell r="AF10739">
            <v>0</v>
          </cell>
          <cell r="AG10739">
            <v>0</v>
          </cell>
          <cell r="AH10739">
            <v>0</v>
          </cell>
          <cell r="AI10739">
            <v>0</v>
          </cell>
          <cell r="AJ10739">
            <v>0</v>
          </cell>
          <cell r="AK10739">
            <v>0</v>
          </cell>
          <cell r="AL10739">
            <v>0</v>
          </cell>
        </row>
        <row r="10740">
          <cell r="C10740">
            <v>0</v>
          </cell>
          <cell r="D10740">
            <v>0</v>
          </cell>
          <cell r="E10740">
            <v>0</v>
          </cell>
          <cell r="F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U10740">
            <v>0</v>
          </cell>
          <cell r="V10740">
            <v>0</v>
          </cell>
          <cell r="W10740">
            <v>0</v>
          </cell>
          <cell r="X10740">
            <v>0</v>
          </cell>
          <cell r="Y10740">
            <v>0</v>
          </cell>
          <cell r="Z10740">
            <v>0</v>
          </cell>
          <cell r="AA10740">
            <v>0</v>
          </cell>
          <cell r="AB10740">
            <v>0</v>
          </cell>
          <cell r="AC10740">
            <v>0</v>
          </cell>
          <cell r="AD10740">
            <v>0</v>
          </cell>
          <cell r="AE10740">
            <v>0</v>
          </cell>
          <cell r="AF10740">
            <v>0</v>
          </cell>
          <cell r="AG10740">
            <v>0</v>
          </cell>
          <cell r="AH10740">
            <v>0</v>
          </cell>
          <cell r="AI10740">
            <v>0</v>
          </cell>
          <cell r="AJ10740">
            <v>0</v>
          </cell>
          <cell r="AK10740">
            <v>0</v>
          </cell>
          <cell r="AL10740">
            <v>0</v>
          </cell>
        </row>
        <row r="10741">
          <cell r="C10741">
            <v>0</v>
          </cell>
          <cell r="D10741">
            <v>0</v>
          </cell>
          <cell r="E10741">
            <v>0</v>
          </cell>
          <cell r="F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U10741">
            <v>0</v>
          </cell>
          <cell r="V10741">
            <v>0</v>
          </cell>
          <cell r="W10741">
            <v>0</v>
          </cell>
          <cell r="X10741">
            <v>0</v>
          </cell>
          <cell r="Y10741">
            <v>0</v>
          </cell>
          <cell r="Z10741">
            <v>0</v>
          </cell>
          <cell r="AA10741">
            <v>0</v>
          </cell>
          <cell r="AB10741">
            <v>0</v>
          </cell>
          <cell r="AC10741">
            <v>0</v>
          </cell>
          <cell r="AD10741">
            <v>0</v>
          </cell>
          <cell r="AE10741">
            <v>0</v>
          </cell>
          <cell r="AF10741">
            <v>0</v>
          </cell>
          <cell r="AG10741">
            <v>0</v>
          </cell>
          <cell r="AH10741">
            <v>0</v>
          </cell>
          <cell r="AI10741">
            <v>0</v>
          </cell>
          <cell r="AJ10741">
            <v>0</v>
          </cell>
          <cell r="AK10741">
            <v>0</v>
          </cell>
          <cell r="AL10741">
            <v>0</v>
          </cell>
        </row>
        <row r="10742">
          <cell r="C10742">
            <v>0</v>
          </cell>
          <cell r="D10742">
            <v>0</v>
          </cell>
          <cell r="E10742">
            <v>0</v>
          </cell>
          <cell r="F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  <cell r="M10742">
            <v>0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U10742">
            <v>0</v>
          </cell>
          <cell r="V10742">
            <v>0</v>
          </cell>
          <cell r="W10742">
            <v>0</v>
          </cell>
          <cell r="X10742">
            <v>0</v>
          </cell>
          <cell r="Y10742">
            <v>0</v>
          </cell>
          <cell r="Z10742">
            <v>0</v>
          </cell>
          <cell r="AA10742">
            <v>0</v>
          </cell>
          <cell r="AB10742">
            <v>0</v>
          </cell>
          <cell r="AC10742">
            <v>0</v>
          </cell>
          <cell r="AD10742">
            <v>0</v>
          </cell>
          <cell r="AE10742">
            <v>0</v>
          </cell>
          <cell r="AF10742">
            <v>0</v>
          </cell>
          <cell r="AG10742">
            <v>0</v>
          </cell>
          <cell r="AH10742">
            <v>0</v>
          </cell>
          <cell r="AI10742">
            <v>0</v>
          </cell>
          <cell r="AJ10742">
            <v>0</v>
          </cell>
          <cell r="AK10742">
            <v>0</v>
          </cell>
          <cell r="AL10742">
            <v>0</v>
          </cell>
        </row>
        <row r="10743">
          <cell r="C10743">
            <v>0</v>
          </cell>
          <cell r="D10743">
            <v>0</v>
          </cell>
          <cell r="E10743">
            <v>0</v>
          </cell>
          <cell r="F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U10743">
            <v>0</v>
          </cell>
          <cell r="V10743">
            <v>0</v>
          </cell>
          <cell r="W10743">
            <v>0</v>
          </cell>
          <cell r="X10743">
            <v>0</v>
          </cell>
          <cell r="Y10743">
            <v>0</v>
          </cell>
          <cell r="Z10743">
            <v>0</v>
          </cell>
          <cell r="AA10743">
            <v>0</v>
          </cell>
          <cell r="AB10743">
            <v>0</v>
          </cell>
          <cell r="AC10743">
            <v>0</v>
          </cell>
          <cell r="AD10743">
            <v>0</v>
          </cell>
          <cell r="AE10743">
            <v>0</v>
          </cell>
          <cell r="AF10743">
            <v>0</v>
          </cell>
          <cell r="AG10743">
            <v>0</v>
          </cell>
          <cell r="AH10743">
            <v>0</v>
          </cell>
          <cell r="AI10743">
            <v>0</v>
          </cell>
          <cell r="AJ10743">
            <v>0</v>
          </cell>
          <cell r="AK10743">
            <v>0</v>
          </cell>
          <cell r="AL10743">
            <v>0</v>
          </cell>
        </row>
        <row r="10744">
          <cell r="C10744">
            <v>0</v>
          </cell>
          <cell r="D10744">
            <v>0</v>
          </cell>
          <cell r="E10744">
            <v>0</v>
          </cell>
          <cell r="F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U10744">
            <v>0</v>
          </cell>
          <cell r="V10744">
            <v>0</v>
          </cell>
          <cell r="W10744">
            <v>0</v>
          </cell>
          <cell r="X10744">
            <v>0</v>
          </cell>
          <cell r="Y10744">
            <v>0</v>
          </cell>
          <cell r="Z10744">
            <v>0</v>
          </cell>
          <cell r="AA10744">
            <v>0</v>
          </cell>
          <cell r="AB10744">
            <v>0</v>
          </cell>
          <cell r="AC10744">
            <v>0</v>
          </cell>
          <cell r="AD10744">
            <v>0</v>
          </cell>
          <cell r="AE10744">
            <v>0</v>
          </cell>
          <cell r="AF10744">
            <v>0</v>
          </cell>
          <cell r="AG10744">
            <v>0</v>
          </cell>
          <cell r="AH10744">
            <v>0</v>
          </cell>
          <cell r="AI10744">
            <v>0</v>
          </cell>
          <cell r="AJ10744">
            <v>0</v>
          </cell>
          <cell r="AK10744">
            <v>0</v>
          </cell>
          <cell r="AL10744">
            <v>0</v>
          </cell>
        </row>
        <row r="10745">
          <cell r="C10745">
            <v>0</v>
          </cell>
          <cell r="D10745">
            <v>0</v>
          </cell>
          <cell r="E10745">
            <v>0</v>
          </cell>
          <cell r="F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>
            <v>0</v>
          </cell>
          <cell r="P10745">
            <v>0</v>
          </cell>
          <cell r="Q10745">
            <v>0</v>
          </cell>
          <cell r="U10745">
            <v>0</v>
          </cell>
          <cell r="V10745">
            <v>0</v>
          </cell>
          <cell r="W10745">
            <v>0</v>
          </cell>
          <cell r="X10745">
            <v>0</v>
          </cell>
          <cell r="Y10745">
            <v>0</v>
          </cell>
          <cell r="Z10745">
            <v>0</v>
          </cell>
          <cell r="AA10745">
            <v>0</v>
          </cell>
          <cell r="AB10745">
            <v>0</v>
          </cell>
          <cell r="AC10745">
            <v>0</v>
          </cell>
          <cell r="AD10745">
            <v>0</v>
          </cell>
          <cell r="AE10745">
            <v>0</v>
          </cell>
          <cell r="AF10745">
            <v>0</v>
          </cell>
          <cell r="AG10745">
            <v>0</v>
          </cell>
          <cell r="AH10745">
            <v>0</v>
          </cell>
          <cell r="AI10745">
            <v>0</v>
          </cell>
          <cell r="AJ10745">
            <v>0</v>
          </cell>
          <cell r="AK10745">
            <v>0</v>
          </cell>
          <cell r="AL10745">
            <v>0</v>
          </cell>
        </row>
        <row r="10746">
          <cell r="C10746">
            <v>0</v>
          </cell>
          <cell r="D10746">
            <v>0</v>
          </cell>
          <cell r="E10746">
            <v>0</v>
          </cell>
          <cell r="F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U10746">
            <v>0</v>
          </cell>
          <cell r="V10746">
            <v>0</v>
          </cell>
          <cell r="W10746">
            <v>0</v>
          </cell>
          <cell r="X10746">
            <v>0</v>
          </cell>
          <cell r="Y10746">
            <v>0</v>
          </cell>
          <cell r="Z10746">
            <v>0</v>
          </cell>
          <cell r="AA10746">
            <v>0</v>
          </cell>
          <cell r="AB10746">
            <v>0</v>
          </cell>
          <cell r="AC10746">
            <v>0</v>
          </cell>
          <cell r="AD10746">
            <v>0</v>
          </cell>
          <cell r="AE10746">
            <v>0</v>
          </cell>
          <cell r="AF10746">
            <v>0</v>
          </cell>
          <cell r="AG10746">
            <v>0</v>
          </cell>
          <cell r="AH10746">
            <v>0</v>
          </cell>
          <cell r="AI10746">
            <v>0</v>
          </cell>
          <cell r="AJ10746">
            <v>0</v>
          </cell>
          <cell r="AK10746">
            <v>0</v>
          </cell>
          <cell r="AL10746">
            <v>0</v>
          </cell>
        </row>
        <row r="10747">
          <cell r="C10747">
            <v>0</v>
          </cell>
          <cell r="D10747">
            <v>0</v>
          </cell>
          <cell r="E10747">
            <v>0</v>
          </cell>
          <cell r="F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  <cell r="M10747">
            <v>0</v>
          </cell>
          <cell r="N10747">
            <v>0</v>
          </cell>
          <cell r="O10747">
            <v>0</v>
          </cell>
          <cell r="P10747">
            <v>0</v>
          </cell>
          <cell r="Q10747">
            <v>0</v>
          </cell>
          <cell r="U10747">
            <v>0</v>
          </cell>
          <cell r="V10747">
            <v>0</v>
          </cell>
          <cell r="W10747">
            <v>0</v>
          </cell>
          <cell r="X10747">
            <v>0</v>
          </cell>
          <cell r="Y10747">
            <v>0</v>
          </cell>
          <cell r="Z10747">
            <v>0</v>
          </cell>
          <cell r="AA10747">
            <v>0</v>
          </cell>
          <cell r="AB10747">
            <v>0</v>
          </cell>
          <cell r="AC10747">
            <v>0</v>
          </cell>
          <cell r="AD10747">
            <v>0</v>
          </cell>
          <cell r="AE10747">
            <v>0</v>
          </cell>
          <cell r="AF10747">
            <v>0</v>
          </cell>
          <cell r="AG10747">
            <v>0</v>
          </cell>
          <cell r="AH10747">
            <v>0</v>
          </cell>
          <cell r="AI10747">
            <v>0</v>
          </cell>
          <cell r="AJ10747">
            <v>0</v>
          </cell>
          <cell r="AK10747">
            <v>0</v>
          </cell>
          <cell r="AL10747">
            <v>0</v>
          </cell>
        </row>
        <row r="10748">
          <cell r="C10748">
            <v>0</v>
          </cell>
          <cell r="D10748">
            <v>0</v>
          </cell>
          <cell r="E10748">
            <v>0</v>
          </cell>
          <cell r="F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0</v>
          </cell>
          <cell r="U10748">
            <v>0</v>
          </cell>
          <cell r="V10748">
            <v>0</v>
          </cell>
          <cell r="W10748">
            <v>0</v>
          </cell>
          <cell r="X10748">
            <v>0</v>
          </cell>
          <cell r="Y10748">
            <v>0</v>
          </cell>
          <cell r="Z10748">
            <v>0</v>
          </cell>
          <cell r="AA10748">
            <v>0</v>
          </cell>
          <cell r="AB10748">
            <v>0</v>
          </cell>
          <cell r="AC10748">
            <v>0</v>
          </cell>
          <cell r="AD10748">
            <v>0</v>
          </cell>
          <cell r="AE10748">
            <v>0</v>
          </cell>
          <cell r="AF10748">
            <v>0</v>
          </cell>
          <cell r="AG10748">
            <v>0</v>
          </cell>
          <cell r="AH10748">
            <v>0</v>
          </cell>
          <cell r="AI10748">
            <v>0</v>
          </cell>
          <cell r="AJ10748">
            <v>0</v>
          </cell>
          <cell r="AK10748">
            <v>0</v>
          </cell>
          <cell r="AL10748">
            <v>0</v>
          </cell>
        </row>
        <row r="10749">
          <cell r="C10749">
            <v>0</v>
          </cell>
          <cell r="D10749">
            <v>0</v>
          </cell>
          <cell r="E10749">
            <v>0</v>
          </cell>
          <cell r="F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  <cell r="M10749">
            <v>0</v>
          </cell>
          <cell r="N10749">
            <v>0</v>
          </cell>
          <cell r="O10749">
            <v>0</v>
          </cell>
          <cell r="P10749">
            <v>0</v>
          </cell>
          <cell r="Q10749">
            <v>0</v>
          </cell>
          <cell r="U10749">
            <v>0</v>
          </cell>
          <cell r="V10749">
            <v>0</v>
          </cell>
          <cell r="W10749">
            <v>0</v>
          </cell>
          <cell r="X10749">
            <v>0</v>
          </cell>
          <cell r="Y10749">
            <v>0</v>
          </cell>
          <cell r="Z10749">
            <v>0</v>
          </cell>
          <cell r="AA10749">
            <v>0</v>
          </cell>
          <cell r="AB10749">
            <v>0</v>
          </cell>
          <cell r="AC10749">
            <v>0</v>
          </cell>
          <cell r="AD10749">
            <v>0</v>
          </cell>
          <cell r="AE10749">
            <v>0</v>
          </cell>
          <cell r="AF10749">
            <v>0</v>
          </cell>
          <cell r="AG10749">
            <v>0</v>
          </cell>
          <cell r="AH10749">
            <v>0</v>
          </cell>
          <cell r="AI10749">
            <v>0</v>
          </cell>
          <cell r="AJ10749">
            <v>0</v>
          </cell>
          <cell r="AK10749">
            <v>0</v>
          </cell>
          <cell r="AL10749">
            <v>0</v>
          </cell>
        </row>
        <row r="10750">
          <cell r="C10750">
            <v>0</v>
          </cell>
          <cell r="D10750">
            <v>0</v>
          </cell>
          <cell r="E10750">
            <v>0</v>
          </cell>
          <cell r="F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  <cell r="M10750">
            <v>0</v>
          </cell>
          <cell r="N10750">
            <v>0</v>
          </cell>
          <cell r="O10750">
            <v>0</v>
          </cell>
          <cell r="P10750">
            <v>0</v>
          </cell>
          <cell r="Q10750">
            <v>0</v>
          </cell>
          <cell r="U10750">
            <v>0</v>
          </cell>
          <cell r="V10750">
            <v>0</v>
          </cell>
          <cell r="W10750">
            <v>0</v>
          </cell>
          <cell r="X10750">
            <v>0</v>
          </cell>
          <cell r="Y10750">
            <v>0</v>
          </cell>
          <cell r="Z10750">
            <v>0</v>
          </cell>
          <cell r="AA10750">
            <v>0</v>
          </cell>
          <cell r="AB10750">
            <v>0</v>
          </cell>
          <cell r="AC10750">
            <v>0</v>
          </cell>
          <cell r="AD10750">
            <v>0</v>
          </cell>
          <cell r="AE10750">
            <v>0</v>
          </cell>
          <cell r="AF10750">
            <v>0</v>
          </cell>
          <cell r="AG10750">
            <v>0</v>
          </cell>
          <cell r="AH10750">
            <v>0</v>
          </cell>
          <cell r="AI10750">
            <v>0</v>
          </cell>
          <cell r="AJ10750">
            <v>0</v>
          </cell>
          <cell r="AK10750">
            <v>0</v>
          </cell>
          <cell r="AL10750">
            <v>0</v>
          </cell>
        </row>
        <row r="10751">
          <cell r="C10751">
            <v>0</v>
          </cell>
          <cell r="D10751">
            <v>0</v>
          </cell>
          <cell r="E10751">
            <v>0</v>
          </cell>
          <cell r="F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U10751">
            <v>0</v>
          </cell>
          <cell r="V10751">
            <v>0</v>
          </cell>
          <cell r="W10751">
            <v>0</v>
          </cell>
          <cell r="X10751">
            <v>0</v>
          </cell>
          <cell r="Y10751">
            <v>0</v>
          </cell>
          <cell r="Z10751">
            <v>0</v>
          </cell>
          <cell r="AA10751">
            <v>0</v>
          </cell>
          <cell r="AB10751">
            <v>0</v>
          </cell>
          <cell r="AC10751">
            <v>0</v>
          </cell>
          <cell r="AD10751">
            <v>0</v>
          </cell>
          <cell r="AE10751">
            <v>0</v>
          </cell>
          <cell r="AF10751">
            <v>0</v>
          </cell>
          <cell r="AG10751">
            <v>0</v>
          </cell>
          <cell r="AH10751">
            <v>0</v>
          </cell>
          <cell r="AI10751">
            <v>0</v>
          </cell>
          <cell r="AJ10751">
            <v>0</v>
          </cell>
          <cell r="AK10751">
            <v>0</v>
          </cell>
          <cell r="AL10751">
            <v>0</v>
          </cell>
        </row>
        <row r="10752">
          <cell r="C10752">
            <v>0</v>
          </cell>
          <cell r="D10752">
            <v>0</v>
          </cell>
          <cell r="E10752">
            <v>0</v>
          </cell>
          <cell r="F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  <cell r="M10752">
            <v>0</v>
          </cell>
          <cell r="N10752">
            <v>0</v>
          </cell>
          <cell r="O10752">
            <v>0</v>
          </cell>
          <cell r="P10752">
            <v>0</v>
          </cell>
          <cell r="Q10752">
            <v>0</v>
          </cell>
          <cell r="U10752">
            <v>0</v>
          </cell>
          <cell r="V10752">
            <v>0</v>
          </cell>
          <cell r="W10752">
            <v>0</v>
          </cell>
          <cell r="X10752">
            <v>0</v>
          </cell>
          <cell r="Y10752">
            <v>0</v>
          </cell>
          <cell r="Z10752">
            <v>0</v>
          </cell>
          <cell r="AA10752">
            <v>0</v>
          </cell>
          <cell r="AB10752">
            <v>0</v>
          </cell>
          <cell r="AC10752">
            <v>0</v>
          </cell>
          <cell r="AD10752">
            <v>0</v>
          </cell>
          <cell r="AE10752">
            <v>0</v>
          </cell>
          <cell r="AF10752">
            <v>0</v>
          </cell>
          <cell r="AG10752">
            <v>0</v>
          </cell>
          <cell r="AH10752">
            <v>0</v>
          </cell>
          <cell r="AI10752">
            <v>0</v>
          </cell>
          <cell r="AJ10752">
            <v>0</v>
          </cell>
          <cell r="AK10752">
            <v>0</v>
          </cell>
          <cell r="AL10752">
            <v>0</v>
          </cell>
        </row>
        <row r="10753">
          <cell r="C10753">
            <v>0</v>
          </cell>
          <cell r="D10753">
            <v>0</v>
          </cell>
          <cell r="E10753">
            <v>0</v>
          </cell>
          <cell r="F10753">
            <v>0</v>
          </cell>
          <cell r="H10753">
            <v>0</v>
          </cell>
          <cell r="I10753">
            <v>0</v>
          </cell>
          <cell r="J10753">
            <v>0</v>
          </cell>
          <cell r="K10753">
            <v>0</v>
          </cell>
          <cell r="L10753">
            <v>0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U10753">
            <v>0</v>
          </cell>
          <cell r="V10753">
            <v>0</v>
          </cell>
          <cell r="W10753">
            <v>0</v>
          </cell>
          <cell r="X10753">
            <v>0</v>
          </cell>
          <cell r="Y10753">
            <v>0</v>
          </cell>
          <cell r="Z10753">
            <v>0</v>
          </cell>
          <cell r="AA10753">
            <v>0</v>
          </cell>
          <cell r="AB10753">
            <v>0</v>
          </cell>
          <cell r="AC10753">
            <v>0</v>
          </cell>
          <cell r="AD10753">
            <v>0</v>
          </cell>
          <cell r="AE10753">
            <v>0</v>
          </cell>
          <cell r="AF10753">
            <v>0</v>
          </cell>
          <cell r="AG10753">
            <v>0</v>
          </cell>
          <cell r="AH10753">
            <v>0</v>
          </cell>
          <cell r="AI10753">
            <v>0</v>
          </cell>
          <cell r="AJ10753">
            <v>0</v>
          </cell>
          <cell r="AK10753">
            <v>0</v>
          </cell>
          <cell r="AL10753">
            <v>0</v>
          </cell>
        </row>
        <row r="10754">
          <cell r="C10754">
            <v>0</v>
          </cell>
          <cell r="D10754">
            <v>0</v>
          </cell>
          <cell r="E10754">
            <v>0</v>
          </cell>
          <cell r="F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0</v>
          </cell>
          <cell r="U10754">
            <v>0</v>
          </cell>
          <cell r="V10754">
            <v>0</v>
          </cell>
          <cell r="W10754">
            <v>0</v>
          </cell>
          <cell r="X10754">
            <v>0</v>
          </cell>
          <cell r="Y10754">
            <v>0</v>
          </cell>
          <cell r="Z10754">
            <v>0</v>
          </cell>
          <cell r="AA10754">
            <v>0</v>
          </cell>
          <cell r="AB10754">
            <v>0</v>
          </cell>
          <cell r="AC10754">
            <v>0</v>
          </cell>
          <cell r="AD10754">
            <v>0</v>
          </cell>
          <cell r="AE10754">
            <v>0</v>
          </cell>
          <cell r="AF10754">
            <v>0</v>
          </cell>
          <cell r="AG10754">
            <v>0</v>
          </cell>
          <cell r="AH10754">
            <v>0</v>
          </cell>
          <cell r="AI10754">
            <v>0</v>
          </cell>
          <cell r="AJ10754">
            <v>0</v>
          </cell>
          <cell r="AK10754">
            <v>0</v>
          </cell>
          <cell r="AL10754">
            <v>0</v>
          </cell>
        </row>
        <row r="10755">
          <cell r="C10755">
            <v>0</v>
          </cell>
          <cell r="D10755">
            <v>0</v>
          </cell>
          <cell r="E10755">
            <v>0</v>
          </cell>
          <cell r="F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  <cell r="M10755">
            <v>0</v>
          </cell>
          <cell r="N10755">
            <v>0</v>
          </cell>
          <cell r="O10755">
            <v>0</v>
          </cell>
          <cell r="P10755">
            <v>0</v>
          </cell>
          <cell r="Q10755">
            <v>0</v>
          </cell>
          <cell r="U10755">
            <v>0</v>
          </cell>
          <cell r="V10755">
            <v>0</v>
          </cell>
          <cell r="W10755">
            <v>0</v>
          </cell>
          <cell r="X10755">
            <v>0</v>
          </cell>
          <cell r="Y10755">
            <v>0</v>
          </cell>
          <cell r="Z10755">
            <v>0</v>
          </cell>
          <cell r="AA10755">
            <v>0</v>
          </cell>
          <cell r="AB10755">
            <v>0</v>
          </cell>
          <cell r="AC10755">
            <v>0</v>
          </cell>
          <cell r="AD10755">
            <v>0</v>
          </cell>
          <cell r="AE10755">
            <v>0</v>
          </cell>
          <cell r="AF10755">
            <v>0</v>
          </cell>
          <cell r="AG10755">
            <v>0</v>
          </cell>
          <cell r="AH10755">
            <v>0</v>
          </cell>
          <cell r="AI10755">
            <v>0</v>
          </cell>
          <cell r="AJ10755">
            <v>0</v>
          </cell>
          <cell r="AK10755">
            <v>0</v>
          </cell>
          <cell r="AL10755">
            <v>0</v>
          </cell>
        </row>
        <row r="10756">
          <cell r="C10756">
            <v>0</v>
          </cell>
          <cell r="D10756">
            <v>0</v>
          </cell>
          <cell r="E10756">
            <v>0</v>
          </cell>
          <cell r="F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  <cell r="M10756">
            <v>0</v>
          </cell>
          <cell r="N10756">
            <v>0</v>
          </cell>
          <cell r="O10756">
            <v>0</v>
          </cell>
          <cell r="P10756">
            <v>0</v>
          </cell>
          <cell r="Q10756">
            <v>0</v>
          </cell>
          <cell r="U10756">
            <v>0</v>
          </cell>
          <cell r="V10756">
            <v>0</v>
          </cell>
          <cell r="W10756">
            <v>0</v>
          </cell>
          <cell r="X10756">
            <v>0</v>
          </cell>
          <cell r="Y10756">
            <v>0</v>
          </cell>
          <cell r="Z10756">
            <v>0</v>
          </cell>
          <cell r="AA10756">
            <v>0</v>
          </cell>
          <cell r="AB10756">
            <v>0</v>
          </cell>
          <cell r="AC10756">
            <v>0</v>
          </cell>
          <cell r="AD10756">
            <v>0</v>
          </cell>
          <cell r="AE10756">
            <v>0</v>
          </cell>
          <cell r="AF10756">
            <v>0</v>
          </cell>
          <cell r="AG10756">
            <v>0</v>
          </cell>
          <cell r="AH10756">
            <v>0</v>
          </cell>
          <cell r="AI10756">
            <v>0</v>
          </cell>
          <cell r="AJ10756">
            <v>0</v>
          </cell>
          <cell r="AK10756">
            <v>0</v>
          </cell>
          <cell r="AL10756">
            <v>0</v>
          </cell>
        </row>
        <row r="10757">
          <cell r="C10757">
            <v>0</v>
          </cell>
          <cell r="D10757">
            <v>0</v>
          </cell>
          <cell r="E10757">
            <v>0</v>
          </cell>
          <cell r="F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  <cell r="M10757">
            <v>0</v>
          </cell>
          <cell r="N10757">
            <v>0</v>
          </cell>
          <cell r="O10757">
            <v>0</v>
          </cell>
          <cell r="P10757">
            <v>0</v>
          </cell>
          <cell r="Q10757">
            <v>0</v>
          </cell>
          <cell r="U10757">
            <v>0</v>
          </cell>
          <cell r="V10757">
            <v>0</v>
          </cell>
          <cell r="W10757">
            <v>0</v>
          </cell>
          <cell r="X10757">
            <v>0</v>
          </cell>
          <cell r="Y10757">
            <v>0</v>
          </cell>
          <cell r="Z10757">
            <v>0</v>
          </cell>
          <cell r="AA10757">
            <v>0</v>
          </cell>
          <cell r="AB10757">
            <v>0</v>
          </cell>
          <cell r="AC10757">
            <v>0</v>
          </cell>
          <cell r="AD10757">
            <v>0</v>
          </cell>
          <cell r="AE10757">
            <v>0</v>
          </cell>
          <cell r="AF10757">
            <v>0</v>
          </cell>
          <cell r="AG10757">
            <v>0</v>
          </cell>
          <cell r="AH10757">
            <v>0</v>
          </cell>
          <cell r="AI10757">
            <v>0</v>
          </cell>
          <cell r="AJ10757">
            <v>0</v>
          </cell>
          <cell r="AK10757">
            <v>0</v>
          </cell>
          <cell r="AL10757">
            <v>0</v>
          </cell>
        </row>
        <row r="10758">
          <cell r="C10758">
            <v>0</v>
          </cell>
          <cell r="D10758">
            <v>0</v>
          </cell>
          <cell r="E10758">
            <v>0</v>
          </cell>
          <cell r="F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  <cell r="M10758">
            <v>0</v>
          </cell>
          <cell r="N10758">
            <v>0</v>
          </cell>
          <cell r="O10758">
            <v>0</v>
          </cell>
          <cell r="P10758">
            <v>0</v>
          </cell>
          <cell r="Q10758">
            <v>0</v>
          </cell>
          <cell r="U10758">
            <v>0</v>
          </cell>
          <cell r="V10758">
            <v>0</v>
          </cell>
          <cell r="W10758">
            <v>0</v>
          </cell>
          <cell r="X10758">
            <v>0</v>
          </cell>
          <cell r="Y10758">
            <v>0</v>
          </cell>
          <cell r="Z10758">
            <v>0</v>
          </cell>
          <cell r="AA10758">
            <v>0</v>
          </cell>
          <cell r="AB10758">
            <v>0</v>
          </cell>
          <cell r="AC10758">
            <v>0</v>
          </cell>
          <cell r="AD10758">
            <v>0</v>
          </cell>
          <cell r="AE10758">
            <v>0</v>
          </cell>
          <cell r="AF10758">
            <v>0</v>
          </cell>
          <cell r="AG10758">
            <v>0</v>
          </cell>
          <cell r="AH10758">
            <v>0</v>
          </cell>
          <cell r="AI10758">
            <v>0</v>
          </cell>
          <cell r="AJ10758">
            <v>0</v>
          </cell>
          <cell r="AK10758">
            <v>0</v>
          </cell>
          <cell r="AL10758">
            <v>0</v>
          </cell>
        </row>
        <row r="10759">
          <cell r="C10759">
            <v>0</v>
          </cell>
          <cell r="D10759">
            <v>0</v>
          </cell>
          <cell r="E10759">
            <v>0</v>
          </cell>
          <cell r="F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  <cell r="M10759">
            <v>0</v>
          </cell>
          <cell r="N10759">
            <v>0</v>
          </cell>
          <cell r="O10759">
            <v>0</v>
          </cell>
          <cell r="P10759">
            <v>0</v>
          </cell>
          <cell r="Q10759">
            <v>0</v>
          </cell>
          <cell r="U10759">
            <v>0</v>
          </cell>
          <cell r="V10759">
            <v>0</v>
          </cell>
          <cell r="W10759">
            <v>0</v>
          </cell>
          <cell r="X10759">
            <v>0</v>
          </cell>
          <cell r="Y10759">
            <v>0</v>
          </cell>
          <cell r="Z10759">
            <v>0</v>
          </cell>
          <cell r="AA10759">
            <v>0</v>
          </cell>
          <cell r="AB10759">
            <v>0</v>
          </cell>
          <cell r="AC10759">
            <v>0</v>
          </cell>
          <cell r="AD10759">
            <v>0</v>
          </cell>
          <cell r="AE10759">
            <v>0</v>
          </cell>
          <cell r="AF10759">
            <v>0</v>
          </cell>
          <cell r="AG10759">
            <v>0</v>
          </cell>
          <cell r="AH10759">
            <v>0</v>
          </cell>
          <cell r="AI10759">
            <v>0</v>
          </cell>
          <cell r="AJ10759">
            <v>0</v>
          </cell>
          <cell r="AK10759">
            <v>0</v>
          </cell>
          <cell r="AL10759">
            <v>0</v>
          </cell>
        </row>
        <row r="10760">
          <cell r="C10760">
            <v>0</v>
          </cell>
          <cell r="D10760">
            <v>0</v>
          </cell>
          <cell r="E10760">
            <v>0</v>
          </cell>
          <cell r="F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  <cell r="M10760">
            <v>0</v>
          </cell>
          <cell r="N10760">
            <v>0</v>
          </cell>
          <cell r="O10760">
            <v>0</v>
          </cell>
          <cell r="P10760">
            <v>0</v>
          </cell>
          <cell r="Q10760">
            <v>0</v>
          </cell>
          <cell r="U10760">
            <v>0</v>
          </cell>
          <cell r="V10760">
            <v>0</v>
          </cell>
          <cell r="W10760">
            <v>0</v>
          </cell>
          <cell r="X10760">
            <v>0</v>
          </cell>
          <cell r="Y10760">
            <v>0</v>
          </cell>
          <cell r="Z10760">
            <v>0</v>
          </cell>
          <cell r="AA10760">
            <v>0</v>
          </cell>
          <cell r="AB10760">
            <v>0</v>
          </cell>
          <cell r="AC10760">
            <v>0</v>
          </cell>
          <cell r="AD10760">
            <v>0</v>
          </cell>
          <cell r="AE10760">
            <v>0</v>
          </cell>
          <cell r="AF10760">
            <v>0</v>
          </cell>
          <cell r="AG10760">
            <v>0</v>
          </cell>
          <cell r="AH10760">
            <v>0</v>
          </cell>
          <cell r="AI10760">
            <v>0</v>
          </cell>
          <cell r="AJ10760">
            <v>0</v>
          </cell>
          <cell r="AK10760">
            <v>0</v>
          </cell>
          <cell r="AL10760">
            <v>0</v>
          </cell>
        </row>
        <row r="10761">
          <cell r="C10761">
            <v>0</v>
          </cell>
          <cell r="D10761">
            <v>0</v>
          </cell>
          <cell r="E10761">
            <v>0</v>
          </cell>
          <cell r="F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U10761">
            <v>0</v>
          </cell>
          <cell r="V10761">
            <v>0</v>
          </cell>
          <cell r="W10761">
            <v>0</v>
          </cell>
          <cell r="X10761">
            <v>0</v>
          </cell>
          <cell r="Y10761">
            <v>0</v>
          </cell>
          <cell r="Z10761">
            <v>0</v>
          </cell>
          <cell r="AA10761">
            <v>0</v>
          </cell>
          <cell r="AB10761">
            <v>0</v>
          </cell>
          <cell r="AC10761">
            <v>0</v>
          </cell>
          <cell r="AD10761">
            <v>0</v>
          </cell>
          <cell r="AE10761">
            <v>0</v>
          </cell>
          <cell r="AF10761">
            <v>0</v>
          </cell>
          <cell r="AG10761">
            <v>0</v>
          </cell>
          <cell r="AH10761">
            <v>0</v>
          </cell>
          <cell r="AI10761">
            <v>0</v>
          </cell>
          <cell r="AJ10761">
            <v>0</v>
          </cell>
          <cell r="AK10761">
            <v>0</v>
          </cell>
          <cell r="AL10761">
            <v>0</v>
          </cell>
        </row>
        <row r="10762">
          <cell r="C10762">
            <v>0</v>
          </cell>
          <cell r="D10762">
            <v>0</v>
          </cell>
          <cell r="E10762">
            <v>0</v>
          </cell>
          <cell r="F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U10762">
            <v>0</v>
          </cell>
          <cell r="V10762">
            <v>0</v>
          </cell>
          <cell r="W10762">
            <v>0</v>
          </cell>
          <cell r="X10762">
            <v>0</v>
          </cell>
          <cell r="Y10762">
            <v>0</v>
          </cell>
          <cell r="Z10762">
            <v>0</v>
          </cell>
          <cell r="AA10762">
            <v>0</v>
          </cell>
          <cell r="AB10762">
            <v>0</v>
          </cell>
          <cell r="AC10762">
            <v>0</v>
          </cell>
          <cell r="AD10762">
            <v>0</v>
          </cell>
          <cell r="AE10762">
            <v>0</v>
          </cell>
          <cell r="AF10762">
            <v>0</v>
          </cell>
          <cell r="AG10762">
            <v>0</v>
          </cell>
          <cell r="AH10762">
            <v>0</v>
          </cell>
          <cell r="AI10762">
            <v>0</v>
          </cell>
          <cell r="AJ10762">
            <v>0</v>
          </cell>
          <cell r="AK10762">
            <v>0</v>
          </cell>
          <cell r="AL10762">
            <v>0</v>
          </cell>
        </row>
        <row r="10763">
          <cell r="C10763">
            <v>0</v>
          </cell>
          <cell r="D10763">
            <v>0</v>
          </cell>
          <cell r="E10763">
            <v>0</v>
          </cell>
          <cell r="F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>
            <v>0</v>
          </cell>
          <cell r="Q10763">
            <v>0</v>
          </cell>
          <cell r="U10763">
            <v>0</v>
          </cell>
          <cell r="V10763">
            <v>0</v>
          </cell>
          <cell r="W10763">
            <v>0</v>
          </cell>
          <cell r="X10763">
            <v>0</v>
          </cell>
          <cell r="Y10763">
            <v>0</v>
          </cell>
          <cell r="Z10763">
            <v>0</v>
          </cell>
          <cell r="AA10763">
            <v>0</v>
          </cell>
          <cell r="AB10763">
            <v>0</v>
          </cell>
          <cell r="AC10763">
            <v>0</v>
          </cell>
          <cell r="AD10763">
            <v>0</v>
          </cell>
          <cell r="AE10763">
            <v>0</v>
          </cell>
          <cell r="AF10763">
            <v>0</v>
          </cell>
          <cell r="AG10763">
            <v>0</v>
          </cell>
          <cell r="AH10763">
            <v>0</v>
          </cell>
          <cell r="AI10763">
            <v>0</v>
          </cell>
          <cell r="AJ10763">
            <v>0</v>
          </cell>
          <cell r="AK10763">
            <v>0</v>
          </cell>
          <cell r="AL10763">
            <v>0</v>
          </cell>
        </row>
        <row r="10764">
          <cell r="C10764">
            <v>0</v>
          </cell>
          <cell r="D10764">
            <v>0</v>
          </cell>
          <cell r="E10764">
            <v>0</v>
          </cell>
          <cell r="F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M10764">
            <v>0</v>
          </cell>
          <cell r="N10764">
            <v>0</v>
          </cell>
          <cell r="O10764">
            <v>0</v>
          </cell>
          <cell r="P10764">
            <v>0</v>
          </cell>
          <cell r="Q10764">
            <v>0</v>
          </cell>
          <cell r="U10764">
            <v>0</v>
          </cell>
          <cell r="V10764">
            <v>0</v>
          </cell>
          <cell r="W10764">
            <v>0</v>
          </cell>
          <cell r="X10764">
            <v>0</v>
          </cell>
          <cell r="Y10764">
            <v>0</v>
          </cell>
          <cell r="Z10764">
            <v>0</v>
          </cell>
          <cell r="AA10764">
            <v>0</v>
          </cell>
          <cell r="AB10764">
            <v>0</v>
          </cell>
          <cell r="AC10764">
            <v>0</v>
          </cell>
          <cell r="AD10764">
            <v>0</v>
          </cell>
          <cell r="AE10764">
            <v>0</v>
          </cell>
          <cell r="AF10764">
            <v>0</v>
          </cell>
          <cell r="AG10764">
            <v>0</v>
          </cell>
          <cell r="AH10764">
            <v>0</v>
          </cell>
          <cell r="AI10764">
            <v>0</v>
          </cell>
          <cell r="AJ10764">
            <v>0</v>
          </cell>
          <cell r="AK10764">
            <v>0</v>
          </cell>
          <cell r="AL10764">
            <v>0</v>
          </cell>
        </row>
        <row r="10765">
          <cell r="C10765">
            <v>0</v>
          </cell>
          <cell r="D10765">
            <v>0</v>
          </cell>
          <cell r="E10765">
            <v>0</v>
          </cell>
          <cell r="F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  <cell r="M10765">
            <v>0</v>
          </cell>
          <cell r="N10765">
            <v>0</v>
          </cell>
          <cell r="O10765">
            <v>0</v>
          </cell>
          <cell r="P10765">
            <v>0</v>
          </cell>
          <cell r="Q10765">
            <v>0</v>
          </cell>
          <cell r="U10765">
            <v>0</v>
          </cell>
          <cell r="V10765">
            <v>0</v>
          </cell>
          <cell r="W10765">
            <v>0</v>
          </cell>
          <cell r="X10765">
            <v>0</v>
          </cell>
          <cell r="Y10765">
            <v>0</v>
          </cell>
          <cell r="Z10765">
            <v>0</v>
          </cell>
          <cell r="AA10765">
            <v>0</v>
          </cell>
          <cell r="AB10765">
            <v>0</v>
          </cell>
          <cell r="AC10765">
            <v>0</v>
          </cell>
          <cell r="AD10765">
            <v>0</v>
          </cell>
          <cell r="AE10765">
            <v>0</v>
          </cell>
          <cell r="AF10765">
            <v>0</v>
          </cell>
          <cell r="AG10765">
            <v>0</v>
          </cell>
          <cell r="AH10765">
            <v>0</v>
          </cell>
          <cell r="AI10765">
            <v>0</v>
          </cell>
          <cell r="AJ10765">
            <v>0</v>
          </cell>
          <cell r="AK10765">
            <v>0</v>
          </cell>
          <cell r="AL10765">
            <v>0</v>
          </cell>
        </row>
        <row r="10766">
          <cell r="C10766">
            <v>0</v>
          </cell>
          <cell r="D10766">
            <v>0</v>
          </cell>
          <cell r="E10766">
            <v>0</v>
          </cell>
          <cell r="F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  <cell r="M10766">
            <v>0</v>
          </cell>
          <cell r="N10766">
            <v>0</v>
          </cell>
          <cell r="O10766">
            <v>0</v>
          </cell>
          <cell r="P10766">
            <v>0</v>
          </cell>
          <cell r="Q10766">
            <v>0</v>
          </cell>
          <cell r="U10766">
            <v>0</v>
          </cell>
          <cell r="V10766">
            <v>0</v>
          </cell>
          <cell r="W10766">
            <v>0</v>
          </cell>
          <cell r="X10766">
            <v>0</v>
          </cell>
          <cell r="Y10766">
            <v>0</v>
          </cell>
          <cell r="Z10766">
            <v>0</v>
          </cell>
          <cell r="AA10766">
            <v>0</v>
          </cell>
          <cell r="AB10766">
            <v>0</v>
          </cell>
          <cell r="AC10766">
            <v>0</v>
          </cell>
          <cell r="AD10766">
            <v>0</v>
          </cell>
          <cell r="AE10766">
            <v>0</v>
          </cell>
          <cell r="AF10766">
            <v>0</v>
          </cell>
          <cell r="AG10766">
            <v>0</v>
          </cell>
          <cell r="AH10766">
            <v>0</v>
          </cell>
          <cell r="AI10766">
            <v>0</v>
          </cell>
          <cell r="AJ10766">
            <v>0</v>
          </cell>
          <cell r="AK10766">
            <v>0</v>
          </cell>
          <cell r="AL10766">
            <v>0</v>
          </cell>
        </row>
        <row r="10767">
          <cell r="C10767">
            <v>0</v>
          </cell>
          <cell r="D10767">
            <v>0</v>
          </cell>
          <cell r="E10767">
            <v>0</v>
          </cell>
          <cell r="F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  <cell r="M10767">
            <v>0</v>
          </cell>
          <cell r="N10767">
            <v>0</v>
          </cell>
          <cell r="O10767">
            <v>0</v>
          </cell>
          <cell r="P10767">
            <v>0</v>
          </cell>
          <cell r="Q10767">
            <v>0</v>
          </cell>
          <cell r="U10767">
            <v>0</v>
          </cell>
          <cell r="V10767">
            <v>0</v>
          </cell>
          <cell r="W10767">
            <v>0</v>
          </cell>
          <cell r="X10767">
            <v>0</v>
          </cell>
          <cell r="Y10767">
            <v>0</v>
          </cell>
          <cell r="Z10767">
            <v>0</v>
          </cell>
          <cell r="AA10767">
            <v>0</v>
          </cell>
          <cell r="AB10767">
            <v>0</v>
          </cell>
          <cell r="AC10767">
            <v>0</v>
          </cell>
          <cell r="AD10767">
            <v>0</v>
          </cell>
          <cell r="AE10767">
            <v>0</v>
          </cell>
          <cell r="AF10767">
            <v>0</v>
          </cell>
          <cell r="AG10767">
            <v>0</v>
          </cell>
          <cell r="AH10767">
            <v>0</v>
          </cell>
          <cell r="AI10767">
            <v>0</v>
          </cell>
          <cell r="AJ10767">
            <v>0</v>
          </cell>
          <cell r="AK10767">
            <v>0</v>
          </cell>
          <cell r="AL10767">
            <v>0</v>
          </cell>
        </row>
        <row r="10768">
          <cell r="C10768">
            <v>0</v>
          </cell>
          <cell r="D10768">
            <v>0</v>
          </cell>
          <cell r="E10768">
            <v>0</v>
          </cell>
          <cell r="F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>
            <v>0</v>
          </cell>
          <cell r="Q10768">
            <v>0</v>
          </cell>
          <cell r="U10768">
            <v>0</v>
          </cell>
          <cell r="V10768">
            <v>0</v>
          </cell>
          <cell r="W10768">
            <v>0</v>
          </cell>
          <cell r="X10768">
            <v>0</v>
          </cell>
          <cell r="Y10768">
            <v>0</v>
          </cell>
          <cell r="Z10768">
            <v>0</v>
          </cell>
          <cell r="AA10768">
            <v>0</v>
          </cell>
          <cell r="AB10768">
            <v>0</v>
          </cell>
          <cell r="AC10768">
            <v>0</v>
          </cell>
          <cell r="AD10768">
            <v>0</v>
          </cell>
          <cell r="AE10768">
            <v>0</v>
          </cell>
          <cell r="AF10768">
            <v>0</v>
          </cell>
          <cell r="AG10768">
            <v>0</v>
          </cell>
          <cell r="AH10768">
            <v>0</v>
          </cell>
          <cell r="AI10768">
            <v>0</v>
          </cell>
          <cell r="AJ10768">
            <v>0</v>
          </cell>
          <cell r="AK10768">
            <v>0</v>
          </cell>
          <cell r="AL10768">
            <v>0</v>
          </cell>
        </row>
        <row r="10769">
          <cell r="C10769">
            <v>0</v>
          </cell>
          <cell r="D10769">
            <v>0</v>
          </cell>
          <cell r="E10769">
            <v>0</v>
          </cell>
          <cell r="F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>
            <v>0</v>
          </cell>
          <cell r="Q10769">
            <v>0</v>
          </cell>
          <cell r="U10769">
            <v>0</v>
          </cell>
          <cell r="V10769">
            <v>0</v>
          </cell>
          <cell r="W10769">
            <v>0</v>
          </cell>
          <cell r="X10769">
            <v>0</v>
          </cell>
          <cell r="Y10769">
            <v>0</v>
          </cell>
          <cell r="Z10769">
            <v>0</v>
          </cell>
          <cell r="AA10769">
            <v>0</v>
          </cell>
          <cell r="AB10769">
            <v>0</v>
          </cell>
          <cell r="AC10769">
            <v>0</v>
          </cell>
          <cell r="AD10769">
            <v>0</v>
          </cell>
          <cell r="AE10769">
            <v>0</v>
          </cell>
          <cell r="AF10769">
            <v>0</v>
          </cell>
          <cell r="AG10769">
            <v>0</v>
          </cell>
          <cell r="AH10769">
            <v>0</v>
          </cell>
          <cell r="AI10769">
            <v>0</v>
          </cell>
          <cell r="AJ10769">
            <v>0</v>
          </cell>
          <cell r="AK10769">
            <v>0</v>
          </cell>
          <cell r="AL10769">
            <v>0</v>
          </cell>
        </row>
        <row r="10770">
          <cell r="C10770">
            <v>0</v>
          </cell>
          <cell r="D10770">
            <v>0</v>
          </cell>
          <cell r="E10770">
            <v>0</v>
          </cell>
          <cell r="F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  <cell r="M10770">
            <v>0</v>
          </cell>
          <cell r="N10770">
            <v>0</v>
          </cell>
          <cell r="O10770">
            <v>0</v>
          </cell>
          <cell r="P10770">
            <v>0</v>
          </cell>
          <cell r="Q10770">
            <v>0</v>
          </cell>
          <cell r="U10770">
            <v>0</v>
          </cell>
          <cell r="V10770">
            <v>0</v>
          </cell>
          <cell r="W10770">
            <v>0</v>
          </cell>
          <cell r="X10770">
            <v>0</v>
          </cell>
          <cell r="Y10770">
            <v>0</v>
          </cell>
          <cell r="Z10770">
            <v>0</v>
          </cell>
          <cell r="AA10770">
            <v>0</v>
          </cell>
          <cell r="AB10770">
            <v>0</v>
          </cell>
          <cell r="AC10770">
            <v>0</v>
          </cell>
          <cell r="AD10770">
            <v>0</v>
          </cell>
          <cell r="AE10770">
            <v>0</v>
          </cell>
          <cell r="AF10770">
            <v>0</v>
          </cell>
          <cell r="AG10770">
            <v>0</v>
          </cell>
          <cell r="AH10770">
            <v>0</v>
          </cell>
          <cell r="AI10770">
            <v>0</v>
          </cell>
          <cell r="AJ10770">
            <v>0</v>
          </cell>
          <cell r="AK10770">
            <v>0</v>
          </cell>
          <cell r="AL10770">
            <v>0</v>
          </cell>
        </row>
        <row r="10771">
          <cell r="C10771">
            <v>0</v>
          </cell>
          <cell r="D10771">
            <v>0</v>
          </cell>
          <cell r="E10771">
            <v>0</v>
          </cell>
          <cell r="F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U10771">
            <v>0</v>
          </cell>
          <cell r="V10771">
            <v>0</v>
          </cell>
          <cell r="W10771">
            <v>0</v>
          </cell>
          <cell r="X10771">
            <v>0</v>
          </cell>
          <cell r="Y10771">
            <v>0</v>
          </cell>
          <cell r="Z10771">
            <v>0</v>
          </cell>
          <cell r="AA10771">
            <v>0</v>
          </cell>
          <cell r="AB10771">
            <v>0</v>
          </cell>
          <cell r="AC10771">
            <v>0</v>
          </cell>
          <cell r="AD10771">
            <v>0</v>
          </cell>
          <cell r="AE10771">
            <v>0</v>
          </cell>
          <cell r="AF10771">
            <v>0</v>
          </cell>
          <cell r="AG10771">
            <v>0</v>
          </cell>
          <cell r="AH10771">
            <v>0</v>
          </cell>
          <cell r="AI10771">
            <v>0</v>
          </cell>
          <cell r="AJ10771">
            <v>0</v>
          </cell>
          <cell r="AK10771">
            <v>0</v>
          </cell>
          <cell r="AL10771">
            <v>0</v>
          </cell>
        </row>
        <row r="10772">
          <cell r="C10772">
            <v>0</v>
          </cell>
          <cell r="D10772">
            <v>0</v>
          </cell>
          <cell r="E10772">
            <v>0</v>
          </cell>
          <cell r="F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  <cell r="M10772">
            <v>0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U10772">
            <v>0</v>
          </cell>
          <cell r="V10772">
            <v>0</v>
          </cell>
          <cell r="W10772">
            <v>0</v>
          </cell>
          <cell r="X10772">
            <v>0</v>
          </cell>
          <cell r="Y10772">
            <v>0</v>
          </cell>
          <cell r="Z10772">
            <v>0</v>
          </cell>
          <cell r="AA10772">
            <v>0</v>
          </cell>
          <cell r="AB10772">
            <v>0</v>
          </cell>
          <cell r="AC10772">
            <v>0</v>
          </cell>
          <cell r="AD10772">
            <v>0</v>
          </cell>
          <cell r="AE10772">
            <v>0</v>
          </cell>
          <cell r="AF10772">
            <v>0</v>
          </cell>
          <cell r="AG10772">
            <v>0</v>
          </cell>
          <cell r="AH10772">
            <v>0</v>
          </cell>
          <cell r="AI10772">
            <v>0</v>
          </cell>
          <cell r="AJ10772">
            <v>0</v>
          </cell>
          <cell r="AK10772">
            <v>0</v>
          </cell>
          <cell r="AL10772">
            <v>0</v>
          </cell>
        </row>
        <row r="10773">
          <cell r="C10773">
            <v>0</v>
          </cell>
          <cell r="D10773">
            <v>0</v>
          </cell>
          <cell r="E10773">
            <v>0</v>
          </cell>
          <cell r="F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U10773">
            <v>0</v>
          </cell>
          <cell r="V10773">
            <v>0</v>
          </cell>
          <cell r="W10773">
            <v>0</v>
          </cell>
          <cell r="X10773">
            <v>0</v>
          </cell>
          <cell r="Y10773">
            <v>0</v>
          </cell>
          <cell r="Z10773">
            <v>0</v>
          </cell>
          <cell r="AA10773">
            <v>0</v>
          </cell>
          <cell r="AB10773">
            <v>0</v>
          </cell>
          <cell r="AC10773">
            <v>0</v>
          </cell>
          <cell r="AD10773">
            <v>0</v>
          </cell>
          <cell r="AE10773">
            <v>0</v>
          </cell>
          <cell r="AF10773">
            <v>0</v>
          </cell>
          <cell r="AG10773">
            <v>0</v>
          </cell>
          <cell r="AH10773">
            <v>0</v>
          </cell>
          <cell r="AI10773">
            <v>0</v>
          </cell>
          <cell r="AJ10773">
            <v>0</v>
          </cell>
          <cell r="AK10773">
            <v>0</v>
          </cell>
          <cell r="AL10773">
            <v>0</v>
          </cell>
        </row>
        <row r="10774">
          <cell r="C10774">
            <v>0</v>
          </cell>
          <cell r="D10774">
            <v>0</v>
          </cell>
          <cell r="E10774">
            <v>0</v>
          </cell>
          <cell r="F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  <cell r="M10774">
            <v>0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U10774">
            <v>0</v>
          </cell>
          <cell r="V10774">
            <v>0</v>
          </cell>
          <cell r="W10774">
            <v>0</v>
          </cell>
          <cell r="X10774">
            <v>0</v>
          </cell>
          <cell r="Y10774">
            <v>0</v>
          </cell>
          <cell r="Z10774">
            <v>0</v>
          </cell>
          <cell r="AA10774">
            <v>0</v>
          </cell>
          <cell r="AB10774">
            <v>0</v>
          </cell>
          <cell r="AC10774">
            <v>0</v>
          </cell>
          <cell r="AD10774">
            <v>0</v>
          </cell>
          <cell r="AE10774">
            <v>0</v>
          </cell>
          <cell r="AF10774">
            <v>0</v>
          </cell>
          <cell r="AG10774">
            <v>0</v>
          </cell>
          <cell r="AH10774">
            <v>0</v>
          </cell>
          <cell r="AI10774">
            <v>0</v>
          </cell>
          <cell r="AJ10774">
            <v>0</v>
          </cell>
          <cell r="AK10774">
            <v>0</v>
          </cell>
          <cell r="AL10774">
            <v>0</v>
          </cell>
        </row>
        <row r="10775">
          <cell r="C10775">
            <v>0</v>
          </cell>
          <cell r="D10775">
            <v>0</v>
          </cell>
          <cell r="E10775">
            <v>0</v>
          </cell>
          <cell r="F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>
            <v>0</v>
          </cell>
          <cell r="P10775">
            <v>0</v>
          </cell>
          <cell r="Q10775">
            <v>0</v>
          </cell>
          <cell r="U10775">
            <v>0</v>
          </cell>
          <cell r="V10775">
            <v>0</v>
          </cell>
          <cell r="W10775">
            <v>0</v>
          </cell>
          <cell r="X10775">
            <v>0</v>
          </cell>
          <cell r="Y10775">
            <v>0</v>
          </cell>
          <cell r="Z10775">
            <v>0</v>
          </cell>
          <cell r="AA10775">
            <v>0</v>
          </cell>
          <cell r="AB10775">
            <v>0</v>
          </cell>
          <cell r="AC10775">
            <v>0</v>
          </cell>
          <cell r="AD10775">
            <v>0</v>
          </cell>
          <cell r="AE10775">
            <v>0</v>
          </cell>
          <cell r="AF10775">
            <v>0</v>
          </cell>
          <cell r="AG10775">
            <v>0</v>
          </cell>
          <cell r="AH10775">
            <v>0</v>
          </cell>
          <cell r="AI10775">
            <v>0</v>
          </cell>
          <cell r="AJ10775">
            <v>0</v>
          </cell>
          <cell r="AK10775">
            <v>0</v>
          </cell>
          <cell r="AL10775">
            <v>0</v>
          </cell>
        </row>
        <row r="10776">
          <cell r="C10776">
            <v>0</v>
          </cell>
          <cell r="D10776">
            <v>0</v>
          </cell>
          <cell r="E10776">
            <v>0</v>
          </cell>
          <cell r="F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U10776">
            <v>0</v>
          </cell>
          <cell r="V10776">
            <v>0</v>
          </cell>
          <cell r="W10776">
            <v>0</v>
          </cell>
          <cell r="X10776">
            <v>0</v>
          </cell>
          <cell r="Y10776">
            <v>0</v>
          </cell>
          <cell r="Z10776">
            <v>0</v>
          </cell>
          <cell r="AA10776">
            <v>0</v>
          </cell>
          <cell r="AB10776">
            <v>0</v>
          </cell>
          <cell r="AC10776">
            <v>0</v>
          </cell>
          <cell r="AD10776">
            <v>0</v>
          </cell>
          <cell r="AE10776">
            <v>0</v>
          </cell>
          <cell r="AF10776">
            <v>0</v>
          </cell>
          <cell r="AG10776">
            <v>0</v>
          </cell>
          <cell r="AH10776">
            <v>0</v>
          </cell>
          <cell r="AI10776">
            <v>0</v>
          </cell>
          <cell r="AJ10776">
            <v>0</v>
          </cell>
          <cell r="AK10776">
            <v>0</v>
          </cell>
          <cell r="AL10776">
            <v>0</v>
          </cell>
        </row>
        <row r="10777">
          <cell r="C10777">
            <v>0</v>
          </cell>
          <cell r="D10777">
            <v>0</v>
          </cell>
          <cell r="E10777">
            <v>0</v>
          </cell>
          <cell r="F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  <cell r="M10777">
            <v>0</v>
          </cell>
          <cell r="N10777">
            <v>0</v>
          </cell>
          <cell r="O10777">
            <v>0</v>
          </cell>
          <cell r="P10777">
            <v>0</v>
          </cell>
          <cell r="Q10777">
            <v>0</v>
          </cell>
          <cell r="U10777">
            <v>0</v>
          </cell>
          <cell r="V10777">
            <v>0</v>
          </cell>
          <cell r="W10777">
            <v>0</v>
          </cell>
          <cell r="X10777">
            <v>0</v>
          </cell>
          <cell r="Y10777">
            <v>0</v>
          </cell>
          <cell r="Z10777">
            <v>0</v>
          </cell>
          <cell r="AA10777">
            <v>0</v>
          </cell>
          <cell r="AB10777">
            <v>0</v>
          </cell>
          <cell r="AC10777">
            <v>0</v>
          </cell>
          <cell r="AD10777">
            <v>0</v>
          </cell>
          <cell r="AE10777">
            <v>0</v>
          </cell>
          <cell r="AF10777">
            <v>0</v>
          </cell>
          <cell r="AG10777">
            <v>0</v>
          </cell>
          <cell r="AH10777">
            <v>0</v>
          </cell>
          <cell r="AI10777">
            <v>0</v>
          </cell>
          <cell r="AJ10777">
            <v>0</v>
          </cell>
          <cell r="AK10777">
            <v>0</v>
          </cell>
          <cell r="AL10777">
            <v>0</v>
          </cell>
        </row>
        <row r="10778">
          <cell r="C10778">
            <v>0</v>
          </cell>
          <cell r="D10778">
            <v>0</v>
          </cell>
          <cell r="E10778">
            <v>0</v>
          </cell>
          <cell r="F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U10778">
            <v>0</v>
          </cell>
          <cell r="V10778">
            <v>0</v>
          </cell>
          <cell r="W10778">
            <v>0</v>
          </cell>
          <cell r="X10778">
            <v>0</v>
          </cell>
          <cell r="Y10778">
            <v>0</v>
          </cell>
          <cell r="Z10778">
            <v>0</v>
          </cell>
          <cell r="AA10778">
            <v>0</v>
          </cell>
          <cell r="AB10778">
            <v>0</v>
          </cell>
          <cell r="AC10778">
            <v>0</v>
          </cell>
          <cell r="AD10778">
            <v>0</v>
          </cell>
          <cell r="AE10778">
            <v>0</v>
          </cell>
          <cell r="AF10778">
            <v>0</v>
          </cell>
          <cell r="AG10778">
            <v>0</v>
          </cell>
          <cell r="AH10778">
            <v>0</v>
          </cell>
          <cell r="AI10778">
            <v>0</v>
          </cell>
          <cell r="AJ10778">
            <v>0</v>
          </cell>
          <cell r="AK10778">
            <v>0</v>
          </cell>
          <cell r="AL10778">
            <v>0</v>
          </cell>
        </row>
        <row r="10779">
          <cell r="C10779">
            <v>0</v>
          </cell>
          <cell r="D10779">
            <v>0</v>
          </cell>
          <cell r="E10779">
            <v>0</v>
          </cell>
          <cell r="F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  <cell r="M10779">
            <v>0</v>
          </cell>
          <cell r="N10779">
            <v>0</v>
          </cell>
          <cell r="O10779">
            <v>0</v>
          </cell>
          <cell r="P10779">
            <v>0</v>
          </cell>
          <cell r="Q10779">
            <v>0</v>
          </cell>
          <cell r="U10779">
            <v>0</v>
          </cell>
          <cell r="V10779">
            <v>0</v>
          </cell>
          <cell r="W10779">
            <v>0</v>
          </cell>
          <cell r="X10779">
            <v>0</v>
          </cell>
          <cell r="Y10779">
            <v>0</v>
          </cell>
          <cell r="Z10779">
            <v>0</v>
          </cell>
          <cell r="AA10779">
            <v>0</v>
          </cell>
          <cell r="AB10779">
            <v>0</v>
          </cell>
          <cell r="AC10779">
            <v>0</v>
          </cell>
          <cell r="AD10779">
            <v>0</v>
          </cell>
          <cell r="AE10779">
            <v>0</v>
          </cell>
          <cell r="AF10779">
            <v>0</v>
          </cell>
          <cell r="AG10779">
            <v>0</v>
          </cell>
          <cell r="AH10779">
            <v>0</v>
          </cell>
          <cell r="AI10779">
            <v>0</v>
          </cell>
          <cell r="AJ10779">
            <v>0</v>
          </cell>
          <cell r="AK10779">
            <v>0</v>
          </cell>
          <cell r="AL10779">
            <v>0</v>
          </cell>
        </row>
        <row r="10780">
          <cell r="C10780">
            <v>0</v>
          </cell>
          <cell r="D10780">
            <v>0</v>
          </cell>
          <cell r="E10780">
            <v>0</v>
          </cell>
          <cell r="F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  <cell r="M10780">
            <v>0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U10780">
            <v>0</v>
          </cell>
          <cell r="V10780">
            <v>0</v>
          </cell>
          <cell r="W10780">
            <v>0</v>
          </cell>
          <cell r="X10780">
            <v>0</v>
          </cell>
          <cell r="Y10780">
            <v>0</v>
          </cell>
          <cell r="Z10780">
            <v>0</v>
          </cell>
          <cell r="AA10780">
            <v>0</v>
          </cell>
          <cell r="AB10780">
            <v>0</v>
          </cell>
          <cell r="AC10780">
            <v>0</v>
          </cell>
          <cell r="AD10780">
            <v>0</v>
          </cell>
          <cell r="AE10780">
            <v>0</v>
          </cell>
          <cell r="AF10780">
            <v>0</v>
          </cell>
          <cell r="AG10780">
            <v>0</v>
          </cell>
          <cell r="AH10780">
            <v>0</v>
          </cell>
          <cell r="AI10780">
            <v>0</v>
          </cell>
          <cell r="AJ10780">
            <v>0</v>
          </cell>
          <cell r="AK10780">
            <v>0</v>
          </cell>
          <cell r="AL10780">
            <v>0</v>
          </cell>
        </row>
        <row r="10781">
          <cell r="C10781">
            <v>0</v>
          </cell>
          <cell r="D10781">
            <v>0</v>
          </cell>
          <cell r="E10781">
            <v>0</v>
          </cell>
          <cell r="F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U10781">
            <v>0</v>
          </cell>
          <cell r="V10781">
            <v>0</v>
          </cell>
          <cell r="W10781">
            <v>0</v>
          </cell>
          <cell r="X10781">
            <v>0</v>
          </cell>
          <cell r="Y10781">
            <v>0</v>
          </cell>
          <cell r="Z10781">
            <v>0</v>
          </cell>
          <cell r="AA10781">
            <v>0</v>
          </cell>
          <cell r="AB10781">
            <v>0</v>
          </cell>
          <cell r="AC10781">
            <v>0</v>
          </cell>
          <cell r="AD10781">
            <v>0</v>
          </cell>
          <cell r="AE10781">
            <v>0</v>
          </cell>
          <cell r="AF10781">
            <v>0</v>
          </cell>
          <cell r="AG10781">
            <v>0</v>
          </cell>
          <cell r="AH10781">
            <v>0</v>
          </cell>
          <cell r="AI10781">
            <v>0</v>
          </cell>
          <cell r="AJ10781">
            <v>0</v>
          </cell>
          <cell r="AK10781">
            <v>0</v>
          </cell>
          <cell r="AL10781">
            <v>0</v>
          </cell>
        </row>
        <row r="10782">
          <cell r="C10782">
            <v>0</v>
          </cell>
          <cell r="D10782">
            <v>0</v>
          </cell>
          <cell r="E10782">
            <v>0</v>
          </cell>
          <cell r="F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>
            <v>0</v>
          </cell>
          <cell r="P10782">
            <v>0</v>
          </cell>
          <cell r="Q10782">
            <v>0</v>
          </cell>
          <cell r="U10782">
            <v>0</v>
          </cell>
          <cell r="V10782">
            <v>0</v>
          </cell>
          <cell r="W10782">
            <v>0</v>
          </cell>
          <cell r="X10782">
            <v>0</v>
          </cell>
          <cell r="Y10782">
            <v>0</v>
          </cell>
          <cell r="Z10782">
            <v>0</v>
          </cell>
          <cell r="AA10782">
            <v>0</v>
          </cell>
          <cell r="AB10782">
            <v>0</v>
          </cell>
          <cell r="AC10782">
            <v>0</v>
          </cell>
          <cell r="AD10782">
            <v>0</v>
          </cell>
          <cell r="AE10782">
            <v>0</v>
          </cell>
          <cell r="AF10782">
            <v>0</v>
          </cell>
          <cell r="AG10782">
            <v>0</v>
          </cell>
          <cell r="AH10782">
            <v>0</v>
          </cell>
          <cell r="AI10782">
            <v>0</v>
          </cell>
          <cell r="AJ10782">
            <v>0</v>
          </cell>
          <cell r="AK10782">
            <v>0</v>
          </cell>
          <cell r="AL10782">
            <v>0</v>
          </cell>
        </row>
        <row r="10783">
          <cell r="C10783">
            <v>0</v>
          </cell>
          <cell r="D10783">
            <v>0</v>
          </cell>
          <cell r="E10783">
            <v>0</v>
          </cell>
          <cell r="F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>
            <v>0</v>
          </cell>
          <cell r="Q10783">
            <v>0</v>
          </cell>
          <cell r="U10783">
            <v>0</v>
          </cell>
          <cell r="V10783">
            <v>0</v>
          </cell>
          <cell r="W10783">
            <v>0</v>
          </cell>
          <cell r="X10783">
            <v>0</v>
          </cell>
          <cell r="Y10783">
            <v>0</v>
          </cell>
          <cell r="Z10783">
            <v>0</v>
          </cell>
          <cell r="AA10783">
            <v>0</v>
          </cell>
          <cell r="AB10783">
            <v>0</v>
          </cell>
          <cell r="AC10783">
            <v>0</v>
          </cell>
          <cell r="AD10783">
            <v>0</v>
          </cell>
          <cell r="AE10783">
            <v>0</v>
          </cell>
          <cell r="AF10783">
            <v>0</v>
          </cell>
          <cell r="AG10783">
            <v>0</v>
          </cell>
          <cell r="AH10783">
            <v>0</v>
          </cell>
          <cell r="AI10783">
            <v>0</v>
          </cell>
          <cell r="AJ10783">
            <v>0</v>
          </cell>
          <cell r="AK10783">
            <v>0</v>
          </cell>
          <cell r="AL10783">
            <v>0</v>
          </cell>
        </row>
        <row r="10784">
          <cell r="C10784">
            <v>0</v>
          </cell>
          <cell r="D10784">
            <v>0</v>
          </cell>
          <cell r="E10784">
            <v>0</v>
          </cell>
          <cell r="F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U10784">
            <v>0</v>
          </cell>
          <cell r="V10784">
            <v>0</v>
          </cell>
          <cell r="W10784">
            <v>0</v>
          </cell>
          <cell r="X10784">
            <v>0</v>
          </cell>
          <cell r="Y10784">
            <v>0</v>
          </cell>
          <cell r="Z10784">
            <v>0</v>
          </cell>
          <cell r="AA10784">
            <v>0</v>
          </cell>
          <cell r="AB10784">
            <v>0</v>
          </cell>
          <cell r="AC10784">
            <v>0</v>
          </cell>
          <cell r="AD10784">
            <v>0</v>
          </cell>
          <cell r="AE10784">
            <v>0</v>
          </cell>
          <cell r="AF10784">
            <v>0</v>
          </cell>
          <cell r="AG10784">
            <v>0</v>
          </cell>
          <cell r="AH10784">
            <v>0</v>
          </cell>
          <cell r="AI10784">
            <v>0</v>
          </cell>
          <cell r="AJ10784">
            <v>0</v>
          </cell>
          <cell r="AK10784">
            <v>0</v>
          </cell>
          <cell r="AL10784">
            <v>0</v>
          </cell>
        </row>
        <row r="10785">
          <cell r="C10785">
            <v>0</v>
          </cell>
          <cell r="D10785">
            <v>0</v>
          </cell>
          <cell r="E10785">
            <v>0</v>
          </cell>
          <cell r="F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0</v>
          </cell>
          <cell r="U10785">
            <v>0</v>
          </cell>
          <cell r="V10785">
            <v>0</v>
          </cell>
          <cell r="W10785">
            <v>0</v>
          </cell>
          <cell r="X10785">
            <v>0</v>
          </cell>
          <cell r="Y10785">
            <v>0</v>
          </cell>
          <cell r="Z10785">
            <v>0</v>
          </cell>
          <cell r="AA10785">
            <v>0</v>
          </cell>
          <cell r="AB10785">
            <v>0</v>
          </cell>
          <cell r="AC10785">
            <v>0</v>
          </cell>
          <cell r="AD10785">
            <v>0</v>
          </cell>
          <cell r="AE10785">
            <v>0</v>
          </cell>
          <cell r="AF10785">
            <v>0</v>
          </cell>
          <cell r="AG10785">
            <v>0</v>
          </cell>
          <cell r="AH10785">
            <v>0</v>
          </cell>
          <cell r="AI10785">
            <v>0</v>
          </cell>
          <cell r="AJ10785">
            <v>0</v>
          </cell>
          <cell r="AK10785">
            <v>0</v>
          </cell>
          <cell r="AL10785">
            <v>0</v>
          </cell>
        </row>
        <row r="10786">
          <cell r="C10786">
            <v>0</v>
          </cell>
          <cell r="D10786">
            <v>0</v>
          </cell>
          <cell r="E10786">
            <v>0</v>
          </cell>
          <cell r="F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  <cell r="M10786">
            <v>0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U10786">
            <v>0</v>
          </cell>
          <cell r="V10786">
            <v>0</v>
          </cell>
          <cell r="W10786">
            <v>0</v>
          </cell>
          <cell r="X10786">
            <v>0</v>
          </cell>
          <cell r="Y10786">
            <v>0</v>
          </cell>
          <cell r="Z10786">
            <v>0</v>
          </cell>
          <cell r="AA10786">
            <v>0</v>
          </cell>
          <cell r="AB10786">
            <v>0</v>
          </cell>
          <cell r="AC10786">
            <v>0</v>
          </cell>
          <cell r="AD10786">
            <v>0</v>
          </cell>
          <cell r="AE10786">
            <v>0</v>
          </cell>
          <cell r="AF10786">
            <v>0</v>
          </cell>
          <cell r="AG10786">
            <v>0</v>
          </cell>
          <cell r="AH10786">
            <v>0</v>
          </cell>
          <cell r="AI10786">
            <v>0</v>
          </cell>
          <cell r="AJ10786">
            <v>0</v>
          </cell>
          <cell r="AK10786">
            <v>0</v>
          </cell>
          <cell r="AL10786">
            <v>0</v>
          </cell>
        </row>
        <row r="10787">
          <cell r="C10787">
            <v>0</v>
          </cell>
          <cell r="D10787">
            <v>0</v>
          </cell>
          <cell r="E10787">
            <v>0</v>
          </cell>
          <cell r="F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0</v>
          </cell>
          <cell r="U10787">
            <v>0</v>
          </cell>
          <cell r="V10787">
            <v>0</v>
          </cell>
          <cell r="W10787">
            <v>0</v>
          </cell>
          <cell r="X10787">
            <v>0</v>
          </cell>
          <cell r="Y10787">
            <v>0</v>
          </cell>
          <cell r="Z10787">
            <v>0</v>
          </cell>
          <cell r="AA10787">
            <v>0</v>
          </cell>
          <cell r="AB10787">
            <v>0</v>
          </cell>
          <cell r="AC10787">
            <v>0</v>
          </cell>
          <cell r="AD10787">
            <v>0</v>
          </cell>
          <cell r="AE10787">
            <v>0</v>
          </cell>
          <cell r="AF10787">
            <v>0</v>
          </cell>
          <cell r="AG10787">
            <v>0</v>
          </cell>
          <cell r="AH10787">
            <v>0</v>
          </cell>
          <cell r="AI10787">
            <v>0</v>
          </cell>
          <cell r="AJ10787">
            <v>0</v>
          </cell>
          <cell r="AK10787">
            <v>0</v>
          </cell>
          <cell r="AL10787">
            <v>0</v>
          </cell>
        </row>
        <row r="10788">
          <cell r="C10788">
            <v>0</v>
          </cell>
          <cell r="D10788">
            <v>0</v>
          </cell>
          <cell r="E10788">
            <v>0</v>
          </cell>
          <cell r="F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  <cell r="M10788">
            <v>0</v>
          </cell>
          <cell r="N10788">
            <v>0</v>
          </cell>
          <cell r="O10788">
            <v>0</v>
          </cell>
          <cell r="P10788">
            <v>0</v>
          </cell>
          <cell r="Q10788">
            <v>0</v>
          </cell>
          <cell r="U10788">
            <v>0</v>
          </cell>
          <cell r="V10788">
            <v>0</v>
          </cell>
          <cell r="W10788">
            <v>0</v>
          </cell>
          <cell r="X10788">
            <v>0</v>
          </cell>
          <cell r="Y10788">
            <v>0</v>
          </cell>
          <cell r="Z10788">
            <v>0</v>
          </cell>
          <cell r="AA10788">
            <v>0</v>
          </cell>
          <cell r="AB10788">
            <v>0</v>
          </cell>
          <cell r="AC10788">
            <v>0</v>
          </cell>
          <cell r="AD10788">
            <v>0</v>
          </cell>
          <cell r="AE10788">
            <v>0</v>
          </cell>
          <cell r="AF10788">
            <v>0</v>
          </cell>
          <cell r="AG10788">
            <v>0</v>
          </cell>
          <cell r="AH10788">
            <v>0</v>
          </cell>
          <cell r="AI10788">
            <v>0</v>
          </cell>
          <cell r="AJ10788">
            <v>0</v>
          </cell>
          <cell r="AK10788">
            <v>0</v>
          </cell>
          <cell r="AL10788">
            <v>0</v>
          </cell>
        </row>
        <row r="10789">
          <cell r="C10789">
            <v>0</v>
          </cell>
          <cell r="D10789">
            <v>0</v>
          </cell>
          <cell r="E10789">
            <v>0</v>
          </cell>
          <cell r="F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  <cell r="M10789">
            <v>0</v>
          </cell>
          <cell r="N10789">
            <v>0</v>
          </cell>
          <cell r="O10789">
            <v>0</v>
          </cell>
          <cell r="P10789">
            <v>0</v>
          </cell>
          <cell r="Q10789">
            <v>0</v>
          </cell>
          <cell r="U10789">
            <v>0</v>
          </cell>
          <cell r="V10789">
            <v>0</v>
          </cell>
          <cell r="W10789">
            <v>0</v>
          </cell>
          <cell r="X10789">
            <v>0</v>
          </cell>
          <cell r="Y10789">
            <v>0</v>
          </cell>
          <cell r="Z10789">
            <v>0</v>
          </cell>
          <cell r="AA10789">
            <v>0</v>
          </cell>
          <cell r="AB10789">
            <v>0</v>
          </cell>
          <cell r="AC10789">
            <v>0</v>
          </cell>
          <cell r="AD10789">
            <v>0</v>
          </cell>
          <cell r="AE10789">
            <v>0</v>
          </cell>
          <cell r="AF10789">
            <v>0</v>
          </cell>
          <cell r="AG10789">
            <v>0</v>
          </cell>
          <cell r="AH10789">
            <v>0</v>
          </cell>
          <cell r="AI10789">
            <v>0</v>
          </cell>
          <cell r="AJ10789">
            <v>0</v>
          </cell>
          <cell r="AK10789">
            <v>0</v>
          </cell>
          <cell r="AL10789">
            <v>0</v>
          </cell>
        </row>
        <row r="10790">
          <cell r="C10790">
            <v>0</v>
          </cell>
          <cell r="D10790">
            <v>0</v>
          </cell>
          <cell r="E10790">
            <v>0</v>
          </cell>
          <cell r="F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U10790">
            <v>0</v>
          </cell>
          <cell r="V10790">
            <v>0</v>
          </cell>
          <cell r="W10790">
            <v>0</v>
          </cell>
          <cell r="X10790">
            <v>0</v>
          </cell>
          <cell r="Y10790">
            <v>0</v>
          </cell>
          <cell r="Z10790">
            <v>0</v>
          </cell>
          <cell r="AA10790">
            <v>0</v>
          </cell>
          <cell r="AB10790">
            <v>0</v>
          </cell>
          <cell r="AC10790">
            <v>0</v>
          </cell>
          <cell r="AD10790">
            <v>0</v>
          </cell>
          <cell r="AE10790">
            <v>0</v>
          </cell>
          <cell r="AF10790">
            <v>0</v>
          </cell>
          <cell r="AG10790">
            <v>0</v>
          </cell>
          <cell r="AH10790">
            <v>0</v>
          </cell>
          <cell r="AI10790">
            <v>0</v>
          </cell>
          <cell r="AJ10790">
            <v>0</v>
          </cell>
          <cell r="AK10790">
            <v>0</v>
          </cell>
          <cell r="AL10790">
            <v>0</v>
          </cell>
        </row>
        <row r="10791">
          <cell r="C10791">
            <v>0</v>
          </cell>
          <cell r="D10791">
            <v>0</v>
          </cell>
          <cell r="E10791">
            <v>0</v>
          </cell>
          <cell r="F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  <cell r="M10791">
            <v>0</v>
          </cell>
          <cell r="N10791">
            <v>0</v>
          </cell>
          <cell r="O10791">
            <v>0</v>
          </cell>
          <cell r="P10791">
            <v>0</v>
          </cell>
          <cell r="Q10791">
            <v>0</v>
          </cell>
          <cell r="U10791">
            <v>0</v>
          </cell>
          <cell r="V10791">
            <v>0</v>
          </cell>
          <cell r="W10791">
            <v>0</v>
          </cell>
          <cell r="X10791">
            <v>0</v>
          </cell>
          <cell r="Y10791">
            <v>0</v>
          </cell>
          <cell r="Z10791">
            <v>0</v>
          </cell>
          <cell r="AA10791">
            <v>0</v>
          </cell>
          <cell r="AB10791">
            <v>0</v>
          </cell>
          <cell r="AC10791">
            <v>0</v>
          </cell>
          <cell r="AD10791">
            <v>0</v>
          </cell>
          <cell r="AE10791">
            <v>0</v>
          </cell>
          <cell r="AF10791">
            <v>0</v>
          </cell>
          <cell r="AG10791">
            <v>0</v>
          </cell>
          <cell r="AH10791">
            <v>0</v>
          </cell>
          <cell r="AI10791">
            <v>0</v>
          </cell>
          <cell r="AJ10791">
            <v>0</v>
          </cell>
          <cell r="AK10791">
            <v>0</v>
          </cell>
          <cell r="AL10791">
            <v>0</v>
          </cell>
        </row>
        <row r="10792">
          <cell r="C10792">
            <v>0</v>
          </cell>
          <cell r="D10792">
            <v>0</v>
          </cell>
          <cell r="E10792">
            <v>0</v>
          </cell>
          <cell r="F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U10792">
            <v>0</v>
          </cell>
          <cell r="V10792">
            <v>0</v>
          </cell>
          <cell r="W10792">
            <v>0</v>
          </cell>
          <cell r="X10792">
            <v>0</v>
          </cell>
          <cell r="Y10792">
            <v>0</v>
          </cell>
          <cell r="Z10792">
            <v>0</v>
          </cell>
          <cell r="AA10792">
            <v>0</v>
          </cell>
          <cell r="AB10792">
            <v>0</v>
          </cell>
          <cell r="AC10792">
            <v>0</v>
          </cell>
          <cell r="AD10792">
            <v>0</v>
          </cell>
          <cell r="AE10792">
            <v>0</v>
          </cell>
          <cell r="AF10792">
            <v>0</v>
          </cell>
          <cell r="AG10792">
            <v>0</v>
          </cell>
          <cell r="AH10792">
            <v>0</v>
          </cell>
          <cell r="AI10792">
            <v>0</v>
          </cell>
          <cell r="AJ10792">
            <v>0</v>
          </cell>
          <cell r="AK10792">
            <v>0</v>
          </cell>
          <cell r="AL10792">
            <v>0</v>
          </cell>
        </row>
        <row r="10793">
          <cell r="C10793">
            <v>0</v>
          </cell>
          <cell r="D10793">
            <v>0</v>
          </cell>
          <cell r="E10793">
            <v>0</v>
          </cell>
          <cell r="F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>
            <v>0</v>
          </cell>
          <cell r="P10793">
            <v>0</v>
          </cell>
          <cell r="Q10793">
            <v>0</v>
          </cell>
          <cell r="U10793">
            <v>0</v>
          </cell>
          <cell r="V10793">
            <v>0</v>
          </cell>
          <cell r="W10793">
            <v>0</v>
          </cell>
          <cell r="X10793">
            <v>0</v>
          </cell>
          <cell r="Y10793">
            <v>0</v>
          </cell>
          <cell r="Z10793">
            <v>0</v>
          </cell>
          <cell r="AA10793">
            <v>0</v>
          </cell>
          <cell r="AB10793">
            <v>0</v>
          </cell>
          <cell r="AC10793">
            <v>0</v>
          </cell>
          <cell r="AD10793">
            <v>0</v>
          </cell>
          <cell r="AE10793">
            <v>0</v>
          </cell>
          <cell r="AF10793">
            <v>0</v>
          </cell>
          <cell r="AG10793">
            <v>0</v>
          </cell>
          <cell r="AH10793">
            <v>0</v>
          </cell>
          <cell r="AI10793">
            <v>0</v>
          </cell>
          <cell r="AJ10793">
            <v>0</v>
          </cell>
          <cell r="AK10793">
            <v>0</v>
          </cell>
          <cell r="AL10793">
            <v>0</v>
          </cell>
        </row>
        <row r="10794">
          <cell r="C10794">
            <v>0</v>
          </cell>
          <cell r="D10794">
            <v>0</v>
          </cell>
          <cell r="E10794">
            <v>0</v>
          </cell>
          <cell r="F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0</v>
          </cell>
          <cell r="N10794">
            <v>0</v>
          </cell>
          <cell r="O10794">
            <v>0</v>
          </cell>
          <cell r="P10794">
            <v>0</v>
          </cell>
          <cell r="Q10794">
            <v>0</v>
          </cell>
          <cell r="U10794">
            <v>0</v>
          </cell>
          <cell r="V10794">
            <v>0</v>
          </cell>
          <cell r="W10794">
            <v>0</v>
          </cell>
          <cell r="X10794">
            <v>0</v>
          </cell>
          <cell r="Y10794">
            <v>0</v>
          </cell>
          <cell r="Z10794">
            <v>0</v>
          </cell>
          <cell r="AA10794">
            <v>0</v>
          </cell>
          <cell r="AB10794">
            <v>0</v>
          </cell>
          <cell r="AC10794">
            <v>0</v>
          </cell>
          <cell r="AD10794">
            <v>0</v>
          </cell>
          <cell r="AE10794">
            <v>0</v>
          </cell>
          <cell r="AF10794">
            <v>0</v>
          </cell>
          <cell r="AG10794">
            <v>0</v>
          </cell>
          <cell r="AH10794">
            <v>0</v>
          </cell>
          <cell r="AI10794">
            <v>0</v>
          </cell>
          <cell r="AJ10794">
            <v>0</v>
          </cell>
          <cell r="AK10794">
            <v>0</v>
          </cell>
          <cell r="AL10794">
            <v>0</v>
          </cell>
        </row>
        <row r="10795">
          <cell r="C10795">
            <v>0</v>
          </cell>
          <cell r="D10795">
            <v>0</v>
          </cell>
          <cell r="E10795">
            <v>0</v>
          </cell>
          <cell r="F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0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U10795">
            <v>0</v>
          </cell>
          <cell r="V10795">
            <v>0</v>
          </cell>
          <cell r="W10795">
            <v>0</v>
          </cell>
          <cell r="X10795">
            <v>0</v>
          </cell>
          <cell r="Y10795">
            <v>0</v>
          </cell>
          <cell r="Z10795">
            <v>0</v>
          </cell>
          <cell r="AA10795">
            <v>0</v>
          </cell>
          <cell r="AB10795">
            <v>0</v>
          </cell>
          <cell r="AC10795">
            <v>0</v>
          </cell>
          <cell r="AD10795">
            <v>0</v>
          </cell>
          <cell r="AE10795">
            <v>0</v>
          </cell>
          <cell r="AF10795">
            <v>0</v>
          </cell>
          <cell r="AG10795">
            <v>0</v>
          </cell>
          <cell r="AH10795">
            <v>0</v>
          </cell>
          <cell r="AI10795">
            <v>0</v>
          </cell>
          <cell r="AJ10795">
            <v>0</v>
          </cell>
          <cell r="AK10795">
            <v>0</v>
          </cell>
          <cell r="AL10795">
            <v>0</v>
          </cell>
        </row>
        <row r="10796">
          <cell r="C10796">
            <v>0</v>
          </cell>
          <cell r="D10796">
            <v>0</v>
          </cell>
          <cell r="E10796">
            <v>0</v>
          </cell>
          <cell r="F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  <cell r="M10796">
            <v>0</v>
          </cell>
          <cell r="N10796">
            <v>0</v>
          </cell>
          <cell r="O10796">
            <v>0</v>
          </cell>
          <cell r="P10796">
            <v>0</v>
          </cell>
          <cell r="Q10796">
            <v>0</v>
          </cell>
          <cell r="U10796">
            <v>0</v>
          </cell>
          <cell r="V10796">
            <v>0</v>
          </cell>
          <cell r="W10796">
            <v>0</v>
          </cell>
          <cell r="X10796">
            <v>0</v>
          </cell>
          <cell r="Y10796">
            <v>0</v>
          </cell>
          <cell r="Z10796">
            <v>0</v>
          </cell>
          <cell r="AA10796">
            <v>0</v>
          </cell>
          <cell r="AB10796">
            <v>0</v>
          </cell>
          <cell r="AC10796">
            <v>0</v>
          </cell>
          <cell r="AD10796">
            <v>0</v>
          </cell>
          <cell r="AE10796">
            <v>0</v>
          </cell>
          <cell r="AF10796">
            <v>0</v>
          </cell>
          <cell r="AG10796">
            <v>0</v>
          </cell>
          <cell r="AH10796">
            <v>0</v>
          </cell>
          <cell r="AI10796">
            <v>0</v>
          </cell>
          <cell r="AJ10796">
            <v>0</v>
          </cell>
          <cell r="AK10796">
            <v>0</v>
          </cell>
          <cell r="AL10796">
            <v>0</v>
          </cell>
        </row>
        <row r="10797">
          <cell r="C10797">
            <v>0</v>
          </cell>
          <cell r="D10797">
            <v>0</v>
          </cell>
          <cell r="E10797">
            <v>0</v>
          </cell>
          <cell r="F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  <cell r="M10797">
            <v>0</v>
          </cell>
          <cell r="N10797">
            <v>0</v>
          </cell>
          <cell r="O10797">
            <v>0</v>
          </cell>
          <cell r="P10797">
            <v>0</v>
          </cell>
          <cell r="Q10797">
            <v>0</v>
          </cell>
          <cell r="U10797">
            <v>0</v>
          </cell>
          <cell r="V10797">
            <v>0</v>
          </cell>
          <cell r="W10797">
            <v>0</v>
          </cell>
          <cell r="X10797">
            <v>0</v>
          </cell>
          <cell r="Y10797">
            <v>0</v>
          </cell>
          <cell r="Z10797">
            <v>0</v>
          </cell>
          <cell r="AA10797">
            <v>0</v>
          </cell>
          <cell r="AB10797">
            <v>0</v>
          </cell>
          <cell r="AC10797">
            <v>0</v>
          </cell>
          <cell r="AD10797">
            <v>0</v>
          </cell>
          <cell r="AE10797">
            <v>0</v>
          </cell>
          <cell r="AF10797">
            <v>0</v>
          </cell>
          <cell r="AG10797">
            <v>0</v>
          </cell>
          <cell r="AH10797">
            <v>0</v>
          </cell>
          <cell r="AI10797">
            <v>0</v>
          </cell>
          <cell r="AJ10797">
            <v>0</v>
          </cell>
          <cell r="AK10797">
            <v>0</v>
          </cell>
          <cell r="AL10797">
            <v>0</v>
          </cell>
        </row>
        <row r="10798">
          <cell r="C10798">
            <v>0</v>
          </cell>
          <cell r="D10798">
            <v>0</v>
          </cell>
          <cell r="E10798">
            <v>0</v>
          </cell>
          <cell r="F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  <cell r="M10798">
            <v>0</v>
          </cell>
          <cell r="N10798">
            <v>0</v>
          </cell>
          <cell r="O10798">
            <v>0</v>
          </cell>
          <cell r="P10798">
            <v>0</v>
          </cell>
          <cell r="Q10798">
            <v>0</v>
          </cell>
          <cell r="U10798">
            <v>0</v>
          </cell>
          <cell r="V10798">
            <v>0</v>
          </cell>
          <cell r="W10798">
            <v>0</v>
          </cell>
          <cell r="X10798">
            <v>0</v>
          </cell>
          <cell r="Y10798">
            <v>0</v>
          </cell>
          <cell r="Z10798">
            <v>0</v>
          </cell>
          <cell r="AA10798">
            <v>0</v>
          </cell>
          <cell r="AB10798">
            <v>0</v>
          </cell>
          <cell r="AC10798">
            <v>0</v>
          </cell>
          <cell r="AD10798">
            <v>0</v>
          </cell>
          <cell r="AE10798">
            <v>0</v>
          </cell>
          <cell r="AF10798">
            <v>0</v>
          </cell>
          <cell r="AG10798">
            <v>0</v>
          </cell>
          <cell r="AH10798">
            <v>0</v>
          </cell>
          <cell r="AI10798">
            <v>0</v>
          </cell>
          <cell r="AJ10798">
            <v>0</v>
          </cell>
          <cell r="AK10798">
            <v>0</v>
          </cell>
          <cell r="AL10798">
            <v>0</v>
          </cell>
        </row>
        <row r="10799">
          <cell r="C10799">
            <v>0</v>
          </cell>
          <cell r="D10799">
            <v>0</v>
          </cell>
          <cell r="E10799">
            <v>0</v>
          </cell>
          <cell r="F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U10799">
            <v>0</v>
          </cell>
          <cell r="V10799">
            <v>0</v>
          </cell>
          <cell r="W10799">
            <v>0</v>
          </cell>
          <cell r="X10799">
            <v>0</v>
          </cell>
          <cell r="Y10799">
            <v>0</v>
          </cell>
          <cell r="Z10799">
            <v>0</v>
          </cell>
          <cell r="AA10799">
            <v>0</v>
          </cell>
          <cell r="AB10799">
            <v>0</v>
          </cell>
          <cell r="AC10799">
            <v>0</v>
          </cell>
          <cell r="AD10799">
            <v>0</v>
          </cell>
          <cell r="AE10799">
            <v>0</v>
          </cell>
          <cell r="AF10799">
            <v>0</v>
          </cell>
          <cell r="AG10799">
            <v>0</v>
          </cell>
          <cell r="AH10799">
            <v>0</v>
          </cell>
          <cell r="AI10799">
            <v>0</v>
          </cell>
          <cell r="AJ10799">
            <v>0</v>
          </cell>
          <cell r="AK10799">
            <v>0</v>
          </cell>
          <cell r="AL10799">
            <v>0</v>
          </cell>
        </row>
        <row r="10800">
          <cell r="C10800">
            <v>0</v>
          </cell>
          <cell r="D10800">
            <v>0</v>
          </cell>
          <cell r="E10800">
            <v>0</v>
          </cell>
          <cell r="F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  <cell r="M10800">
            <v>0</v>
          </cell>
          <cell r="N10800">
            <v>0</v>
          </cell>
          <cell r="O10800">
            <v>0</v>
          </cell>
          <cell r="P10800">
            <v>0</v>
          </cell>
          <cell r="Q10800">
            <v>0</v>
          </cell>
          <cell r="U10800">
            <v>0</v>
          </cell>
          <cell r="V10800">
            <v>0</v>
          </cell>
          <cell r="W10800">
            <v>0</v>
          </cell>
          <cell r="X10800">
            <v>0</v>
          </cell>
          <cell r="Y10800">
            <v>0</v>
          </cell>
          <cell r="Z10800">
            <v>0</v>
          </cell>
          <cell r="AA10800">
            <v>0</v>
          </cell>
          <cell r="AB10800">
            <v>0</v>
          </cell>
          <cell r="AC10800">
            <v>0</v>
          </cell>
          <cell r="AD10800">
            <v>0</v>
          </cell>
          <cell r="AE10800">
            <v>0</v>
          </cell>
          <cell r="AF10800">
            <v>0</v>
          </cell>
          <cell r="AG10800">
            <v>0</v>
          </cell>
          <cell r="AH10800">
            <v>0</v>
          </cell>
          <cell r="AI10800">
            <v>0</v>
          </cell>
          <cell r="AJ10800">
            <v>0</v>
          </cell>
          <cell r="AK10800">
            <v>0</v>
          </cell>
          <cell r="AL10800">
            <v>0</v>
          </cell>
        </row>
        <row r="10801">
          <cell r="C10801">
            <v>0</v>
          </cell>
          <cell r="D10801">
            <v>0</v>
          </cell>
          <cell r="E10801">
            <v>0</v>
          </cell>
          <cell r="F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  <cell r="M10801">
            <v>0</v>
          </cell>
          <cell r="N10801">
            <v>0</v>
          </cell>
          <cell r="O10801">
            <v>0</v>
          </cell>
          <cell r="P10801">
            <v>0</v>
          </cell>
          <cell r="Q10801">
            <v>0</v>
          </cell>
          <cell r="U10801">
            <v>0</v>
          </cell>
          <cell r="V10801">
            <v>0</v>
          </cell>
          <cell r="W10801">
            <v>0</v>
          </cell>
          <cell r="X10801">
            <v>0</v>
          </cell>
          <cell r="Y10801">
            <v>0</v>
          </cell>
          <cell r="Z10801">
            <v>0</v>
          </cell>
          <cell r="AA10801">
            <v>0</v>
          </cell>
          <cell r="AB10801">
            <v>0</v>
          </cell>
          <cell r="AC10801">
            <v>0</v>
          </cell>
          <cell r="AD10801">
            <v>0</v>
          </cell>
          <cell r="AE10801">
            <v>0</v>
          </cell>
          <cell r="AF10801">
            <v>0</v>
          </cell>
          <cell r="AG10801">
            <v>0</v>
          </cell>
          <cell r="AH10801">
            <v>0</v>
          </cell>
          <cell r="AI10801">
            <v>0</v>
          </cell>
          <cell r="AJ10801">
            <v>0</v>
          </cell>
          <cell r="AK10801">
            <v>0</v>
          </cell>
          <cell r="AL10801">
            <v>0</v>
          </cell>
        </row>
        <row r="10802">
          <cell r="C10802">
            <v>0</v>
          </cell>
          <cell r="D10802">
            <v>0</v>
          </cell>
          <cell r="E10802">
            <v>0</v>
          </cell>
          <cell r="F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U10802">
            <v>0</v>
          </cell>
          <cell r="V10802">
            <v>0</v>
          </cell>
          <cell r="W10802">
            <v>0</v>
          </cell>
          <cell r="X10802">
            <v>0</v>
          </cell>
          <cell r="Y10802">
            <v>0</v>
          </cell>
          <cell r="Z10802">
            <v>0</v>
          </cell>
          <cell r="AA10802">
            <v>0</v>
          </cell>
          <cell r="AB10802">
            <v>0</v>
          </cell>
          <cell r="AC10802">
            <v>0</v>
          </cell>
          <cell r="AD10802">
            <v>0</v>
          </cell>
          <cell r="AE10802">
            <v>0</v>
          </cell>
          <cell r="AF10802">
            <v>0</v>
          </cell>
          <cell r="AG10802">
            <v>0</v>
          </cell>
          <cell r="AH10802">
            <v>0</v>
          </cell>
          <cell r="AI10802">
            <v>0</v>
          </cell>
          <cell r="AJ10802">
            <v>0</v>
          </cell>
          <cell r="AK10802">
            <v>0</v>
          </cell>
          <cell r="AL10802">
            <v>0</v>
          </cell>
        </row>
        <row r="10803">
          <cell r="C10803">
            <v>0</v>
          </cell>
          <cell r="D10803">
            <v>0</v>
          </cell>
          <cell r="E10803">
            <v>0</v>
          </cell>
          <cell r="F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  <cell r="M10803">
            <v>0</v>
          </cell>
          <cell r="N10803">
            <v>0</v>
          </cell>
          <cell r="O10803">
            <v>0</v>
          </cell>
          <cell r="P10803">
            <v>0</v>
          </cell>
          <cell r="Q10803">
            <v>0</v>
          </cell>
          <cell r="U10803">
            <v>0</v>
          </cell>
          <cell r="V10803">
            <v>0</v>
          </cell>
          <cell r="W10803">
            <v>0</v>
          </cell>
          <cell r="X10803">
            <v>0</v>
          </cell>
          <cell r="Y10803">
            <v>0</v>
          </cell>
          <cell r="Z10803">
            <v>0</v>
          </cell>
          <cell r="AA10803">
            <v>0</v>
          </cell>
          <cell r="AB10803">
            <v>0</v>
          </cell>
          <cell r="AC10803">
            <v>0</v>
          </cell>
          <cell r="AD10803">
            <v>0</v>
          </cell>
          <cell r="AE10803">
            <v>0</v>
          </cell>
          <cell r="AF10803">
            <v>0</v>
          </cell>
          <cell r="AG10803">
            <v>0</v>
          </cell>
          <cell r="AH10803">
            <v>0</v>
          </cell>
          <cell r="AI10803">
            <v>0</v>
          </cell>
          <cell r="AJ10803">
            <v>0</v>
          </cell>
          <cell r="AK10803">
            <v>0</v>
          </cell>
          <cell r="AL10803">
            <v>0</v>
          </cell>
        </row>
        <row r="10804">
          <cell r="C10804">
            <v>0</v>
          </cell>
          <cell r="D10804">
            <v>0</v>
          </cell>
          <cell r="E10804">
            <v>0</v>
          </cell>
          <cell r="F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  <cell r="M10804">
            <v>0</v>
          </cell>
          <cell r="N10804">
            <v>0</v>
          </cell>
          <cell r="O10804">
            <v>0</v>
          </cell>
          <cell r="P10804">
            <v>0</v>
          </cell>
          <cell r="Q10804">
            <v>0</v>
          </cell>
          <cell r="U10804">
            <v>0</v>
          </cell>
          <cell r="V10804">
            <v>0</v>
          </cell>
          <cell r="W10804">
            <v>0</v>
          </cell>
          <cell r="X10804">
            <v>0</v>
          </cell>
          <cell r="Y10804">
            <v>0</v>
          </cell>
          <cell r="Z10804">
            <v>0</v>
          </cell>
          <cell r="AA10804">
            <v>0</v>
          </cell>
          <cell r="AB10804">
            <v>0</v>
          </cell>
          <cell r="AC10804">
            <v>0</v>
          </cell>
          <cell r="AD10804">
            <v>0</v>
          </cell>
          <cell r="AE10804">
            <v>0</v>
          </cell>
          <cell r="AF10804">
            <v>0</v>
          </cell>
          <cell r="AG10804">
            <v>0</v>
          </cell>
          <cell r="AH10804">
            <v>0</v>
          </cell>
          <cell r="AI10804">
            <v>0</v>
          </cell>
          <cell r="AJ10804">
            <v>0</v>
          </cell>
          <cell r="AK10804">
            <v>0</v>
          </cell>
          <cell r="AL10804">
            <v>0</v>
          </cell>
        </row>
        <row r="10805">
          <cell r="C10805">
            <v>0</v>
          </cell>
          <cell r="D10805">
            <v>0</v>
          </cell>
          <cell r="E10805">
            <v>0</v>
          </cell>
          <cell r="F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  <cell r="M10805">
            <v>0</v>
          </cell>
          <cell r="N10805">
            <v>0</v>
          </cell>
          <cell r="O10805">
            <v>0</v>
          </cell>
          <cell r="P10805">
            <v>0</v>
          </cell>
          <cell r="Q10805">
            <v>0</v>
          </cell>
          <cell r="U10805">
            <v>0</v>
          </cell>
          <cell r="V10805">
            <v>0</v>
          </cell>
          <cell r="W10805">
            <v>0</v>
          </cell>
          <cell r="X10805">
            <v>0</v>
          </cell>
          <cell r="Y10805">
            <v>0</v>
          </cell>
          <cell r="Z10805">
            <v>0</v>
          </cell>
          <cell r="AA10805">
            <v>0</v>
          </cell>
          <cell r="AB10805">
            <v>0</v>
          </cell>
          <cell r="AC10805">
            <v>0</v>
          </cell>
          <cell r="AD10805">
            <v>0</v>
          </cell>
          <cell r="AE10805">
            <v>0</v>
          </cell>
          <cell r="AF10805">
            <v>0</v>
          </cell>
          <cell r="AG10805">
            <v>0</v>
          </cell>
          <cell r="AH10805">
            <v>0</v>
          </cell>
          <cell r="AI10805">
            <v>0</v>
          </cell>
          <cell r="AJ10805">
            <v>0</v>
          </cell>
          <cell r="AK10805">
            <v>0</v>
          </cell>
          <cell r="AL10805">
            <v>0</v>
          </cell>
        </row>
        <row r="10806">
          <cell r="C10806">
            <v>0</v>
          </cell>
          <cell r="D10806">
            <v>0</v>
          </cell>
          <cell r="E10806">
            <v>0</v>
          </cell>
          <cell r="F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  <cell r="M10806">
            <v>0</v>
          </cell>
          <cell r="N10806">
            <v>0</v>
          </cell>
          <cell r="O10806">
            <v>0</v>
          </cell>
          <cell r="P10806">
            <v>0</v>
          </cell>
          <cell r="Q10806">
            <v>0</v>
          </cell>
          <cell r="U10806">
            <v>0</v>
          </cell>
          <cell r="V10806">
            <v>0</v>
          </cell>
          <cell r="W10806">
            <v>0</v>
          </cell>
          <cell r="X10806">
            <v>0</v>
          </cell>
          <cell r="Y10806">
            <v>0</v>
          </cell>
          <cell r="Z10806">
            <v>0</v>
          </cell>
          <cell r="AA10806">
            <v>0</v>
          </cell>
          <cell r="AB10806">
            <v>0</v>
          </cell>
          <cell r="AC10806">
            <v>0</v>
          </cell>
          <cell r="AD10806">
            <v>0</v>
          </cell>
          <cell r="AE10806">
            <v>0</v>
          </cell>
          <cell r="AF10806">
            <v>0</v>
          </cell>
          <cell r="AG10806">
            <v>0</v>
          </cell>
          <cell r="AH10806">
            <v>0</v>
          </cell>
          <cell r="AI10806">
            <v>0</v>
          </cell>
          <cell r="AJ10806">
            <v>0</v>
          </cell>
          <cell r="AK10806">
            <v>0</v>
          </cell>
          <cell r="AL10806">
            <v>0</v>
          </cell>
        </row>
        <row r="10807">
          <cell r="C10807">
            <v>0</v>
          </cell>
          <cell r="D10807">
            <v>0</v>
          </cell>
          <cell r="E10807">
            <v>0</v>
          </cell>
          <cell r="F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  <cell r="M10807">
            <v>0</v>
          </cell>
          <cell r="N10807">
            <v>0</v>
          </cell>
          <cell r="O10807">
            <v>0</v>
          </cell>
          <cell r="P10807">
            <v>0</v>
          </cell>
          <cell r="Q10807">
            <v>0</v>
          </cell>
          <cell r="U10807">
            <v>0</v>
          </cell>
          <cell r="V10807">
            <v>0</v>
          </cell>
          <cell r="W10807">
            <v>0</v>
          </cell>
          <cell r="X10807">
            <v>0</v>
          </cell>
          <cell r="Y10807">
            <v>0</v>
          </cell>
          <cell r="Z10807">
            <v>0</v>
          </cell>
          <cell r="AA10807">
            <v>0</v>
          </cell>
          <cell r="AB10807">
            <v>0</v>
          </cell>
          <cell r="AC10807">
            <v>0</v>
          </cell>
          <cell r="AD10807">
            <v>0</v>
          </cell>
          <cell r="AE10807">
            <v>0</v>
          </cell>
          <cell r="AF10807">
            <v>0</v>
          </cell>
          <cell r="AG10807">
            <v>0</v>
          </cell>
          <cell r="AH10807">
            <v>0</v>
          </cell>
          <cell r="AI10807">
            <v>0</v>
          </cell>
          <cell r="AJ10807">
            <v>0</v>
          </cell>
          <cell r="AK10807">
            <v>0</v>
          </cell>
          <cell r="AL10807">
            <v>0</v>
          </cell>
        </row>
        <row r="10808">
          <cell r="C10808">
            <v>0</v>
          </cell>
          <cell r="D10808">
            <v>0</v>
          </cell>
          <cell r="E10808">
            <v>0</v>
          </cell>
          <cell r="F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  <cell r="M10808">
            <v>0</v>
          </cell>
          <cell r="N10808">
            <v>0</v>
          </cell>
          <cell r="O10808">
            <v>0</v>
          </cell>
          <cell r="P10808">
            <v>0</v>
          </cell>
          <cell r="Q10808">
            <v>0</v>
          </cell>
          <cell r="U10808">
            <v>0</v>
          </cell>
          <cell r="V10808">
            <v>0</v>
          </cell>
          <cell r="W10808">
            <v>0</v>
          </cell>
          <cell r="X10808">
            <v>0</v>
          </cell>
          <cell r="Y10808">
            <v>0</v>
          </cell>
          <cell r="Z10808">
            <v>0</v>
          </cell>
          <cell r="AA10808">
            <v>0</v>
          </cell>
          <cell r="AB10808">
            <v>0</v>
          </cell>
          <cell r="AC10808">
            <v>0</v>
          </cell>
          <cell r="AD10808">
            <v>0</v>
          </cell>
          <cell r="AE10808">
            <v>0</v>
          </cell>
          <cell r="AF10808">
            <v>0</v>
          </cell>
          <cell r="AG10808">
            <v>0</v>
          </cell>
          <cell r="AH10808">
            <v>0</v>
          </cell>
          <cell r="AI10808">
            <v>0</v>
          </cell>
          <cell r="AJ10808">
            <v>0</v>
          </cell>
          <cell r="AK10808">
            <v>0</v>
          </cell>
          <cell r="AL10808">
            <v>0</v>
          </cell>
        </row>
        <row r="10809">
          <cell r="C10809">
            <v>0</v>
          </cell>
          <cell r="D10809">
            <v>0</v>
          </cell>
          <cell r="E10809">
            <v>0</v>
          </cell>
          <cell r="F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  <cell r="M10809">
            <v>0</v>
          </cell>
          <cell r="N10809">
            <v>0</v>
          </cell>
          <cell r="O10809">
            <v>0</v>
          </cell>
          <cell r="P10809">
            <v>0</v>
          </cell>
          <cell r="Q10809">
            <v>0</v>
          </cell>
          <cell r="U10809">
            <v>0</v>
          </cell>
          <cell r="V10809">
            <v>0</v>
          </cell>
          <cell r="W10809">
            <v>0</v>
          </cell>
          <cell r="X10809">
            <v>0</v>
          </cell>
          <cell r="Y10809">
            <v>0</v>
          </cell>
          <cell r="Z10809">
            <v>0</v>
          </cell>
          <cell r="AA10809">
            <v>0</v>
          </cell>
          <cell r="AB10809">
            <v>0</v>
          </cell>
          <cell r="AC10809">
            <v>0</v>
          </cell>
          <cell r="AD10809">
            <v>0</v>
          </cell>
          <cell r="AE10809">
            <v>0</v>
          </cell>
          <cell r="AF10809">
            <v>0</v>
          </cell>
          <cell r="AG10809">
            <v>0</v>
          </cell>
          <cell r="AH10809">
            <v>0</v>
          </cell>
          <cell r="AI10809">
            <v>0</v>
          </cell>
          <cell r="AJ10809">
            <v>0</v>
          </cell>
          <cell r="AK10809">
            <v>0</v>
          </cell>
          <cell r="AL10809">
            <v>0</v>
          </cell>
        </row>
        <row r="10810">
          <cell r="C10810">
            <v>0</v>
          </cell>
          <cell r="D10810">
            <v>0</v>
          </cell>
          <cell r="E10810">
            <v>0</v>
          </cell>
          <cell r="F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  <cell r="M10810">
            <v>0</v>
          </cell>
          <cell r="N10810">
            <v>0</v>
          </cell>
          <cell r="O10810">
            <v>0</v>
          </cell>
          <cell r="P10810">
            <v>0</v>
          </cell>
          <cell r="Q10810">
            <v>0</v>
          </cell>
          <cell r="U10810">
            <v>0</v>
          </cell>
          <cell r="V10810">
            <v>0</v>
          </cell>
          <cell r="W10810">
            <v>0</v>
          </cell>
          <cell r="X10810">
            <v>0</v>
          </cell>
          <cell r="Y10810">
            <v>0</v>
          </cell>
          <cell r="Z10810">
            <v>0</v>
          </cell>
          <cell r="AA10810">
            <v>0</v>
          </cell>
          <cell r="AB10810">
            <v>0</v>
          </cell>
          <cell r="AC10810">
            <v>0</v>
          </cell>
          <cell r="AD10810">
            <v>0</v>
          </cell>
          <cell r="AE10810">
            <v>0</v>
          </cell>
          <cell r="AF10810">
            <v>0</v>
          </cell>
          <cell r="AG10810">
            <v>0</v>
          </cell>
          <cell r="AH10810">
            <v>0</v>
          </cell>
          <cell r="AI10810">
            <v>0</v>
          </cell>
          <cell r="AJ10810">
            <v>0</v>
          </cell>
          <cell r="AK10810">
            <v>0</v>
          </cell>
          <cell r="AL10810">
            <v>0</v>
          </cell>
        </row>
        <row r="10811">
          <cell r="C10811">
            <v>0</v>
          </cell>
          <cell r="D10811">
            <v>0</v>
          </cell>
          <cell r="E10811">
            <v>0</v>
          </cell>
          <cell r="F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>
            <v>0</v>
          </cell>
          <cell r="Q10811">
            <v>0</v>
          </cell>
          <cell r="U10811">
            <v>0</v>
          </cell>
          <cell r="V10811">
            <v>0</v>
          </cell>
          <cell r="W10811">
            <v>0</v>
          </cell>
          <cell r="X10811">
            <v>0</v>
          </cell>
          <cell r="Y10811">
            <v>0</v>
          </cell>
          <cell r="Z10811">
            <v>0</v>
          </cell>
          <cell r="AA10811">
            <v>0</v>
          </cell>
          <cell r="AB10811">
            <v>0</v>
          </cell>
          <cell r="AC10811">
            <v>0</v>
          </cell>
          <cell r="AD10811">
            <v>0</v>
          </cell>
          <cell r="AE10811">
            <v>0</v>
          </cell>
          <cell r="AF10811">
            <v>0</v>
          </cell>
          <cell r="AG10811">
            <v>0</v>
          </cell>
          <cell r="AH10811">
            <v>0</v>
          </cell>
          <cell r="AI10811">
            <v>0</v>
          </cell>
          <cell r="AJ10811">
            <v>0</v>
          </cell>
          <cell r="AK10811">
            <v>0</v>
          </cell>
          <cell r="AL10811">
            <v>0</v>
          </cell>
        </row>
        <row r="10812">
          <cell r="C10812">
            <v>0</v>
          </cell>
          <cell r="D10812">
            <v>0</v>
          </cell>
          <cell r="E10812">
            <v>0</v>
          </cell>
          <cell r="F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U10812">
            <v>0</v>
          </cell>
          <cell r="V10812">
            <v>0</v>
          </cell>
          <cell r="W10812">
            <v>0</v>
          </cell>
          <cell r="X10812">
            <v>0</v>
          </cell>
          <cell r="Y10812">
            <v>0</v>
          </cell>
          <cell r="Z10812">
            <v>0</v>
          </cell>
          <cell r="AA10812">
            <v>0</v>
          </cell>
          <cell r="AB10812">
            <v>0</v>
          </cell>
          <cell r="AC10812">
            <v>0</v>
          </cell>
          <cell r="AD10812">
            <v>0</v>
          </cell>
          <cell r="AE10812">
            <v>0</v>
          </cell>
          <cell r="AF10812">
            <v>0</v>
          </cell>
          <cell r="AG10812">
            <v>0</v>
          </cell>
          <cell r="AH10812">
            <v>0</v>
          </cell>
          <cell r="AI10812">
            <v>0</v>
          </cell>
          <cell r="AJ10812">
            <v>0</v>
          </cell>
          <cell r="AK10812">
            <v>0</v>
          </cell>
          <cell r="AL10812">
            <v>0</v>
          </cell>
        </row>
        <row r="10813">
          <cell r="C10813">
            <v>0</v>
          </cell>
          <cell r="D10813">
            <v>0</v>
          </cell>
          <cell r="E10813">
            <v>0</v>
          </cell>
          <cell r="F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  <cell r="M10813">
            <v>0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U10813">
            <v>0</v>
          </cell>
          <cell r="V10813">
            <v>0</v>
          </cell>
          <cell r="W10813">
            <v>0</v>
          </cell>
          <cell r="X10813">
            <v>0</v>
          </cell>
          <cell r="Y10813">
            <v>0</v>
          </cell>
          <cell r="Z10813">
            <v>0</v>
          </cell>
          <cell r="AA10813">
            <v>0</v>
          </cell>
          <cell r="AB10813">
            <v>0</v>
          </cell>
          <cell r="AC10813">
            <v>0</v>
          </cell>
          <cell r="AD10813">
            <v>0</v>
          </cell>
          <cell r="AE10813">
            <v>0</v>
          </cell>
          <cell r="AF10813">
            <v>0</v>
          </cell>
          <cell r="AG10813">
            <v>0</v>
          </cell>
          <cell r="AH10813">
            <v>0</v>
          </cell>
          <cell r="AI10813">
            <v>0</v>
          </cell>
          <cell r="AJ10813">
            <v>0</v>
          </cell>
          <cell r="AK10813">
            <v>0</v>
          </cell>
          <cell r="AL10813">
            <v>0</v>
          </cell>
        </row>
        <row r="10814">
          <cell r="C10814">
            <v>0</v>
          </cell>
          <cell r="D10814">
            <v>0</v>
          </cell>
          <cell r="E10814">
            <v>0</v>
          </cell>
          <cell r="F10814">
            <v>0</v>
          </cell>
          <cell r="H10814">
            <v>0</v>
          </cell>
          <cell r="I10814">
            <v>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U10814">
            <v>0</v>
          </cell>
          <cell r="V10814">
            <v>0</v>
          </cell>
          <cell r="W10814">
            <v>0</v>
          </cell>
          <cell r="X10814">
            <v>0</v>
          </cell>
          <cell r="Y10814">
            <v>0</v>
          </cell>
          <cell r="Z10814">
            <v>0</v>
          </cell>
          <cell r="AA10814">
            <v>0</v>
          </cell>
          <cell r="AB10814">
            <v>0</v>
          </cell>
          <cell r="AC10814">
            <v>0</v>
          </cell>
          <cell r="AD10814">
            <v>0</v>
          </cell>
          <cell r="AE10814">
            <v>0</v>
          </cell>
          <cell r="AF10814">
            <v>0</v>
          </cell>
          <cell r="AG10814">
            <v>0</v>
          </cell>
          <cell r="AH10814">
            <v>0</v>
          </cell>
          <cell r="AI10814">
            <v>0</v>
          </cell>
          <cell r="AJ10814">
            <v>0</v>
          </cell>
          <cell r="AK10814">
            <v>0</v>
          </cell>
          <cell r="AL10814">
            <v>0</v>
          </cell>
        </row>
        <row r="10815">
          <cell r="C10815">
            <v>0</v>
          </cell>
          <cell r="D10815">
            <v>0</v>
          </cell>
          <cell r="E10815">
            <v>0</v>
          </cell>
          <cell r="F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0</v>
          </cell>
          <cell r="L10815">
            <v>0</v>
          </cell>
          <cell r="M10815">
            <v>0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U10815">
            <v>0</v>
          </cell>
          <cell r="V10815">
            <v>0</v>
          </cell>
          <cell r="W10815">
            <v>0</v>
          </cell>
          <cell r="X10815">
            <v>0</v>
          </cell>
          <cell r="Y10815">
            <v>0</v>
          </cell>
          <cell r="Z10815">
            <v>0</v>
          </cell>
          <cell r="AA10815">
            <v>0</v>
          </cell>
          <cell r="AB10815">
            <v>0</v>
          </cell>
          <cell r="AC10815">
            <v>0</v>
          </cell>
          <cell r="AD10815">
            <v>0</v>
          </cell>
          <cell r="AE10815">
            <v>0</v>
          </cell>
          <cell r="AF10815">
            <v>0</v>
          </cell>
          <cell r="AG10815">
            <v>0</v>
          </cell>
          <cell r="AH10815">
            <v>0</v>
          </cell>
          <cell r="AI10815">
            <v>0</v>
          </cell>
          <cell r="AJ10815">
            <v>0</v>
          </cell>
          <cell r="AK10815">
            <v>0</v>
          </cell>
          <cell r="AL10815">
            <v>0</v>
          </cell>
        </row>
        <row r="10816">
          <cell r="C10816">
            <v>0</v>
          </cell>
          <cell r="D10816">
            <v>0</v>
          </cell>
          <cell r="E10816">
            <v>0</v>
          </cell>
          <cell r="F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  <cell r="M10816">
            <v>0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U10816">
            <v>0</v>
          </cell>
          <cell r="V10816">
            <v>0</v>
          </cell>
          <cell r="W10816">
            <v>0</v>
          </cell>
          <cell r="X10816">
            <v>0</v>
          </cell>
          <cell r="Y10816">
            <v>0</v>
          </cell>
          <cell r="Z10816">
            <v>0</v>
          </cell>
          <cell r="AA10816">
            <v>0</v>
          </cell>
          <cell r="AB10816">
            <v>0</v>
          </cell>
          <cell r="AC10816">
            <v>0</v>
          </cell>
          <cell r="AD10816">
            <v>0</v>
          </cell>
          <cell r="AE10816">
            <v>0</v>
          </cell>
          <cell r="AF10816">
            <v>0</v>
          </cell>
          <cell r="AG10816">
            <v>0</v>
          </cell>
          <cell r="AH10816">
            <v>0</v>
          </cell>
          <cell r="AI10816">
            <v>0</v>
          </cell>
          <cell r="AJ10816">
            <v>0</v>
          </cell>
          <cell r="AK10816">
            <v>0</v>
          </cell>
          <cell r="AL10816">
            <v>0</v>
          </cell>
        </row>
        <row r="10817">
          <cell r="C10817">
            <v>0</v>
          </cell>
          <cell r="D10817">
            <v>0</v>
          </cell>
          <cell r="E10817">
            <v>0</v>
          </cell>
          <cell r="F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U10817">
            <v>0</v>
          </cell>
          <cell r="V10817">
            <v>0</v>
          </cell>
          <cell r="W10817">
            <v>0</v>
          </cell>
          <cell r="X10817">
            <v>0</v>
          </cell>
          <cell r="Y10817">
            <v>0</v>
          </cell>
          <cell r="Z10817">
            <v>0</v>
          </cell>
          <cell r="AA10817">
            <v>0</v>
          </cell>
          <cell r="AB10817">
            <v>0</v>
          </cell>
          <cell r="AC10817">
            <v>0</v>
          </cell>
          <cell r="AD10817">
            <v>0</v>
          </cell>
          <cell r="AE10817">
            <v>0</v>
          </cell>
          <cell r="AF10817">
            <v>0</v>
          </cell>
          <cell r="AG10817">
            <v>0</v>
          </cell>
          <cell r="AH10817">
            <v>0</v>
          </cell>
          <cell r="AI10817">
            <v>0</v>
          </cell>
          <cell r="AJ10817">
            <v>0</v>
          </cell>
          <cell r="AK10817">
            <v>0</v>
          </cell>
          <cell r="AL10817">
            <v>0</v>
          </cell>
        </row>
        <row r="10818">
          <cell r="C10818">
            <v>0</v>
          </cell>
          <cell r="D10818">
            <v>0</v>
          </cell>
          <cell r="E10818">
            <v>0</v>
          </cell>
          <cell r="F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U10818">
            <v>0</v>
          </cell>
          <cell r="V10818">
            <v>0</v>
          </cell>
          <cell r="W10818">
            <v>0</v>
          </cell>
          <cell r="X10818">
            <v>0</v>
          </cell>
          <cell r="Y10818">
            <v>0</v>
          </cell>
          <cell r="Z10818">
            <v>0</v>
          </cell>
          <cell r="AA10818">
            <v>0</v>
          </cell>
          <cell r="AB10818">
            <v>0</v>
          </cell>
          <cell r="AC10818">
            <v>0</v>
          </cell>
          <cell r="AD10818">
            <v>0</v>
          </cell>
          <cell r="AE10818">
            <v>0</v>
          </cell>
          <cell r="AF10818">
            <v>0</v>
          </cell>
          <cell r="AG10818">
            <v>0</v>
          </cell>
          <cell r="AH10818">
            <v>0</v>
          </cell>
          <cell r="AI10818">
            <v>0</v>
          </cell>
          <cell r="AJ10818">
            <v>0</v>
          </cell>
          <cell r="AK10818">
            <v>0</v>
          </cell>
          <cell r="AL10818">
            <v>0</v>
          </cell>
        </row>
        <row r="10819">
          <cell r="C10819">
            <v>0</v>
          </cell>
          <cell r="D10819">
            <v>0</v>
          </cell>
          <cell r="E10819">
            <v>0</v>
          </cell>
          <cell r="F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U10819">
            <v>0</v>
          </cell>
          <cell r="V10819">
            <v>0</v>
          </cell>
          <cell r="W10819">
            <v>0</v>
          </cell>
          <cell r="X10819">
            <v>0</v>
          </cell>
          <cell r="Y10819">
            <v>0</v>
          </cell>
          <cell r="Z10819">
            <v>0</v>
          </cell>
          <cell r="AA10819">
            <v>0</v>
          </cell>
          <cell r="AB10819">
            <v>0</v>
          </cell>
          <cell r="AC10819">
            <v>0</v>
          </cell>
          <cell r="AD10819">
            <v>0</v>
          </cell>
          <cell r="AE10819">
            <v>0</v>
          </cell>
          <cell r="AF10819">
            <v>0</v>
          </cell>
          <cell r="AG10819">
            <v>0</v>
          </cell>
          <cell r="AH10819">
            <v>0</v>
          </cell>
          <cell r="AI10819">
            <v>0</v>
          </cell>
          <cell r="AJ10819">
            <v>0</v>
          </cell>
          <cell r="AK10819">
            <v>0</v>
          </cell>
          <cell r="AL10819">
            <v>0</v>
          </cell>
        </row>
        <row r="10820">
          <cell r="C10820">
            <v>0</v>
          </cell>
          <cell r="D10820">
            <v>0</v>
          </cell>
          <cell r="E10820">
            <v>0</v>
          </cell>
          <cell r="F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>
            <v>0</v>
          </cell>
          <cell r="Q10820">
            <v>0</v>
          </cell>
          <cell r="U10820">
            <v>0</v>
          </cell>
          <cell r="V10820">
            <v>0</v>
          </cell>
          <cell r="W10820">
            <v>0</v>
          </cell>
          <cell r="X10820">
            <v>0</v>
          </cell>
          <cell r="Y10820">
            <v>0</v>
          </cell>
          <cell r="Z10820">
            <v>0</v>
          </cell>
          <cell r="AA10820">
            <v>0</v>
          </cell>
          <cell r="AB10820">
            <v>0</v>
          </cell>
          <cell r="AC10820">
            <v>0</v>
          </cell>
          <cell r="AD10820">
            <v>0</v>
          </cell>
          <cell r="AE10820">
            <v>0</v>
          </cell>
          <cell r="AF10820">
            <v>0</v>
          </cell>
          <cell r="AG10820">
            <v>0</v>
          </cell>
          <cell r="AH10820">
            <v>0</v>
          </cell>
          <cell r="AI10820">
            <v>0</v>
          </cell>
          <cell r="AJ10820">
            <v>0</v>
          </cell>
          <cell r="AK10820">
            <v>0</v>
          </cell>
          <cell r="AL10820">
            <v>0</v>
          </cell>
        </row>
        <row r="10821">
          <cell r="C10821">
            <v>0</v>
          </cell>
          <cell r="D10821">
            <v>0</v>
          </cell>
          <cell r="E10821">
            <v>0</v>
          </cell>
          <cell r="F10821">
            <v>0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0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U10821">
            <v>0</v>
          </cell>
          <cell r="V10821">
            <v>0</v>
          </cell>
          <cell r="W10821">
            <v>0</v>
          </cell>
          <cell r="X10821">
            <v>0</v>
          </cell>
          <cell r="Y10821">
            <v>0</v>
          </cell>
          <cell r="Z10821">
            <v>0</v>
          </cell>
          <cell r="AA10821">
            <v>0</v>
          </cell>
          <cell r="AB10821">
            <v>0</v>
          </cell>
          <cell r="AC10821">
            <v>0</v>
          </cell>
          <cell r="AD10821">
            <v>0</v>
          </cell>
          <cell r="AE10821">
            <v>0</v>
          </cell>
          <cell r="AF10821">
            <v>0</v>
          </cell>
          <cell r="AG10821">
            <v>0</v>
          </cell>
          <cell r="AH10821">
            <v>0</v>
          </cell>
          <cell r="AI10821">
            <v>0</v>
          </cell>
          <cell r="AJ10821">
            <v>0</v>
          </cell>
          <cell r="AK10821">
            <v>0</v>
          </cell>
          <cell r="AL10821">
            <v>0</v>
          </cell>
        </row>
        <row r="10822">
          <cell r="C10822">
            <v>0</v>
          </cell>
          <cell r="D10822">
            <v>0</v>
          </cell>
          <cell r="E10822">
            <v>0</v>
          </cell>
          <cell r="F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U10822">
            <v>0</v>
          </cell>
          <cell r="V10822">
            <v>0</v>
          </cell>
          <cell r="W10822">
            <v>0</v>
          </cell>
          <cell r="X10822">
            <v>0</v>
          </cell>
          <cell r="Y10822">
            <v>0</v>
          </cell>
          <cell r="Z10822">
            <v>0</v>
          </cell>
          <cell r="AA10822">
            <v>0</v>
          </cell>
          <cell r="AB10822">
            <v>0</v>
          </cell>
          <cell r="AC10822">
            <v>0</v>
          </cell>
          <cell r="AD10822">
            <v>0</v>
          </cell>
          <cell r="AE10822">
            <v>0</v>
          </cell>
          <cell r="AF10822">
            <v>0</v>
          </cell>
          <cell r="AG10822">
            <v>0</v>
          </cell>
          <cell r="AH10822">
            <v>0</v>
          </cell>
          <cell r="AI10822">
            <v>0</v>
          </cell>
          <cell r="AJ10822">
            <v>0</v>
          </cell>
          <cell r="AK10822">
            <v>0</v>
          </cell>
          <cell r="AL10822">
            <v>0</v>
          </cell>
        </row>
        <row r="10823">
          <cell r="C10823">
            <v>0</v>
          </cell>
          <cell r="D10823">
            <v>0</v>
          </cell>
          <cell r="E10823">
            <v>0</v>
          </cell>
          <cell r="F10823">
            <v>0</v>
          </cell>
          <cell r="H10823">
            <v>0</v>
          </cell>
          <cell r="I10823">
            <v>0</v>
          </cell>
          <cell r="J10823">
            <v>0</v>
          </cell>
          <cell r="K10823">
            <v>0</v>
          </cell>
          <cell r="L10823">
            <v>0</v>
          </cell>
          <cell r="M10823">
            <v>0</v>
          </cell>
          <cell r="N10823">
            <v>0</v>
          </cell>
          <cell r="O10823">
            <v>0</v>
          </cell>
          <cell r="P10823">
            <v>0</v>
          </cell>
          <cell r="Q10823">
            <v>0</v>
          </cell>
          <cell r="U10823">
            <v>0</v>
          </cell>
          <cell r="V10823">
            <v>0</v>
          </cell>
          <cell r="W10823">
            <v>0</v>
          </cell>
          <cell r="X10823">
            <v>0</v>
          </cell>
          <cell r="Y10823">
            <v>0</v>
          </cell>
          <cell r="Z10823">
            <v>0</v>
          </cell>
          <cell r="AA10823">
            <v>0</v>
          </cell>
          <cell r="AB10823">
            <v>0</v>
          </cell>
          <cell r="AC10823">
            <v>0</v>
          </cell>
          <cell r="AD10823">
            <v>0</v>
          </cell>
          <cell r="AE10823">
            <v>0</v>
          </cell>
          <cell r="AF10823">
            <v>0</v>
          </cell>
          <cell r="AG10823">
            <v>0</v>
          </cell>
          <cell r="AH10823">
            <v>0</v>
          </cell>
          <cell r="AI10823">
            <v>0</v>
          </cell>
          <cell r="AJ10823">
            <v>0</v>
          </cell>
          <cell r="AK10823">
            <v>0</v>
          </cell>
          <cell r="AL10823">
            <v>0</v>
          </cell>
        </row>
        <row r="10824">
          <cell r="C10824">
            <v>0</v>
          </cell>
          <cell r="D10824">
            <v>0</v>
          </cell>
          <cell r="E10824">
            <v>0</v>
          </cell>
          <cell r="F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>
            <v>0</v>
          </cell>
          <cell r="Q10824">
            <v>0</v>
          </cell>
          <cell r="U10824">
            <v>0</v>
          </cell>
          <cell r="V10824">
            <v>0</v>
          </cell>
          <cell r="W10824">
            <v>0</v>
          </cell>
          <cell r="X10824">
            <v>0</v>
          </cell>
          <cell r="Y10824">
            <v>0</v>
          </cell>
          <cell r="Z10824">
            <v>0</v>
          </cell>
          <cell r="AA10824">
            <v>0</v>
          </cell>
          <cell r="AB10824">
            <v>0</v>
          </cell>
          <cell r="AC10824">
            <v>0</v>
          </cell>
          <cell r="AD10824">
            <v>0</v>
          </cell>
          <cell r="AE10824">
            <v>0</v>
          </cell>
          <cell r="AF10824">
            <v>0</v>
          </cell>
          <cell r="AG10824">
            <v>0</v>
          </cell>
          <cell r="AH10824">
            <v>0</v>
          </cell>
          <cell r="AI10824">
            <v>0</v>
          </cell>
          <cell r="AJ10824">
            <v>0</v>
          </cell>
          <cell r="AK10824">
            <v>0</v>
          </cell>
          <cell r="AL10824">
            <v>0</v>
          </cell>
        </row>
        <row r="10825">
          <cell r="C10825">
            <v>0</v>
          </cell>
          <cell r="D10825">
            <v>0</v>
          </cell>
          <cell r="E10825">
            <v>0</v>
          </cell>
          <cell r="F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  <cell r="M10825">
            <v>0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U10825">
            <v>0</v>
          </cell>
          <cell r="V10825">
            <v>0</v>
          </cell>
          <cell r="W10825">
            <v>0</v>
          </cell>
          <cell r="X10825">
            <v>0</v>
          </cell>
          <cell r="Y10825">
            <v>0</v>
          </cell>
          <cell r="Z10825">
            <v>0</v>
          </cell>
          <cell r="AA10825">
            <v>0</v>
          </cell>
          <cell r="AB10825">
            <v>0</v>
          </cell>
          <cell r="AC10825">
            <v>0</v>
          </cell>
          <cell r="AD10825">
            <v>0</v>
          </cell>
          <cell r="AE10825">
            <v>0</v>
          </cell>
          <cell r="AF10825">
            <v>0</v>
          </cell>
          <cell r="AG10825">
            <v>0</v>
          </cell>
          <cell r="AH10825">
            <v>0</v>
          </cell>
          <cell r="AI10825">
            <v>0</v>
          </cell>
          <cell r="AJ10825">
            <v>0</v>
          </cell>
          <cell r="AK10825">
            <v>0</v>
          </cell>
          <cell r="AL10825">
            <v>0</v>
          </cell>
        </row>
        <row r="10826">
          <cell r="C10826">
            <v>0</v>
          </cell>
          <cell r="D10826">
            <v>0</v>
          </cell>
          <cell r="E10826">
            <v>0</v>
          </cell>
          <cell r="F10826">
            <v>0</v>
          </cell>
          <cell r="H10826">
            <v>0</v>
          </cell>
          <cell r="I10826">
            <v>0</v>
          </cell>
          <cell r="J10826">
            <v>0</v>
          </cell>
          <cell r="K10826">
            <v>0</v>
          </cell>
          <cell r="L10826">
            <v>0</v>
          </cell>
          <cell r="M10826">
            <v>0</v>
          </cell>
          <cell r="N10826">
            <v>0</v>
          </cell>
          <cell r="O10826">
            <v>0</v>
          </cell>
          <cell r="P10826">
            <v>0</v>
          </cell>
          <cell r="Q10826">
            <v>0</v>
          </cell>
          <cell r="U10826">
            <v>0</v>
          </cell>
          <cell r="V10826">
            <v>0</v>
          </cell>
          <cell r="W10826">
            <v>0</v>
          </cell>
          <cell r="X10826">
            <v>0</v>
          </cell>
          <cell r="Y10826">
            <v>0</v>
          </cell>
          <cell r="Z10826">
            <v>0</v>
          </cell>
          <cell r="AA10826">
            <v>0</v>
          </cell>
          <cell r="AB10826">
            <v>0</v>
          </cell>
          <cell r="AC10826">
            <v>0</v>
          </cell>
          <cell r="AD10826">
            <v>0</v>
          </cell>
          <cell r="AE10826">
            <v>0</v>
          </cell>
          <cell r="AF10826">
            <v>0</v>
          </cell>
          <cell r="AG10826">
            <v>0</v>
          </cell>
          <cell r="AH10826">
            <v>0</v>
          </cell>
          <cell r="AI10826">
            <v>0</v>
          </cell>
          <cell r="AJ10826">
            <v>0</v>
          </cell>
          <cell r="AK10826">
            <v>0</v>
          </cell>
          <cell r="AL10826">
            <v>0</v>
          </cell>
        </row>
        <row r="10827">
          <cell r="C10827">
            <v>0</v>
          </cell>
          <cell r="D10827">
            <v>0</v>
          </cell>
          <cell r="E10827">
            <v>0</v>
          </cell>
          <cell r="F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U10827">
            <v>0</v>
          </cell>
          <cell r="V10827">
            <v>0</v>
          </cell>
          <cell r="W10827">
            <v>0</v>
          </cell>
          <cell r="X10827">
            <v>0</v>
          </cell>
          <cell r="Y10827">
            <v>0</v>
          </cell>
          <cell r="Z10827">
            <v>0</v>
          </cell>
          <cell r="AA10827">
            <v>0</v>
          </cell>
          <cell r="AB10827">
            <v>0</v>
          </cell>
          <cell r="AC10827">
            <v>0</v>
          </cell>
          <cell r="AD10827">
            <v>0</v>
          </cell>
          <cell r="AE10827">
            <v>0</v>
          </cell>
          <cell r="AF10827">
            <v>0</v>
          </cell>
          <cell r="AG10827">
            <v>0</v>
          </cell>
          <cell r="AH10827">
            <v>0</v>
          </cell>
          <cell r="AI10827">
            <v>0</v>
          </cell>
          <cell r="AJ10827">
            <v>0</v>
          </cell>
          <cell r="AK10827">
            <v>0</v>
          </cell>
          <cell r="AL10827">
            <v>0</v>
          </cell>
        </row>
        <row r="10828">
          <cell r="C10828">
            <v>0</v>
          </cell>
          <cell r="D10828">
            <v>0</v>
          </cell>
          <cell r="E10828">
            <v>0</v>
          </cell>
          <cell r="F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U10828">
            <v>0</v>
          </cell>
          <cell r="V10828">
            <v>0</v>
          </cell>
          <cell r="W10828">
            <v>0</v>
          </cell>
          <cell r="X10828">
            <v>0</v>
          </cell>
          <cell r="Y10828">
            <v>0</v>
          </cell>
          <cell r="Z10828">
            <v>0</v>
          </cell>
          <cell r="AA10828">
            <v>0</v>
          </cell>
          <cell r="AB10828">
            <v>0</v>
          </cell>
          <cell r="AC10828">
            <v>0</v>
          </cell>
          <cell r="AD10828">
            <v>0</v>
          </cell>
          <cell r="AE10828">
            <v>0</v>
          </cell>
          <cell r="AF10828">
            <v>0</v>
          </cell>
          <cell r="AG10828">
            <v>0</v>
          </cell>
          <cell r="AH10828">
            <v>0</v>
          </cell>
          <cell r="AI10828">
            <v>0</v>
          </cell>
          <cell r="AJ10828">
            <v>0</v>
          </cell>
          <cell r="AK10828">
            <v>0</v>
          </cell>
          <cell r="AL10828">
            <v>0</v>
          </cell>
        </row>
        <row r="10829">
          <cell r="C10829">
            <v>0</v>
          </cell>
          <cell r="D10829">
            <v>0</v>
          </cell>
          <cell r="E10829">
            <v>0</v>
          </cell>
          <cell r="F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0</v>
          </cell>
          <cell r="N10829">
            <v>0</v>
          </cell>
          <cell r="O10829">
            <v>0</v>
          </cell>
          <cell r="P10829">
            <v>0</v>
          </cell>
          <cell r="Q10829">
            <v>0</v>
          </cell>
          <cell r="U10829">
            <v>0</v>
          </cell>
          <cell r="V10829">
            <v>0</v>
          </cell>
          <cell r="W10829">
            <v>0</v>
          </cell>
          <cell r="X10829">
            <v>0</v>
          </cell>
          <cell r="Y10829">
            <v>0</v>
          </cell>
          <cell r="Z10829">
            <v>0</v>
          </cell>
          <cell r="AA10829">
            <v>0</v>
          </cell>
          <cell r="AB10829">
            <v>0</v>
          </cell>
          <cell r="AC10829">
            <v>0</v>
          </cell>
          <cell r="AD10829">
            <v>0</v>
          </cell>
          <cell r="AE10829">
            <v>0</v>
          </cell>
          <cell r="AF10829">
            <v>0</v>
          </cell>
          <cell r="AG10829">
            <v>0</v>
          </cell>
          <cell r="AH10829">
            <v>0</v>
          </cell>
          <cell r="AI10829">
            <v>0</v>
          </cell>
          <cell r="AJ10829">
            <v>0</v>
          </cell>
          <cell r="AK10829">
            <v>0</v>
          </cell>
          <cell r="AL10829">
            <v>0</v>
          </cell>
        </row>
        <row r="10830">
          <cell r="C10830">
            <v>0</v>
          </cell>
          <cell r="D10830">
            <v>0</v>
          </cell>
          <cell r="E10830">
            <v>0</v>
          </cell>
          <cell r="F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  <cell r="M10830">
            <v>0</v>
          </cell>
          <cell r="N10830">
            <v>0</v>
          </cell>
          <cell r="O10830">
            <v>0</v>
          </cell>
          <cell r="P10830">
            <v>0</v>
          </cell>
          <cell r="Q10830">
            <v>0</v>
          </cell>
          <cell r="U10830">
            <v>0</v>
          </cell>
          <cell r="V10830">
            <v>0</v>
          </cell>
          <cell r="W10830">
            <v>0</v>
          </cell>
          <cell r="X10830">
            <v>0</v>
          </cell>
          <cell r="Y10830">
            <v>0</v>
          </cell>
          <cell r="Z10830">
            <v>0</v>
          </cell>
          <cell r="AA10830">
            <v>0</v>
          </cell>
          <cell r="AB10830">
            <v>0</v>
          </cell>
          <cell r="AC10830">
            <v>0</v>
          </cell>
          <cell r="AD10830">
            <v>0</v>
          </cell>
          <cell r="AE10830">
            <v>0</v>
          </cell>
          <cell r="AF10830">
            <v>0</v>
          </cell>
          <cell r="AG10830">
            <v>0</v>
          </cell>
          <cell r="AH10830">
            <v>0</v>
          </cell>
          <cell r="AI10830">
            <v>0</v>
          </cell>
          <cell r="AJ10830">
            <v>0</v>
          </cell>
          <cell r="AK10830">
            <v>0</v>
          </cell>
          <cell r="AL10830">
            <v>0</v>
          </cell>
        </row>
        <row r="10831">
          <cell r="C10831">
            <v>0</v>
          </cell>
          <cell r="D10831">
            <v>0</v>
          </cell>
          <cell r="E10831">
            <v>0</v>
          </cell>
          <cell r="F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>
            <v>0</v>
          </cell>
          <cell r="P10831">
            <v>0</v>
          </cell>
          <cell r="Q10831">
            <v>0</v>
          </cell>
          <cell r="U10831">
            <v>0</v>
          </cell>
          <cell r="V10831">
            <v>0</v>
          </cell>
          <cell r="W10831">
            <v>0</v>
          </cell>
          <cell r="X10831">
            <v>0</v>
          </cell>
          <cell r="Y10831">
            <v>0</v>
          </cell>
          <cell r="Z10831">
            <v>0</v>
          </cell>
          <cell r="AA10831">
            <v>0</v>
          </cell>
          <cell r="AB10831">
            <v>0</v>
          </cell>
          <cell r="AC10831">
            <v>0</v>
          </cell>
          <cell r="AD10831">
            <v>0</v>
          </cell>
          <cell r="AE10831">
            <v>0</v>
          </cell>
          <cell r="AF10831">
            <v>0</v>
          </cell>
          <cell r="AG10831">
            <v>0</v>
          </cell>
          <cell r="AH10831">
            <v>0</v>
          </cell>
          <cell r="AI10831">
            <v>0</v>
          </cell>
          <cell r="AJ10831">
            <v>0</v>
          </cell>
          <cell r="AK10831">
            <v>0</v>
          </cell>
          <cell r="AL10831">
            <v>0</v>
          </cell>
        </row>
        <row r="10832">
          <cell r="C10832">
            <v>0</v>
          </cell>
          <cell r="D10832">
            <v>0</v>
          </cell>
          <cell r="E10832">
            <v>0</v>
          </cell>
          <cell r="F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0</v>
          </cell>
          <cell r="U10832">
            <v>0</v>
          </cell>
          <cell r="V10832">
            <v>0</v>
          </cell>
          <cell r="W10832">
            <v>0</v>
          </cell>
          <cell r="X10832">
            <v>0</v>
          </cell>
          <cell r="Y10832">
            <v>0</v>
          </cell>
          <cell r="Z10832">
            <v>0</v>
          </cell>
          <cell r="AA10832">
            <v>0</v>
          </cell>
          <cell r="AB10832">
            <v>0</v>
          </cell>
          <cell r="AC10832">
            <v>0</v>
          </cell>
          <cell r="AD10832">
            <v>0</v>
          </cell>
          <cell r="AE10832">
            <v>0</v>
          </cell>
          <cell r="AF10832">
            <v>0</v>
          </cell>
          <cell r="AG10832">
            <v>0</v>
          </cell>
          <cell r="AH10832">
            <v>0</v>
          </cell>
          <cell r="AI10832">
            <v>0</v>
          </cell>
          <cell r="AJ10832">
            <v>0</v>
          </cell>
          <cell r="AK10832">
            <v>0</v>
          </cell>
          <cell r="AL10832">
            <v>0</v>
          </cell>
        </row>
        <row r="10833">
          <cell r="C10833">
            <v>0</v>
          </cell>
          <cell r="D10833">
            <v>0</v>
          </cell>
          <cell r="E10833">
            <v>0</v>
          </cell>
          <cell r="F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  <cell r="M10833">
            <v>0</v>
          </cell>
          <cell r="N10833">
            <v>0</v>
          </cell>
          <cell r="O10833">
            <v>0</v>
          </cell>
          <cell r="P10833">
            <v>0</v>
          </cell>
          <cell r="Q10833">
            <v>0</v>
          </cell>
          <cell r="U10833">
            <v>0</v>
          </cell>
          <cell r="V10833">
            <v>0</v>
          </cell>
          <cell r="W10833">
            <v>0</v>
          </cell>
          <cell r="X10833">
            <v>0</v>
          </cell>
          <cell r="Y10833">
            <v>0</v>
          </cell>
          <cell r="Z10833">
            <v>0</v>
          </cell>
          <cell r="AA10833">
            <v>0</v>
          </cell>
          <cell r="AB10833">
            <v>0</v>
          </cell>
          <cell r="AC10833">
            <v>0</v>
          </cell>
          <cell r="AD10833">
            <v>0</v>
          </cell>
          <cell r="AE10833">
            <v>0</v>
          </cell>
          <cell r="AF10833">
            <v>0</v>
          </cell>
          <cell r="AG10833">
            <v>0</v>
          </cell>
          <cell r="AH10833">
            <v>0</v>
          </cell>
          <cell r="AI10833">
            <v>0</v>
          </cell>
          <cell r="AJ10833">
            <v>0</v>
          </cell>
          <cell r="AK10833">
            <v>0</v>
          </cell>
          <cell r="AL10833">
            <v>0</v>
          </cell>
        </row>
        <row r="10834">
          <cell r="C10834">
            <v>0</v>
          </cell>
          <cell r="D10834">
            <v>0</v>
          </cell>
          <cell r="E10834">
            <v>0</v>
          </cell>
          <cell r="F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  <cell r="M10834">
            <v>0</v>
          </cell>
          <cell r="N10834">
            <v>0</v>
          </cell>
          <cell r="O10834">
            <v>0</v>
          </cell>
          <cell r="P10834">
            <v>0</v>
          </cell>
          <cell r="Q10834">
            <v>0</v>
          </cell>
          <cell r="U10834">
            <v>0</v>
          </cell>
          <cell r="V10834">
            <v>0</v>
          </cell>
          <cell r="W10834">
            <v>0</v>
          </cell>
          <cell r="X10834">
            <v>0</v>
          </cell>
          <cell r="Y10834">
            <v>0</v>
          </cell>
          <cell r="Z10834">
            <v>0</v>
          </cell>
          <cell r="AA10834">
            <v>0</v>
          </cell>
          <cell r="AB10834">
            <v>0</v>
          </cell>
          <cell r="AC10834">
            <v>0</v>
          </cell>
          <cell r="AD10834">
            <v>0</v>
          </cell>
          <cell r="AE10834">
            <v>0</v>
          </cell>
          <cell r="AF10834">
            <v>0</v>
          </cell>
          <cell r="AG10834">
            <v>0</v>
          </cell>
          <cell r="AH10834">
            <v>0</v>
          </cell>
          <cell r="AI10834">
            <v>0</v>
          </cell>
          <cell r="AJ10834">
            <v>0</v>
          </cell>
          <cell r="AK10834">
            <v>0</v>
          </cell>
          <cell r="AL10834">
            <v>0</v>
          </cell>
        </row>
        <row r="10835">
          <cell r="C10835">
            <v>0</v>
          </cell>
          <cell r="D10835">
            <v>0</v>
          </cell>
          <cell r="E10835">
            <v>0</v>
          </cell>
          <cell r="F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  <cell r="M10835">
            <v>0</v>
          </cell>
          <cell r="N10835">
            <v>0</v>
          </cell>
          <cell r="O10835">
            <v>0</v>
          </cell>
          <cell r="P10835">
            <v>0</v>
          </cell>
          <cell r="Q10835">
            <v>0</v>
          </cell>
          <cell r="U10835">
            <v>0</v>
          </cell>
          <cell r="V10835">
            <v>0</v>
          </cell>
          <cell r="W10835">
            <v>0</v>
          </cell>
          <cell r="X10835">
            <v>0</v>
          </cell>
          <cell r="Y10835">
            <v>0</v>
          </cell>
          <cell r="Z10835">
            <v>0</v>
          </cell>
          <cell r="AA10835">
            <v>0</v>
          </cell>
          <cell r="AB10835">
            <v>0</v>
          </cell>
          <cell r="AC10835">
            <v>0</v>
          </cell>
          <cell r="AD10835">
            <v>0</v>
          </cell>
          <cell r="AE10835">
            <v>0</v>
          </cell>
          <cell r="AF10835">
            <v>0</v>
          </cell>
          <cell r="AG10835">
            <v>0</v>
          </cell>
          <cell r="AH10835">
            <v>0</v>
          </cell>
          <cell r="AI10835">
            <v>0</v>
          </cell>
          <cell r="AJ10835">
            <v>0</v>
          </cell>
          <cell r="AK10835">
            <v>0</v>
          </cell>
          <cell r="AL10835">
            <v>0</v>
          </cell>
        </row>
        <row r="10836">
          <cell r="C10836">
            <v>0</v>
          </cell>
          <cell r="D10836">
            <v>0</v>
          </cell>
          <cell r="E10836">
            <v>0</v>
          </cell>
          <cell r="F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  <cell r="M10836">
            <v>0</v>
          </cell>
          <cell r="N10836">
            <v>0</v>
          </cell>
          <cell r="O10836">
            <v>0</v>
          </cell>
          <cell r="P10836">
            <v>0</v>
          </cell>
          <cell r="Q10836">
            <v>0</v>
          </cell>
          <cell r="U10836">
            <v>0</v>
          </cell>
          <cell r="V10836">
            <v>0</v>
          </cell>
          <cell r="W10836">
            <v>0</v>
          </cell>
          <cell r="X10836">
            <v>0</v>
          </cell>
          <cell r="Y10836">
            <v>0</v>
          </cell>
          <cell r="Z10836">
            <v>0</v>
          </cell>
          <cell r="AA10836">
            <v>0</v>
          </cell>
          <cell r="AB10836">
            <v>0</v>
          </cell>
          <cell r="AC10836">
            <v>0</v>
          </cell>
          <cell r="AD10836">
            <v>0</v>
          </cell>
          <cell r="AE10836">
            <v>0</v>
          </cell>
          <cell r="AF10836">
            <v>0</v>
          </cell>
          <cell r="AG10836">
            <v>0</v>
          </cell>
          <cell r="AH10836">
            <v>0</v>
          </cell>
          <cell r="AI10836">
            <v>0</v>
          </cell>
          <cell r="AJ10836">
            <v>0</v>
          </cell>
          <cell r="AK10836">
            <v>0</v>
          </cell>
          <cell r="AL10836">
            <v>0</v>
          </cell>
        </row>
        <row r="10837">
          <cell r="C10837">
            <v>0</v>
          </cell>
          <cell r="D10837">
            <v>0</v>
          </cell>
          <cell r="E10837">
            <v>0</v>
          </cell>
          <cell r="F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U10837">
            <v>0</v>
          </cell>
          <cell r="V10837">
            <v>0</v>
          </cell>
          <cell r="W10837">
            <v>0</v>
          </cell>
          <cell r="X10837">
            <v>0</v>
          </cell>
          <cell r="Y10837">
            <v>0</v>
          </cell>
          <cell r="Z10837">
            <v>0</v>
          </cell>
          <cell r="AA10837">
            <v>0</v>
          </cell>
          <cell r="AB10837">
            <v>0</v>
          </cell>
          <cell r="AC10837">
            <v>0</v>
          </cell>
          <cell r="AD10837">
            <v>0</v>
          </cell>
          <cell r="AE10837">
            <v>0</v>
          </cell>
          <cell r="AF10837">
            <v>0</v>
          </cell>
          <cell r="AG10837">
            <v>0</v>
          </cell>
          <cell r="AH10837">
            <v>0</v>
          </cell>
          <cell r="AI10837">
            <v>0</v>
          </cell>
          <cell r="AJ10837">
            <v>0</v>
          </cell>
          <cell r="AK10837">
            <v>0</v>
          </cell>
          <cell r="AL10837">
            <v>0</v>
          </cell>
        </row>
        <row r="10838">
          <cell r="C10838">
            <v>0</v>
          </cell>
          <cell r="D10838">
            <v>0</v>
          </cell>
          <cell r="E10838">
            <v>0</v>
          </cell>
          <cell r="F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U10838">
            <v>0</v>
          </cell>
          <cell r="V10838">
            <v>0</v>
          </cell>
          <cell r="W10838">
            <v>0</v>
          </cell>
          <cell r="X10838">
            <v>0</v>
          </cell>
          <cell r="Y10838">
            <v>0</v>
          </cell>
          <cell r="Z10838">
            <v>0</v>
          </cell>
          <cell r="AA10838">
            <v>0</v>
          </cell>
          <cell r="AB10838">
            <v>0</v>
          </cell>
          <cell r="AC10838">
            <v>0</v>
          </cell>
          <cell r="AD10838">
            <v>0</v>
          </cell>
          <cell r="AE10838">
            <v>0</v>
          </cell>
          <cell r="AF10838">
            <v>0</v>
          </cell>
          <cell r="AG10838">
            <v>0</v>
          </cell>
          <cell r="AH10838">
            <v>0</v>
          </cell>
          <cell r="AI10838">
            <v>0</v>
          </cell>
          <cell r="AJ10838">
            <v>0</v>
          </cell>
          <cell r="AK10838">
            <v>0</v>
          </cell>
          <cell r="AL10838">
            <v>0</v>
          </cell>
        </row>
        <row r="10839">
          <cell r="C10839">
            <v>0</v>
          </cell>
          <cell r="D10839">
            <v>0</v>
          </cell>
          <cell r="E10839">
            <v>0</v>
          </cell>
          <cell r="F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  <cell r="M10839">
            <v>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U10839">
            <v>0</v>
          </cell>
          <cell r="V10839">
            <v>0</v>
          </cell>
          <cell r="W10839">
            <v>0</v>
          </cell>
          <cell r="X10839">
            <v>0</v>
          </cell>
          <cell r="Y10839">
            <v>0</v>
          </cell>
          <cell r="Z10839">
            <v>0</v>
          </cell>
          <cell r="AA10839">
            <v>0</v>
          </cell>
          <cell r="AB10839">
            <v>0</v>
          </cell>
          <cell r="AC10839">
            <v>0</v>
          </cell>
          <cell r="AD10839">
            <v>0</v>
          </cell>
          <cell r="AE10839">
            <v>0</v>
          </cell>
          <cell r="AF10839">
            <v>0</v>
          </cell>
          <cell r="AG10839">
            <v>0</v>
          </cell>
          <cell r="AH10839">
            <v>0</v>
          </cell>
          <cell r="AI10839">
            <v>0</v>
          </cell>
          <cell r="AJ10839">
            <v>0</v>
          </cell>
          <cell r="AK10839">
            <v>0</v>
          </cell>
          <cell r="AL10839">
            <v>0</v>
          </cell>
        </row>
        <row r="10840">
          <cell r="C10840">
            <v>0</v>
          </cell>
          <cell r="D10840">
            <v>0</v>
          </cell>
          <cell r="E10840">
            <v>0</v>
          </cell>
          <cell r="F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  <cell r="M10840">
            <v>0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U10840">
            <v>0</v>
          </cell>
          <cell r="V10840">
            <v>0</v>
          </cell>
          <cell r="W10840">
            <v>0</v>
          </cell>
          <cell r="X10840">
            <v>0</v>
          </cell>
          <cell r="Y10840">
            <v>0</v>
          </cell>
          <cell r="Z10840">
            <v>0</v>
          </cell>
          <cell r="AA10840">
            <v>0</v>
          </cell>
          <cell r="AB10840">
            <v>0</v>
          </cell>
          <cell r="AC10840">
            <v>0</v>
          </cell>
          <cell r="AD10840">
            <v>0</v>
          </cell>
          <cell r="AE10840">
            <v>0</v>
          </cell>
          <cell r="AF10840">
            <v>0</v>
          </cell>
          <cell r="AG10840">
            <v>0</v>
          </cell>
          <cell r="AH10840">
            <v>0</v>
          </cell>
          <cell r="AI10840">
            <v>0</v>
          </cell>
          <cell r="AJ10840">
            <v>0</v>
          </cell>
          <cell r="AK10840">
            <v>0</v>
          </cell>
          <cell r="AL10840">
            <v>0</v>
          </cell>
        </row>
        <row r="10841">
          <cell r="C10841">
            <v>0</v>
          </cell>
          <cell r="D10841">
            <v>0</v>
          </cell>
          <cell r="E10841">
            <v>0</v>
          </cell>
          <cell r="F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  <cell r="M10841">
            <v>0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U10841">
            <v>0</v>
          </cell>
          <cell r="V10841">
            <v>0</v>
          </cell>
          <cell r="W10841">
            <v>0</v>
          </cell>
          <cell r="X10841">
            <v>0</v>
          </cell>
          <cell r="Y10841">
            <v>0</v>
          </cell>
          <cell r="Z10841">
            <v>0</v>
          </cell>
          <cell r="AA10841">
            <v>0</v>
          </cell>
          <cell r="AB10841">
            <v>0</v>
          </cell>
          <cell r="AC10841">
            <v>0</v>
          </cell>
          <cell r="AD10841">
            <v>0</v>
          </cell>
          <cell r="AE10841">
            <v>0</v>
          </cell>
          <cell r="AF10841">
            <v>0</v>
          </cell>
          <cell r="AG10841">
            <v>0</v>
          </cell>
          <cell r="AH10841">
            <v>0</v>
          </cell>
          <cell r="AI10841">
            <v>0</v>
          </cell>
          <cell r="AJ10841">
            <v>0</v>
          </cell>
          <cell r="AK10841">
            <v>0</v>
          </cell>
          <cell r="AL10841">
            <v>0</v>
          </cell>
        </row>
        <row r="10842">
          <cell r="C10842">
            <v>0</v>
          </cell>
          <cell r="D10842">
            <v>0</v>
          </cell>
          <cell r="E10842">
            <v>0</v>
          </cell>
          <cell r="F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  <cell r="M10842">
            <v>0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U10842">
            <v>0</v>
          </cell>
          <cell r="V10842">
            <v>0</v>
          </cell>
          <cell r="W10842">
            <v>0</v>
          </cell>
          <cell r="X10842">
            <v>0</v>
          </cell>
          <cell r="Y10842">
            <v>0</v>
          </cell>
          <cell r="Z10842">
            <v>0</v>
          </cell>
          <cell r="AA10842">
            <v>0</v>
          </cell>
          <cell r="AB10842">
            <v>0</v>
          </cell>
          <cell r="AC10842">
            <v>0</v>
          </cell>
          <cell r="AD10842">
            <v>0</v>
          </cell>
          <cell r="AE10842">
            <v>0</v>
          </cell>
          <cell r="AF10842">
            <v>0</v>
          </cell>
          <cell r="AG10842">
            <v>0</v>
          </cell>
          <cell r="AH10842">
            <v>0</v>
          </cell>
          <cell r="AI10842">
            <v>0</v>
          </cell>
          <cell r="AJ10842">
            <v>0</v>
          </cell>
          <cell r="AK10842">
            <v>0</v>
          </cell>
          <cell r="AL10842">
            <v>0</v>
          </cell>
        </row>
        <row r="10843">
          <cell r="C10843">
            <v>0</v>
          </cell>
          <cell r="D10843">
            <v>0</v>
          </cell>
          <cell r="E10843">
            <v>0</v>
          </cell>
          <cell r="F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U10843">
            <v>0</v>
          </cell>
          <cell r="V10843">
            <v>0</v>
          </cell>
          <cell r="W10843">
            <v>0</v>
          </cell>
          <cell r="X10843">
            <v>0</v>
          </cell>
          <cell r="Y10843">
            <v>0</v>
          </cell>
          <cell r="Z10843">
            <v>0</v>
          </cell>
          <cell r="AA10843">
            <v>0</v>
          </cell>
          <cell r="AB10843">
            <v>0</v>
          </cell>
          <cell r="AC10843">
            <v>0</v>
          </cell>
          <cell r="AD10843">
            <v>0</v>
          </cell>
          <cell r="AE10843">
            <v>0</v>
          </cell>
          <cell r="AF10843">
            <v>0</v>
          </cell>
          <cell r="AG10843">
            <v>0</v>
          </cell>
          <cell r="AH10843">
            <v>0</v>
          </cell>
          <cell r="AI10843">
            <v>0</v>
          </cell>
          <cell r="AJ10843">
            <v>0</v>
          </cell>
          <cell r="AK10843">
            <v>0</v>
          </cell>
          <cell r="AL10843">
            <v>0</v>
          </cell>
        </row>
        <row r="10844">
          <cell r="C10844">
            <v>0</v>
          </cell>
          <cell r="D10844">
            <v>0</v>
          </cell>
          <cell r="E10844">
            <v>0</v>
          </cell>
          <cell r="F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  <cell r="M10844">
            <v>0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U10844">
            <v>0</v>
          </cell>
          <cell r="V10844">
            <v>0</v>
          </cell>
          <cell r="W10844">
            <v>0</v>
          </cell>
          <cell r="X10844">
            <v>0</v>
          </cell>
          <cell r="Y10844">
            <v>0</v>
          </cell>
          <cell r="Z10844">
            <v>0</v>
          </cell>
          <cell r="AA10844">
            <v>0</v>
          </cell>
          <cell r="AB10844">
            <v>0</v>
          </cell>
          <cell r="AC10844">
            <v>0</v>
          </cell>
          <cell r="AD10844">
            <v>0</v>
          </cell>
          <cell r="AE10844">
            <v>0</v>
          </cell>
          <cell r="AF10844">
            <v>0</v>
          </cell>
          <cell r="AG10844">
            <v>0</v>
          </cell>
          <cell r="AH10844">
            <v>0</v>
          </cell>
          <cell r="AI10844">
            <v>0</v>
          </cell>
          <cell r="AJ10844">
            <v>0</v>
          </cell>
          <cell r="AK10844">
            <v>0</v>
          </cell>
          <cell r="AL10844">
            <v>0</v>
          </cell>
        </row>
        <row r="10845">
          <cell r="C10845">
            <v>0</v>
          </cell>
          <cell r="D10845">
            <v>0</v>
          </cell>
          <cell r="E10845">
            <v>0</v>
          </cell>
          <cell r="F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U10845">
            <v>0</v>
          </cell>
          <cell r="V10845">
            <v>0</v>
          </cell>
          <cell r="W10845">
            <v>0</v>
          </cell>
          <cell r="X10845">
            <v>0</v>
          </cell>
          <cell r="Y10845">
            <v>0</v>
          </cell>
          <cell r="Z10845">
            <v>0</v>
          </cell>
          <cell r="AA10845">
            <v>0</v>
          </cell>
          <cell r="AB10845">
            <v>0</v>
          </cell>
          <cell r="AC10845">
            <v>0</v>
          </cell>
          <cell r="AD10845">
            <v>0</v>
          </cell>
          <cell r="AE10845">
            <v>0</v>
          </cell>
          <cell r="AF10845">
            <v>0</v>
          </cell>
          <cell r="AG10845">
            <v>0</v>
          </cell>
          <cell r="AH10845">
            <v>0</v>
          </cell>
          <cell r="AI10845">
            <v>0</v>
          </cell>
          <cell r="AJ10845">
            <v>0</v>
          </cell>
          <cell r="AK10845">
            <v>0</v>
          </cell>
          <cell r="AL10845">
            <v>0</v>
          </cell>
        </row>
        <row r="10846">
          <cell r="C10846">
            <v>0</v>
          </cell>
          <cell r="D10846">
            <v>0</v>
          </cell>
          <cell r="E10846">
            <v>0</v>
          </cell>
          <cell r="F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  <cell r="M10846">
            <v>0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U10846">
            <v>0</v>
          </cell>
          <cell r="V10846">
            <v>0</v>
          </cell>
          <cell r="W10846">
            <v>0</v>
          </cell>
          <cell r="X10846">
            <v>0</v>
          </cell>
          <cell r="Y10846">
            <v>0</v>
          </cell>
          <cell r="Z10846">
            <v>0</v>
          </cell>
          <cell r="AA10846">
            <v>0</v>
          </cell>
          <cell r="AB10846">
            <v>0</v>
          </cell>
          <cell r="AC10846">
            <v>0</v>
          </cell>
          <cell r="AD10846">
            <v>0</v>
          </cell>
          <cell r="AE10846">
            <v>0</v>
          </cell>
          <cell r="AF10846">
            <v>0</v>
          </cell>
          <cell r="AG10846">
            <v>0</v>
          </cell>
          <cell r="AH10846">
            <v>0</v>
          </cell>
          <cell r="AI10846">
            <v>0</v>
          </cell>
          <cell r="AJ10846">
            <v>0</v>
          </cell>
          <cell r="AK10846">
            <v>0</v>
          </cell>
          <cell r="AL10846">
            <v>0</v>
          </cell>
        </row>
        <row r="10847">
          <cell r="C10847">
            <v>0</v>
          </cell>
          <cell r="D10847">
            <v>0</v>
          </cell>
          <cell r="E10847">
            <v>0</v>
          </cell>
          <cell r="F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U10847">
            <v>0</v>
          </cell>
          <cell r="V10847">
            <v>0</v>
          </cell>
          <cell r="W10847">
            <v>0</v>
          </cell>
          <cell r="X10847">
            <v>0</v>
          </cell>
          <cell r="Y10847">
            <v>0</v>
          </cell>
          <cell r="Z10847">
            <v>0</v>
          </cell>
          <cell r="AA10847">
            <v>0</v>
          </cell>
          <cell r="AB10847">
            <v>0</v>
          </cell>
          <cell r="AC10847">
            <v>0</v>
          </cell>
          <cell r="AD10847">
            <v>0</v>
          </cell>
          <cell r="AE10847">
            <v>0</v>
          </cell>
          <cell r="AF10847">
            <v>0</v>
          </cell>
          <cell r="AG10847">
            <v>0</v>
          </cell>
          <cell r="AH10847">
            <v>0</v>
          </cell>
          <cell r="AI10847">
            <v>0</v>
          </cell>
          <cell r="AJ10847">
            <v>0</v>
          </cell>
          <cell r="AK10847">
            <v>0</v>
          </cell>
          <cell r="AL10847">
            <v>0</v>
          </cell>
        </row>
        <row r="10848">
          <cell r="C10848">
            <v>0</v>
          </cell>
          <cell r="D10848">
            <v>0</v>
          </cell>
          <cell r="E10848">
            <v>0</v>
          </cell>
          <cell r="F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  <cell r="M10848">
            <v>0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U10848">
            <v>0</v>
          </cell>
          <cell r="V10848">
            <v>0</v>
          </cell>
          <cell r="W10848">
            <v>0</v>
          </cell>
          <cell r="X10848">
            <v>0</v>
          </cell>
          <cell r="Y10848">
            <v>0</v>
          </cell>
          <cell r="Z10848">
            <v>0</v>
          </cell>
          <cell r="AA10848">
            <v>0</v>
          </cell>
          <cell r="AB10848">
            <v>0</v>
          </cell>
          <cell r="AC10848">
            <v>0</v>
          </cell>
          <cell r="AD10848">
            <v>0</v>
          </cell>
          <cell r="AE10848">
            <v>0</v>
          </cell>
          <cell r="AF10848">
            <v>0</v>
          </cell>
          <cell r="AG10848">
            <v>0</v>
          </cell>
          <cell r="AH10848">
            <v>0</v>
          </cell>
          <cell r="AI10848">
            <v>0</v>
          </cell>
          <cell r="AJ10848">
            <v>0</v>
          </cell>
          <cell r="AK10848">
            <v>0</v>
          </cell>
          <cell r="AL10848">
            <v>0</v>
          </cell>
        </row>
        <row r="10849">
          <cell r="C10849">
            <v>0</v>
          </cell>
          <cell r="D10849">
            <v>0</v>
          </cell>
          <cell r="E10849">
            <v>0</v>
          </cell>
          <cell r="F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U10849">
            <v>0</v>
          </cell>
          <cell r="V10849">
            <v>0</v>
          </cell>
          <cell r="W10849">
            <v>0</v>
          </cell>
          <cell r="X10849">
            <v>0</v>
          </cell>
          <cell r="Y10849">
            <v>0</v>
          </cell>
          <cell r="Z10849">
            <v>0</v>
          </cell>
          <cell r="AA10849">
            <v>0</v>
          </cell>
          <cell r="AB10849">
            <v>0</v>
          </cell>
          <cell r="AC10849">
            <v>0</v>
          </cell>
          <cell r="AD10849">
            <v>0</v>
          </cell>
          <cell r="AE10849">
            <v>0</v>
          </cell>
          <cell r="AF10849">
            <v>0</v>
          </cell>
          <cell r="AG10849">
            <v>0</v>
          </cell>
          <cell r="AH10849">
            <v>0</v>
          </cell>
          <cell r="AI10849">
            <v>0</v>
          </cell>
          <cell r="AJ10849">
            <v>0</v>
          </cell>
          <cell r="AK10849">
            <v>0</v>
          </cell>
          <cell r="AL10849">
            <v>0</v>
          </cell>
        </row>
        <row r="10850">
          <cell r="C10850">
            <v>0</v>
          </cell>
          <cell r="D10850">
            <v>0</v>
          </cell>
          <cell r="E10850">
            <v>0</v>
          </cell>
          <cell r="F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>
            <v>0</v>
          </cell>
          <cell r="Q10850">
            <v>0</v>
          </cell>
          <cell r="U10850">
            <v>0</v>
          </cell>
          <cell r="V10850">
            <v>0</v>
          </cell>
          <cell r="W10850">
            <v>0</v>
          </cell>
          <cell r="X10850">
            <v>0</v>
          </cell>
          <cell r="Y10850">
            <v>0</v>
          </cell>
          <cell r="Z10850">
            <v>0</v>
          </cell>
          <cell r="AA10850">
            <v>0</v>
          </cell>
          <cell r="AB10850">
            <v>0</v>
          </cell>
          <cell r="AC10850">
            <v>0</v>
          </cell>
          <cell r="AD10850">
            <v>0</v>
          </cell>
          <cell r="AE10850">
            <v>0</v>
          </cell>
          <cell r="AF10850">
            <v>0</v>
          </cell>
          <cell r="AG10850">
            <v>0</v>
          </cell>
          <cell r="AH10850">
            <v>0</v>
          </cell>
          <cell r="AI10850">
            <v>0</v>
          </cell>
          <cell r="AJ10850">
            <v>0</v>
          </cell>
          <cell r="AK10850">
            <v>0</v>
          </cell>
          <cell r="AL10850">
            <v>0</v>
          </cell>
        </row>
        <row r="10851">
          <cell r="C10851">
            <v>0</v>
          </cell>
          <cell r="D10851">
            <v>0</v>
          </cell>
          <cell r="E10851">
            <v>0</v>
          </cell>
          <cell r="F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>
            <v>0</v>
          </cell>
          <cell r="P10851">
            <v>0</v>
          </cell>
          <cell r="Q10851">
            <v>0</v>
          </cell>
          <cell r="U10851">
            <v>0</v>
          </cell>
          <cell r="V10851">
            <v>0</v>
          </cell>
          <cell r="W10851">
            <v>0</v>
          </cell>
          <cell r="X10851">
            <v>0</v>
          </cell>
          <cell r="Y10851">
            <v>0</v>
          </cell>
          <cell r="Z10851">
            <v>0</v>
          </cell>
          <cell r="AA10851">
            <v>0</v>
          </cell>
          <cell r="AB10851">
            <v>0</v>
          </cell>
          <cell r="AC10851">
            <v>0</v>
          </cell>
          <cell r="AD10851">
            <v>0</v>
          </cell>
          <cell r="AE10851">
            <v>0</v>
          </cell>
          <cell r="AF10851">
            <v>0</v>
          </cell>
          <cell r="AG10851">
            <v>0</v>
          </cell>
          <cell r="AH10851">
            <v>0</v>
          </cell>
          <cell r="AI10851">
            <v>0</v>
          </cell>
          <cell r="AJ10851">
            <v>0</v>
          </cell>
          <cell r="AK10851">
            <v>0</v>
          </cell>
          <cell r="AL10851">
            <v>0</v>
          </cell>
        </row>
        <row r="10852">
          <cell r="C10852">
            <v>0</v>
          </cell>
          <cell r="D10852">
            <v>0</v>
          </cell>
          <cell r="E10852">
            <v>0</v>
          </cell>
          <cell r="F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  <cell r="M10852">
            <v>0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U10852">
            <v>0</v>
          </cell>
          <cell r="V10852">
            <v>0</v>
          </cell>
          <cell r="W10852">
            <v>0</v>
          </cell>
          <cell r="X10852">
            <v>0</v>
          </cell>
          <cell r="Y10852">
            <v>0</v>
          </cell>
          <cell r="Z10852">
            <v>0</v>
          </cell>
          <cell r="AA10852">
            <v>0</v>
          </cell>
          <cell r="AB10852">
            <v>0</v>
          </cell>
          <cell r="AC10852">
            <v>0</v>
          </cell>
          <cell r="AD10852">
            <v>0</v>
          </cell>
          <cell r="AE10852">
            <v>0</v>
          </cell>
          <cell r="AF10852">
            <v>0</v>
          </cell>
          <cell r="AG10852">
            <v>0</v>
          </cell>
          <cell r="AH10852">
            <v>0</v>
          </cell>
          <cell r="AI10852">
            <v>0</v>
          </cell>
          <cell r="AJ10852">
            <v>0</v>
          </cell>
          <cell r="AK10852">
            <v>0</v>
          </cell>
          <cell r="AL10852">
            <v>0</v>
          </cell>
        </row>
        <row r="10853">
          <cell r="C10853">
            <v>0</v>
          </cell>
          <cell r="D10853">
            <v>0</v>
          </cell>
          <cell r="E10853">
            <v>0</v>
          </cell>
          <cell r="F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U10853">
            <v>0</v>
          </cell>
          <cell r="V10853">
            <v>0</v>
          </cell>
          <cell r="W10853">
            <v>0</v>
          </cell>
          <cell r="X10853">
            <v>0</v>
          </cell>
          <cell r="Y10853">
            <v>0</v>
          </cell>
          <cell r="Z10853">
            <v>0</v>
          </cell>
          <cell r="AA10853">
            <v>0</v>
          </cell>
          <cell r="AB10853">
            <v>0</v>
          </cell>
          <cell r="AC10853">
            <v>0</v>
          </cell>
          <cell r="AD10853">
            <v>0</v>
          </cell>
          <cell r="AE10853">
            <v>0</v>
          </cell>
          <cell r="AF10853">
            <v>0</v>
          </cell>
          <cell r="AG10853">
            <v>0</v>
          </cell>
          <cell r="AH10853">
            <v>0</v>
          </cell>
          <cell r="AI10853">
            <v>0</v>
          </cell>
          <cell r="AJ10853">
            <v>0</v>
          </cell>
          <cell r="AK10853">
            <v>0</v>
          </cell>
          <cell r="AL10853">
            <v>0</v>
          </cell>
        </row>
        <row r="10854">
          <cell r="C10854">
            <v>0</v>
          </cell>
          <cell r="D10854">
            <v>0</v>
          </cell>
          <cell r="E10854">
            <v>0</v>
          </cell>
          <cell r="F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  <cell r="M10854">
            <v>0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U10854">
            <v>0</v>
          </cell>
          <cell r="V10854">
            <v>0</v>
          </cell>
          <cell r="W10854">
            <v>0</v>
          </cell>
          <cell r="X10854">
            <v>0</v>
          </cell>
          <cell r="Y10854">
            <v>0</v>
          </cell>
          <cell r="Z10854">
            <v>0</v>
          </cell>
          <cell r="AA10854">
            <v>0</v>
          </cell>
          <cell r="AB10854">
            <v>0</v>
          </cell>
          <cell r="AC10854">
            <v>0</v>
          </cell>
          <cell r="AD10854">
            <v>0</v>
          </cell>
          <cell r="AE10854">
            <v>0</v>
          </cell>
          <cell r="AF10854">
            <v>0</v>
          </cell>
          <cell r="AG10854">
            <v>0</v>
          </cell>
          <cell r="AH10854">
            <v>0</v>
          </cell>
          <cell r="AI10854">
            <v>0</v>
          </cell>
          <cell r="AJ10854">
            <v>0</v>
          </cell>
          <cell r="AK10854">
            <v>0</v>
          </cell>
          <cell r="AL10854">
            <v>0</v>
          </cell>
        </row>
        <row r="10855">
          <cell r="C10855">
            <v>0</v>
          </cell>
          <cell r="D10855">
            <v>0</v>
          </cell>
          <cell r="E10855">
            <v>0</v>
          </cell>
          <cell r="F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  <cell r="M10855">
            <v>0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U10855">
            <v>0</v>
          </cell>
          <cell r="V10855">
            <v>0</v>
          </cell>
          <cell r="W10855">
            <v>0</v>
          </cell>
          <cell r="X10855">
            <v>0</v>
          </cell>
          <cell r="Y10855">
            <v>0</v>
          </cell>
          <cell r="Z10855">
            <v>0</v>
          </cell>
          <cell r="AA10855">
            <v>0</v>
          </cell>
          <cell r="AB10855">
            <v>0</v>
          </cell>
          <cell r="AC10855">
            <v>0</v>
          </cell>
          <cell r="AD10855">
            <v>0</v>
          </cell>
          <cell r="AE10855">
            <v>0</v>
          </cell>
          <cell r="AF10855">
            <v>0</v>
          </cell>
          <cell r="AG10855">
            <v>0</v>
          </cell>
          <cell r="AH10855">
            <v>0</v>
          </cell>
          <cell r="AI10855">
            <v>0</v>
          </cell>
          <cell r="AJ10855">
            <v>0</v>
          </cell>
          <cell r="AK10855">
            <v>0</v>
          </cell>
          <cell r="AL10855">
            <v>0</v>
          </cell>
        </row>
        <row r="10856">
          <cell r="C10856">
            <v>0</v>
          </cell>
          <cell r="D10856">
            <v>0</v>
          </cell>
          <cell r="E10856">
            <v>0</v>
          </cell>
          <cell r="F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U10856">
            <v>0</v>
          </cell>
          <cell r="V10856">
            <v>0</v>
          </cell>
          <cell r="W10856">
            <v>0</v>
          </cell>
          <cell r="X10856">
            <v>0</v>
          </cell>
          <cell r="Y10856">
            <v>0</v>
          </cell>
          <cell r="Z10856">
            <v>0</v>
          </cell>
          <cell r="AA10856">
            <v>0</v>
          </cell>
          <cell r="AB10856">
            <v>0</v>
          </cell>
          <cell r="AC10856">
            <v>0</v>
          </cell>
          <cell r="AD10856">
            <v>0</v>
          </cell>
          <cell r="AE10856">
            <v>0</v>
          </cell>
          <cell r="AF10856">
            <v>0</v>
          </cell>
          <cell r="AG10856">
            <v>0</v>
          </cell>
          <cell r="AH10856">
            <v>0</v>
          </cell>
          <cell r="AI10856">
            <v>0</v>
          </cell>
          <cell r="AJ10856">
            <v>0</v>
          </cell>
          <cell r="AK10856">
            <v>0</v>
          </cell>
          <cell r="AL10856">
            <v>0</v>
          </cell>
        </row>
        <row r="10857">
          <cell r="C10857">
            <v>0</v>
          </cell>
          <cell r="D10857">
            <v>0</v>
          </cell>
          <cell r="E10857">
            <v>0</v>
          </cell>
          <cell r="F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  <cell r="M10857">
            <v>0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U10857">
            <v>0</v>
          </cell>
          <cell r="V10857">
            <v>0</v>
          </cell>
          <cell r="W10857">
            <v>0</v>
          </cell>
          <cell r="X10857">
            <v>0</v>
          </cell>
          <cell r="Y10857">
            <v>0</v>
          </cell>
          <cell r="Z10857">
            <v>0</v>
          </cell>
          <cell r="AA10857">
            <v>0</v>
          </cell>
          <cell r="AB10857">
            <v>0</v>
          </cell>
          <cell r="AC10857">
            <v>0</v>
          </cell>
          <cell r="AD10857">
            <v>0</v>
          </cell>
          <cell r="AE10857">
            <v>0</v>
          </cell>
          <cell r="AF10857">
            <v>0</v>
          </cell>
          <cell r="AG10857">
            <v>0</v>
          </cell>
          <cell r="AH10857">
            <v>0</v>
          </cell>
          <cell r="AI10857">
            <v>0</v>
          </cell>
          <cell r="AJ10857">
            <v>0</v>
          </cell>
          <cell r="AK10857">
            <v>0</v>
          </cell>
          <cell r="AL10857">
            <v>0</v>
          </cell>
        </row>
        <row r="10858">
          <cell r="C10858">
            <v>0</v>
          </cell>
          <cell r="D10858">
            <v>0</v>
          </cell>
          <cell r="E10858">
            <v>0</v>
          </cell>
          <cell r="F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U10858">
            <v>0</v>
          </cell>
          <cell r="V10858">
            <v>0</v>
          </cell>
          <cell r="W10858">
            <v>0</v>
          </cell>
          <cell r="X10858">
            <v>0</v>
          </cell>
          <cell r="Y10858">
            <v>0</v>
          </cell>
          <cell r="Z10858">
            <v>0</v>
          </cell>
          <cell r="AA10858">
            <v>0</v>
          </cell>
          <cell r="AB10858">
            <v>0</v>
          </cell>
          <cell r="AC10858">
            <v>0</v>
          </cell>
          <cell r="AD10858">
            <v>0</v>
          </cell>
          <cell r="AE10858">
            <v>0</v>
          </cell>
          <cell r="AF10858">
            <v>0</v>
          </cell>
          <cell r="AG10858">
            <v>0</v>
          </cell>
          <cell r="AH10858">
            <v>0</v>
          </cell>
          <cell r="AI10858">
            <v>0</v>
          </cell>
          <cell r="AJ10858">
            <v>0</v>
          </cell>
          <cell r="AK10858">
            <v>0</v>
          </cell>
          <cell r="AL10858">
            <v>0</v>
          </cell>
        </row>
        <row r="10859">
          <cell r="C10859">
            <v>0</v>
          </cell>
          <cell r="D10859">
            <v>0</v>
          </cell>
          <cell r="E10859">
            <v>0</v>
          </cell>
          <cell r="F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  <cell r="M10859">
            <v>0</v>
          </cell>
          <cell r="N10859">
            <v>0</v>
          </cell>
          <cell r="O10859">
            <v>0</v>
          </cell>
          <cell r="P10859">
            <v>0</v>
          </cell>
          <cell r="Q10859">
            <v>0</v>
          </cell>
          <cell r="U10859">
            <v>0</v>
          </cell>
          <cell r="V10859">
            <v>0</v>
          </cell>
          <cell r="W10859">
            <v>0</v>
          </cell>
          <cell r="X10859">
            <v>0</v>
          </cell>
          <cell r="Y10859">
            <v>0</v>
          </cell>
          <cell r="Z10859">
            <v>0</v>
          </cell>
          <cell r="AA10859">
            <v>0</v>
          </cell>
          <cell r="AB10859">
            <v>0</v>
          </cell>
          <cell r="AC10859">
            <v>0</v>
          </cell>
          <cell r="AD10859">
            <v>0</v>
          </cell>
          <cell r="AE10859">
            <v>0</v>
          </cell>
          <cell r="AF10859">
            <v>0</v>
          </cell>
          <cell r="AG10859">
            <v>0</v>
          </cell>
          <cell r="AH10859">
            <v>0</v>
          </cell>
          <cell r="AI10859">
            <v>0</v>
          </cell>
          <cell r="AJ10859">
            <v>0</v>
          </cell>
          <cell r="AK10859">
            <v>0</v>
          </cell>
          <cell r="AL10859">
            <v>0</v>
          </cell>
        </row>
        <row r="10860">
          <cell r="C10860">
            <v>0</v>
          </cell>
          <cell r="D10860">
            <v>0</v>
          </cell>
          <cell r="E10860">
            <v>0</v>
          </cell>
          <cell r="F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  <cell r="M10860">
            <v>0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U10860">
            <v>0</v>
          </cell>
          <cell r="V10860">
            <v>0</v>
          </cell>
          <cell r="W10860">
            <v>0</v>
          </cell>
          <cell r="X10860">
            <v>0</v>
          </cell>
          <cell r="Y10860">
            <v>0</v>
          </cell>
          <cell r="Z10860">
            <v>0</v>
          </cell>
          <cell r="AA10860">
            <v>0</v>
          </cell>
          <cell r="AB10860">
            <v>0</v>
          </cell>
          <cell r="AC10860">
            <v>0</v>
          </cell>
          <cell r="AD10860">
            <v>0</v>
          </cell>
          <cell r="AE10860">
            <v>0</v>
          </cell>
          <cell r="AF10860">
            <v>0</v>
          </cell>
          <cell r="AG10860">
            <v>0</v>
          </cell>
          <cell r="AH10860">
            <v>0</v>
          </cell>
          <cell r="AI10860">
            <v>0</v>
          </cell>
          <cell r="AJ10860">
            <v>0</v>
          </cell>
          <cell r="AK10860">
            <v>0</v>
          </cell>
          <cell r="AL10860">
            <v>0</v>
          </cell>
        </row>
        <row r="10861">
          <cell r="C10861">
            <v>0</v>
          </cell>
          <cell r="D10861">
            <v>0</v>
          </cell>
          <cell r="E10861">
            <v>0</v>
          </cell>
          <cell r="F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U10861">
            <v>0</v>
          </cell>
          <cell r="V10861">
            <v>0</v>
          </cell>
          <cell r="W10861">
            <v>0</v>
          </cell>
          <cell r="X10861">
            <v>0</v>
          </cell>
          <cell r="Y10861">
            <v>0</v>
          </cell>
          <cell r="Z10861">
            <v>0</v>
          </cell>
          <cell r="AA10861">
            <v>0</v>
          </cell>
          <cell r="AB10861">
            <v>0</v>
          </cell>
          <cell r="AC10861">
            <v>0</v>
          </cell>
          <cell r="AD10861">
            <v>0</v>
          </cell>
          <cell r="AE10861">
            <v>0</v>
          </cell>
          <cell r="AF10861">
            <v>0</v>
          </cell>
          <cell r="AG10861">
            <v>0</v>
          </cell>
          <cell r="AH10861">
            <v>0</v>
          </cell>
          <cell r="AI10861">
            <v>0</v>
          </cell>
          <cell r="AJ10861">
            <v>0</v>
          </cell>
          <cell r="AK10861">
            <v>0</v>
          </cell>
          <cell r="AL10861">
            <v>0</v>
          </cell>
        </row>
        <row r="10862">
          <cell r="C10862">
            <v>0</v>
          </cell>
          <cell r="D10862">
            <v>0</v>
          </cell>
          <cell r="E10862">
            <v>0</v>
          </cell>
          <cell r="F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  <cell r="M10862">
            <v>0</v>
          </cell>
          <cell r="N10862">
            <v>0</v>
          </cell>
          <cell r="O10862">
            <v>0</v>
          </cell>
          <cell r="P10862">
            <v>0</v>
          </cell>
          <cell r="Q10862">
            <v>0</v>
          </cell>
          <cell r="U10862">
            <v>0</v>
          </cell>
          <cell r="V10862">
            <v>0</v>
          </cell>
          <cell r="W10862">
            <v>0</v>
          </cell>
          <cell r="X10862">
            <v>0</v>
          </cell>
          <cell r="Y10862">
            <v>0</v>
          </cell>
          <cell r="Z10862">
            <v>0</v>
          </cell>
          <cell r="AA10862">
            <v>0</v>
          </cell>
          <cell r="AB10862">
            <v>0</v>
          </cell>
          <cell r="AC10862">
            <v>0</v>
          </cell>
          <cell r="AD10862">
            <v>0</v>
          </cell>
          <cell r="AE10862">
            <v>0</v>
          </cell>
          <cell r="AF10862">
            <v>0</v>
          </cell>
          <cell r="AG10862">
            <v>0</v>
          </cell>
          <cell r="AH10862">
            <v>0</v>
          </cell>
          <cell r="AI10862">
            <v>0</v>
          </cell>
          <cell r="AJ10862">
            <v>0</v>
          </cell>
          <cell r="AK10862">
            <v>0</v>
          </cell>
          <cell r="AL10862">
            <v>0</v>
          </cell>
        </row>
        <row r="10863">
          <cell r="C10863">
            <v>0</v>
          </cell>
          <cell r="D10863">
            <v>0</v>
          </cell>
          <cell r="E10863">
            <v>0</v>
          </cell>
          <cell r="F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0</v>
          </cell>
          <cell r="U10863">
            <v>0</v>
          </cell>
          <cell r="V10863">
            <v>0</v>
          </cell>
          <cell r="W10863">
            <v>0</v>
          </cell>
          <cell r="X10863">
            <v>0</v>
          </cell>
          <cell r="Y10863">
            <v>0</v>
          </cell>
          <cell r="Z10863">
            <v>0</v>
          </cell>
          <cell r="AA10863">
            <v>0</v>
          </cell>
          <cell r="AB10863">
            <v>0</v>
          </cell>
          <cell r="AC10863">
            <v>0</v>
          </cell>
          <cell r="AD10863">
            <v>0</v>
          </cell>
          <cell r="AE10863">
            <v>0</v>
          </cell>
          <cell r="AF10863">
            <v>0</v>
          </cell>
          <cell r="AG10863">
            <v>0</v>
          </cell>
          <cell r="AH10863">
            <v>0</v>
          </cell>
          <cell r="AI10863">
            <v>0</v>
          </cell>
          <cell r="AJ10863">
            <v>0</v>
          </cell>
          <cell r="AK10863">
            <v>0</v>
          </cell>
          <cell r="AL10863">
            <v>0</v>
          </cell>
        </row>
        <row r="10864">
          <cell r="C10864">
            <v>0</v>
          </cell>
          <cell r="D10864">
            <v>0</v>
          </cell>
          <cell r="E10864">
            <v>0</v>
          </cell>
          <cell r="F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  <cell r="M10864">
            <v>0</v>
          </cell>
          <cell r="N10864">
            <v>0</v>
          </cell>
          <cell r="O10864">
            <v>0</v>
          </cell>
          <cell r="P10864">
            <v>0</v>
          </cell>
          <cell r="Q10864">
            <v>0</v>
          </cell>
          <cell r="U10864">
            <v>0</v>
          </cell>
          <cell r="V10864">
            <v>0</v>
          </cell>
          <cell r="W10864">
            <v>0</v>
          </cell>
          <cell r="X10864">
            <v>0</v>
          </cell>
          <cell r="Y10864">
            <v>0</v>
          </cell>
          <cell r="Z10864">
            <v>0</v>
          </cell>
          <cell r="AA10864">
            <v>0</v>
          </cell>
          <cell r="AB10864">
            <v>0</v>
          </cell>
          <cell r="AC10864">
            <v>0</v>
          </cell>
          <cell r="AD10864">
            <v>0</v>
          </cell>
          <cell r="AE10864">
            <v>0</v>
          </cell>
          <cell r="AF10864">
            <v>0</v>
          </cell>
          <cell r="AG10864">
            <v>0</v>
          </cell>
          <cell r="AH10864">
            <v>0</v>
          </cell>
          <cell r="AI10864">
            <v>0</v>
          </cell>
          <cell r="AJ10864">
            <v>0</v>
          </cell>
          <cell r="AK10864">
            <v>0</v>
          </cell>
          <cell r="AL10864">
            <v>0</v>
          </cell>
        </row>
        <row r="10865">
          <cell r="C10865">
            <v>0</v>
          </cell>
          <cell r="D10865">
            <v>0</v>
          </cell>
          <cell r="E10865">
            <v>0</v>
          </cell>
          <cell r="F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  <cell r="M10865">
            <v>0</v>
          </cell>
          <cell r="N10865">
            <v>0</v>
          </cell>
          <cell r="O10865">
            <v>0</v>
          </cell>
          <cell r="P10865">
            <v>0</v>
          </cell>
          <cell r="Q10865">
            <v>0</v>
          </cell>
          <cell r="U10865">
            <v>0</v>
          </cell>
          <cell r="V10865">
            <v>0</v>
          </cell>
          <cell r="W10865">
            <v>0</v>
          </cell>
          <cell r="X10865">
            <v>0</v>
          </cell>
          <cell r="Y10865">
            <v>0</v>
          </cell>
          <cell r="Z10865">
            <v>0</v>
          </cell>
          <cell r="AA10865">
            <v>0</v>
          </cell>
          <cell r="AB10865">
            <v>0</v>
          </cell>
          <cell r="AC10865">
            <v>0</v>
          </cell>
          <cell r="AD10865">
            <v>0</v>
          </cell>
          <cell r="AE10865">
            <v>0</v>
          </cell>
          <cell r="AF10865">
            <v>0</v>
          </cell>
          <cell r="AG10865">
            <v>0</v>
          </cell>
          <cell r="AH10865">
            <v>0</v>
          </cell>
          <cell r="AI10865">
            <v>0</v>
          </cell>
          <cell r="AJ10865">
            <v>0</v>
          </cell>
          <cell r="AK10865">
            <v>0</v>
          </cell>
          <cell r="AL10865">
            <v>0</v>
          </cell>
        </row>
        <row r="10866">
          <cell r="C10866">
            <v>0</v>
          </cell>
          <cell r="D10866">
            <v>0</v>
          </cell>
          <cell r="E10866">
            <v>0</v>
          </cell>
          <cell r="F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U10866">
            <v>0</v>
          </cell>
          <cell r="V10866">
            <v>0</v>
          </cell>
          <cell r="W10866">
            <v>0</v>
          </cell>
          <cell r="X10866">
            <v>0</v>
          </cell>
          <cell r="Y10866">
            <v>0</v>
          </cell>
          <cell r="Z10866">
            <v>0</v>
          </cell>
          <cell r="AA10866">
            <v>0</v>
          </cell>
          <cell r="AB10866">
            <v>0</v>
          </cell>
          <cell r="AC10866">
            <v>0</v>
          </cell>
          <cell r="AD10866">
            <v>0</v>
          </cell>
          <cell r="AE10866">
            <v>0</v>
          </cell>
          <cell r="AF10866">
            <v>0</v>
          </cell>
          <cell r="AG10866">
            <v>0</v>
          </cell>
          <cell r="AH10866">
            <v>0</v>
          </cell>
          <cell r="AI10866">
            <v>0</v>
          </cell>
          <cell r="AJ10866">
            <v>0</v>
          </cell>
          <cell r="AK10866">
            <v>0</v>
          </cell>
          <cell r="AL10866">
            <v>0</v>
          </cell>
        </row>
        <row r="10867">
          <cell r="C10867">
            <v>0</v>
          </cell>
          <cell r="D10867">
            <v>0</v>
          </cell>
          <cell r="E10867">
            <v>0</v>
          </cell>
          <cell r="F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  <cell r="M10867">
            <v>0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U10867">
            <v>0</v>
          </cell>
          <cell r="V10867">
            <v>0</v>
          </cell>
          <cell r="W10867">
            <v>0</v>
          </cell>
          <cell r="X10867">
            <v>0</v>
          </cell>
          <cell r="Y10867">
            <v>0</v>
          </cell>
          <cell r="Z10867">
            <v>0</v>
          </cell>
          <cell r="AA10867">
            <v>0</v>
          </cell>
          <cell r="AB10867">
            <v>0</v>
          </cell>
          <cell r="AC10867">
            <v>0</v>
          </cell>
          <cell r="AD10867">
            <v>0</v>
          </cell>
          <cell r="AE10867">
            <v>0</v>
          </cell>
          <cell r="AF10867">
            <v>0</v>
          </cell>
          <cell r="AG10867">
            <v>0</v>
          </cell>
          <cell r="AH10867">
            <v>0</v>
          </cell>
          <cell r="AI10867">
            <v>0</v>
          </cell>
          <cell r="AJ10867">
            <v>0</v>
          </cell>
          <cell r="AK10867">
            <v>0</v>
          </cell>
          <cell r="AL10867">
            <v>0</v>
          </cell>
        </row>
        <row r="10868">
          <cell r="C10868">
            <v>0</v>
          </cell>
          <cell r="D10868">
            <v>0</v>
          </cell>
          <cell r="E10868">
            <v>0</v>
          </cell>
          <cell r="F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U10868">
            <v>0</v>
          </cell>
          <cell r="V10868">
            <v>0</v>
          </cell>
          <cell r="W10868">
            <v>0</v>
          </cell>
          <cell r="X10868">
            <v>0</v>
          </cell>
          <cell r="Y10868">
            <v>0</v>
          </cell>
          <cell r="Z10868">
            <v>0</v>
          </cell>
          <cell r="AA10868">
            <v>0</v>
          </cell>
          <cell r="AB10868">
            <v>0</v>
          </cell>
          <cell r="AC10868">
            <v>0</v>
          </cell>
          <cell r="AD10868">
            <v>0</v>
          </cell>
          <cell r="AE10868">
            <v>0</v>
          </cell>
          <cell r="AF10868">
            <v>0</v>
          </cell>
          <cell r="AG10868">
            <v>0</v>
          </cell>
          <cell r="AH10868">
            <v>0</v>
          </cell>
          <cell r="AI10868">
            <v>0</v>
          </cell>
          <cell r="AJ10868">
            <v>0</v>
          </cell>
          <cell r="AK10868">
            <v>0</v>
          </cell>
          <cell r="AL10868">
            <v>0</v>
          </cell>
        </row>
        <row r="10869">
          <cell r="C10869">
            <v>0</v>
          </cell>
          <cell r="D10869">
            <v>0</v>
          </cell>
          <cell r="E10869">
            <v>0</v>
          </cell>
          <cell r="F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  <cell r="M10869">
            <v>0</v>
          </cell>
          <cell r="N10869">
            <v>0</v>
          </cell>
          <cell r="O10869">
            <v>0</v>
          </cell>
          <cell r="P10869">
            <v>0</v>
          </cell>
          <cell r="Q10869">
            <v>0</v>
          </cell>
          <cell r="U10869">
            <v>0</v>
          </cell>
          <cell r="V10869">
            <v>0</v>
          </cell>
          <cell r="W10869">
            <v>0</v>
          </cell>
          <cell r="X10869">
            <v>0</v>
          </cell>
          <cell r="Y10869">
            <v>0</v>
          </cell>
          <cell r="Z10869">
            <v>0</v>
          </cell>
          <cell r="AA10869">
            <v>0</v>
          </cell>
          <cell r="AB10869">
            <v>0</v>
          </cell>
          <cell r="AC10869">
            <v>0</v>
          </cell>
          <cell r="AD10869">
            <v>0</v>
          </cell>
          <cell r="AE10869">
            <v>0</v>
          </cell>
          <cell r="AF10869">
            <v>0</v>
          </cell>
          <cell r="AG10869">
            <v>0</v>
          </cell>
          <cell r="AH10869">
            <v>0</v>
          </cell>
          <cell r="AI10869">
            <v>0</v>
          </cell>
          <cell r="AJ10869">
            <v>0</v>
          </cell>
          <cell r="AK10869">
            <v>0</v>
          </cell>
          <cell r="AL10869">
            <v>0</v>
          </cell>
        </row>
        <row r="10870">
          <cell r="C10870">
            <v>0</v>
          </cell>
          <cell r="D10870">
            <v>0</v>
          </cell>
          <cell r="E10870">
            <v>0</v>
          </cell>
          <cell r="F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  <cell r="M10870">
            <v>0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U10870">
            <v>0</v>
          </cell>
          <cell r="V10870">
            <v>0</v>
          </cell>
          <cell r="W10870">
            <v>0</v>
          </cell>
          <cell r="X10870">
            <v>0</v>
          </cell>
          <cell r="Y10870">
            <v>0</v>
          </cell>
          <cell r="Z10870">
            <v>0</v>
          </cell>
          <cell r="AA10870">
            <v>0</v>
          </cell>
          <cell r="AB10870">
            <v>0</v>
          </cell>
          <cell r="AC10870">
            <v>0</v>
          </cell>
          <cell r="AD10870">
            <v>0</v>
          </cell>
          <cell r="AE10870">
            <v>0</v>
          </cell>
          <cell r="AF10870">
            <v>0</v>
          </cell>
          <cell r="AG10870">
            <v>0</v>
          </cell>
          <cell r="AH10870">
            <v>0</v>
          </cell>
          <cell r="AI10870">
            <v>0</v>
          </cell>
          <cell r="AJ10870">
            <v>0</v>
          </cell>
          <cell r="AK10870">
            <v>0</v>
          </cell>
          <cell r="AL10870">
            <v>0</v>
          </cell>
        </row>
        <row r="10871">
          <cell r="C10871">
            <v>0</v>
          </cell>
          <cell r="D10871">
            <v>0</v>
          </cell>
          <cell r="E10871">
            <v>0</v>
          </cell>
          <cell r="F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  <cell r="M10871">
            <v>0</v>
          </cell>
          <cell r="N10871">
            <v>0</v>
          </cell>
          <cell r="O10871">
            <v>0</v>
          </cell>
          <cell r="P10871">
            <v>0</v>
          </cell>
          <cell r="Q10871">
            <v>0</v>
          </cell>
          <cell r="U10871">
            <v>0</v>
          </cell>
          <cell r="V10871">
            <v>0</v>
          </cell>
          <cell r="W10871">
            <v>0</v>
          </cell>
          <cell r="X10871">
            <v>0</v>
          </cell>
          <cell r="Y10871">
            <v>0</v>
          </cell>
          <cell r="Z10871">
            <v>0</v>
          </cell>
          <cell r="AA10871">
            <v>0</v>
          </cell>
          <cell r="AB10871">
            <v>0</v>
          </cell>
          <cell r="AC10871">
            <v>0</v>
          </cell>
          <cell r="AD10871">
            <v>0</v>
          </cell>
          <cell r="AE10871">
            <v>0</v>
          </cell>
          <cell r="AF10871">
            <v>0</v>
          </cell>
          <cell r="AG10871">
            <v>0</v>
          </cell>
          <cell r="AH10871">
            <v>0</v>
          </cell>
          <cell r="AI10871">
            <v>0</v>
          </cell>
          <cell r="AJ10871">
            <v>0</v>
          </cell>
          <cell r="AK10871">
            <v>0</v>
          </cell>
          <cell r="AL10871">
            <v>0</v>
          </cell>
        </row>
        <row r="10872">
          <cell r="C10872">
            <v>0</v>
          </cell>
          <cell r="D10872">
            <v>0</v>
          </cell>
          <cell r="E10872">
            <v>0</v>
          </cell>
          <cell r="F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  <cell r="M10872">
            <v>0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U10872">
            <v>0</v>
          </cell>
          <cell r="V10872">
            <v>0</v>
          </cell>
          <cell r="W10872">
            <v>0</v>
          </cell>
          <cell r="X10872">
            <v>0</v>
          </cell>
          <cell r="Y10872">
            <v>0</v>
          </cell>
          <cell r="Z10872">
            <v>0</v>
          </cell>
          <cell r="AA10872">
            <v>0</v>
          </cell>
          <cell r="AB10872">
            <v>0</v>
          </cell>
          <cell r="AC10872">
            <v>0</v>
          </cell>
          <cell r="AD10872">
            <v>0</v>
          </cell>
          <cell r="AE10872">
            <v>0</v>
          </cell>
          <cell r="AF10872">
            <v>0</v>
          </cell>
          <cell r="AG10872">
            <v>0</v>
          </cell>
          <cell r="AH10872">
            <v>0</v>
          </cell>
          <cell r="AI10872">
            <v>0</v>
          </cell>
          <cell r="AJ10872">
            <v>0</v>
          </cell>
          <cell r="AK10872">
            <v>0</v>
          </cell>
          <cell r="AL10872">
            <v>0</v>
          </cell>
        </row>
        <row r="10873">
          <cell r="C10873">
            <v>0</v>
          </cell>
          <cell r="D10873">
            <v>0</v>
          </cell>
          <cell r="E10873">
            <v>0</v>
          </cell>
          <cell r="F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U10873">
            <v>0</v>
          </cell>
          <cell r="V10873">
            <v>0</v>
          </cell>
          <cell r="W10873">
            <v>0</v>
          </cell>
          <cell r="X10873">
            <v>0</v>
          </cell>
          <cell r="Y10873">
            <v>0</v>
          </cell>
          <cell r="Z10873">
            <v>0</v>
          </cell>
          <cell r="AA10873">
            <v>0</v>
          </cell>
          <cell r="AB10873">
            <v>0</v>
          </cell>
          <cell r="AC10873">
            <v>0</v>
          </cell>
          <cell r="AD10873">
            <v>0</v>
          </cell>
          <cell r="AE10873">
            <v>0</v>
          </cell>
          <cell r="AF10873">
            <v>0</v>
          </cell>
          <cell r="AG10873">
            <v>0</v>
          </cell>
          <cell r="AH10873">
            <v>0</v>
          </cell>
          <cell r="AI10873">
            <v>0</v>
          </cell>
          <cell r="AJ10873">
            <v>0</v>
          </cell>
          <cell r="AK10873">
            <v>0</v>
          </cell>
          <cell r="AL10873">
            <v>0</v>
          </cell>
        </row>
        <row r="10874">
          <cell r="C10874">
            <v>0</v>
          </cell>
          <cell r="D10874">
            <v>0</v>
          </cell>
          <cell r="E10874">
            <v>0</v>
          </cell>
          <cell r="F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  <cell r="M10874">
            <v>0</v>
          </cell>
          <cell r="N10874">
            <v>0</v>
          </cell>
          <cell r="O10874">
            <v>0</v>
          </cell>
          <cell r="P10874">
            <v>0</v>
          </cell>
          <cell r="Q10874">
            <v>0</v>
          </cell>
          <cell r="U10874">
            <v>0</v>
          </cell>
          <cell r="V10874">
            <v>0</v>
          </cell>
          <cell r="W10874">
            <v>0</v>
          </cell>
          <cell r="X10874">
            <v>0</v>
          </cell>
          <cell r="Y10874">
            <v>0</v>
          </cell>
          <cell r="Z10874">
            <v>0</v>
          </cell>
          <cell r="AA10874">
            <v>0</v>
          </cell>
          <cell r="AB10874">
            <v>0</v>
          </cell>
          <cell r="AC10874">
            <v>0</v>
          </cell>
          <cell r="AD10874">
            <v>0</v>
          </cell>
          <cell r="AE10874">
            <v>0</v>
          </cell>
          <cell r="AF10874">
            <v>0</v>
          </cell>
          <cell r="AG10874">
            <v>0</v>
          </cell>
          <cell r="AH10874">
            <v>0</v>
          </cell>
          <cell r="AI10874">
            <v>0</v>
          </cell>
          <cell r="AJ10874">
            <v>0</v>
          </cell>
          <cell r="AK10874">
            <v>0</v>
          </cell>
          <cell r="AL10874">
            <v>0</v>
          </cell>
        </row>
        <row r="10875">
          <cell r="C10875">
            <v>0</v>
          </cell>
          <cell r="D10875">
            <v>0</v>
          </cell>
          <cell r="E10875">
            <v>0</v>
          </cell>
          <cell r="F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0</v>
          </cell>
          <cell r="L10875">
            <v>0</v>
          </cell>
          <cell r="M10875">
            <v>0</v>
          </cell>
          <cell r="N10875">
            <v>0</v>
          </cell>
          <cell r="O10875">
            <v>0</v>
          </cell>
          <cell r="P10875">
            <v>0</v>
          </cell>
          <cell r="Q10875">
            <v>0</v>
          </cell>
          <cell r="U10875">
            <v>0</v>
          </cell>
          <cell r="V10875">
            <v>0</v>
          </cell>
          <cell r="W10875">
            <v>0</v>
          </cell>
          <cell r="X10875">
            <v>0</v>
          </cell>
          <cell r="Y10875">
            <v>0</v>
          </cell>
          <cell r="Z10875">
            <v>0</v>
          </cell>
          <cell r="AA10875">
            <v>0</v>
          </cell>
          <cell r="AB10875">
            <v>0</v>
          </cell>
          <cell r="AC10875">
            <v>0</v>
          </cell>
          <cell r="AD10875">
            <v>0</v>
          </cell>
          <cell r="AE10875">
            <v>0</v>
          </cell>
          <cell r="AF10875">
            <v>0</v>
          </cell>
          <cell r="AG10875">
            <v>0</v>
          </cell>
          <cell r="AH10875">
            <v>0</v>
          </cell>
          <cell r="AI10875">
            <v>0</v>
          </cell>
          <cell r="AJ10875">
            <v>0</v>
          </cell>
          <cell r="AK10875">
            <v>0</v>
          </cell>
          <cell r="AL10875">
            <v>0</v>
          </cell>
        </row>
        <row r="10876">
          <cell r="C10876">
            <v>0</v>
          </cell>
          <cell r="D10876">
            <v>0</v>
          </cell>
          <cell r="E10876">
            <v>0</v>
          </cell>
          <cell r="F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  <cell r="L10876">
            <v>0</v>
          </cell>
          <cell r="M10876">
            <v>0</v>
          </cell>
          <cell r="N10876">
            <v>0</v>
          </cell>
          <cell r="O10876">
            <v>0</v>
          </cell>
          <cell r="P10876">
            <v>0</v>
          </cell>
          <cell r="Q10876">
            <v>0</v>
          </cell>
          <cell r="U10876">
            <v>0</v>
          </cell>
          <cell r="V10876">
            <v>0</v>
          </cell>
          <cell r="W10876">
            <v>0</v>
          </cell>
          <cell r="X10876">
            <v>0</v>
          </cell>
          <cell r="Y10876">
            <v>0</v>
          </cell>
          <cell r="Z10876">
            <v>0</v>
          </cell>
          <cell r="AA10876">
            <v>0</v>
          </cell>
          <cell r="AB10876">
            <v>0</v>
          </cell>
          <cell r="AC10876">
            <v>0</v>
          </cell>
          <cell r="AD10876">
            <v>0</v>
          </cell>
          <cell r="AE10876">
            <v>0</v>
          </cell>
          <cell r="AF10876">
            <v>0</v>
          </cell>
          <cell r="AG10876">
            <v>0</v>
          </cell>
          <cell r="AH10876">
            <v>0</v>
          </cell>
          <cell r="AI10876">
            <v>0</v>
          </cell>
          <cell r="AJ10876">
            <v>0</v>
          </cell>
          <cell r="AK10876">
            <v>0</v>
          </cell>
          <cell r="AL10876">
            <v>0</v>
          </cell>
        </row>
        <row r="10877">
          <cell r="C10877">
            <v>0</v>
          </cell>
          <cell r="D10877">
            <v>0</v>
          </cell>
          <cell r="E10877">
            <v>0</v>
          </cell>
          <cell r="F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U10877">
            <v>0</v>
          </cell>
          <cell r="V10877">
            <v>0</v>
          </cell>
          <cell r="W10877">
            <v>0</v>
          </cell>
          <cell r="X10877">
            <v>0</v>
          </cell>
          <cell r="Y10877">
            <v>0</v>
          </cell>
          <cell r="Z10877">
            <v>0</v>
          </cell>
          <cell r="AA10877">
            <v>0</v>
          </cell>
          <cell r="AB10877">
            <v>0</v>
          </cell>
          <cell r="AC10877">
            <v>0</v>
          </cell>
          <cell r="AD10877">
            <v>0</v>
          </cell>
          <cell r="AE10877">
            <v>0</v>
          </cell>
          <cell r="AF10877">
            <v>0</v>
          </cell>
          <cell r="AG10877">
            <v>0</v>
          </cell>
          <cell r="AH10877">
            <v>0</v>
          </cell>
          <cell r="AI10877">
            <v>0</v>
          </cell>
          <cell r="AJ10877">
            <v>0</v>
          </cell>
          <cell r="AK10877">
            <v>0</v>
          </cell>
          <cell r="AL10877">
            <v>0</v>
          </cell>
        </row>
        <row r="10878">
          <cell r="C10878">
            <v>0</v>
          </cell>
          <cell r="D10878">
            <v>0</v>
          </cell>
          <cell r="E10878">
            <v>0</v>
          </cell>
          <cell r="F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  <cell r="M10878">
            <v>0</v>
          </cell>
          <cell r="N10878">
            <v>0</v>
          </cell>
          <cell r="O10878">
            <v>0</v>
          </cell>
          <cell r="P10878">
            <v>0</v>
          </cell>
          <cell r="Q10878">
            <v>0</v>
          </cell>
          <cell r="U10878">
            <v>0</v>
          </cell>
          <cell r="V10878">
            <v>0</v>
          </cell>
          <cell r="W10878">
            <v>0</v>
          </cell>
          <cell r="X10878">
            <v>0</v>
          </cell>
          <cell r="Y10878">
            <v>0</v>
          </cell>
          <cell r="Z10878">
            <v>0</v>
          </cell>
          <cell r="AA10878">
            <v>0</v>
          </cell>
          <cell r="AB10878">
            <v>0</v>
          </cell>
          <cell r="AC10878">
            <v>0</v>
          </cell>
          <cell r="AD10878">
            <v>0</v>
          </cell>
          <cell r="AE10878">
            <v>0</v>
          </cell>
          <cell r="AF10878">
            <v>0</v>
          </cell>
          <cell r="AG10878">
            <v>0</v>
          </cell>
          <cell r="AH10878">
            <v>0</v>
          </cell>
          <cell r="AI10878">
            <v>0</v>
          </cell>
          <cell r="AJ10878">
            <v>0</v>
          </cell>
          <cell r="AK10878">
            <v>0</v>
          </cell>
          <cell r="AL10878">
            <v>0</v>
          </cell>
        </row>
        <row r="10879">
          <cell r="C10879">
            <v>0</v>
          </cell>
          <cell r="D10879">
            <v>0</v>
          </cell>
          <cell r="E10879">
            <v>0</v>
          </cell>
          <cell r="F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U10879">
            <v>0</v>
          </cell>
          <cell r="V10879">
            <v>0</v>
          </cell>
          <cell r="W10879">
            <v>0</v>
          </cell>
          <cell r="X10879">
            <v>0</v>
          </cell>
          <cell r="Y10879">
            <v>0</v>
          </cell>
          <cell r="Z10879">
            <v>0</v>
          </cell>
          <cell r="AA10879">
            <v>0</v>
          </cell>
          <cell r="AB10879">
            <v>0</v>
          </cell>
          <cell r="AC10879">
            <v>0</v>
          </cell>
          <cell r="AD10879">
            <v>0</v>
          </cell>
          <cell r="AE10879">
            <v>0</v>
          </cell>
          <cell r="AF10879">
            <v>0</v>
          </cell>
          <cell r="AG10879">
            <v>0</v>
          </cell>
          <cell r="AH10879">
            <v>0</v>
          </cell>
          <cell r="AI10879">
            <v>0</v>
          </cell>
          <cell r="AJ10879">
            <v>0</v>
          </cell>
          <cell r="AK10879">
            <v>0</v>
          </cell>
          <cell r="AL10879">
            <v>0</v>
          </cell>
        </row>
        <row r="10880">
          <cell r="C10880">
            <v>0</v>
          </cell>
          <cell r="D10880">
            <v>0</v>
          </cell>
          <cell r="E10880">
            <v>0</v>
          </cell>
          <cell r="F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U10880">
            <v>0</v>
          </cell>
          <cell r="V10880">
            <v>0</v>
          </cell>
          <cell r="W10880">
            <v>0</v>
          </cell>
          <cell r="X10880">
            <v>0</v>
          </cell>
          <cell r="Y10880">
            <v>0</v>
          </cell>
          <cell r="Z10880">
            <v>0</v>
          </cell>
          <cell r="AA10880">
            <v>0</v>
          </cell>
          <cell r="AB10880">
            <v>0</v>
          </cell>
          <cell r="AC10880">
            <v>0</v>
          </cell>
          <cell r="AD10880">
            <v>0</v>
          </cell>
          <cell r="AE10880">
            <v>0</v>
          </cell>
          <cell r="AF10880">
            <v>0</v>
          </cell>
          <cell r="AG10880">
            <v>0</v>
          </cell>
          <cell r="AH10880">
            <v>0</v>
          </cell>
          <cell r="AI10880">
            <v>0</v>
          </cell>
          <cell r="AJ10880">
            <v>0</v>
          </cell>
          <cell r="AK10880">
            <v>0</v>
          </cell>
          <cell r="AL10880">
            <v>0</v>
          </cell>
        </row>
        <row r="10881">
          <cell r="C10881">
            <v>0</v>
          </cell>
          <cell r="D10881">
            <v>0</v>
          </cell>
          <cell r="E10881">
            <v>0</v>
          </cell>
          <cell r="F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  <cell r="M10881">
            <v>0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U10881">
            <v>0</v>
          </cell>
          <cell r="V10881">
            <v>0</v>
          </cell>
          <cell r="W10881">
            <v>0</v>
          </cell>
          <cell r="X10881">
            <v>0</v>
          </cell>
          <cell r="Y10881">
            <v>0</v>
          </cell>
          <cell r="Z10881">
            <v>0</v>
          </cell>
          <cell r="AA10881">
            <v>0</v>
          </cell>
          <cell r="AB10881">
            <v>0</v>
          </cell>
          <cell r="AC10881">
            <v>0</v>
          </cell>
          <cell r="AD10881">
            <v>0</v>
          </cell>
          <cell r="AE10881">
            <v>0</v>
          </cell>
          <cell r="AF10881">
            <v>0</v>
          </cell>
          <cell r="AG10881">
            <v>0</v>
          </cell>
          <cell r="AH10881">
            <v>0</v>
          </cell>
          <cell r="AI10881">
            <v>0</v>
          </cell>
          <cell r="AJ10881">
            <v>0</v>
          </cell>
          <cell r="AK10881">
            <v>0</v>
          </cell>
          <cell r="AL10881">
            <v>0</v>
          </cell>
        </row>
        <row r="10882">
          <cell r="C10882">
            <v>0</v>
          </cell>
          <cell r="D10882">
            <v>0</v>
          </cell>
          <cell r="E10882">
            <v>0</v>
          </cell>
          <cell r="F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  <cell r="M10882">
            <v>0</v>
          </cell>
          <cell r="N10882">
            <v>0</v>
          </cell>
          <cell r="O10882">
            <v>0</v>
          </cell>
          <cell r="P10882">
            <v>0</v>
          </cell>
          <cell r="Q10882">
            <v>0</v>
          </cell>
          <cell r="U10882">
            <v>0</v>
          </cell>
          <cell r="V10882">
            <v>0</v>
          </cell>
          <cell r="W10882">
            <v>0</v>
          </cell>
          <cell r="X10882">
            <v>0</v>
          </cell>
          <cell r="Y10882">
            <v>0</v>
          </cell>
          <cell r="Z10882">
            <v>0</v>
          </cell>
          <cell r="AA10882">
            <v>0</v>
          </cell>
          <cell r="AB10882">
            <v>0</v>
          </cell>
          <cell r="AC10882">
            <v>0</v>
          </cell>
          <cell r="AD10882">
            <v>0</v>
          </cell>
          <cell r="AE10882">
            <v>0</v>
          </cell>
          <cell r="AF10882">
            <v>0</v>
          </cell>
          <cell r="AG10882">
            <v>0</v>
          </cell>
          <cell r="AH10882">
            <v>0</v>
          </cell>
          <cell r="AI10882">
            <v>0</v>
          </cell>
          <cell r="AJ10882">
            <v>0</v>
          </cell>
          <cell r="AK10882">
            <v>0</v>
          </cell>
          <cell r="AL10882">
            <v>0</v>
          </cell>
        </row>
        <row r="10883">
          <cell r="C10883">
            <v>0</v>
          </cell>
          <cell r="D10883">
            <v>0</v>
          </cell>
          <cell r="E10883">
            <v>0</v>
          </cell>
          <cell r="F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U10883">
            <v>0</v>
          </cell>
          <cell r="V10883">
            <v>0</v>
          </cell>
          <cell r="W10883">
            <v>0</v>
          </cell>
          <cell r="X10883">
            <v>0</v>
          </cell>
          <cell r="Y10883">
            <v>0</v>
          </cell>
          <cell r="Z10883">
            <v>0</v>
          </cell>
          <cell r="AA10883">
            <v>0</v>
          </cell>
          <cell r="AB10883">
            <v>0</v>
          </cell>
          <cell r="AC10883">
            <v>0</v>
          </cell>
          <cell r="AD10883">
            <v>0</v>
          </cell>
          <cell r="AE10883">
            <v>0</v>
          </cell>
          <cell r="AF10883">
            <v>0</v>
          </cell>
          <cell r="AG10883">
            <v>0</v>
          </cell>
          <cell r="AH10883">
            <v>0</v>
          </cell>
          <cell r="AI10883">
            <v>0</v>
          </cell>
          <cell r="AJ10883">
            <v>0</v>
          </cell>
          <cell r="AK10883">
            <v>0</v>
          </cell>
          <cell r="AL10883">
            <v>0</v>
          </cell>
        </row>
        <row r="10884">
          <cell r="C10884">
            <v>0</v>
          </cell>
          <cell r="D10884">
            <v>0</v>
          </cell>
          <cell r="E10884">
            <v>0</v>
          </cell>
          <cell r="F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  <cell r="M10884">
            <v>0</v>
          </cell>
          <cell r="N10884">
            <v>0</v>
          </cell>
          <cell r="O10884">
            <v>0</v>
          </cell>
          <cell r="P10884">
            <v>0</v>
          </cell>
          <cell r="Q10884">
            <v>0</v>
          </cell>
          <cell r="U10884">
            <v>0</v>
          </cell>
          <cell r="V10884">
            <v>0</v>
          </cell>
          <cell r="W10884">
            <v>0</v>
          </cell>
          <cell r="X10884">
            <v>0</v>
          </cell>
          <cell r="Y10884">
            <v>0</v>
          </cell>
          <cell r="Z10884">
            <v>0</v>
          </cell>
          <cell r="AA10884">
            <v>0</v>
          </cell>
          <cell r="AB10884">
            <v>0</v>
          </cell>
          <cell r="AC10884">
            <v>0</v>
          </cell>
          <cell r="AD10884">
            <v>0</v>
          </cell>
          <cell r="AE10884">
            <v>0</v>
          </cell>
          <cell r="AF10884">
            <v>0</v>
          </cell>
          <cell r="AG10884">
            <v>0</v>
          </cell>
          <cell r="AH10884">
            <v>0</v>
          </cell>
          <cell r="AI10884">
            <v>0</v>
          </cell>
          <cell r="AJ10884">
            <v>0</v>
          </cell>
          <cell r="AK10884">
            <v>0</v>
          </cell>
          <cell r="AL10884">
            <v>0</v>
          </cell>
        </row>
        <row r="10885">
          <cell r="C10885">
            <v>0</v>
          </cell>
          <cell r="D10885">
            <v>0</v>
          </cell>
          <cell r="E10885">
            <v>0</v>
          </cell>
          <cell r="F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>
            <v>0</v>
          </cell>
          <cell r="P10885">
            <v>0</v>
          </cell>
          <cell r="Q10885">
            <v>0</v>
          </cell>
          <cell r="U10885">
            <v>0</v>
          </cell>
          <cell r="V10885">
            <v>0</v>
          </cell>
          <cell r="W10885">
            <v>0</v>
          </cell>
          <cell r="X10885">
            <v>0</v>
          </cell>
          <cell r="Y10885">
            <v>0</v>
          </cell>
          <cell r="Z10885">
            <v>0</v>
          </cell>
          <cell r="AA10885">
            <v>0</v>
          </cell>
          <cell r="AB10885">
            <v>0</v>
          </cell>
          <cell r="AC10885">
            <v>0</v>
          </cell>
          <cell r="AD10885">
            <v>0</v>
          </cell>
          <cell r="AE10885">
            <v>0</v>
          </cell>
          <cell r="AF10885">
            <v>0</v>
          </cell>
          <cell r="AG10885">
            <v>0</v>
          </cell>
          <cell r="AH10885">
            <v>0</v>
          </cell>
          <cell r="AI10885">
            <v>0</v>
          </cell>
          <cell r="AJ10885">
            <v>0</v>
          </cell>
          <cell r="AK10885">
            <v>0</v>
          </cell>
          <cell r="AL10885">
            <v>0</v>
          </cell>
        </row>
        <row r="10886">
          <cell r="C10886">
            <v>0</v>
          </cell>
          <cell r="D10886">
            <v>0</v>
          </cell>
          <cell r="E10886">
            <v>0</v>
          </cell>
          <cell r="F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U10886">
            <v>0</v>
          </cell>
          <cell r="V10886">
            <v>0</v>
          </cell>
          <cell r="W10886">
            <v>0</v>
          </cell>
          <cell r="X10886">
            <v>0</v>
          </cell>
          <cell r="Y10886">
            <v>0</v>
          </cell>
          <cell r="Z10886">
            <v>0</v>
          </cell>
          <cell r="AA10886">
            <v>0</v>
          </cell>
          <cell r="AB10886">
            <v>0</v>
          </cell>
          <cell r="AC10886">
            <v>0</v>
          </cell>
          <cell r="AD10886">
            <v>0</v>
          </cell>
          <cell r="AE10886">
            <v>0</v>
          </cell>
          <cell r="AF10886">
            <v>0</v>
          </cell>
          <cell r="AG10886">
            <v>0</v>
          </cell>
          <cell r="AH10886">
            <v>0</v>
          </cell>
          <cell r="AI10886">
            <v>0</v>
          </cell>
          <cell r="AJ10886">
            <v>0</v>
          </cell>
          <cell r="AK10886">
            <v>0</v>
          </cell>
          <cell r="AL10886">
            <v>0</v>
          </cell>
        </row>
        <row r="10887">
          <cell r="C10887">
            <v>0</v>
          </cell>
          <cell r="D10887">
            <v>0</v>
          </cell>
          <cell r="E10887">
            <v>0</v>
          </cell>
          <cell r="F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  <cell r="M10887">
            <v>0</v>
          </cell>
          <cell r="N10887">
            <v>0</v>
          </cell>
          <cell r="O10887">
            <v>0</v>
          </cell>
          <cell r="P10887">
            <v>0</v>
          </cell>
          <cell r="Q10887">
            <v>0</v>
          </cell>
          <cell r="U10887">
            <v>0</v>
          </cell>
          <cell r="V10887">
            <v>0</v>
          </cell>
          <cell r="W10887">
            <v>0</v>
          </cell>
          <cell r="X10887">
            <v>0</v>
          </cell>
          <cell r="Y10887">
            <v>0</v>
          </cell>
          <cell r="Z10887">
            <v>0</v>
          </cell>
          <cell r="AA10887">
            <v>0</v>
          </cell>
          <cell r="AB10887">
            <v>0</v>
          </cell>
          <cell r="AC10887">
            <v>0</v>
          </cell>
          <cell r="AD10887">
            <v>0</v>
          </cell>
          <cell r="AE10887">
            <v>0</v>
          </cell>
          <cell r="AF10887">
            <v>0</v>
          </cell>
          <cell r="AG10887">
            <v>0</v>
          </cell>
          <cell r="AH10887">
            <v>0</v>
          </cell>
          <cell r="AI10887">
            <v>0</v>
          </cell>
          <cell r="AJ10887">
            <v>0</v>
          </cell>
          <cell r="AK10887">
            <v>0</v>
          </cell>
          <cell r="AL10887">
            <v>0</v>
          </cell>
        </row>
        <row r="10888">
          <cell r="C10888">
            <v>0</v>
          </cell>
          <cell r="D10888">
            <v>0</v>
          </cell>
          <cell r="E10888">
            <v>0</v>
          </cell>
          <cell r="F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  <cell r="M10888">
            <v>0</v>
          </cell>
          <cell r="N10888">
            <v>0</v>
          </cell>
          <cell r="O10888">
            <v>0</v>
          </cell>
          <cell r="P10888">
            <v>0</v>
          </cell>
          <cell r="Q10888">
            <v>0</v>
          </cell>
          <cell r="U10888">
            <v>0</v>
          </cell>
          <cell r="V10888">
            <v>0</v>
          </cell>
          <cell r="W10888">
            <v>0</v>
          </cell>
          <cell r="X10888">
            <v>0</v>
          </cell>
          <cell r="Y10888">
            <v>0</v>
          </cell>
          <cell r="Z10888">
            <v>0</v>
          </cell>
          <cell r="AA10888">
            <v>0</v>
          </cell>
          <cell r="AB10888">
            <v>0</v>
          </cell>
          <cell r="AC10888">
            <v>0</v>
          </cell>
          <cell r="AD10888">
            <v>0</v>
          </cell>
          <cell r="AE10888">
            <v>0</v>
          </cell>
          <cell r="AF10888">
            <v>0</v>
          </cell>
          <cell r="AG10888">
            <v>0</v>
          </cell>
          <cell r="AH10888">
            <v>0</v>
          </cell>
          <cell r="AI10888">
            <v>0</v>
          </cell>
          <cell r="AJ10888">
            <v>0</v>
          </cell>
          <cell r="AK10888">
            <v>0</v>
          </cell>
          <cell r="AL10888">
            <v>0</v>
          </cell>
        </row>
        <row r="10889">
          <cell r="C10889">
            <v>0</v>
          </cell>
          <cell r="D10889">
            <v>0</v>
          </cell>
          <cell r="E10889">
            <v>0</v>
          </cell>
          <cell r="F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  <cell r="M10889">
            <v>0</v>
          </cell>
          <cell r="N10889">
            <v>0</v>
          </cell>
          <cell r="O10889">
            <v>0</v>
          </cell>
          <cell r="P10889">
            <v>0</v>
          </cell>
          <cell r="Q10889">
            <v>0</v>
          </cell>
          <cell r="U10889">
            <v>0</v>
          </cell>
          <cell r="V10889">
            <v>0</v>
          </cell>
          <cell r="W10889">
            <v>0</v>
          </cell>
          <cell r="X10889">
            <v>0</v>
          </cell>
          <cell r="Y10889">
            <v>0</v>
          </cell>
          <cell r="Z10889">
            <v>0</v>
          </cell>
          <cell r="AA10889">
            <v>0</v>
          </cell>
          <cell r="AB10889">
            <v>0</v>
          </cell>
          <cell r="AC10889">
            <v>0</v>
          </cell>
          <cell r="AD10889">
            <v>0</v>
          </cell>
          <cell r="AE10889">
            <v>0</v>
          </cell>
          <cell r="AF10889">
            <v>0</v>
          </cell>
          <cell r="AG10889">
            <v>0</v>
          </cell>
          <cell r="AH10889">
            <v>0</v>
          </cell>
          <cell r="AI10889">
            <v>0</v>
          </cell>
          <cell r="AJ10889">
            <v>0</v>
          </cell>
          <cell r="AK10889">
            <v>0</v>
          </cell>
          <cell r="AL10889">
            <v>0</v>
          </cell>
        </row>
        <row r="10890">
          <cell r="C10890">
            <v>0</v>
          </cell>
          <cell r="D10890">
            <v>0</v>
          </cell>
          <cell r="E10890">
            <v>0</v>
          </cell>
          <cell r="F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  <cell r="M10890">
            <v>0</v>
          </cell>
          <cell r="N10890">
            <v>0</v>
          </cell>
          <cell r="O10890">
            <v>0</v>
          </cell>
          <cell r="P10890">
            <v>0</v>
          </cell>
          <cell r="Q10890">
            <v>0</v>
          </cell>
          <cell r="U10890">
            <v>0</v>
          </cell>
          <cell r="V10890">
            <v>0</v>
          </cell>
          <cell r="W10890">
            <v>0</v>
          </cell>
          <cell r="X10890">
            <v>0</v>
          </cell>
          <cell r="Y10890">
            <v>0</v>
          </cell>
          <cell r="Z10890">
            <v>0</v>
          </cell>
          <cell r="AA10890">
            <v>0</v>
          </cell>
          <cell r="AB10890">
            <v>0</v>
          </cell>
          <cell r="AC10890">
            <v>0</v>
          </cell>
          <cell r="AD10890">
            <v>0</v>
          </cell>
          <cell r="AE10890">
            <v>0</v>
          </cell>
          <cell r="AF10890">
            <v>0</v>
          </cell>
          <cell r="AG10890">
            <v>0</v>
          </cell>
          <cell r="AH10890">
            <v>0</v>
          </cell>
          <cell r="AI10890">
            <v>0</v>
          </cell>
          <cell r="AJ10890">
            <v>0</v>
          </cell>
          <cell r="AK10890">
            <v>0</v>
          </cell>
          <cell r="AL10890">
            <v>0</v>
          </cell>
        </row>
        <row r="10891">
          <cell r="C10891">
            <v>0</v>
          </cell>
          <cell r="D10891">
            <v>0</v>
          </cell>
          <cell r="E10891">
            <v>0</v>
          </cell>
          <cell r="F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  <cell r="M10891">
            <v>0</v>
          </cell>
          <cell r="N10891">
            <v>0</v>
          </cell>
          <cell r="O10891">
            <v>0</v>
          </cell>
          <cell r="P10891">
            <v>0</v>
          </cell>
          <cell r="Q10891">
            <v>0</v>
          </cell>
          <cell r="U10891">
            <v>0</v>
          </cell>
          <cell r="V10891">
            <v>0</v>
          </cell>
          <cell r="W10891">
            <v>0</v>
          </cell>
          <cell r="X10891">
            <v>0</v>
          </cell>
          <cell r="Y10891">
            <v>0</v>
          </cell>
          <cell r="Z10891">
            <v>0</v>
          </cell>
          <cell r="AA10891">
            <v>0</v>
          </cell>
          <cell r="AB10891">
            <v>0</v>
          </cell>
          <cell r="AC10891">
            <v>0</v>
          </cell>
          <cell r="AD10891">
            <v>0</v>
          </cell>
          <cell r="AE10891">
            <v>0</v>
          </cell>
          <cell r="AF10891">
            <v>0</v>
          </cell>
          <cell r="AG10891">
            <v>0</v>
          </cell>
          <cell r="AH10891">
            <v>0</v>
          </cell>
          <cell r="AI10891">
            <v>0</v>
          </cell>
          <cell r="AJ10891">
            <v>0</v>
          </cell>
          <cell r="AK10891">
            <v>0</v>
          </cell>
          <cell r="AL10891">
            <v>0</v>
          </cell>
        </row>
        <row r="10892">
          <cell r="C10892">
            <v>0</v>
          </cell>
          <cell r="D10892">
            <v>0</v>
          </cell>
          <cell r="E10892">
            <v>0</v>
          </cell>
          <cell r="F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  <cell r="M10892">
            <v>0</v>
          </cell>
          <cell r="N10892">
            <v>0</v>
          </cell>
          <cell r="O10892">
            <v>0</v>
          </cell>
          <cell r="P10892">
            <v>0</v>
          </cell>
          <cell r="Q10892">
            <v>0</v>
          </cell>
          <cell r="U10892">
            <v>0</v>
          </cell>
          <cell r="V10892">
            <v>0</v>
          </cell>
          <cell r="W10892">
            <v>0</v>
          </cell>
          <cell r="X10892">
            <v>0</v>
          </cell>
          <cell r="Y10892">
            <v>0</v>
          </cell>
          <cell r="Z10892">
            <v>0</v>
          </cell>
          <cell r="AA10892">
            <v>0</v>
          </cell>
          <cell r="AB10892">
            <v>0</v>
          </cell>
          <cell r="AC10892">
            <v>0</v>
          </cell>
          <cell r="AD10892">
            <v>0</v>
          </cell>
          <cell r="AE10892">
            <v>0</v>
          </cell>
          <cell r="AF10892">
            <v>0</v>
          </cell>
          <cell r="AG10892">
            <v>0</v>
          </cell>
          <cell r="AH10892">
            <v>0</v>
          </cell>
          <cell r="AI10892">
            <v>0</v>
          </cell>
          <cell r="AJ10892">
            <v>0</v>
          </cell>
          <cell r="AK10892">
            <v>0</v>
          </cell>
          <cell r="AL10892">
            <v>0</v>
          </cell>
        </row>
        <row r="10893">
          <cell r="C10893">
            <v>0</v>
          </cell>
          <cell r="D10893">
            <v>0</v>
          </cell>
          <cell r="E10893">
            <v>0</v>
          </cell>
          <cell r="F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</v>
          </cell>
          <cell r="L10893">
            <v>0</v>
          </cell>
          <cell r="M10893">
            <v>0</v>
          </cell>
          <cell r="N10893">
            <v>0</v>
          </cell>
          <cell r="O10893">
            <v>0</v>
          </cell>
          <cell r="P10893">
            <v>0</v>
          </cell>
          <cell r="Q10893">
            <v>0</v>
          </cell>
          <cell r="U10893">
            <v>0</v>
          </cell>
          <cell r="V10893">
            <v>0</v>
          </cell>
          <cell r="W10893">
            <v>0</v>
          </cell>
          <cell r="X10893">
            <v>0</v>
          </cell>
          <cell r="Y10893">
            <v>0</v>
          </cell>
          <cell r="Z10893">
            <v>0</v>
          </cell>
          <cell r="AA10893">
            <v>0</v>
          </cell>
          <cell r="AB10893">
            <v>0</v>
          </cell>
          <cell r="AC10893">
            <v>0</v>
          </cell>
          <cell r="AD10893">
            <v>0</v>
          </cell>
          <cell r="AE10893">
            <v>0</v>
          </cell>
          <cell r="AF10893">
            <v>0</v>
          </cell>
          <cell r="AG10893">
            <v>0</v>
          </cell>
          <cell r="AH10893">
            <v>0</v>
          </cell>
          <cell r="AI10893">
            <v>0</v>
          </cell>
          <cell r="AJ10893">
            <v>0</v>
          </cell>
          <cell r="AK10893">
            <v>0</v>
          </cell>
          <cell r="AL10893">
            <v>0</v>
          </cell>
        </row>
        <row r="10894">
          <cell r="C10894">
            <v>0</v>
          </cell>
          <cell r="D10894">
            <v>0</v>
          </cell>
          <cell r="E10894">
            <v>0</v>
          </cell>
          <cell r="F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</v>
          </cell>
          <cell r="L10894">
            <v>0</v>
          </cell>
          <cell r="M10894">
            <v>0</v>
          </cell>
          <cell r="N10894">
            <v>0</v>
          </cell>
          <cell r="O10894">
            <v>0</v>
          </cell>
          <cell r="P10894">
            <v>0</v>
          </cell>
          <cell r="Q10894">
            <v>0</v>
          </cell>
          <cell r="U10894">
            <v>0</v>
          </cell>
          <cell r="V10894">
            <v>0</v>
          </cell>
          <cell r="W10894">
            <v>0</v>
          </cell>
          <cell r="X10894">
            <v>0</v>
          </cell>
          <cell r="Y10894">
            <v>0</v>
          </cell>
          <cell r="Z10894">
            <v>0</v>
          </cell>
          <cell r="AA10894">
            <v>0</v>
          </cell>
          <cell r="AB10894">
            <v>0</v>
          </cell>
          <cell r="AC10894">
            <v>0</v>
          </cell>
          <cell r="AD10894">
            <v>0</v>
          </cell>
          <cell r="AE10894">
            <v>0</v>
          </cell>
          <cell r="AF10894">
            <v>0</v>
          </cell>
          <cell r="AG10894">
            <v>0</v>
          </cell>
          <cell r="AH10894">
            <v>0</v>
          </cell>
          <cell r="AI10894">
            <v>0</v>
          </cell>
          <cell r="AJ10894">
            <v>0</v>
          </cell>
          <cell r="AK10894">
            <v>0</v>
          </cell>
          <cell r="AL10894">
            <v>0</v>
          </cell>
        </row>
        <row r="10895">
          <cell r="C10895">
            <v>0</v>
          </cell>
          <cell r="D10895">
            <v>0</v>
          </cell>
          <cell r="E10895">
            <v>0</v>
          </cell>
          <cell r="F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</v>
          </cell>
          <cell r="L10895">
            <v>0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U10895">
            <v>0</v>
          </cell>
          <cell r="V10895">
            <v>0</v>
          </cell>
          <cell r="W10895">
            <v>0</v>
          </cell>
          <cell r="X10895">
            <v>0</v>
          </cell>
          <cell r="Y10895">
            <v>0</v>
          </cell>
          <cell r="Z10895">
            <v>0</v>
          </cell>
          <cell r="AA10895">
            <v>0</v>
          </cell>
          <cell r="AB10895">
            <v>0</v>
          </cell>
          <cell r="AC10895">
            <v>0</v>
          </cell>
          <cell r="AD10895">
            <v>0</v>
          </cell>
          <cell r="AE10895">
            <v>0</v>
          </cell>
          <cell r="AF10895">
            <v>0</v>
          </cell>
          <cell r="AG10895">
            <v>0</v>
          </cell>
          <cell r="AH10895">
            <v>0</v>
          </cell>
          <cell r="AI10895">
            <v>0</v>
          </cell>
          <cell r="AJ10895">
            <v>0</v>
          </cell>
          <cell r="AK10895">
            <v>0</v>
          </cell>
          <cell r="AL10895">
            <v>0</v>
          </cell>
        </row>
        <row r="10896">
          <cell r="C10896">
            <v>0</v>
          </cell>
          <cell r="D10896">
            <v>0</v>
          </cell>
          <cell r="E10896">
            <v>0</v>
          </cell>
          <cell r="F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</v>
          </cell>
          <cell r="L10896">
            <v>0</v>
          </cell>
          <cell r="M10896">
            <v>0</v>
          </cell>
          <cell r="N10896">
            <v>0</v>
          </cell>
          <cell r="O10896">
            <v>0</v>
          </cell>
          <cell r="P10896">
            <v>0</v>
          </cell>
          <cell r="Q10896">
            <v>0</v>
          </cell>
          <cell r="U10896">
            <v>0</v>
          </cell>
          <cell r="V10896">
            <v>0</v>
          </cell>
          <cell r="W10896">
            <v>0</v>
          </cell>
          <cell r="X10896">
            <v>0</v>
          </cell>
          <cell r="Y10896">
            <v>0</v>
          </cell>
          <cell r="Z10896">
            <v>0</v>
          </cell>
          <cell r="AA10896">
            <v>0</v>
          </cell>
          <cell r="AB10896">
            <v>0</v>
          </cell>
          <cell r="AC10896">
            <v>0</v>
          </cell>
          <cell r="AD10896">
            <v>0</v>
          </cell>
          <cell r="AE10896">
            <v>0</v>
          </cell>
          <cell r="AF10896">
            <v>0</v>
          </cell>
          <cell r="AG10896">
            <v>0</v>
          </cell>
          <cell r="AH10896">
            <v>0</v>
          </cell>
          <cell r="AI10896">
            <v>0</v>
          </cell>
          <cell r="AJ10896">
            <v>0</v>
          </cell>
          <cell r="AK10896">
            <v>0</v>
          </cell>
          <cell r="AL10896">
            <v>0</v>
          </cell>
        </row>
        <row r="10897">
          <cell r="C10897">
            <v>0</v>
          </cell>
          <cell r="D10897">
            <v>0</v>
          </cell>
          <cell r="E10897">
            <v>0</v>
          </cell>
          <cell r="F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</v>
          </cell>
          <cell r="L10897">
            <v>0</v>
          </cell>
          <cell r="M10897">
            <v>0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U10897">
            <v>0</v>
          </cell>
          <cell r="V10897">
            <v>0</v>
          </cell>
          <cell r="W10897">
            <v>0</v>
          </cell>
          <cell r="X10897">
            <v>0</v>
          </cell>
          <cell r="Y10897">
            <v>0</v>
          </cell>
          <cell r="Z10897">
            <v>0</v>
          </cell>
          <cell r="AA10897">
            <v>0</v>
          </cell>
          <cell r="AB10897">
            <v>0</v>
          </cell>
          <cell r="AC10897">
            <v>0</v>
          </cell>
          <cell r="AD10897">
            <v>0</v>
          </cell>
          <cell r="AE10897">
            <v>0</v>
          </cell>
          <cell r="AF10897">
            <v>0</v>
          </cell>
          <cell r="AG10897">
            <v>0</v>
          </cell>
          <cell r="AH10897">
            <v>0</v>
          </cell>
          <cell r="AI10897">
            <v>0</v>
          </cell>
          <cell r="AJ10897">
            <v>0</v>
          </cell>
          <cell r="AK10897">
            <v>0</v>
          </cell>
          <cell r="AL10897">
            <v>0</v>
          </cell>
        </row>
        <row r="10898">
          <cell r="C10898">
            <v>0</v>
          </cell>
          <cell r="D10898">
            <v>0</v>
          </cell>
          <cell r="E10898">
            <v>0</v>
          </cell>
          <cell r="F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0</v>
          </cell>
          <cell r="L10898">
            <v>0</v>
          </cell>
          <cell r="M10898">
            <v>0</v>
          </cell>
          <cell r="N10898">
            <v>0</v>
          </cell>
          <cell r="O10898">
            <v>0</v>
          </cell>
          <cell r="P10898">
            <v>0</v>
          </cell>
          <cell r="Q10898">
            <v>0</v>
          </cell>
          <cell r="U10898">
            <v>0</v>
          </cell>
          <cell r="V10898">
            <v>0</v>
          </cell>
          <cell r="W10898">
            <v>0</v>
          </cell>
          <cell r="X10898">
            <v>0</v>
          </cell>
          <cell r="Y10898">
            <v>0</v>
          </cell>
          <cell r="Z10898">
            <v>0</v>
          </cell>
          <cell r="AA10898">
            <v>0</v>
          </cell>
          <cell r="AB10898">
            <v>0</v>
          </cell>
          <cell r="AC10898">
            <v>0</v>
          </cell>
          <cell r="AD10898">
            <v>0</v>
          </cell>
          <cell r="AE10898">
            <v>0</v>
          </cell>
          <cell r="AF10898">
            <v>0</v>
          </cell>
          <cell r="AG10898">
            <v>0</v>
          </cell>
          <cell r="AH10898">
            <v>0</v>
          </cell>
          <cell r="AI10898">
            <v>0</v>
          </cell>
          <cell r="AJ10898">
            <v>0</v>
          </cell>
          <cell r="AK10898">
            <v>0</v>
          </cell>
          <cell r="AL10898">
            <v>0</v>
          </cell>
        </row>
        <row r="10899">
          <cell r="C10899">
            <v>0</v>
          </cell>
          <cell r="D10899">
            <v>0</v>
          </cell>
          <cell r="E10899">
            <v>0</v>
          </cell>
          <cell r="F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0</v>
          </cell>
          <cell r="L10899">
            <v>0</v>
          </cell>
          <cell r="M10899">
            <v>0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U10899">
            <v>0</v>
          </cell>
          <cell r="V10899">
            <v>0</v>
          </cell>
          <cell r="W10899">
            <v>0</v>
          </cell>
          <cell r="X10899">
            <v>0</v>
          </cell>
          <cell r="Y10899">
            <v>0</v>
          </cell>
          <cell r="Z10899">
            <v>0</v>
          </cell>
          <cell r="AA10899">
            <v>0</v>
          </cell>
          <cell r="AB10899">
            <v>0</v>
          </cell>
          <cell r="AC10899">
            <v>0</v>
          </cell>
          <cell r="AD10899">
            <v>0</v>
          </cell>
          <cell r="AE10899">
            <v>0</v>
          </cell>
          <cell r="AF10899">
            <v>0</v>
          </cell>
          <cell r="AG10899">
            <v>0</v>
          </cell>
          <cell r="AH10899">
            <v>0</v>
          </cell>
          <cell r="AI10899">
            <v>0</v>
          </cell>
          <cell r="AJ10899">
            <v>0</v>
          </cell>
          <cell r="AK10899">
            <v>0</v>
          </cell>
          <cell r="AL10899">
            <v>0</v>
          </cell>
        </row>
        <row r="10900">
          <cell r="C10900">
            <v>0</v>
          </cell>
          <cell r="D10900">
            <v>0</v>
          </cell>
          <cell r="E10900">
            <v>0</v>
          </cell>
          <cell r="F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0</v>
          </cell>
          <cell r="L10900">
            <v>0</v>
          </cell>
          <cell r="M10900">
            <v>0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U10900">
            <v>0</v>
          </cell>
          <cell r="V10900">
            <v>0</v>
          </cell>
          <cell r="W10900">
            <v>0</v>
          </cell>
          <cell r="X10900">
            <v>0</v>
          </cell>
          <cell r="Y10900">
            <v>0</v>
          </cell>
          <cell r="Z10900">
            <v>0</v>
          </cell>
          <cell r="AA10900">
            <v>0</v>
          </cell>
          <cell r="AB10900">
            <v>0</v>
          </cell>
          <cell r="AC10900">
            <v>0</v>
          </cell>
          <cell r="AD10900">
            <v>0</v>
          </cell>
          <cell r="AE10900">
            <v>0</v>
          </cell>
          <cell r="AF10900">
            <v>0</v>
          </cell>
          <cell r="AG10900">
            <v>0</v>
          </cell>
          <cell r="AH10900">
            <v>0</v>
          </cell>
          <cell r="AI10900">
            <v>0</v>
          </cell>
          <cell r="AJ10900">
            <v>0</v>
          </cell>
          <cell r="AK10900">
            <v>0</v>
          </cell>
          <cell r="AL10900">
            <v>0</v>
          </cell>
        </row>
        <row r="10901">
          <cell r="C10901">
            <v>0</v>
          </cell>
          <cell r="D10901">
            <v>0</v>
          </cell>
          <cell r="E10901">
            <v>0</v>
          </cell>
          <cell r="F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>
            <v>0</v>
          </cell>
          <cell r="P10901">
            <v>0</v>
          </cell>
          <cell r="Q10901">
            <v>0</v>
          </cell>
          <cell r="U10901">
            <v>0</v>
          </cell>
          <cell r="V10901">
            <v>0</v>
          </cell>
          <cell r="W10901">
            <v>0</v>
          </cell>
          <cell r="X10901">
            <v>0</v>
          </cell>
          <cell r="Y10901">
            <v>0</v>
          </cell>
          <cell r="Z10901">
            <v>0</v>
          </cell>
          <cell r="AA10901">
            <v>0</v>
          </cell>
          <cell r="AB10901">
            <v>0</v>
          </cell>
          <cell r="AC10901">
            <v>0</v>
          </cell>
          <cell r="AD10901">
            <v>0</v>
          </cell>
          <cell r="AE10901">
            <v>0</v>
          </cell>
          <cell r="AF10901">
            <v>0</v>
          </cell>
          <cell r="AG10901">
            <v>0</v>
          </cell>
          <cell r="AH10901">
            <v>0</v>
          </cell>
          <cell r="AI10901">
            <v>0</v>
          </cell>
          <cell r="AJ10901">
            <v>0</v>
          </cell>
          <cell r="AK10901">
            <v>0</v>
          </cell>
          <cell r="AL10901">
            <v>0</v>
          </cell>
        </row>
        <row r="10902">
          <cell r="C10902">
            <v>0</v>
          </cell>
          <cell r="D10902">
            <v>0</v>
          </cell>
          <cell r="E10902">
            <v>0</v>
          </cell>
          <cell r="F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</v>
          </cell>
          <cell r="L10902">
            <v>0</v>
          </cell>
          <cell r="M10902">
            <v>0</v>
          </cell>
          <cell r="N10902">
            <v>0</v>
          </cell>
          <cell r="O10902">
            <v>0</v>
          </cell>
          <cell r="P10902">
            <v>0</v>
          </cell>
          <cell r="Q10902">
            <v>0</v>
          </cell>
          <cell r="U10902">
            <v>0</v>
          </cell>
          <cell r="V10902">
            <v>0</v>
          </cell>
          <cell r="W10902">
            <v>0</v>
          </cell>
          <cell r="X10902">
            <v>0</v>
          </cell>
          <cell r="Y10902">
            <v>0</v>
          </cell>
          <cell r="Z10902">
            <v>0</v>
          </cell>
          <cell r="AA10902">
            <v>0</v>
          </cell>
          <cell r="AB10902">
            <v>0</v>
          </cell>
          <cell r="AC10902">
            <v>0</v>
          </cell>
          <cell r="AD10902">
            <v>0</v>
          </cell>
          <cell r="AE10902">
            <v>0</v>
          </cell>
          <cell r="AF10902">
            <v>0</v>
          </cell>
          <cell r="AG10902">
            <v>0</v>
          </cell>
          <cell r="AH10902">
            <v>0</v>
          </cell>
          <cell r="AI10902">
            <v>0</v>
          </cell>
          <cell r="AJ10902">
            <v>0</v>
          </cell>
          <cell r="AK10902">
            <v>0</v>
          </cell>
          <cell r="AL10902">
            <v>0</v>
          </cell>
        </row>
        <row r="10903">
          <cell r="C10903">
            <v>0</v>
          </cell>
          <cell r="D10903">
            <v>0</v>
          </cell>
          <cell r="E10903">
            <v>0</v>
          </cell>
          <cell r="F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</v>
          </cell>
          <cell r="L10903">
            <v>0</v>
          </cell>
          <cell r="M10903">
            <v>0</v>
          </cell>
          <cell r="N10903">
            <v>0</v>
          </cell>
          <cell r="O10903">
            <v>0</v>
          </cell>
          <cell r="P10903">
            <v>0</v>
          </cell>
          <cell r="Q10903">
            <v>0</v>
          </cell>
          <cell r="U10903">
            <v>0</v>
          </cell>
          <cell r="V10903">
            <v>0</v>
          </cell>
          <cell r="W10903">
            <v>0</v>
          </cell>
          <cell r="X10903">
            <v>0</v>
          </cell>
          <cell r="Y10903">
            <v>0</v>
          </cell>
          <cell r="Z10903">
            <v>0</v>
          </cell>
          <cell r="AA10903">
            <v>0</v>
          </cell>
          <cell r="AB10903">
            <v>0</v>
          </cell>
          <cell r="AC10903">
            <v>0</v>
          </cell>
          <cell r="AD10903">
            <v>0</v>
          </cell>
          <cell r="AE10903">
            <v>0</v>
          </cell>
          <cell r="AF10903">
            <v>0</v>
          </cell>
          <cell r="AG10903">
            <v>0</v>
          </cell>
          <cell r="AH10903">
            <v>0</v>
          </cell>
          <cell r="AI10903">
            <v>0</v>
          </cell>
          <cell r="AJ10903">
            <v>0</v>
          </cell>
          <cell r="AK10903">
            <v>0</v>
          </cell>
          <cell r="AL10903">
            <v>0</v>
          </cell>
        </row>
        <row r="10904">
          <cell r="C10904">
            <v>0</v>
          </cell>
          <cell r="D10904">
            <v>0</v>
          </cell>
          <cell r="E10904">
            <v>0</v>
          </cell>
          <cell r="F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0</v>
          </cell>
          <cell r="L10904">
            <v>0</v>
          </cell>
          <cell r="M10904">
            <v>0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U10904">
            <v>0</v>
          </cell>
          <cell r="V10904">
            <v>0</v>
          </cell>
          <cell r="W10904">
            <v>0</v>
          </cell>
          <cell r="X10904">
            <v>0</v>
          </cell>
          <cell r="Y10904">
            <v>0</v>
          </cell>
          <cell r="Z10904">
            <v>0</v>
          </cell>
          <cell r="AA10904">
            <v>0</v>
          </cell>
          <cell r="AB10904">
            <v>0</v>
          </cell>
          <cell r="AC10904">
            <v>0</v>
          </cell>
          <cell r="AD10904">
            <v>0</v>
          </cell>
          <cell r="AE10904">
            <v>0</v>
          </cell>
          <cell r="AF10904">
            <v>0</v>
          </cell>
          <cell r="AG10904">
            <v>0</v>
          </cell>
          <cell r="AH10904">
            <v>0</v>
          </cell>
          <cell r="AI10904">
            <v>0</v>
          </cell>
          <cell r="AJ10904">
            <v>0</v>
          </cell>
          <cell r="AK10904">
            <v>0</v>
          </cell>
          <cell r="AL10904">
            <v>0</v>
          </cell>
        </row>
        <row r="10905">
          <cell r="C10905">
            <v>0</v>
          </cell>
          <cell r="D10905">
            <v>0</v>
          </cell>
          <cell r="E10905">
            <v>0</v>
          </cell>
          <cell r="F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0</v>
          </cell>
          <cell r="L10905">
            <v>0</v>
          </cell>
          <cell r="M10905">
            <v>0</v>
          </cell>
          <cell r="N10905">
            <v>0</v>
          </cell>
          <cell r="O10905">
            <v>0</v>
          </cell>
          <cell r="P10905">
            <v>0</v>
          </cell>
          <cell r="Q10905">
            <v>0</v>
          </cell>
          <cell r="U10905">
            <v>0</v>
          </cell>
          <cell r="V10905">
            <v>0</v>
          </cell>
          <cell r="W10905">
            <v>0</v>
          </cell>
          <cell r="X10905">
            <v>0</v>
          </cell>
          <cell r="Y10905">
            <v>0</v>
          </cell>
          <cell r="Z10905">
            <v>0</v>
          </cell>
          <cell r="AA10905">
            <v>0</v>
          </cell>
          <cell r="AB10905">
            <v>0</v>
          </cell>
          <cell r="AC10905">
            <v>0</v>
          </cell>
          <cell r="AD10905">
            <v>0</v>
          </cell>
          <cell r="AE10905">
            <v>0</v>
          </cell>
          <cell r="AF10905">
            <v>0</v>
          </cell>
          <cell r="AG10905">
            <v>0</v>
          </cell>
          <cell r="AH10905">
            <v>0</v>
          </cell>
          <cell r="AI10905">
            <v>0</v>
          </cell>
          <cell r="AJ10905">
            <v>0</v>
          </cell>
          <cell r="AK10905">
            <v>0</v>
          </cell>
          <cell r="AL10905">
            <v>0</v>
          </cell>
        </row>
        <row r="10906">
          <cell r="C10906">
            <v>0</v>
          </cell>
          <cell r="D10906">
            <v>0</v>
          </cell>
          <cell r="E10906">
            <v>0</v>
          </cell>
          <cell r="F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U10906">
            <v>0</v>
          </cell>
          <cell r="V10906">
            <v>0</v>
          </cell>
          <cell r="W10906">
            <v>0</v>
          </cell>
          <cell r="X10906">
            <v>0</v>
          </cell>
          <cell r="Y10906">
            <v>0</v>
          </cell>
          <cell r="Z10906">
            <v>0</v>
          </cell>
          <cell r="AA10906">
            <v>0</v>
          </cell>
          <cell r="AB10906">
            <v>0</v>
          </cell>
          <cell r="AC10906">
            <v>0</v>
          </cell>
          <cell r="AD10906">
            <v>0</v>
          </cell>
          <cell r="AE10906">
            <v>0</v>
          </cell>
          <cell r="AF10906">
            <v>0</v>
          </cell>
          <cell r="AG10906">
            <v>0</v>
          </cell>
          <cell r="AH10906">
            <v>0</v>
          </cell>
          <cell r="AI10906">
            <v>0</v>
          </cell>
          <cell r="AJ10906">
            <v>0</v>
          </cell>
          <cell r="AK10906">
            <v>0</v>
          </cell>
          <cell r="AL10906">
            <v>0</v>
          </cell>
        </row>
        <row r="10907">
          <cell r="C10907">
            <v>0</v>
          </cell>
          <cell r="D10907">
            <v>0</v>
          </cell>
          <cell r="E10907">
            <v>0</v>
          </cell>
          <cell r="F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0</v>
          </cell>
          <cell r="L10907">
            <v>0</v>
          </cell>
          <cell r="M10907">
            <v>0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U10907">
            <v>0</v>
          </cell>
          <cell r="V10907">
            <v>0</v>
          </cell>
          <cell r="W10907">
            <v>0</v>
          </cell>
          <cell r="X10907">
            <v>0</v>
          </cell>
          <cell r="Y10907">
            <v>0</v>
          </cell>
          <cell r="Z10907">
            <v>0</v>
          </cell>
          <cell r="AA10907">
            <v>0</v>
          </cell>
          <cell r="AB10907">
            <v>0</v>
          </cell>
          <cell r="AC10907">
            <v>0</v>
          </cell>
          <cell r="AD10907">
            <v>0</v>
          </cell>
          <cell r="AE10907">
            <v>0</v>
          </cell>
          <cell r="AF10907">
            <v>0</v>
          </cell>
          <cell r="AG10907">
            <v>0</v>
          </cell>
          <cell r="AH10907">
            <v>0</v>
          </cell>
          <cell r="AI10907">
            <v>0</v>
          </cell>
          <cell r="AJ10907">
            <v>0</v>
          </cell>
          <cell r="AK10907">
            <v>0</v>
          </cell>
          <cell r="AL10907">
            <v>0</v>
          </cell>
        </row>
        <row r="10908">
          <cell r="C10908">
            <v>0</v>
          </cell>
          <cell r="D10908">
            <v>0</v>
          </cell>
          <cell r="E10908">
            <v>0</v>
          </cell>
          <cell r="F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U10908">
            <v>0</v>
          </cell>
          <cell r="V10908">
            <v>0</v>
          </cell>
          <cell r="W10908">
            <v>0</v>
          </cell>
          <cell r="X10908">
            <v>0</v>
          </cell>
          <cell r="Y10908">
            <v>0</v>
          </cell>
          <cell r="Z10908">
            <v>0</v>
          </cell>
          <cell r="AA10908">
            <v>0</v>
          </cell>
          <cell r="AB10908">
            <v>0</v>
          </cell>
          <cell r="AC10908">
            <v>0</v>
          </cell>
          <cell r="AD10908">
            <v>0</v>
          </cell>
          <cell r="AE10908">
            <v>0</v>
          </cell>
          <cell r="AF10908">
            <v>0</v>
          </cell>
          <cell r="AG10908">
            <v>0</v>
          </cell>
          <cell r="AH10908">
            <v>0</v>
          </cell>
          <cell r="AI10908">
            <v>0</v>
          </cell>
          <cell r="AJ10908">
            <v>0</v>
          </cell>
          <cell r="AK10908">
            <v>0</v>
          </cell>
          <cell r="AL10908">
            <v>0</v>
          </cell>
        </row>
        <row r="10909">
          <cell r="C10909">
            <v>0</v>
          </cell>
          <cell r="D10909">
            <v>0</v>
          </cell>
          <cell r="E10909">
            <v>0</v>
          </cell>
          <cell r="F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0</v>
          </cell>
          <cell r="L10909">
            <v>0</v>
          </cell>
          <cell r="M10909">
            <v>0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U10909">
            <v>0</v>
          </cell>
          <cell r="V10909">
            <v>0</v>
          </cell>
          <cell r="W10909">
            <v>0</v>
          </cell>
          <cell r="X10909">
            <v>0</v>
          </cell>
          <cell r="Y10909">
            <v>0</v>
          </cell>
          <cell r="Z10909">
            <v>0</v>
          </cell>
          <cell r="AA10909">
            <v>0</v>
          </cell>
          <cell r="AB10909">
            <v>0</v>
          </cell>
          <cell r="AC10909">
            <v>0</v>
          </cell>
          <cell r="AD10909">
            <v>0</v>
          </cell>
          <cell r="AE10909">
            <v>0</v>
          </cell>
          <cell r="AF10909">
            <v>0</v>
          </cell>
          <cell r="AG10909">
            <v>0</v>
          </cell>
          <cell r="AH10909">
            <v>0</v>
          </cell>
          <cell r="AI10909">
            <v>0</v>
          </cell>
          <cell r="AJ10909">
            <v>0</v>
          </cell>
          <cell r="AK10909">
            <v>0</v>
          </cell>
          <cell r="AL10909">
            <v>0</v>
          </cell>
        </row>
        <row r="10910">
          <cell r="C10910">
            <v>0</v>
          </cell>
          <cell r="D10910">
            <v>0</v>
          </cell>
          <cell r="E10910">
            <v>0</v>
          </cell>
          <cell r="F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U10910">
            <v>0</v>
          </cell>
          <cell r="V10910">
            <v>0</v>
          </cell>
          <cell r="W10910">
            <v>0</v>
          </cell>
          <cell r="X10910">
            <v>0</v>
          </cell>
          <cell r="Y10910">
            <v>0</v>
          </cell>
          <cell r="Z10910">
            <v>0</v>
          </cell>
          <cell r="AA10910">
            <v>0</v>
          </cell>
          <cell r="AB10910">
            <v>0</v>
          </cell>
          <cell r="AC10910">
            <v>0</v>
          </cell>
          <cell r="AD10910">
            <v>0</v>
          </cell>
          <cell r="AE10910">
            <v>0</v>
          </cell>
          <cell r="AF10910">
            <v>0</v>
          </cell>
          <cell r="AG10910">
            <v>0</v>
          </cell>
          <cell r="AH10910">
            <v>0</v>
          </cell>
          <cell r="AI10910">
            <v>0</v>
          </cell>
          <cell r="AJ10910">
            <v>0</v>
          </cell>
          <cell r="AK10910">
            <v>0</v>
          </cell>
          <cell r="AL10910">
            <v>0</v>
          </cell>
        </row>
        <row r="10911">
          <cell r="C10911">
            <v>0</v>
          </cell>
          <cell r="D10911">
            <v>0</v>
          </cell>
          <cell r="E10911">
            <v>0</v>
          </cell>
          <cell r="F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U10911">
            <v>0</v>
          </cell>
          <cell r="V10911">
            <v>0</v>
          </cell>
          <cell r="W10911">
            <v>0</v>
          </cell>
          <cell r="X10911">
            <v>0</v>
          </cell>
          <cell r="Y10911">
            <v>0</v>
          </cell>
          <cell r="Z10911">
            <v>0</v>
          </cell>
          <cell r="AA10911">
            <v>0</v>
          </cell>
          <cell r="AB10911">
            <v>0</v>
          </cell>
          <cell r="AC10911">
            <v>0</v>
          </cell>
          <cell r="AD10911">
            <v>0</v>
          </cell>
          <cell r="AE10911">
            <v>0</v>
          </cell>
          <cell r="AF10911">
            <v>0</v>
          </cell>
          <cell r="AG10911">
            <v>0</v>
          </cell>
          <cell r="AH10911">
            <v>0</v>
          </cell>
          <cell r="AI10911">
            <v>0</v>
          </cell>
          <cell r="AJ10911">
            <v>0</v>
          </cell>
          <cell r="AK10911">
            <v>0</v>
          </cell>
          <cell r="AL10911">
            <v>0</v>
          </cell>
        </row>
        <row r="10912">
          <cell r="C10912">
            <v>0</v>
          </cell>
          <cell r="D10912">
            <v>0</v>
          </cell>
          <cell r="E10912">
            <v>0</v>
          </cell>
          <cell r="F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U10912">
            <v>0</v>
          </cell>
          <cell r="V10912">
            <v>0</v>
          </cell>
          <cell r="W10912">
            <v>0</v>
          </cell>
          <cell r="X10912">
            <v>0</v>
          </cell>
          <cell r="Y10912">
            <v>0</v>
          </cell>
          <cell r="Z10912">
            <v>0</v>
          </cell>
          <cell r="AA10912">
            <v>0</v>
          </cell>
          <cell r="AB10912">
            <v>0</v>
          </cell>
          <cell r="AC10912">
            <v>0</v>
          </cell>
          <cell r="AD10912">
            <v>0</v>
          </cell>
          <cell r="AE10912">
            <v>0</v>
          </cell>
          <cell r="AF10912">
            <v>0</v>
          </cell>
          <cell r="AG10912">
            <v>0</v>
          </cell>
          <cell r="AH10912">
            <v>0</v>
          </cell>
          <cell r="AI10912">
            <v>0</v>
          </cell>
          <cell r="AJ10912">
            <v>0</v>
          </cell>
          <cell r="AK10912">
            <v>0</v>
          </cell>
          <cell r="AL10912">
            <v>0</v>
          </cell>
        </row>
        <row r="10913">
          <cell r="C10913">
            <v>0</v>
          </cell>
          <cell r="D10913">
            <v>0</v>
          </cell>
          <cell r="E10913">
            <v>0</v>
          </cell>
          <cell r="F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U10913">
            <v>0</v>
          </cell>
          <cell r="V10913">
            <v>0</v>
          </cell>
          <cell r="W10913">
            <v>0</v>
          </cell>
          <cell r="X10913">
            <v>0</v>
          </cell>
          <cell r="Y10913">
            <v>0</v>
          </cell>
          <cell r="Z10913">
            <v>0</v>
          </cell>
          <cell r="AA10913">
            <v>0</v>
          </cell>
          <cell r="AB10913">
            <v>0</v>
          </cell>
          <cell r="AC10913">
            <v>0</v>
          </cell>
          <cell r="AD10913">
            <v>0</v>
          </cell>
          <cell r="AE10913">
            <v>0</v>
          </cell>
          <cell r="AF10913">
            <v>0</v>
          </cell>
          <cell r="AG10913">
            <v>0</v>
          </cell>
          <cell r="AH10913">
            <v>0</v>
          </cell>
          <cell r="AI10913">
            <v>0</v>
          </cell>
          <cell r="AJ10913">
            <v>0</v>
          </cell>
          <cell r="AK10913">
            <v>0</v>
          </cell>
          <cell r="AL10913">
            <v>0</v>
          </cell>
        </row>
        <row r="10914">
          <cell r="C10914">
            <v>0</v>
          </cell>
          <cell r="D10914">
            <v>0</v>
          </cell>
          <cell r="E10914">
            <v>0</v>
          </cell>
          <cell r="F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>
            <v>0</v>
          </cell>
          <cell r="P10914">
            <v>0</v>
          </cell>
          <cell r="Q10914">
            <v>0</v>
          </cell>
          <cell r="U10914">
            <v>0</v>
          </cell>
          <cell r="V10914">
            <v>0</v>
          </cell>
          <cell r="W10914">
            <v>0</v>
          </cell>
          <cell r="X10914">
            <v>0</v>
          </cell>
          <cell r="Y10914">
            <v>0</v>
          </cell>
          <cell r="Z10914">
            <v>0</v>
          </cell>
          <cell r="AA10914">
            <v>0</v>
          </cell>
          <cell r="AB10914">
            <v>0</v>
          </cell>
          <cell r="AC10914">
            <v>0</v>
          </cell>
          <cell r="AD10914">
            <v>0</v>
          </cell>
          <cell r="AE10914">
            <v>0</v>
          </cell>
          <cell r="AF10914">
            <v>0</v>
          </cell>
          <cell r="AG10914">
            <v>0</v>
          </cell>
          <cell r="AH10914">
            <v>0</v>
          </cell>
          <cell r="AI10914">
            <v>0</v>
          </cell>
          <cell r="AJ10914">
            <v>0</v>
          </cell>
          <cell r="AK10914">
            <v>0</v>
          </cell>
          <cell r="AL10914">
            <v>0</v>
          </cell>
        </row>
        <row r="10915">
          <cell r="C10915">
            <v>0</v>
          </cell>
          <cell r="D10915">
            <v>0</v>
          </cell>
          <cell r="E10915">
            <v>0</v>
          </cell>
          <cell r="F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U10915">
            <v>0</v>
          </cell>
          <cell r="V10915">
            <v>0</v>
          </cell>
          <cell r="W10915">
            <v>0</v>
          </cell>
          <cell r="X10915">
            <v>0</v>
          </cell>
          <cell r="Y10915">
            <v>0</v>
          </cell>
          <cell r="Z10915">
            <v>0</v>
          </cell>
          <cell r="AA10915">
            <v>0</v>
          </cell>
          <cell r="AB10915">
            <v>0</v>
          </cell>
          <cell r="AC10915">
            <v>0</v>
          </cell>
          <cell r="AD10915">
            <v>0</v>
          </cell>
          <cell r="AE10915">
            <v>0</v>
          </cell>
          <cell r="AF10915">
            <v>0</v>
          </cell>
          <cell r="AG10915">
            <v>0</v>
          </cell>
          <cell r="AH10915">
            <v>0</v>
          </cell>
          <cell r="AI10915">
            <v>0</v>
          </cell>
          <cell r="AJ10915">
            <v>0</v>
          </cell>
          <cell r="AK10915">
            <v>0</v>
          </cell>
          <cell r="AL10915">
            <v>0</v>
          </cell>
        </row>
        <row r="10916">
          <cell r="C10916">
            <v>0</v>
          </cell>
          <cell r="D10916">
            <v>0</v>
          </cell>
          <cell r="E10916">
            <v>0</v>
          </cell>
          <cell r="F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U10916">
            <v>0</v>
          </cell>
          <cell r="V10916">
            <v>0</v>
          </cell>
          <cell r="W10916">
            <v>0</v>
          </cell>
          <cell r="X10916">
            <v>0</v>
          </cell>
          <cell r="Y10916">
            <v>0</v>
          </cell>
          <cell r="Z10916">
            <v>0</v>
          </cell>
          <cell r="AA10916">
            <v>0</v>
          </cell>
          <cell r="AB10916">
            <v>0</v>
          </cell>
          <cell r="AC10916">
            <v>0</v>
          </cell>
          <cell r="AD10916">
            <v>0</v>
          </cell>
          <cell r="AE10916">
            <v>0</v>
          </cell>
          <cell r="AF10916">
            <v>0</v>
          </cell>
          <cell r="AG10916">
            <v>0</v>
          </cell>
          <cell r="AH10916">
            <v>0</v>
          </cell>
          <cell r="AI10916">
            <v>0</v>
          </cell>
          <cell r="AJ10916">
            <v>0</v>
          </cell>
          <cell r="AK10916">
            <v>0</v>
          </cell>
          <cell r="AL10916">
            <v>0</v>
          </cell>
        </row>
        <row r="10917">
          <cell r="C10917">
            <v>0</v>
          </cell>
          <cell r="D10917">
            <v>0</v>
          </cell>
          <cell r="E10917">
            <v>0</v>
          </cell>
          <cell r="F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  <cell r="L10917">
            <v>0</v>
          </cell>
          <cell r="M10917">
            <v>0</v>
          </cell>
          <cell r="N10917">
            <v>0</v>
          </cell>
          <cell r="O10917">
            <v>0</v>
          </cell>
          <cell r="P10917">
            <v>0</v>
          </cell>
          <cell r="Q10917">
            <v>0</v>
          </cell>
          <cell r="U10917">
            <v>0</v>
          </cell>
          <cell r="V10917">
            <v>0</v>
          </cell>
          <cell r="W10917">
            <v>0</v>
          </cell>
          <cell r="X10917">
            <v>0</v>
          </cell>
          <cell r="Y10917">
            <v>0</v>
          </cell>
          <cell r="Z10917">
            <v>0</v>
          </cell>
          <cell r="AA10917">
            <v>0</v>
          </cell>
          <cell r="AB10917">
            <v>0</v>
          </cell>
          <cell r="AC10917">
            <v>0</v>
          </cell>
          <cell r="AD10917">
            <v>0</v>
          </cell>
          <cell r="AE10917">
            <v>0</v>
          </cell>
          <cell r="AF10917">
            <v>0</v>
          </cell>
          <cell r="AG10917">
            <v>0</v>
          </cell>
          <cell r="AH10917">
            <v>0</v>
          </cell>
          <cell r="AI10917">
            <v>0</v>
          </cell>
          <cell r="AJ10917">
            <v>0</v>
          </cell>
          <cell r="AK10917">
            <v>0</v>
          </cell>
          <cell r="AL10917">
            <v>0</v>
          </cell>
        </row>
        <row r="10918">
          <cell r="C10918">
            <v>0</v>
          </cell>
          <cell r="D10918">
            <v>0</v>
          </cell>
          <cell r="E10918">
            <v>0</v>
          </cell>
          <cell r="F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0</v>
          </cell>
          <cell r="L10918">
            <v>0</v>
          </cell>
          <cell r="M10918">
            <v>0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U10918">
            <v>0</v>
          </cell>
          <cell r="V10918">
            <v>0</v>
          </cell>
          <cell r="W10918">
            <v>0</v>
          </cell>
          <cell r="X10918">
            <v>0</v>
          </cell>
          <cell r="Y10918">
            <v>0</v>
          </cell>
          <cell r="Z10918">
            <v>0</v>
          </cell>
          <cell r="AA10918">
            <v>0</v>
          </cell>
          <cell r="AB10918">
            <v>0</v>
          </cell>
          <cell r="AC10918">
            <v>0</v>
          </cell>
          <cell r="AD10918">
            <v>0</v>
          </cell>
          <cell r="AE10918">
            <v>0</v>
          </cell>
          <cell r="AF10918">
            <v>0</v>
          </cell>
          <cell r="AG10918">
            <v>0</v>
          </cell>
          <cell r="AH10918">
            <v>0</v>
          </cell>
          <cell r="AI10918">
            <v>0</v>
          </cell>
          <cell r="AJ10918">
            <v>0</v>
          </cell>
          <cell r="AK10918">
            <v>0</v>
          </cell>
          <cell r="AL10918">
            <v>0</v>
          </cell>
        </row>
        <row r="10919">
          <cell r="C10919">
            <v>0</v>
          </cell>
          <cell r="D10919">
            <v>0</v>
          </cell>
          <cell r="E10919">
            <v>0</v>
          </cell>
          <cell r="F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U10919">
            <v>0</v>
          </cell>
          <cell r="V10919">
            <v>0</v>
          </cell>
          <cell r="W10919">
            <v>0</v>
          </cell>
          <cell r="X10919">
            <v>0</v>
          </cell>
          <cell r="Y10919">
            <v>0</v>
          </cell>
          <cell r="Z10919">
            <v>0</v>
          </cell>
          <cell r="AA10919">
            <v>0</v>
          </cell>
          <cell r="AB10919">
            <v>0</v>
          </cell>
          <cell r="AC10919">
            <v>0</v>
          </cell>
          <cell r="AD10919">
            <v>0</v>
          </cell>
          <cell r="AE10919">
            <v>0</v>
          </cell>
          <cell r="AF10919">
            <v>0</v>
          </cell>
          <cell r="AG10919">
            <v>0</v>
          </cell>
          <cell r="AH10919">
            <v>0</v>
          </cell>
          <cell r="AI10919">
            <v>0</v>
          </cell>
          <cell r="AJ10919">
            <v>0</v>
          </cell>
          <cell r="AK10919">
            <v>0</v>
          </cell>
          <cell r="AL10919">
            <v>0</v>
          </cell>
        </row>
        <row r="10920">
          <cell r="C10920">
            <v>0</v>
          </cell>
          <cell r="D10920">
            <v>0</v>
          </cell>
          <cell r="E10920">
            <v>0</v>
          </cell>
          <cell r="F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  <cell r="M10920">
            <v>0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U10920">
            <v>0</v>
          </cell>
          <cell r="V10920">
            <v>0</v>
          </cell>
          <cell r="W10920">
            <v>0</v>
          </cell>
          <cell r="X10920">
            <v>0</v>
          </cell>
          <cell r="Y10920">
            <v>0</v>
          </cell>
          <cell r="Z10920">
            <v>0</v>
          </cell>
          <cell r="AA10920">
            <v>0</v>
          </cell>
          <cell r="AB10920">
            <v>0</v>
          </cell>
          <cell r="AC10920">
            <v>0</v>
          </cell>
          <cell r="AD10920">
            <v>0</v>
          </cell>
          <cell r="AE10920">
            <v>0</v>
          </cell>
          <cell r="AF10920">
            <v>0</v>
          </cell>
          <cell r="AG10920">
            <v>0</v>
          </cell>
          <cell r="AH10920">
            <v>0</v>
          </cell>
          <cell r="AI10920">
            <v>0</v>
          </cell>
          <cell r="AJ10920">
            <v>0</v>
          </cell>
          <cell r="AK10920">
            <v>0</v>
          </cell>
          <cell r="AL10920">
            <v>0</v>
          </cell>
        </row>
        <row r="10921">
          <cell r="C10921">
            <v>0</v>
          </cell>
          <cell r="D10921">
            <v>0</v>
          </cell>
          <cell r="E10921">
            <v>0</v>
          </cell>
          <cell r="F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U10921">
            <v>0</v>
          </cell>
          <cell r="V10921">
            <v>0</v>
          </cell>
          <cell r="W10921">
            <v>0</v>
          </cell>
          <cell r="X10921">
            <v>0</v>
          </cell>
          <cell r="Y10921">
            <v>0</v>
          </cell>
          <cell r="Z10921">
            <v>0</v>
          </cell>
          <cell r="AA10921">
            <v>0</v>
          </cell>
          <cell r="AB10921">
            <v>0</v>
          </cell>
          <cell r="AC10921">
            <v>0</v>
          </cell>
          <cell r="AD10921">
            <v>0</v>
          </cell>
          <cell r="AE10921">
            <v>0</v>
          </cell>
          <cell r="AF10921">
            <v>0</v>
          </cell>
          <cell r="AG10921">
            <v>0</v>
          </cell>
          <cell r="AH10921">
            <v>0</v>
          </cell>
          <cell r="AI10921">
            <v>0</v>
          </cell>
          <cell r="AJ10921">
            <v>0</v>
          </cell>
          <cell r="AK10921">
            <v>0</v>
          </cell>
          <cell r="AL10921">
            <v>0</v>
          </cell>
        </row>
        <row r="10922">
          <cell r="C10922">
            <v>0</v>
          </cell>
          <cell r="D10922">
            <v>0</v>
          </cell>
          <cell r="E10922">
            <v>0</v>
          </cell>
          <cell r="F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  <cell r="M10922">
            <v>0</v>
          </cell>
          <cell r="N10922">
            <v>0</v>
          </cell>
          <cell r="O10922">
            <v>0</v>
          </cell>
          <cell r="P10922">
            <v>0</v>
          </cell>
          <cell r="Q10922">
            <v>0</v>
          </cell>
          <cell r="U10922">
            <v>0</v>
          </cell>
          <cell r="V10922">
            <v>0</v>
          </cell>
          <cell r="W10922">
            <v>0</v>
          </cell>
          <cell r="X10922">
            <v>0</v>
          </cell>
          <cell r="Y10922">
            <v>0</v>
          </cell>
          <cell r="Z10922">
            <v>0</v>
          </cell>
          <cell r="AA10922">
            <v>0</v>
          </cell>
          <cell r="AB10922">
            <v>0</v>
          </cell>
          <cell r="AC10922">
            <v>0</v>
          </cell>
          <cell r="AD10922">
            <v>0</v>
          </cell>
          <cell r="AE10922">
            <v>0</v>
          </cell>
          <cell r="AF10922">
            <v>0</v>
          </cell>
          <cell r="AG10922">
            <v>0</v>
          </cell>
          <cell r="AH10922">
            <v>0</v>
          </cell>
          <cell r="AI10922">
            <v>0</v>
          </cell>
          <cell r="AJ10922">
            <v>0</v>
          </cell>
          <cell r="AK10922">
            <v>0</v>
          </cell>
          <cell r="AL10922">
            <v>0</v>
          </cell>
        </row>
        <row r="10923">
          <cell r="C10923">
            <v>0</v>
          </cell>
          <cell r="D10923">
            <v>0</v>
          </cell>
          <cell r="E10923">
            <v>0</v>
          </cell>
          <cell r="F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  <cell r="M10923">
            <v>0</v>
          </cell>
          <cell r="N10923">
            <v>0</v>
          </cell>
          <cell r="O10923">
            <v>0</v>
          </cell>
          <cell r="P10923">
            <v>0</v>
          </cell>
          <cell r="Q10923">
            <v>0</v>
          </cell>
          <cell r="U10923">
            <v>0</v>
          </cell>
          <cell r="V10923">
            <v>0</v>
          </cell>
          <cell r="W10923">
            <v>0</v>
          </cell>
          <cell r="X10923">
            <v>0</v>
          </cell>
          <cell r="Y10923">
            <v>0</v>
          </cell>
          <cell r="Z10923">
            <v>0</v>
          </cell>
          <cell r="AA10923">
            <v>0</v>
          </cell>
          <cell r="AB10923">
            <v>0</v>
          </cell>
          <cell r="AC10923">
            <v>0</v>
          </cell>
          <cell r="AD10923">
            <v>0</v>
          </cell>
          <cell r="AE10923">
            <v>0</v>
          </cell>
          <cell r="AF10923">
            <v>0</v>
          </cell>
          <cell r="AG10923">
            <v>0</v>
          </cell>
          <cell r="AH10923">
            <v>0</v>
          </cell>
          <cell r="AI10923">
            <v>0</v>
          </cell>
          <cell r="AJ10923">
            <v>0</v>
          </cell>
          <cell r="AK10923">
            <v>0</v>
          </cell>
          <cell r="AL10923">
            <v>0</v>
          </cell>
        </row>
        <row r="10924">
          <cell r="C10924">
            <v>0</v>
          </cell>
          <cell r="D10924">
            <v>0</v>
          </cell>
          <cell r="E10924">
            <v>0</v>
          </cell>
          <cell r="F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  <cell r="M10924">
            <v>0</v>
          </cell>
          <cell r="N10924">
            <v>0</v>
          </cell>
          <cell r="O10924">
            <v>0</v>
          </cell>
          <cell r="P10924">
            <v>0</v>
          </cell>
          <cell r="Q10924">
            <v>0</v>
          </cell>
          <cell r="U10924">
            <v>0</v>
          </cell>
          <cell r="V10924">
            <v>0</v>
          </cell>
          <cell r="W10924">
            <v>0</v>
          </cell>
          <cell r="X10924">
            <v>0</v>
          </cell>
          <cell r="Y10924">
            <v>0</v>
          </cell>
          <cell r="Z10924">
            <v>0</v>
          </cell>
          <cell r="AA10924">
            <v>0</v>
          </cell>
          <cell r="AB10924">
            <v>0</v>
          </cell>
          <cell r="AC10924">
            <v>0</v>
          </cell>
          <cell r="AD10924">
            <v>0</v>
          </cell>
          <cell r="AE10924">
            <v>0</v>
          </cell>
          <cell r="AF10924">
            <v>0</v>
          </cell>
          <cell r="AG10924">
            <v>0</v>
          </cell>
          <cell r="AH10924">
            <v>0</v>
          </cell>
          <cell r="AI10924">
            <v>0</v>
          </cell>
          <cell r="AJ10924">
            <v>0</v>
          </cell>
          <cell r="AK10924">
            <v>0</v>
          </cell>
          <cell r="AL10924">
            <v>0</v>
          </cell>
        </row>
        <row r="10925">
          <cell r="C10925">
            <v>0</v>
          </cell>
          <cell r="D10925">
            <v>0</v>
          </cell>
          <cell r="E10925">
            <v>0</v>
          </cell>
          <cell r="F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U10925">
            <v>0</v>
          </cell>
          <cell r="V10925">
            <v>0</v>
          </cell>
          <cell r="W10925">
            <v>0</v>
          </cell>
          <cell r="X10925">
            <v>0</v>
          </cell>
          <cell r="Y10925">
            <v>0</v>
          </cell>
          <cell r="Z10925">
            <v>0</v>
          </cell>
          <cell r="AA10925">
            <v>0</v>
          </cell>
          <cell r="AB10925">
            <v>0</v>
          </cell>
          <cell r="AC10925">
            <v>0</v>
          </cell>
          <cell r="AD10925">
            <v>0</v>
          </cell>
          <cell r="AE10925">
            <v>0</v>
          </cell>
          <cell r="AF10925">
            <v>0</v>
          </cell>
          <cell r="AG10925">
            <v>0</v>
          </cell>
          <cell r="AH10925">
            <v>0</v>
          </cell>
          <cell r="AI10925">
            <v>0</v>
          </cell>
          <cell r="AJ10925">
            <v>0</v>
          </cell>
          <cell r="AK10925">
            <v>0</v>
          </cell>
          <cell r="AL10925">
            <v>0</v>
          </cell>
        </row>
        <row r="10926">
          <cell r="C10926">
            <v>0</v>
          </cell>
          <cell r="D10926">
            <v>0</v>
          </cell>
          <cell r="E10926">
            <v>0</v>
          </cell>
          <cell r="F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  <cell r="M10926">
            <v>0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U10926">
            <v>0</v>
          </cell>
          <cell r="V10926">
            <v>0</v>
          </cell>
          <cell r="W10926">
            <v>0</v>
          </cell>
          <cell r="X10926">
            <v>0</v>
          </cell>
          <cell r="Y10926">
            <v>0</v>
          </cell>
          <cell r="Z10926">
            <v>0</v>
          </cell>
          <cell r="AA10926">
            <v>0</v>
          </cell>
          <cell r="AB10926">
            <v>0</v>
          </cell>
          <cell r="AC10926">
            <v>0</v>
          </cell>
          <cell r="AD10926">
            <v>0</v>
          </cell>
          <cell r="AE10926">
            <v>0</v>
          </cell>
          <cell r="AF10926">
            <v>0</v>
          </cell>
          <cell r="AG10926">
            <v>0</v>
          </cell>
          <cell r="AH10926">
            <v>0</v>
          </cell>
          <cell r="AI10926">
            <v>0</v>
          </cell>
          <cell r="AJ10926">
            <v>0</v>
          </cell>
          <cell r="AK10926">
            <v>0</v>
          </cell>
          <cell r="AL10926">
            <v>0</v>
          </cell>
        </row>
        <row r="10927">
          <cell r="C10927">
            <v>0</v>
          </cell>
          <cell r="D10927">
            <v>0</v>
          </cell>
          <cell r="E10927">
            <v>0</v>
          </cell>
          <cell r="F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U10927">
            <v>0</v>
          </cell>
          <cell r="V10927">
            <v>0</v>
          </cell>
          <cell r="W10927">
            <v>0</v>
          </cell>
          <cell r="X10927">
            <v>0</v>
          </cell>
          <cell r="Y10927">
            <v>0</v>
          </cell>
          <cell r="Z10927">
            <v>0</v>
          </cell>
          <cell r="AA10927">
            <v>0</v>
          </cell>
          <cell r="AB10927">
            <v>0</v>
          </cell>
          <cell r="AC10927">
            <v>0</v>
          </cell>
          <cell r="AD10927">
            <v>0</v>
          </cell>
          <cell r="AE10927">
            <v>0</v>
          </cell>
          <cell r="AF10927">
            <v>0</v>
          </cell>
          <cell r="AG10927">
            <v>0</v>
          </cell>
          <cell r="AH10927">
            <v>0</v>
          </cell>
          <cell r="AI10927">
            <v>0</v>
          </cell>
          <cell r="AJ10927">
            <v>0</v>
          </cell>
          <cell r="AK10927">
            <v>0</v>
          </cell>
          <cell r="AL10927">
            <v>0</v>
          </cell>
        </row>
        <row r="10928">
          <cell r="C10928">
            <v>0</v>
          </cell>
          <cell r="D10928">
            <v>0</v>
          </cell>
          <cell r="E10928">
            <v>0</v>
          </cell>
          <cell r="F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  <cell r="M10928">
            <v>0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U10928">
            <v>0</v>
          </cell>
          <cell r="V10928">
            <v>0</v>
          </cell>
          <cell r="W10928">
            <v>0</v>
          </cell>
          <cell r="X10928">
            <v>0</v>
          </cell>
          <cell r="Y10928">
            <v>0</v>
          </cell>
          <cell r="Z10928">
            <v>0</v>
          </cell>
          <cell r="AA10928">
            <v>0</v>
          </cell>
          <cell r="AB10928">
            <v>0</v>
          </cell>
          <cell r="AC10928">
            <v>0</v>
          </cell>
          <cell r="AD10928">
            <v>0</v>
          </cell>
          <cell r="AE10928">
            <v>0</v>
          </cell>
          <cell r="AF10928">
            <v>0</v>
          </cell>
          <cell r="AG10928">
            <v>0</v>
          </cell>
          <cell r="AH10928">
            <v>0</v>
          </cell>
          <cell r="AI10928">
            <v>0</v>
          </cell>
          <cell r="AJ10928">
            <v>0</v>
          </cell>
          <cell r="AK10928">
            <v>0</v>
          </cell>
          <cell r="AL10928">
            <v>0</v>
          </cell>
        </row>
        <row r="10929">
          <cell r="C10929">
            <v>0</v>
          </cell>
          <cell r="D10929">
            <v>0</v>
          </cell>
          <cell r="E10929">
            <v>0</v>
          </cell>
          <cell r="F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U10929">
            <v>0</v>
          </cell>
          <cell r="V10929">
            <v>0</v>
          </cell>
          <cell r="W10929">
            <v>0</v>
          </cell>
          <cell r="X10929">
            <v>0</v>
          </cell>
          <cell r="Y10929">
            <v>0</v>
          </cell>
          <cell r="Z10929">
            <v>0</v>
          </cell>
          <cell r="AA10929">
            <v>0</v>
          </cell>
          <cell r="AB10929">
            <v>0</v>
          </cell>
          <cell r="AC10929">
            <v>0</v>
          </cell>
          <cell r="AD10929">
            <v>0</v>
          </cell>
          <cell r="AE10929">
            <v>0</v>
          </cell>
          <cell r="AF10929">
            <v>0</v>
          </cell>
          <cell r="AG10929">
            <v>0</v>
          </cell>
          <cell r="AH10929">
            <v>0</v>
          </cell>
          <cell r="AI10929">
            <v>0</v>
          </cell>
          <cell r="AJ10929">
            <v>0</v>
          </cell>
          <cell r="AK10929">
            <v>0</v>
          </cell>
          <cell r="AL10929">
            <v>0</v>
          </cell>
        </row>
        <row r="10930">
          <cell r="C10930">
            <v>0</v>
          </cell>
          <cell r="D10930">
            <v>0</v>
          </cell>
          <cell r="E10930">
            <v>0</v>
          </cell>
          <cell r="F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  <cell r="M10930">
            <v>0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U10930">
            <v>0</v>
          </cell>
          <cell r="V10930">
            <v>0</v>
          </cell>
          <cell r="W10930">
            <v>0</v>
          </cell>
          <cell r="X10930">
            <v>0</v>
          </cell>
          <cell r="Y10930">
            <v>0</v>
          </cell>
          <cell r="Z10930">
            <v>0</v>
          </cell>
          <cell r="AA10930">
            <v>0</v>
          </cell>
          <cell r="AB10930">
            <v>0</v>
          </cell>
          <cell r="AC10930">
            <v>0</v>
          </cell>
          <cell r="AD10930">
            <v>0</v>
          </cell>
          <cell r="AE10930">
            <v>0</v>
          </cell>
          <cell r="AF10930">
            <v>0</v>
          </cell>
          <cell r="AG10930">
            <v>0</v>
          </cell>
          <cell r="AH10930">
            <v>0</v>
          </cell>
          <cell r="AI10930">
            <v>0</v>
          </cell>
          <cell r="AJ10930">
            <v>0</v>
          </cell>
          <cell r="AK10930">
            <v>0</v>
          </cell>
          <cell r="AL10930">
            <v>0</v>
          </cell>
        </row>
        <row r="10931">
          <cell r="C10931">
            <v>0</v>
          </cell>
          <cell r="D10931">
            <v>0</v>
          </cell>
          <cell r="E10931">
            <v>0</v>
          </cell>
          <cell r="F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U10931">
            <v>0</v>
          </cell>
          <cell r="V10931">
            <v>0</v>
          </cell>
          <cell r="W10931">
            <v>0</v>
          </cell>
          <cell r="X10931">
            <v>0</v>
          </cell>
          <cell r="Y10931">
            <v>0</v>
          </cell>
          <cell r="Z10931">
            <v>0</v>
          </cell>
          <cell r="AA10931">
            <v>0</v>
          </cell>
          <cell r="AB10931">
            <v>0</v>
          </cell>
          <cell r="AC10931">
            <v>0</v>
          </cell>
          <cell r="AD10931">
            <v>0</v>
          </cell>
          <cell r="AE10931">
            <v>0</v>
          </cell>
          <cell r="AF10931">
            <v>0</v>
          </cell>
          <cell r="AG10931">
            <v>0</v>
          </cell>
          <cell r="AH10931">
            <v>0</v>
          </cell>
          <cell r="AI10931">
            <v>0</v>
          </cell>
          <cell r="AJ10931">
            <v>0</v>
          </cell>
          <cell r="AK10931">
            <v>0</v>
          </cell>
          <cell r="AL10931">
            <v>0</v>
          </cell>
        </row>
        <row r="10932">
          <cell r="C10932">
            <v>0</v>
          </cell>
          <cell r="D10932">
            <v>0</v>
          </cell>
          <cell r="E10932">
            <v>0</v>
          </cell>
          <cell r="F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  <cell r="M10932">
            <v>0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U10932">
            <v>0</v>
          </cell>
          <cell r="V10932">
            <v>0</v>
          </cell>
          <cell r="W10932">
            <v>0</v>
          </cell>
          <cell r="X10932">
            <v>0</v>
          </cell>
          <cell r="Y10932">
            <v>0</v>
          </cell>
          <cell r="Z10932">
            <v>0</v>
          </cell>
          <cell r="AA10932">
            <v>0</v>
          </cell>
          <cell r="AB10932">
            <v>0</v>
          </cell>
          <cell r="AC10932">
            <v>0</v>
          </cell>
          <cell r="AD10932">
            <v>0</v>
          </cell>
          <cell r="AE10932">
            <v>0</v>
          </cell>
          <cell r="AF10932">
            <v>0</v>
          </cell>
          <cell r="AG10932">
            <v>0</v>
          </cell>
          <cell r="AH10932">
            <v>0</v>
          </cell>
          <cell r="AI10932">
            <v>0</v>
          </cell>
          <cell r="AJ10932">
            <v>0</v>
          </cell>
          <cell r="AK10932">
            <v>0</v>
          </cell>
          <cell r="AL10932">
            <v>0</v>
          </cell>
        </row>
        <row r="10933">
          <cell r="C10933">
            <v>0</v>
          </cell>
          <cell r="D10933">
            <v>0</v>
          </cell>
          <cell r="E10933">
            <v>0</v>
          </cell>
          <cell r="F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U10933">
            <v>0</v>
          </cell>
          <cell r="V10933">
            <v>0</v>
          </cell>
          <cell r="W10933">
            <v>0</v>
          </cell>
          <cell r="X10933">
            <v>0</v>
          </cell>
          <cell r="Y10933">
            <v>0</v>
          </cell>
          <cell r="Z10933">
            <v>0</v>
          </cell>
          <cell r="AA10933">
            <v>0</v>
          </cell>
          <cell r="AB10933">
            <v>0</v>
          </cell>
          <cell r="AC10933">
            <v>0</v>
          </cell>
          <cell r="AD10933">
            <v>0</v>
          </cell>
          <cell r="AE10933">
            <v>0</v>
          </cell>
          <cell r="AF10933">
            <v>0</v>
          </cell>
          <cell r="AG10933">
            <v>0</v>
          </cell>
          <cell r="AH10933">
            <v>0</v>
          </cell>
          <cell r="AI10933">
            <v>0</v>
          </cell>
          <cell r="AJ10933">
            <v>0</v>
          </cell>
          <cell r="AK10933">
            <v>0</v>
          </cell>
          <cell r="AL10933">
            <v>0</v>
          </cell>
        </row>
        <row r="10934">
          <cell r="C10934">
            <v>0</v>
          </cell>
          <cell r="D10934">
            <v>0</v>
          </cell>
          <cell r="E10934">
            <v>0</v>
          </cell>
          <cell r="F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U10934">
            <v>0</v>
          </cell>
          <cell r="V10934">
            <v>0</v>
          </cell>
          <cell r="W10934">
            <v>0</v>
          </cell>
          <cell r="X10934">
            <v>0</v>
          </cell>
          <cell r="Y10934">
            <v>0</v>
          </cell>
          <cell r="Z10934">
            <v>0</v>
          </cell>
          <cell r="AA10934">
            <v>0</v>
          </cell>
          <cell r="AB10934">
            <v>0</v>
          </cell>
          <cell r="AC10934">
            <v>0</v>
          </cell>
          <cell r="AD10934">
            <v>0</v>
          </cell>
          <cell r="AE10934">
            <v>0</v>
          </cell>
          <cell r="AF10934">
            <v>0</v>
          </cell>
          <cell r="AG10934">
            <v>0</v>
          </cell>
          <cell r="AH10934">
            <v>0</v>
          </cell>
          <cell r="AI10934">
            <v>0</v>
          </cell>
          <cell r="AJ10934">
            <v>0</v>
          </cell>
          <cell r="AK10934">
            <v>0</v>
          </cell>
          <cell r="AL10934">
            <v>0</v>
          </cell>
        </row>
        <row r="10935">
          <cell r="C10935">
            <v>0</v>
          </cell>
          <cell r="D10935">
            <v>0</v>
          </cell>
          <cell r="E10935">
            <v>0</v>
          </cell>
          <cell r="F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U10935">
            <v>0</v>
          </cell>
          <cell r="V10935">
            <v>0</v>
          </cell>
          <cell r="W10935">
            <v>0</v>
          </cell>
          <cell r="X10935">
            <v>0</v>
          </cell>
          <cell r="Y10935">
            <v>0</v>
          </cell>
          <cell r="Z10935">
            <v>0</v>
          </cell>
          <cell r="AA10935">
            <v>0</v>
          </cell>
          <cell r="AB10935">
            <v>0</v>
          </cell>
          <cell r="AC10935">
            <v>0</v>
          </cell>
          <cell r="AD10935">
            <v>0</v>
          </cell>
          <cell r="AE10935">
            <v>0</v>
          </cell>
          <cell r="AF10935">
            <v>0</v>
          </cell>
          <cell r="AG10935">
            <v>0</v>
          </cell>
          <cell r="AH10935">
            <v>0</v>
          </cell>
          <cell r="AI10935">
            <v>0</v>
          </cell>
          <cell r="AJ10935">
            <v>0</v>
          </cell>
          <cell r="AK10935">
            <v>0</v>
          </cell>
          <cell r="AL10935">
            <v>0</v>
          </cell>
        </row>
        <row r="10936">
          <cell r="C10936">
            <v>0</v>
          </cell>
          <cell r="D10936">
            <v>0</v>
          </cell>
          <cell r="E10936">
            <v>0</v>
          </cell>
          <cell r="F10936">
            <v>0</v>
          </cell>
          <cell r="H10936">
            <v>0</v>
          </cell>
          <cell r="I10936">
            <v>0</v>
          </cell>
          <cell r="J10936">
            <v>0</v>
          </cell>
          <cell r="K10936">
            <v>0</v>
          </cell>
          <cell r="L10936">
            <v>0</v>
          </cell>
          <cell r="M10936">
            <v>0</v>
          </cell>
          <cell r="N10936">
            <v>0</v>
          </cell>
          <cell r="O10936">
            <v>0</v>
          </cell>
          <cell r="P10936">
            <v>0</v>
          </cell>
          <cell r="Q10936">
            <v>0</v>
          </cell>
          <cell r="U10936">
            <v>0</v>
          </cell>
          <cell r="V10936">
            <v>0</v>
          </cell>
          <cell r="W10936">
            <v>0</v>
          </cell>
          <cell r="X10936">
            <v>0</v>
          </cell>
          <cell r="Y10936">
            <v>0</v>
          </cell>
          <cell r="Z10936">
            <v>0</v>
          </cell>
          <cell r="AA10936">
            <v>0</v>
          </cell>
          <cell r="AB10936">
            <v>0</v>
          </cell>
          <cell r="AC10936">
            <v>0</v>
          </cell>
          <cell r="AD10936">
            <v>0</v>
          </cell>
          <cell r="AE10936">
            <v>0</v>
          </cell>
          <cell r="AF10936">
            <v>0</v>
          </cell>
          <cell r="AG10936">
            <v>0</v>
          </cell>
          <cell r="AH10936">
            <v>0</v>
          </cell>
          <cell r="AI10936">
            <v>0</v>
          </cell>
          <cell r="AJ10936">
            <v>0</v>
          </cell>
          <cell r="AK10936">
            <v>0</v>
          </cell>
          <cell r="AL10936">
            <v>0</v>
          </cell>
        </row>
        <row r="10937">
          <cell r="C10937">
            <v>0</v>
          </cell>
          <cell r="D10937">
            <v>0</v>
          </cell>
          <cell r="E10937">
            <v>0</v>
          </cell>
          <cell r="F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>
            <v>0</v>
          </cell>
          <cell r="P10937">
            <v>0</v>
          </cell>
          <cell r="Q10937">
            <v>0</v>
          </cell>
          <cell r="U10937">
            <v>0</v>
          </cell>
          <cell r="V10937">
            <v>0</v>
          </cell>
          <cell r="W10937">
            <v>0</v>
          </cell>
          <cell r="X10937">
            <v>0</v>
          </cell>
          <cell r="Y10937">
            <v>0</v>
          </cell>
          <cell r="Z10937">
            <v>0</v>
          </cell>
          <cell r="AA10937">
            <v>0</v>
          </cell>
          <cell r="AB10937">
            <v>0</v>
          </cell>
          <cell r="AC10937">
            <v>0</v>
          </cell>
          <cell r="AD10937">
            <v>0</v>
          </cell>
          <cell r="AE10937">
            <v>0</v>
          </cell>
          <cell r="AF10937">
            <v>0</v>
          </cell>
          <cell r="AG10937">
            <v>0</v>
          </cell>
          <cell r="AH10937">
            <v>0</v>
          </cell>
          <cell r="AI10937">
            <v>0</v>
          </cell>
          <cell r="AJ10937">
            <v>0</v>
          </cell>
          <cell r="AK10937">
            <v>0</v>
          </cell>
          <cell r="AL10937">
            <v>0</v>
          </cell>
        </row>
        <row r="10938">
          <cell r="C10938">
            <v>0</v>
          </cell>
          <cell r="D10938">
            <v>0</v>
          </cell>
          <cell r="E10938">
            <v>0</v>
          </cell>
          <cell r="F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U10938">
            <v>0</v>
          </cell>
          <cell r="V10938">
            <v>0</v>
          </cell>
          <cell r="W10938">
            <v>0</v>
          </cell>
          <cell r="X10938">
            <v>0</v>
          </cell>
          <cell r="Y10938">
            <v>0</v>
          </cell>
          <cell r="Z10938">
            <v>0</v>
          </cell>
          <cell r="AA10938">
            <v>0</v>
          </cell>
          <cell r="AB10938">
            <v>0</v>
          </cell>
          <cell r="AC10938">
            <v>0</v>
          </cell>
          <cell r="AD10938">
            <v>0</v>
          </cell>
          <cell r="AE10938">
            <v>0</v>
          </cell>
          <cell r="AF10938">
            <v>0</v>
          </cell>
          <cell r="AG10938">
            <v>0</v>
          </cell>
          <cell r="AH10938">
            <v>0</v>
          </cell>
          <cell r="AI10938">
            <v>0</v>
          </cell>
          <cell r="AJ10938">
            <v>0</v>
          </cell>
          <cell r="AK10938">
            <v>0</v>
          </cell>
          <cell r="AL10938">
            <v>0</v>
          </cell>
        </row>
        <row r="10939">
          <cell r="C10939">
            <v>0</v>
          </cell>
          <cell r="D10939">
            <v>0</v>
          </cell>
          <cell r="E10939">
            <v>0</v>
          </cell>
          <cell r="F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U10939">
            <v>0</v>
          </cell>
          <cell r="V10939">
            <v>0</v>
          </cell>
          <cell r="W10939">
            <v>0</v>
          </cell>
          <cell r="X10939">
            <v>0</v>
          </cell>
          <cell r="Y10939">
            <v>0</v>
          </cell>
          <cell r="Z10939">
            <v>0</v>
          </cell>
          <cell r="AA10939">
            <v>0</v>
          </cell>
          <cell r="AB10939">
            <v>0</v>
          </cell>
          <cell r="AC10939">
            <v>0</v>
          </cell>
          <cell r="AD10939">
            <v>0</v>
          </cell>
          <cell r="AE10939">
            <v>0</v>
          </cell>
          <cell r="AF10939">
            <v>0</v>
          </cell>
          <cell r="AG10939">
            <v>0</v>
          </cell>
          <cell r="AH10939">
            <v>0</v>
          </cell>
          <cell r="AI10939">
            <v>0</v>
          </cell>
          <cell r="AJ10939">
            <v>0</v>
          </cell>
          <cell r="AK10939">
            <v>0</v>
          </cell>
          <cell r="AL10939">
            <v>0</v>
          </cell>
        </row>
        <row r="10940">
          <cell r="C10940">
            <v>0</v>
          </cell>
          <cell r="D10940">
            <v>0</v>
          </cell>
          <cell r="E10940">
            <v>0</v>
          </cell>
          <cell r="F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  <cell r="M10940">
            <v>0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U10940">
            <v>0</v>
          </cell>
          <cell r="V10940">
            <v>0</v>
          </cell>
          <cell r="W10940">
            <v>0</v>
          </cell>
          <cell r="X10940">
            <v>0</v>
          </cell>
          <cell r="Y10940">
            <v>0</v>
          </cell>
          <cell r="Z10940">
            <v>0</v>
          </cell>
          <cell r="AA10940">
            <v>0</v>
          </cell>
          <cell r="AB10940">
            <v>0</v>
          </cell>
          <cell r="AC10940">
            <v>0</v>
          </cell>
          <cell r="AD10940">
            <v>0</v>
          </cell>
          <cell r="AE10940">
            <v>0</v>
          </cell>
          <cell r="AF10940">
            <v>0</v>
          </cell>
          <cell r="AG10940">
            <v>0</v>
          </cell>
          <cell r="AH10940">
            <v>0</v>
          </cell>
          <cell r="AI10940">
            <v>0</v>
          </cell>
          <cell r="AJ10940">
            <v>0</v>
          </cell>
          <cell r="AK10940">
            <v>0</v>
          </cell>
          <cell r="AL10940">
            <v>0</v>
          </cell>
        </row>
        <row r="10941">
          <cell r="C10941">
            <v>0</v>
          </cell>
          <cell r="D10941">
            <v>0</v>
          </cell>
          <cell r="E10941">
            <v>0</v>
          </cell>
          <cell r="F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>
            <v>0</v>
          </cell>
          <cell r="P10941">
            <v>0</v>
          </cell>
          <cell r="Q10941">
            <v>0</v>
          </cell>
          <cell r="U10941">
            <v>0</v>
          </cell>
          <cell r="V10941">
            <v>0</v>
          </cell>
          <cell r="W10941">
            <v>0</v>
          </cell>
          <cell r="X10941">
            <v>0</v>
          </cell>
          <cell r="Y10941">
            <v>0</v>
          </cell>
          <cell r="Z10941">
            <v>0</v>
          </cell>
          <cell r="AA10941">
            <v>0</v>
          </cell>
          <cell r="AB10941">
            <v>0</v>
          </cell>
          <cell r="AC10941">
            <v>0</v>
          </cell>
          <cell r="AD10941">
            <v>0</v>
          </cell>
          <cell r="AE10941">
            <v>0</v>
          </cell>
          <cell r="AF10941">
            <v>0</v>
          </cell>
          <cell r="AG10941">
            <v>0</v>
          </cell>
          <cell r="AH10941">
            <v>0</v>
          </cell>
          <cell r="AI10941">
            <v>0</v>
          </cell>
          <cell r="AJ10941">
            <v>0</v>
          </cell>
          <cell r="AK10941">
            <v>0</v>
          </cell>
          <cell r="AL10941">
            <v>0</v>
          </cell>
        </row>
        <row r="10942">
          <cell r="C10942">
            <v>0</v>
          </cell>
          <cell r="D10942">
            <v>0</v>
          </cell>
          <cell r="E10942">
            <v>0</v>
          </cell>
          <cell r="F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U10942">
            <v>0</v>
          </cell>
          <cell r="V10942">
            <v>0</v>
          </cell>
          <cell r="W10942">
            <v>0</v>
          </cell>
          <cell r="X10942">
            <v>0</v>
          </cell>
          <cell r="Y10942">
            <v>0</v>
          </cell>
          <cell r="Z10942">
            <v>0</v>
          </cell>
          <cell r="AA10942">
            <v>0</v>
          </cell>
          <cell r="AB10942">
            <v>0</v>
          </cell>
          <cell r="AC10942">
            <v>0</v>
          </cell>
          <cell r="AD10942">
            <v>0</v>
          </cell>
          <cell r="AE10942">
            <v>0</v>
          </cell>
          <cell r="AF10942">
            <v>0</v>
          </cell>
          <cell r="AG10942">
            <v>0</v>
          </cell>
          <cell r="AH10942">
            <v>0</v>
          </cell>
          <cell r="AI10942">
            <v>0</v>
          </cell>
          <cell r="AJ10942">
            <v>0</v>
          </cell>
          <cell r="AK10942">
            <v>0</v>
          </cell>
          <cell r="AL10942">
            <v>0</v>
          </cell>
        </row>
        <row r="10943">
          <cell r="C10943">
            <v>0</v>
          </cell>
          <cell r="D10943">
            <v>0</v>
          </cell>
          <cell r="E10943">
            <v>0</v>
          </cell>
          <cell r="F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  <cell r="M10943">
            <v>0</v>
          </cell>
          <cell r="N10943">
            <v>0</v>
          </cell>
          <cell r="O10943">
            <v>0</v>
          </cell>
          <cell r="P10943">
            <v>0</v>
          </cell>
          <cell r="Q10943">
            <v>0</v>
          </cell>
          <cell r="U10943">
            <v>0</v>
          </cell>
          <cell r="V10943">
            <v>0</v>
          </cell>
          <cell r="W10943">
            <v>0</v>
          </cell>
          <cell r="X10943">
            <v>0</v>
          </cell>
          <cell r="Y10943">
            <v>0</v>
          </cell>
          <cell r="Z10943">
            <v>0</v>
          </cell>
          <cell r="AA10943">
            <v>0</v>
          </cell>
          <cell r="AB10943">
            <v>0</v>
          </cell>
          <cell r="AC10943">
            <v>0</v>
          </cell>
          <cell r="AD10943">
            <v>0</v>
          </cell>
          <cell r="AE10943">
            <v>0</v>
          </cell>
          <cell r="AF10943">
            <v>0</v>
          </cell>
          <cell r="AG10943">
            <v>0</v>
          </cell>
          <cell r="AH10943">
            <v>0</v>
          </cell>
          <cell r="AI10943">
            <v>0</v>
          </cell>
          <cell r="AJ10943">
            <v>0</v>
          </cell>
          <cell r="AK10943">
            <v>0</v>
          </cell>
          <cell r="AL10943">
            <v>0</v>
          </cell>
        </row>
        <row r="10944">
          <cell r="C10944">
            <v>0</v>
          </cell>
          <cell r="D10944">
            <v>0</v>
          </cell>
          <cell r="E10944">
            <v>0</v>
          </cell>
          <cell r="F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U10944">
            <v>0</v>
          </cell>
          <cell r="V10944">
            <v>0</v>
          </cell>
          <cell r="W10944">
            <v>0</v>
          </cell>
          <cell r="X10944">
            <v>0</v>
          </cell>
          <cell r="Y10944">
            <v>0</v>
          </cell>
          <cell r="Z10944">
            <v>0</v>
          </cell>
          <cell r="AA10944">
            <v>0</v>
          </cell>
          <cell r="AB10944">
            <v>0</v>
          </cell>
          <cell r="AC10944">
            <v>0</v>
          </cell>
          <cell r="AD10944">
            <v>0</v>
          </cell>
          <cell r="AE10944">
            <v>0</v>
          </cell>
          <cell r="AF10944">
            <v>0</v>
          </cell>
          <cell r="AG10944">
            <v>0</v>
          </cell>
          <cell r="AH10944">
            <v>0</v>
          </cell>
          <cell r="AI10944">
            <v>0</v>
          </cell>
          <cell r="AJ10944">
            <v>0</v>
          </cell>
          <cell r="AK10944">
            <v>0</v>
          </cell>
          <cell r="AL10944">
            <v>0</v>
          </cell>
        </row>
        <row r="10945">
          <cell r="C10945">
            <v>0</v>
          </cell>
          <cell r="D10945">
            <v>0</v>
          </cell>
          <cell r="E10945">
            <v>0</v>
          </cell>
          <cell r="F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U10945">
            <v>0</v>
          </cell>
          <cell r="V10945">
            <v>0</v>
          </cell>
          <cell r="W10945">
            <v>0</v>
          </cell>
          <cell r="X10945">
            <v>0</v>
          </cell>
          <cell r="Y10945">
            <v>0</v>
          </cell>
          <cell r="Z10945">
            <v>0</v>
          </cell>
          <cell r="AA10945">
            <v>0</v>
          </cell>
          <cell r="AB10945">
            <v>0</v>
          </cell>
          <cell r="AC10945">
            <v>0</v>
          </cell>
          <cell r="AD10945">
            <v>0</v>
          </cell>
          <cell r="AE10945">
            <v>0</v>
          </cell>
          <cell r="AF10945">
            <v>0</v>
          </cell>
          <cell r="AG10945">
            <v>0</v>
          </cell>
          <cell r="AH10945">
            <v>0</v>
          </cell>
          <cell r="AI10945">
            <v>0</v>
          </cell>
          <cell r="AJ10945">
            <v>0</v>
          </cell>
          <cell r="AK10945">
            <v>0</v>
          </cell>
          <cell r="AL10945">
            <v>0</v>
          </cell>
        </row>
        <row r="10946">
          <cell r="C10946">
            <v>0</v>
          </cell>
          <cell r="D10946">
            <v>0</v>
          </cell>
          <cell r="E10946">
            <v>0</v>
          </cell>
          <cell r="F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  <cell r="M10946">
            <v>0</v>
          </cell>
          <cell r="N10946">
            <v>0</v>
          </cell>
          <cell r="O10946">
            <v>0</v>
          </cell>
          <cell r="P10946">
            <v>0</v>
          </cell>
          <cell r="Q10946">
            <v>0</v>
          </cell>
          <cell r="U10946">
            <v>0</v>
          </cell>
          <cell r="V10946">
            <v>0</v>
          </cell>
          <cell r="W10946">
            <v>0</v>
          </cell>
          <cell r="X10946">
            <v>0</v>
          </cell>
          <cell r="Y10946">
            <v>0</v>
          </cell>
          <cell r="Z10946">
            <v>0</v>
          </cell>
          <cell r="AA10946">
            <v>0</v>
          </cell>
          <cell r="AB10946">
            <v>0</v>
          </cell>
          <cell r="AC10946">
            <v>0</v>
          </cell>
          <cell r="AD10946">
            <v>0</v>
          </cell>
          <cell r="AE10946">
            <v>0</v>
          </cell>
          <cell r="AF10946">
            <v>0</v>
          </cell>
          <cell r="AG10946">
            <v>0</v>
          </cell>
          <cell r="AH10946">
            <v>0</v>
          </cell>
          <cell r="AI10946">
            <v>0</v>
          </cell>
          <cell r="AJ10946">
            <v>0</v>
          </cell>
          <cell r="AK10946">
            <v>0</v>
          </cell>
          <cell r="AL10946">
            <v>0</v>
          </cell>
        </row>
        <row r="10947">
          <cell r="C10947">
            <v>0</v>
          </cell>
          <cell r="D10947">
            <v>0</v>
          </cell>
          <cell r="E10947">
            <v>0</v>
          </cell>
          <cell r="F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U10947">
            <v>0</v>
          </cell>
          <cell r="V10947">
            <v>0</v>
          </cell>
          <cell r="W10947">
            <v>0</v>
          </cell>
          <cell r="X10947">
            <v>0</v>
          </cell>
          <cell r="Y10947">
            <v>0</v>
          </cell>
          <cell r="Z10947">
            <v>0</v>
          </cell>
          <cell r="AA10947">
            <v>0</v>
          </cell>
          <cell r="AB10947">
            <v>0</v>
          </cell>
          <cell r="AC10947">
            <v>0</v>
          </cell>
          <cell r="AD10947">
            <v>0</v>
          </cell>
          <cell r="AE10947">
            <v>0</v>
          </cell>
          <cell r="AF10947">
            <v>0</v>
          </cell>
          <cell r="AG10947">
            <v>0</v>
          </cell>
          <cell r="AH10947">
            <v>0</v>
          </cell>
          <cell r="AI10947">
            <v>0</v>
          </cell>
          <cell r="AJ10947">
            <v>0</v>
          </cell>
          <cell r="AK10947">
            <v>0</v>
          </cell>
          <cell r="AL10947">
            <v>0</v>
          </cell>
        </row>
        <row r="10948">
          <cell r="C10948">
            <v>0</v>
          </cell>
          <cell r="D10948">
            <v>0</v>
          </cell>
          <cell r="E10948">
            <v>0</v>
          </cell>
          <cell r="F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U10948">
            <v>0</v>
          </cell>
          <cell r="V10948">
            <v>0</v>
          </cell>
          <cell r="W10948">
            <v>0</v>
          </cell>
          <cell r="X10948">
            <v>0</v>
          </cell>
          <cell r="Y10948">
            <v>0</v>
          </cell>
          <cell r="Z10948">
            <v>0</v>
          </cell>
          <cell r="AA10948">
            <v>0</v>
          </cell>
          <cell r="AB10948">
            <v>0</v>
          </cell>
          <cell r="AC10948">
            <v>0</v>
          </cell>
          <cell r="AD10948">
            <v>0</v>
          </cell>
          <cell r="AE10948">
            <v>0</v>
          </cell>
          <cell r="AF10948">
            <v>0</v>
          </cell>
          <cell r="AG10948">
            <v>0</v>
          </cell>
          <cell r="AH10948">
            <v>0</v>
          </cell>
          <cell r="AI10948">
            <v>0</v>
          </cell>
          <cell r="AJ10948">
            <v>0</v>
          </cell>
          <cell r="AK10948">
            <v>0</v>
          </cell>
          <cell r="AL10948">
            <v>0</v>
          </cell>
        </row>
        <row r="10949">
          <cell r="C10949">
            <v>0</v>
          </cell>
          <cell r="D10949">
            <v>0</v>
          </cell>
          <cell r="E10949">
            <v>0</v>
          </cell>
          <cell r="F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U10949">
            <v>0</v>
          </cell>
          <cell r="V10949">
            <v>0</v>
          </cell>
          <cell r="W10949">
            <v>0</v>
          </cell>
          <cell r="X10949">
            <v>0</v>
          </cell>
          <cell r="Y10949">
            <v>0</v>
          </cell>
          <cell r="Z10949">
            <v>0</v>
          </cell>
          <cell r="AA10949">
            <v>0</v>
          </cell>
          <cell r="AB10949">
            <v>0</v>
          </cell>
          <cell r="AC10949">
            <v>0</v>
          </cell>
          <cell r="AD10949">
            <v>0</v>
          </cell>
          <cell r="AE10949">
            <v>0</v>
          </cell>
          <cell r="AF10949">
            <v>0</v>
          </cell>
          <cell r="AG10949">
            <v>0</v>
          </cell>
          <cell r="AH10949">
            <v>0</v>
          </cell>
          <cell r="AI10949">
            <v>0</v>
          </cell>
          <cell r="AJ10949">
            <v>0</v>
          </cell>
          <cell r="AK10949">
            <v>0</v>
          </cell>
          <cell r="AL10949">
            <v>0</v>
          </cell>
        </row>
        <row r="10950">
          <cell r="C10950">
            <v>0</v>
          </cell>
          <cell r="D10950">
            <v>0</v>
          </cell>
          <cell r="E10950">
            <v>0</v>
          </cell>
          <cell r="F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  <cell r="M10950">
            <v>0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U10950">
            <v>0</v>
          </cell>
          <cell r="V10950">
            <v>0</v>
          </cell>
          <cell r="W10950">
            <v>0</v>
          </cell>
          <cell r="X10950">
            <v>0</v>
          </cell>
          <cell r="Y10950">
            <v>0</v>
          </cell>
          <cell r="Z10950">
            <v>0</v>
          </cell>
          <cell r="AA10950">
            <v>0</v>
          </cell>
          <cell r="AB10950">
            <v>0</v>
          </cell>
          <cell r="AC10950">
            <v>0</v>
          </cell>
          <cell r="AD10950">
            <v>0</v>
          </cell>
          <cell r="AE10950">
            <v>0</v>
          </cell>
          <cell r="AF10950">
            <v>0</v>
          </cell>
          <cell r="AG10950">
            <v>0</v>
          </cell>
          <cell r="AH10950">
            <v>0</v>
          </cell>
          <cell r="AI10950">
            <v>0</v>
          </cell>
          <cell r="AJ10950">
            <v>0</v>
          </cell>
          <cell r="AK10950">
            <v>0</v>
          </cell>
          <cell r="AL10950">
            <v>0</v>
          </cell>
        </row>
        <row r="10951">
          <cell r="C10951">
            <v>0</v>
          </cell>
          <cell r="D10951">
            <v>0</v>
          </cell>
          <cell r="E10951">
            <v>0</v>
          </cell>
          <cell r="F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U10951">
            <v>0</v>
          </cell>
          <cell r="V10951">
            <v>0</v>
          </cell>
          <cell r="W10951">
            <v>0</v>
          </cell>
          <cell r="X10951">
            <v>0</v>
          </cell>
          <cell r="Y10951">
            <v>0</v>
          </cell>
          <cell r="Z10951">
            <v>0</v>
          </cell>
          <cell r="AA10951">
            <v>0</v>
          </cell>
          <cell r="AB10951">
            <v>0</v>
          </cell>
          <cell r="AC10951">
            <v>0</v>
          </cell>
          <cell r="AD10951">
            <v>0</v>
          </cell>
          <cell r="AE10951">
            <v>0</v>
          </cell>
          <cell r="AF10951">
            <v>0</v>
          </cell>
          <cell r="AG10951">
            <v>0</v>
          </cell>
          <cell r="AH10951">
            <v>0</v>
          </cell>
          <cell r="AI10951">
            <v>0</v>
          </cell>
          <cell r="AJ10951">
            <v>0</v>
          </cell>
          <cell r="AK10951">
            <v>0</v>
          </cell>
          <cell r="AL10951">
            <v>0</v>
          </cell>
        </row>
        <row r="10952">
          <cell r="C10952">
            <v>0</v>
          </cell>
          <cell r="D10952">
            <v>0</v>
          </cell>
          <cell r="E10952">
            <v>0</v>
          </cell>
          <cell r="F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U10952">
            <v>0</v>
          </cell>
          <cell r="V10952">
            <v>0</v>
          </cell>
          <cell r="W10952">
            <v>0</v>
          </cell>
          <cell r="X10952">
            <v>0</v>
          </cell>
          <cell r="Y10952">
            <v>0</v>
          </cell>
          <cell r="Z10952">
            <v>0</v>
          </cell>
          <cell r="AA10952">
            <v>0</v>
          </cell>
          <cell r="AB10952">
            <v>0</v>
          </cell>
          <cell r="AC10952">
            <v>0</v>
          </cell>
          <cell r="AD10952">
            <v>0</v>
          </cell>
          <cell r="AE10952">
            <v>0</v>
          </cell>
          <cell r="AF10952">
            <v>0</v>
          </cell>
          <cell r="AG10952">
            <v>0</v>
          </cell>
          <cell r="AH10952">
            <v>0</v>
          </cell>
          <cell r="AI10952">
            <v>0</v>
          </cell>
          <cell r="AJ10952">
            <v>0</v>
          </cell>
          <cell r="AK10952">
            <v>0</v>
          </cell>
          <cell r="AL10952">
            <v>0</v>
          </cell>
        </row>
        <row r="10953">
          <cell r="C10953">
            <v>0</v>
          </cell>
          <cell r="D10953">
            <v>0</v>
          </cell>
          <cell r="E10953">
            <v>0</v>
          </cell>
          <cell r="F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U10953">
            <v>0</v>
          </cell>
          <cell r="V10953">
            <v>0</v>
          </cell>
          <cell r="W10953">
            <v>0</v>
          </cell>
          <cell r="X10953">
            <v>0</v>
          </cell>
          <cell r="Y10953">
            <v>0</v>
          </cell>
          <cell r="Z10953">
            <v>0</v>
          </cell>
          <cell r="AA10953">
            <v>0</v>
          </cell>
          <cell r="AB10953">
            <v>0</v>
          </cell>
          <cell r="AC10953">
            <v>0</v>
          </cell>
          <cell r="AD10953">
            <v>0</v>
          </cell>
          <cell r="AE10953">
            <v>0</v>
          </cell>
          <cell r="AF10953">
            <v>0</v>
          </cell>
          <cell r="AG10953">
            <v>0</v>
          </cell>
          <cell r="AH10953">
            <v>0</v>
          </cell>
          <cell r="AI10953">
            <v>0</v>
          </cell>
          <cell r="AJ10953">
            <v>0</v>
          </cell>
          <cell r="AK10953">
            <v>0</v>
          </cell>
          <cell r="AL10953">
            <v>0</v>
          </cell>
        </row>
        <row r="10954">
          <cell r="C10954">
            <v>0</v>
          </cell>
          <cell r="D10954">
            <v>0</v>
          </cell>
          <cell r="E10954">
            <v>0</v>
          </cell>
          <cell r="F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  <cell r="M10954">
            <v>0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U10954">
            <v>0</v>
          </cell>
          <cell r="V10954">
            <v>0</v>
          </cell>
          <cell r="W10954">
            <v>0</v>
          </cell>
          <cell r="X10954">
            <v>0</v>
          </cell>
          <cell r="Y10954">
            <v>0</v>
          </cell>
          <cell r="Z10954">
            <v>0</v>
          </cell>
          <cell r="AA10954">
            <v>0</v>
          </cell>
          <cell r="AB10954">
            <v>0</v>
          </cell>
          <cell r="AC10954">
            <v>0</v>
          </cell>
          <cell r="AD10954">
            <v>0</v>
          </cell>
          <cell r="AE10954">
            <v>0</v>
          </cell>
          <cell r="AF10954">
            <v>0</v>
          </cell>
          <cell r="AG10954">
            <v>0</v>
          </cell>
          <cell r="AH10954">
            <v>0</v>
          </cell>
          <cell r="AI10954">
            <v>0</v>
          </cell>
          <cell r="AJ10954">
            <v>0</v>
          </cell>
          <cell r="AK10954">
            <v>0</v>
          </cell>
          <cell r="AL10954">
            <v>0</v>
          </cell>
        </row>
        <row r="10955">
          <cell r="C10955">
            <v>0</v>
          </cell>
          <cell r="D10955">
            <v>0</v>
          </cell>
          <cell r="E10955">
            <v>0</v>
          </cell>
          <cell r="F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U10955">
            <v>0</v>
          </cell>
          <cell r="V10955">
            <v>0</v>
          </cell>
          <cell r="W10955">
            <v>0</v>
          </cell>
          <cell r="X10955">
            <v>0</v>
          </cell>
          <cell r="Y10955">
            <v>0</v>
          </cell>
          <cell r="Z10955">
            <v>0</v>
          </cell>
          <cell r="AA10955">
            <v>0</v>
          </cell>
          <cell r="AB10955">
            <v>0</v>
          </cell>
          <cell r="AC10955">
            <v>0</v>
          </cell>
          <cell r="AD10955">
            <v>0</v>
          </cell>
          <cell r="AE10955">
            <v>0</v>
          </cell>
          <cell r="AF10955">
            <v>0</v>
          </cell>
          <cell r="AG10955">
            <v>0</v>
          </cell>
          <cell r="AH10955">
            <v>0</v>
          </cell>
          <cell r="AI10955">
            <v>0</v>
          </cell>
          <cell r="AJ10955">
            <v>0</v>
          </cell>
          <cell r="AK10955">
            <v>0</v>
          </cell>
          <cell r="AL10955">
            <v>0</v>
          </cell>
        </row>
        <row r="10956">
          <cell r="C10956">
            <v>0</v>
          </cell>
          <cell r="D10956">
            <v>0</v>
          </cell>
          <cell r="E10956">
            <v>0</v>
          </cell>
          <cell r="F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  <cell r="M10956">
            <v>0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U10956">
            <v>0</v>
          </cell>
          <cell r="V10956">
            <v>0</v>
          </cell>
          <cell r="W10956">
            <v>0</v>
          </cell>
          <cell r="X10956">
            <v>0</v>
          </cell>
          <cell r="Y10956">
            <v>0</v>
          </cell>
          <cell r="Z10956">
            <v>0</v>
          </cell>
          <cell r="AA10956">
            <v>0</v>
          </cell>
          <cell r="AB10956">
            <v>0</v>
          </cell>
          <cell r="AC10956">
            <v>0</v>
          </cell>
          <cell r="AD10956">
            <v>0</v>
          </cell>
          <cell r="AE10956">
            <v>0</v>
          </cell>
          <cell r="AF10956">
            <v>0</v>
          </cell>
          <cell r="AG10956">
            <v>0</v>
          </cell>
          <cell r="AH10956">
            <v>0</v>
          </cell>
          <cell r="AI10956">
            <v>0</v>
          </cell>
          <cell r="AJ10956">
            <v>0</v>
          </cell>
          <cell r="AK10956">
            <v>0</v>
          </cell>
          <cell r="AL10956">
            <v>0</v>
          </cell>
        </row>
        <row r="10957">
          <cell r="C10957">
            <v>0</v>
          </cell>
          <cell r="D10957">
            <v>0</v>
          </cell>
          <cell r="E10957">
            <v>0</v>
          </cell>
          <cell r="F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  <cell r="M10957">
            <v>0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U10957">
            <v>0</v>
          </cell>
          <cell r="V10957">
            <v>0</v>
          </cell>
          <cell r="W10957">
            <v>0</v>
          </cell>
          <cell r="X10957">
            <v>0</v>
          </cell>
          <cell r="Y10957">
            <v>0</v>
          </cell>
          <cell r="Z10957">
            <v>0</v>
          </cell>
          <cell r="AA10957">
            <v>0</v>
          </cell>
          <cell r="AB10957">
            <v>0</v>
          </cell>
          <cell r="AC10957">
            <v>0</v>
          </cell>
          <cell r="AD10957">
            <v>0</v>
          </cell>
          <cell r="AE10957">
            <v>0</v>
          </cell>
          <cell r="AF10957">
            <v>0</v>
          </cell>
          <cell r="AG10957">
            <v>0</v>
          </cell>
          <cell r="AH10957">
            <v>0</v>
          </cell>
          <cell r="AI10957">
            <v>0</v>
          </cell>
          <cell r="AJ10957">
            <v>0</v>
          </cell>
          <cell r="AK10957">
            <v>0</v>
          </cell>
          <cell r="AL10957">
            <v>0</v>
          </cell>
        </row>
        <row r="10958">
          <cell r="C10958">
            <v>0</v>
          </cell>
          <cell r="D10958">
            <v>0</v>
          </cell>
          <cell r="E10958">
            <v>0</v>
          </cell>
          <cell r="F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U10958">
            <v>0</v>
          </cell>
          <cell r="V10958">
            <v>0</v>
          </cell>
          <cell r="W10958">
            <v>0</v>
          </cell>
          <cell r="X10958">
            <v>0</v>
          </cell>
          <cell r="Y10958">
            <v>0</v>
          </cell>
          <cell r="Z10958">
            <v>0</v>
          </cell>
          <cell r="AA10958">
            <v>0</v>
          </cell>
          <cell r="AB10958">
            <v>0</v>
          </cell>
          <cell r="AC10958">
            <v>0</v>
          </cell>
          <cell r="AD10958">
            <v>0</v>
          </cell>
          <cell r="AE10958">
            <v>0</v>
          </cell>
          <cell r="AF10958">
            <v>0</v>
          </cell>
          <cell r="AG10958">
            <v>0</v>
          </cell>
          <cell r="AH10958">
            <v>0</v>
          </cell>
          <cell r="AI10958">
            <v>0</v>
          </cell>
          <cell r="AJ10958">
            <v>0</v>
          </cell>
          <cell r="AK10958">
            <v>0</v>
          </cell>
          <cell r="AL10958">
            <v>0</v>
          </cell>
        </row>
        <row r="10959">
          <cell r="C10959">
            <v>0</v>
          </cell>
          <cell r="D10959">
            <v>0</v>
          </cell>
          <cell r="E10959">
            <v>0</v>
          </cell>
          <cell r="F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  <cell r="M10959">
            <v>0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U10959">
            <v>0</v>
          </cell>
          <cell r="V10959">
            <v>0</v>
          </cell>
          <cell r="W10959">
            <v>0</v>
          </cell>
          <cell r="X10959">
            <v>0</v>
          </cell>
          <cell r="Y10959">
            <v>0</v>
          </cell>
          <cell r="Z10959">
            <v>0</v>
          </cell>
          <cell r="AA10959">
            <v>0</v>
          </cell>
          <cell r="AB10959">
            <v>0</v>
          </cell>
          <cell r="AC10959">
            <v>0</v>
          </cell>
          <cell r="AD10959">
            <v>0</v>
          </cell>
          <cell r="AE10959">
            <v>0</v>
          </cell>
          <cell r="AF10959">
            <v>0</v>
          </cell>
          <cell r="AG10959">
            <v>0</v>
          </cell>
          <cell r="AH10959">
            <v>0</v>
          </cell>
          <cell r="AI10959">
            <v>0</v>
          </cell>
          <cell r="AJ10959">
            <v>0</v>
          </cell>
          <cell r="AK10959">
            <v>0</v>
          </cell>
          <cell r="AL10959">
            <v>0</v>
          </cell>
        </row>
        <row r="10960">
          <cell r="C10960">
            <v>0</v>
          </cell>
          <cell r="D10960">
            <v>0</v>
          </cell>
          <cell r="E10960">
            <v>0</v>
          </cell>
          <cell r="F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U10960">
            <v>0</v>
          </cell>
          <cell r="V10960">
            <v>0</v>
          </cell>
          <cell r="W10960">
            <v>0</v>
          </cell>
          <cell r="X10960">
            <v>0</v>
          </cell>
          <cell r="Y10960">
            <v>0</v>
          </cell>
          <cell r="Z10960">
            <v>0</v>
          </cell>
          <cell r="AA10960">
            <v>0</v>
          </cell>
          <cell r="AB10960">
            <v>0</v>
          </cell>
          <cell r="AC10960">
            <v>0</v>
          </cell>
          <cell r="AD10960">
            <v>0</v>
          </cell>
          <cell r="AE10960">
            <v>0</v>
          </cell>
          <cell r="AF10960">
            <v>0</v>
          </cell>
          <cell r="AG10960">
            <v>0</v>
          </cell>
          <cell r="AH10960">
            <v>0</v>
          </cell>
          <cell r="AI10960">
            <v>0</v>
          </cell>
          <cell r="AJ10960">
            <v>0</v>
          </cell>
          <cell r="AK10960">
            <v>0</v>
          </cell>
          <cell r="AL10960">
            <v>0</v>
          </cell>
        </row>
        <row r="10961">
          <cell r="C10961">
            <v>0</v>
          </cell>
          <cell r="D10961">
            <v>0</v>
          </cell>
          <cell r="E10961">
            <v>0</v>
          </cell>
          <cell r="F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  <cell r="M10961">
            <v>0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U10961">
            <v>0</v>
          </cell>
          <cell r="V10961">
            <v>0</v>
          </cell>
          <cell r="W10961">
            <v>0</v>
          </cell>
          <cell r="X10961">
            <v>0</v>
          </cell>
          <cell r="Y10961">
            <v>0</v>
          </cell>
          <cell r="Z10961">
            <v>0</v>
          </cell>
          <cell r="AA10961">
            <v>0</v>
          </cell>
          <cell r="AB10961">
            <v>0</v>
          </cell>
          <cell r="AC10961">
            <v>0</v>
          </cell>
          <cell r="AD10961">
            <v>0</v>
          </cell>
          <cell r="AE10961">
            <v>0</v>
          </cell>
          <cell r="AF10961">
            <v>0</v>
          </cell>
          <cell r="AG10961">
            <v>0</v>
          </cell>
          <cell r="AH10961">
            <v>0</v>
          </cell>
          <cell r="AI10961">
            <v>0</v>
          </cell>
          <cell r="AJ10961">
            <v>0</v>
          </cell>
          <cell r="AK10961">
            <v>0</v>
          </cell>
          <cell r="AL10961">
            <v>0</v>
          </cell>
        </row>
        <row r="10962">
          <cell r="C10962">
            <v>0</v>
          </cell>
          <cell r="D10962">
            <v>0</v>
          </cell>
          <cell r="E10962">
            <v>0</v>
          </cell>
          <cell r="F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U10962">
            <v>0</v>
          </cell>
          <cell r="V10962">
            <v>0</v>
          </cell>
          <cell r="W10962">
            <v>0</v>
          </cell>
          <cell r="X10962">
            <v>0</v>
          </cell>
          <cell r="Y10962">
            <v>0</v>
          </cell>
          <cell r="Z10962">
            <v>0</v>
          </cell>
          <cell r="AA10962">
            <v>0</v>
          </cell>
          <cell r="AB10962">
            <v>0</v>
          </cell>
          <cell r="AC10962">
            <v>0</v>
          </cell>
          <cell r="AD10962">
            <v>0</v>
          </cell>
          <cell r="AE10962">
            <v>0</v>
          </cell>
          <cell r="AF10962">
            <v>0</v>
          </cell>
          <cell r="AG10962">
            <v>0</v>
          </cell>
          <cell r="AH10962">
            <v>0</v>
          </cell>
          <cell r="AI10962">
            <v>0</v>
          </cell>
          <cell r="AJ10962">
            <v>0</v>
          </cell>
          <cell r="AK10962">
            <v>0</v>
          </cell>
          <cell r="AL10962">
            <v>0</v>
          </cell>
        </row>
        <row r="10963">
          <cell r="C10963">
            <v>0</v>
          </cell>
          <cell r="D10963">
            <v>0</v>
          </cell>
          <cell r="E10963">
            <v>0</v>
          </cell>
          <cell r="F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U10963">
            <v>0</v>
          </cell>
          <cell r="V10963">
            <v>0</v>
          </cell>
          <cell r="W10963">
            <v>0</v>
          </cell>
          <cell r="X10963">
            <v>0</v>
          </cell>
          <cell r="Y10963">
            <v>0</v>
          </cell>
          <cell r="Z10963">
            <v>0</v>
          </cell>
          <cell r="AA10963">
            <v>0</v>
          </cell>
          <cell r="AB10963">
            <v>0</v>
          </cell>
          <cell r="AC10963">
            <v>0</v>
          </cell>
          <cell r="AD10963">
            <v>0</v>
          </cell>
          <cell r="AE10963">
            <v>0</v>
          </cell>
          <cell r="AF10963">
            <v>0</v>
          </cell>
          <cell r="AG10963">
            <v>0</v>
          </cell>
          <cell r="AH10963">
            <v>0</v>
          </cell>
          <cell r="AI10963">
            <v>0</v>
          </cell>
          <cell r="AJ10963">
            <v>0</v>
          </cell>
          <cell r="AK10963">
            <v>0</v>
          </cell>
          <cell r="AL10963">
            <v>0</v>
          </cell>
        </row>
        <row r="10964">
          <cell r="C10964">
            <v>0</v>
          </cell>
          <cell r="D10964">
            <v>0</v>
          </cell>
          <cell r="E10964">
            <v>0</v>
          </cell>
          <cell r="F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U10964">
            <v>0</v>
          </cell>
          <cell r="V10964">
            <v>0</v>
          </cell>
          <cell r="W10964">
            <v>0</v>
          </cell>
          <cell r="X10964">
            <v>0</v>
          </cell>
          <cell r="Y10964">
            <v>0</v>
          </cell>
          <cell r="Z10964">
            <v>0</v>
          </cell>
          <cell r="AA10964">
            <v>0</v>
          </cell>
          <cell r="AB10964">
            <v>0</v>
          </cell>
          <cell r="AC10964">
            <v>0</v>
          </cell>
          <cell r="AD10964">
            <v>0</v>
          </cell>
          <cell r="AE10964">
            <v>0</v>
          </cell>
          <cell r="AF10964">
            <v>0</v>
          </cell>
          <cell r="AG10964">
            <v>0</v>
          </cell>
          <cell r="AH10964">
            <v>0</v>
          </cell>
          <cell r="AI10964">
            <v>0</v>
          </cell>
          <cell r="AJ10964">
            <v>0</v>
          </cell>
          <cell r="AK10964">
            <v>0</v>
          </cell>
          <cell r="AL10964">
            <v>0</v>
          </cell>
        </row>
        <row r="10965">
          <cell r="C10965">
            <v>0</v>
          </cell>
          <cell r="D10965">
            <v>0</v>
          </cell>
          <cell r="E10965">
            <v>0</v>
          </cell>
          <cell r="F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  <cell r="M10965">
            <v>0</v>
          </cell>
          <cell r="N10965">
            <v>0</v>
          </cell>
          <cell r="O10965">
            <v>0</v>
          </cell>
          <cell r="P10965">
            <v>0</v>
          </cell>
          <cell r="Q10965">
            <v>0</v>
          </cell>
          <cell r="U10965">
            <v>0</v>
          </cell>
          <cell r="V10965">
            <v>0</v>
          </cell>
          <cell r="W10965">
            <v>0</v>
          </cell>
          <cell r="X10965">
            <v>0</v>
          </cell>
          <cell r="Y10965">
            <v>0</v>
          </cell>
          <cell r="Z10965">
            <v>0</v>
          </cell>
          <cell r="AA10965">
            <v>0</v>
          </cell>
          <cell r="AB10965">
            <v>0</v>
          </cell>
          <cell r="AC10965">
            <v>0</v>
          </cell>
          <cell r="AD10965">
            <v>0</v>
          </cell>
          <cell r="AE10965">
            <v>0</v>
          </cell>
          <cell r="AF10965">
            <v>0</v>
          </cell>
          <cell r="AG10965">
            <v>0</v>
          </cell>
          <cell r="AH10965">
            <v>0</v>
          </cell>
          <cell r="AI10965">
            <v>0</v>
          </cell>
          <cell r="AJ10965">
            <v>0</v>
          </cell>
          <cell r="AK10965">
            <v>0</v>
          </cell>
          <cell r="AL10965">
            <v>0</v>
          </cell>
        </row>
        <row r="10966">
          <cell r="C10966">
            <v>0</v>
          </cell>
          <cell r="D10966">
            <v>0</v>
          </cell>
          <cell r="E10966">
            <v>0</v>
          </cell>
          <cell r="F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  <cell r="M10966">
            <v>0</v>
          </cell>
          <cell r="N10966">
            <v>0</v>
          </cell>
          <cell r="O10966">
            <v>0</v>
          </cell>
          <cell r="P10966">
            <v>0</v>
          </cell>
          <cell r="Q10966">
            <v>0</v>
          </cell>
          <cell r="U10966">
            <v>0</v>
          </cell>
          <cell r="V10966">
            <v>0</v>
          </cell>
          <cell r="W10966">
            <v>0</v>
          </cell>
          <cell r="X10966">
            <v>0</v>
          </cell>
          <cell r="Y10966">
            <v>0</v>
          </cell>
          <cell r="Z10966">
            <v>0</v>
          </cell>
          <cell r="AA10966">
            <v>0</v>
          </cell>
          <cell r="AB10966">
            <v>0</v>
          </cell>
          <cell r="AC10966">
            <v>0</v>
          </cell>
          <cell r="AD10966">
            <v>0</v>
          </cell>
          <cell r="AE10966">
            <v>0</v>
          </cell>
          <cell r="AF10966">
            <v>0</v>
          </cell>
          <cell r="AG10966">
            <v>0</v>
          </cell>
          <cell r="AH10966">
            <v>0</v>
          </cell>
          <cell r="AI10966">
            <v>0</v>
          </cell>
          <cell r="AJ10966">
            <v>0</v>
          </cell>
          <cell r="AK10966">
            <v>0</v>
          </cell>
          <cell r="AL10966">
            <v>0</v>
          </cell>
        </row>
        <row r="10967">
          <cell r="C10967">
            <v>0</v>
          </cell>
          <cell r="D10967">
            <v>0</v>
          </cell>
          <cell r="E10967">
            <v>0</v>
          </cell>
          <cell r="F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  <cell r="M10967">
            <v>0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U10967">
            <v>0</v>
          </cell>
          <cell r="V10967">
            <v>0</v>
          </cell>
          <cell r="W10967">
            <v>0</v>
          </cell>
          <cell r="X10967">
            <v>0</v>
          </cell>
          <cell r="Y10967">
            <v>0</v>
          </cell>
          <cell r="Z10967">
            <v>0</v>
          </cell>
          <cell r="AA10967">
            <v>0</v>
          </cell>
          <cell r="AB10967">
            <v>0</v>
          </cell>
          <cell r="AC10967">
            <v>0</v>
          </cell>
          <cell r="AD10967">
            <v>0</v>
          </cell>
          <cell r="AE10967">
            <v>0</v>
          </cell>
          <cell r="AF10967">
            <v>0</v>
          </cell>
          <cell r="AG10967">
            <v>0</v>
          </cell>
          <cell r="AH10967">
            <v>0</v>
          </cell>
          <cell r="AI10967">
            <v>0</v>
          </cell>
          <cell r="AJ10967">
            <v>0</v>
          </cell>
          <cell r="AK10967">
            <v>0</v>
          </cell>
          <cell r="AL10967">
            <v>0</v>
          </cell>
        </row>
        <row r="10968">
          <cell r="C10968">
            <v>0</v>
          </cell>
          <cell r="D10968">
            <v>0</v>
          </cell>
          <cell r="E10968">
            <v>0</v>
          </cell>
          <cell r="F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U10968">
            <v>0</v>
          </cell>
          <cell r="V10968">
            <v>0</v>
          </cell>
          <cell r="W10968">
            <v>0</v>
          </cell>
          <cell r="X10968">
            <v>0</v>
          </cell>
          <cell r="Y10968">
            <v>0</v>
          </cell>
          <cell r="Z10968">
            <v>0</v>
          </cell>
          <cell r="AA10968">
            <v>0</v>
          </cell>
          <cell r="AB10968">
            <v>0</v>
          </cell>
          <cell r="AC10968">
            <v>0</v>
          </cell>
          <cell r="AD10968">
            <v>0</v>
          </cell>
          <cell r="AE10968">
            <v>0</v>
          </cell>
          <cell r="AF10968">
            <v>0</v>
          </cell>
          <cell r="AG10968">
            <v>0</v>
          </cell>
          <cell r="AH10968">
            <v>0</v>
          </cell>
          <cell r="AI10968">
            <v>0</v>
          </cell>
          <cell r="AJ10968">
            <v>0</v>
          </cell>
          <cell r="AK10968">
            <v>0</v>
          </cell>
          <cell r="AL10968">
            <v>0</v>
          </cell>
        </row>
        <row r="10969">
          <cell r="C10969">
            <v>0</v>
          </cell>
          <cell r="D10969">
            <v>0</v>
          </cell>
          <cell r="E10969">
            <v>0</v>
          </cell>
          <cell r="F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  <cell r="M10969">
            <v>0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U10969">
            <v>0</v>
          </cell>
          <cell r="V10969">
            <v>0</v>
          </cell>
          <cell r="W10969">
            <v>0</v>
          </cell>
          <cell r="X10969">
            <v>0</v>
          </cell>
          <cell r="Y10969">
            <v>0</v>
          </cell>
          <cell r="Z10969">
            <v>0</v>
          </cell>
          <cell r="AA10969">
            <v>0</v>
          </cell>
          <cell r="AB10969">
            <v>0</v>
          </cell>
          <cell r="AC10969">
            <v>0</v>
          </cell>
          <cell r="AD10969">
            <v>0</v>
          </cell>
          <cell r="AE10969">
            <v>0</v>
          </cell>
          <cell r="AF10969">
            <v>0</v>
          </cell>
          <cell r="AG10969">
            <v>0</v>
          </cell>
          <cell r="AH10969">
            <v>0</v>
          </cell>
          <cell r="AI10969">
            <v>0</v>
          </cell>
          <cell r="AJ10969">
            <v>0</v>
          </cell>
          <cell r="AK10969">
            <v>0</v>
          </cell>
          <cell r="AL10969">
            <v>0</v>
          </cell>
        </row>
        <row r="10970">
          <cell r="C10970">
            <v>0</v>
          </cell>
          <cell r="D10970">
            <v>0</v>
          </cell>
          <cell r="E10970">
            <v>0</v>
          </cell>
          <cell r="F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U10970">
            <v>0</v>
          </cell>
          <cell r="V10970">
            <v>0</v>
          </cell>
          <cell r="W10970">
            <v>0</v>
          </cell>
          <cell r="X10970">
            <v>0</v>
          </cell>
          <cell r="Y10970">
            <v>0</v>
          </cell>
          <cell r="Z10970">
            <v>0</v>
          </cell>
          <cell r="AA10970">
            <v>0</v>
          </cell>
          <cell r="AB10970">
            <v>0</v>
          </cell>
          <cell r="AC10970">
            <v>0</v>
          </cell>
          <cell r="AD10970">
            <v>0</v>
          </cell>
          <cell r="AE10970">
            <v>0</v>
          </cell>
          <cell r="AF10970">
            <v>0</v>
          </cell>
          <cell r="AG10970">
            <v>0</v>
          </cell>
          <cell r="AH10970">
            <v>0</v>
          </cell>
          <cell r="AI10970">
            <v>0</v>
          </cell>
          <cell r="AJ10970">
            <v>0</v>
          </cell>
          <cell r="AK10970">
            <v>0</v>
          </cell>
          <cell r="AL10970">
            <v>0</v>
          </cell>
        </row>
        <row r="10971">
          <cell r="C10971">
            <v>0</v>
          </cell>
          <cell r="D10971">
            <v>0</v>
          </cell>
          <cell r="E10971">
            <v>0</v>
          </cell>
          <cell r="F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>
            <v>0</v>
          </cell>
          <cell r="P10971">
            <v>0</v>
          </cell>
          <cell r="Q10971">
            <v>0</v>
          </cell>
          <cell r="U10971">
            <v>0</v>
          </cell>
          <cell r="V10971">
            <v>0</v>
          </cell>
          <cell r="W10971">
            <v>0</v>
          </cell>
          <cell r="X10971">
            <v>0</v>
          </cell>
          <cell r="Y10971">
            <v>0</v>
          </cell>
          <cell r="Z10971">
            <v>0</v>
          </cell>
          <cell r="AA10971">
            <v>0</v>
          </cell>
          <cell r="AB10971">
            <v>0</v>
          </cell>
          <cell r="AC10971">
            <v>0</v>
          </cell>
          <cell r="AD10971">
            <v>0</v>
          </cell>
          <cell r="AE10971">
            <v>0</v>
          </cell>
          <cell r="AF10971">
            <v>0</v>
          </cell>
          <cell r="AG10971">
            <v>0</v>
          </cell>
          <cell r="AH10971">
            <v>0</v>
          </cell>
          <cell r="AI10971">
            <v>0</v>
          </cell>
          <cell r="AJ10971">
            <v>0</v>
          </cell>
          <cell r="AK10971">
            <v>0</v>
          </cell>
          <cell r="AL10971">
            <v>0</v>
          </cell>
        </row>
        <row r="10972">
          <cell r="C10972">
            <v>0</v>
          </cell>
          <cell r="D10972">
            <v>0</v>
          </cell>
          <cell r="E10972">
            <v>0</v>
          </cell>
          <cell r="F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>
            <v>0</v>
          </cell>
          <cell r="P10972">
            <v>0</v>
          </cell>
          <cell r="Q10972">
            <v>0</v>
          </cell>
          <cell r="U10972">
            <v>0</v>
          </cell>
          <cell r="V10972">
            <v>0</v>
          </cell>
          <cell r="W10972">
            <v>0</v>
          </cell>
          <cell r="X10972">
            <v>0</v>
          </cell>
          <cell r="Y10972">
            <v>0</v>
          </cell>
          <cell r="Z10972">
            <v>0</v>
          </cell>
          <cell r="AA10972">
            <v>0</v>
          </cell>
          <cell r="AB10972">
            <v>0</v>
          </cell>
          <cell r="AC10972">
            <v>0</v>
          </cell>
          <cell r="AD10972">
            <v>0</v>
          </cell>
          <cell r="AE10972">
            <v>0</v>
          </cell>
          <cell r="AF10972">
            <v>0</v>
          </cell>
          <cell r="AG10972">
            <v>0</v>
          </cell>
          <cell r="AH10972">
            <v>0</v>
          </cell>
          <cell r="AI10972">
            <v>0</v>
          </cell>
          <cell r="AJ10972">
            <v>0</v>
          </cell>
          <cell r="AK10972">
            <v>0</v>
          </cell>
          <cell r="AL10972">
            <v>0</v>
          </cell>
        </row>
        <row r="10973">
          <cell r="C10973">
            <v>0</v>
          </cell>
          <cell r="D10973">
            <v>0</v>
          </cell>
          <cell r="E10973">
            <v>0</v>
          </cell>
          <cell r="F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U10973">
            <v>0</v>
          </cell>
          <cell r="V10973">
            <v>0</v>
          </cell>
          <cell r="W10973">
            <v>0</v>
          </cell>
          <cell r="X10973">
            <v>0</v>
          </cell>
          <cell r="Y10973">
            <v>0</v>
          </cell>
          <cell r="Z10973">
            <v>0</v>
          </cell>
          <cell r="AA10973">
            <v>0</v>
          </cell>
          <cell r="AB10973">
            <v>0</v>
          </cell>
          <cell r="AC10973">
            <v>0</v>
          </cell>
          <cell r="AD10973">
            <v>0</v>
          </cell>
          <cell r="AE10973">
            <v>0</v>
          </cell>
          <cell r="AF10973">
            <v>0</v>
          </cell>
          <cell r="AG10973">
            <v>0</v>
          </cell>
          <cell r="AH10973">
            <v>0</v>
          </cell>
          <cell r="AI10973">
            <v>0</v>
          </cell>
          <cell r="AJ10973">
            <v>0</v>
          </cell>
          <cell r="AK10973">
            <v>0</v>
          </cell>
          <cell r="AL10973">
            <v>0</v>
          </cell>
        </row>
        <row r="10974">
          <cell r="C10974">
            <v>0</v>
          </cell>
          <cell r="D10974">
            <v>0</v>
          </cell>
          <cell r="E10974">
            <v>0</v>
          </cell>
          <cell r="F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U10974">
            <v>0</v>
          </cell>
          <cell r="V10974">
            <v>0</v>
          </cell>
          <cell r="W10974">
            <v>0</v>
          </cell>
          <cell r="X10974">
            <v>0</v>
          </cell>
          <cell r="Y10974">
            <v>0</v>
          </cell>
          <cell r="Z10974">
            <v>0</v>
          </cell>
          <cell r="AA10974">
            <v>0</v>
          </cell>
          <cell r="AB10974">
            <v>0</v>
          </cell>
          <cell r="AC10974">
            <v>0</v>
          </cell>
          <cell r="AD10974">
            <v>0</v>
          </cell>
          <cell r="AE10974">
            <v>0</v>
          </cell>
          <cell r="AF10974">
            <v>0</v>
          </cell>
          <cell r="AG10974">
            <v>0</v>
          </cell>
          <cell r="AH10974">
            <v>0</v>
          </cell>
          <cell r="AI10974">
            <v>0</v>
          </cell>
          <cell r="AJ10974">
            <v>0</v>
          </cell>
          <cell r="AK10974">
            <v>0</v>
          </cell>
          <cell r="AL10974">
            <v>0</v>
          </cell>
        </row>
        <row r="10975">
          <cell r="C10975">
            <v>0</v>
          </cell>
          <cell r="D10975">
            <v>0</v>
          </cell>
          <cell r="E10975">
            <v>0</v>
          </cell>
          <cell r="F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U10975">
            <v>0</v>
          </cell>
          <cell r="V10975">
            <v>0</v>
          </cell>
          <cell r="W10975">
            <v>0</v>
          </cell>
          <cell r="X10975">
            <v>0</v>
          </cell>
          <cell r="Y10975">
            <v>0</v>
          </cell>
          <cell r="Z10975">
            <v>0</v>
          </cell>
          <cell r="AA10975">
            <v>0</v>
          </cell>
          <cell r="AB10975">
            <v>0</v>
          </cell>
          <cell r="AC10975">
            <v>0</v>
          </cell>
          <cell r="AD10975">
            <v>0</v>
          </cell>
          <cell r="AE10975">
            <v>0</v>
          </cell>
          <cell r="AF10975">
            <v>0</v>
          </cell>
          <cell r="AG10975">
            <v>0</v>
          </cell>
          <cell r="AH10975">
            <v>0</v>
          </cell>
          <cell r="AI10975">
            <v>0</v>
          </cell>
          <cell r="AJ10975">
            <v>0</v>
          </cell>
          <cell r="AK10975">
            <v>0</v>
          </cell>
          <cell r="AL10975">
            <v>0</v>
          </cell>
        </row>
        <row r="10976">
          <cell r="C10976">
            <v>0</v>
          </cell>
          <cell r="D10976">
            <v>0</v>
          </cell>
          <cell r="E10976">
            <v>0</v>
          </cell>
          <cell r="F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0</v>
          </cell>
          <cell r="U10976">
            <v>0</v>
          </cell>
          <cell r="V10976">
            <v>0</v>
          </cell>
          <cell r="W10976">
            <v>0</v>
          </cell>
          <cell r="X10976">
            <v>0</v>
          </cell>
          <cell r="Y10976">
            <v>0</v>
          </cell>
          <cell r="Z10976">
            <v>0</v>
          </cell>
          <cell r="AA10976">
            <v>0</v>
          </cell>
          <cell r="AB10976">
            <v>0</v>
          </cell>
          <cell r="AC10976">
            <v>0</v>
          </cell>
          <cell r="AD10976">
            <v>0</v>
          </cell>
          <cell r="AE10976">
            <v>0</v>
          </cell>
          <cell r="AF10976">
            <v>0</v>
          </cell>
          <cell r="AG10976">
            <v>0</v>
          </cell>
          <cell r="AH10976">
            <v>0</v>
          </cell>
          <cell r="AI10976">
            <v>0</v>
          </cell>
          <cell r="AJ10976">
            <v>0</v>
          </cell>
          <cell r="AK10976">
            <v>0</v>
          </cell>
          <cell r="AL10976">
            <v>0</v>
          </cell>
        </row>
        <row r="10977">
          <cell r="C10977">
            <v>0</v>
          </cell>
          <cell r="D10977">
            <v>0</v>
          </cell>
          <cell r="E10977">
            <v>0</v>
          </cell>
          <cell r="F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0</v>
          </cell>
          <cell r="U10977">
            <v>0</v>
          </cell>
          <cell r="V10977">
            <v>0</v>
          </cell>
          <cell r="W10977">
            <v>0</v>
          </cell>
          <cell r="X10977">
            <v>0</v>
          </cell>
          <cell r="Y10977">
            <v>0</v>
          </cell>
          <cell r="Z10977">
            <v>0</v>
          </cell>
          <cell r="AA10977">
            <v>0</v>
          </cell>
          <cell r="AB10977">
            <v>0</v>
          </cell>
          <cell r="AC10977">
            <v>0</v>
          </cell>
          <cell r="AD10977">
            <v>0</v>
          </cell>
          <cell r="AE10977">
            <v>0</v>
          </cell>
          <cell r="AF10977">
            <v>0</v>
          </cell>
          <cell r="AG10977">
            <v>0</v>
          </cell>
          <cell r="AH10977">
            <v>0</v>
          </cell>
          <cell r="AI10977">
            <v>0</v>
          </cell>
          <cell r="AJ10977">
            <v>0</v>
          </cell>
          <cell r="AK10977">
            <v>0</v>
          </cell>
          <cell r="AL10977">
            <v>0</v>
          </cell>
        </row>
        <row r="10978">
          <cell r="C10978">
            <v>0</v>
          </cell>
          <cell r="D10978">
            <v>0</v>
          </cell>
          <cell r="E10978">
            <v>0</v>
          </cell>
          <cell r="F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>
            <v>0</v>
          </cell>
          <cell r="P10978">
            <v>0</v>
          </cell>
          <cell r="Q10978">
            <v>0</v>
          </cell>
          <cell r="U10978">
            <v>0</v>
          </cell>
          <cell r="V10978">
            <v>0</v>
          </cell>
          <cell r="W10978">
            <v>0</v>
          </cell>
          <cell r="X10978">
            <v>0</v>
          </cell>
          <cell r="Y10978">
            <v>0</v>
          </cell>
          <cell r="Z10978">
            <v>0</v>
          </cell>
          <cell r="AA10978">
            <v>0</v>
          </cell>
          <cell r="AB10978">
            <v>0</v>
          </cell>
          <cell r="AC10978">
            <v>0</v>
          </cell>
          <cell r="AD10978">
            <v>0</v>
          </cell>
          <cell r="AE10978">
            <v>0</v>
          </cell>
          <cell r="AF10978">
            <v>0</v>
          </cell>
          <cell r="AG10978">
            <v>0</v>
          </cell>
          <cell r="AH10978">
            <v>0</v>
          </cell>
          <cell r="AI10978">
            <v>0</v>
          </cell>
          <cell r="AJ10978">
            <v>0</v>
          </cell>
          <cell r="AK10978">
            <v>0</v>
          </cell>
          <cell r="AL10978">
            <v>0</v>
          </cell>
        </row>
        <row r="10979">
          <cell r="C10979">
            <v>0</v>
          </cell>
          <cell r="D10979">
            <v>0</v>
          </cell>
          <cell r="E10979">
            <v>0</v>
          </cell>
          <cell r="F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U10979">
            <v>0</v>
          </cell>
          <cell r="V10979">
            <v>0</v>
          </cell>
          <cell r="W10979">
            <v>0</v>
          </cell>
          <cell r="X10979">
            <v>0</v>
          </cell>
          <cell r="Y10979">
            <v>0</v>
          </cell>
          <cell r="Z10979">
            <v>0</v>
          </cell>
          <cell r="AA10979">
            <v>0</v>
          </cell>
          <cell r="AB10979">
            <v>0</v>
          </cell>
          <cell r="AC10979">
            <v>0</v>
          </cell>
          <cell r="AD10979">
            <v>0</v>
          </cell>
          <cell r="AE10979">
            <v>0</v>
          </cell>
          <cell r="AF10979">
            <v>0</v>
          </cell>
          <cell r="AG10979">
            <v>0</v>
          </cell>
          <cell r="AH10979">
            <v>0</v>
          </cell>
          <cell r="AI10979">
            <v>0</v>
          </cell>
          <cell r="AJ10979">
            <v>0</v>
          </cell>
          <cell r="AK10979">
            <v>0</v>
          </cell>
          <cell r="AL10979">
            <v>0</v>
          </cell>
        </row>
        <row r="10980">
          <cell r="C10980">
            <v>0</v>
          </cell>
          <cell r="D10980">
            <v>0</v>
          </cell>
          <cell r="E10980">
            <v>0</v>
          </cell>
          <cell r="F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U10980">
            <v>0</v>
          </cell>
          <cell r="V10980">
            <v>0</v>
          </cell>
          <cell r="W10980">
            <v>0</v>
          </cell>
          <cell r="X10980">
            <v>0</v>
          </cell>
          <cell r="Y10980">
            <v>0</v>
          </cell>
          <cell r="Z10980">
            <v>0</v>
          </cell>
          <cell r="AA10980">
            <v>0</v>
          </cell>
          <cell r="AB10980">
            <v>0</v>
          </cell>
          <cell r="AC10980">
            <v>0</v>
          </cell>
          <cell r="AD10980">
            <v>0</v>
          </cell>
          <cell r="AE10980">
            <v>0</v>
          </cell>
          <cell r="AF10980">
            <v>0</v>
          </cell>
          <cell r="AG10980">
            <v>0</v>
          </cell>
          <cell r="AH10980">
            <v>0</v>
          </cell>
          <cell r="AI10980">
            <v>0</v>
          </cell>
          <cell r="AJ10980">
            <v>0</v>
          </cell>
          <cell r="AK10980">
            <v>0</v>
          </cell>
          <cell r="AL10980">
            <v>0</v>
          </cell>
        </row>
        <row r="10981">
          <cell r="C10981">
            <v>0</v>
          </cell>
          <cell r="D10981">
            <v>0</v>
          </cell>
          <cell r="E10981">
            <v>0</v>
          </cell>
          <cell r="F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>
            <v>0</v>
          </cell>
          <cell r="P10981">
            <v>0</v>
          </cell>
          <cell r="Q10981">
            <v>0</v>
          </cell>
          <cell r="U10981">
            <v>0</v>
          </cell>
          <cell r="V10981">
            <v>0</v>
          </cell>
          <cell r="W10981">
            <v>0</v>
          </cell>
          <cell r="X10981">
            <v>0</v>
          </cell>
          <cell r="Y10981">
            <v>0</v>
          </cell>
          <cell r="Z10981">
            <v>0</v>
          </cell>
          <cell r="AA10981">
            <v>0</v>
          </cell>
          <cell r="AB10981">
            <v>0</v>
          </cell>
          <cell r="AC10981">
            <v>0</v>
          </cell>
          <cell r="AD10981">
            <v>0</v>
          </cell>
          <cell r="AE10981">
            <v>0</v>
          </cell>
          <cell r="AF10981">
            <v>0</v>
          </cell>
          <cell r="AG10981">
            <v>0</v>
          </cell>
          <cell r="AH10981">
            <v>0</v>
          </cell>
          <cell r="AI10981">
            <v>0</v>
          </cell>
          <cell r="AJ10981">
            <v>0</v>
          </cell>
          <cell r="AK10981">
            <v>0</v>
          </cell>
          <cell r="AL10981">
            <v>0</v>
          </cell>
        </row>
        <row r="10982">
          <cell r="C10982">
            <v>0</v>
          </cell>
          <cell r="D10982">
            <v>0</v>
          </cell>
          <cell r="E10982">
            <v>0</v>
          </cell>
          <cell r="F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>
            <v>0</v>
          </cell>
          <cell r="P10982">
            <v>0</v>
          </cell>
          <cell r="Q10982">
            <v>0</v>
          </cell>
          <cell r="U10982">
            <v>0</v>
          </cell>
          <cell r="V10982">
            <v>0</v>
          </cell>
          <cell r="W10982">
            <v>0</v>
          </cell>
          <cell r="X10982">
            <v>0</v>
          </cell>
          <cell r="Y10982">
            <v>0</v>
          </cell>
          <cell r="Z10982">
            <v>0</v>
          </cell>
          <cell r="AA10982">
            <v>0</v>
          </cell>
          <cell r="AB10982">
            <v>0</v>
          </cell>
          <cell r="AC10982">
            <v>0</v>
          </cell>
          <cell r="AD10982">
            <v>0</v>
          </cell>
          <cell r="AE10982">
            <v>0</v>
          </cell>
          <cell r="AF10982">
            <v>0</v>
          </cell>
          <cell r="AG10982">
            <v>0</v>
          </cell>
          <cell r="AH10982">
            <v>0</v>
          </cell>
          <cell r="AI10982">
            <v>0</v>
          </cell>
          <cell r="AJ10982">
            <v>0</v>
          </cell>
          <cell r="AK10982">
            <v>0</v>
          </cell>
          <cell r="AL10982">
            <v>0</v>
          </cell>
        </row>
        <row r="10983">
          <cell r="C10983">
            <v>0</v>
          </cell>
          <cell r="D10983">
            <v>0</v>
          </cell>
          <cell r="E10983">
            <v>0</v>
          </cell>
          <cell r="F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  <cell r="M10983">
            <v>0</v>
          </cell>
          <cell r="N10983">
            <v>0</v>
          </cell>
          <cell r="O10983">
            <v>0</v>
          </cell>
          <cell r="P10983">
            <v>0</v>
          </cell>
          <cell r="Q10983">
            <v>0</v>
          </cell>
          <cell r="U10983">
            <v>0</v>
          </cell>
          <cell r="V10983">
            <v>0</v>
          </cell>
          <cell r="W10983">
            <v>0</v>
          </cell>
          <cell r="X10983">
            <v>0</v>
          </cell>
          <cell r="Y10983">
            <v>0</v>
          </cell>
          <cell r="Z10983">
            <v>0</v>
          </cell>
          <cell r="AA10983">
            <v>0</v>
          </cell>
          <cell r="AB10983">
            <v>0</v>
          </cell>
          <cell r="AC10983">
            <v>0</v>
          </cell>
          <cell r="AD10983">
            <v>0</v>
          </cell>
          <cell r="AE10983">
            <v>0</v>
          </cell>
          <cell r="AF10983">
            <v>0</v>
          </cell>
          <cell r="AG10983">
            <v>0</v>
          </cell>
          <cell r="AH10983">
            <v>0</v>
          </cell>
          <cell r="AI10983">
            <v>0</v>
          </cell>
          <cell r="AJ10983">
            <v>0</v>
          </cell>
          <cell r="AK10983">
            <v>0</v>
          </cell>
          <cell r="AL10983">
            <v>0</v>
          </cell>
        </row>
        <row r="10984">
          <cell r="C10984">
            <v>0</v>
          </cell>
          <cell r="D10984">
            <v>0</v>
          </cell>
          <cell r="E10984">
            <v>0</v>
          </cell>
          <cell r="F10984">
            <v>0</v>
          </cell>
          <cell r="H10984">
            <v>0</v>
          </cell>
          <cell r="I10984">
            <v>0</v>
          </cell>
          <cell r="J10984">
            <v>0</v>
          </cell>
          <cell r="K10984">
            <v>0</v>
          </cell>
          <cell r="L10984">
            <v>0</v>
          </cell>
          <cell r="M10984">
            <v>0</v>
          </cell>
          <cell r="N10984">
            <v>0</v>
          </cell>
          <cell r="O10984">
            <v>0</v>
          </cell>
          <cell r="P10984">
            <v>0</v>
          </cell>
          <cell r="Q10984">
            <v>0</v>
          </cell>
          <cell r="U10984">
            <v>0</v>
          </cell>
          <cell r="V10984">
            <v>0</v>
          </cell>
          <cell r="W10984">
            <v>0</v>
          </cell>
          <cell r="X10984">
            <v>0</v>
          </cell>
          <cell r="Y10984">
            <v>0</v>
          </cell>
          <cell r="Z10984">
            <v>0</v>
          </cell>
          <cell r="AA10984">
            <v>0</v>
          </cell>
          <cell r="AB10984">
            <v>0</v>
          </cell>
          <cell r="AC10984">
            <v>0</v>
          </cell>
          <cell r="AD10984">
            <v>0</v>
          </cell>
          <cell r="AE10984">
            <v>0</v>
          </cell>
          <cell r="AF10984">
            <v>0</v>
          </cell>
          <cell r="AG10984">
            <v>0</v>
          </cell>
          <cell r="AH10984">
            <v>0</v>
          </cell>
          <cell r="AI10984">
            <v>0</v>
          </cell>
          <cell r="AJ10984">
            <v>0</v>
          </cell>
          <cell r="AK10984">
            <v>0</v>
          </cell>
          <cell r="AL10984">
            <v>0</v>
          </cell>
        </row>
        <row r="10985">
          <cell r="C10985">
            <v>0</v>
          </cell>
          <cell r="D10985">
            <v>0</v>
          </cell>
          <cell r="E10985">
            <v>0</v>
          </cell>
          <cell r="F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>
            <v>0</v>
          </cell>
          <cell r="P10985">
            <v>0</v>
          </cell>
          <cell r="Q10985">
            <v>0</v>
          </cell>
          <cell r="U10985">
            <v>0</v>
          </cell>
          <cell r="V10985">
            <v>0</v>
          </cell>
          <cell r="W10985">
            <v>0</v>
          </cell>
          <cell r="X10985">
            <v>0</v>
          </cell>
          <cell r="Y10985">
            <v>0</v>
          </cell>
          <cell r="Z10985">
            <v>0</v>
          </cell>
          <cell r="AA10985">
            <v>0</v>
          </cell>
          <cell r="AB10985">
            <v>0</v>
          </cell>
          <cell r="AC10985">
            <v>0</v>
          </cell>
          <cell r="AD10985">
            <v>0</v>
          </cell>
          <cell r="AE10985">
            <v>0</v>
          </cell>
          <cell r="AF10985">
            <v>0</v>
          </cell>
          <cell r="AG10985">
            <v>0</v>
          </cell>
          <cell r="AH10985">
            <v>0</v>
          </cell>
          <cell r="AI10985">
            <v>0</v>
          </cell>
          <cell r="AJ10985">
            <v>0</v>
          </cell>
          <cell r="AK10985">
            <v>0</v>
          </cell>
          <cell r="AL10985">
            <v>0</v>
          </cell>
        </row>
        <row r="10986">
          <cell r="C10986">
            <v>0</v>
          </cell>
          <cell r="D10986">
            <v>0</v>
          </cell>
          <cell r="E10986">
            <v>0</v>
          </cell>
          <cell r="F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U10986">
            <v>0</v>
          </cell>
          <cell r="V10986">
            <v>0</v>
          </cell>
          <cell r="W10986">
            <v>0</v>
          </cell>
          <cell r="X10986">
            <v>0</v>
          </cell>
          <cell r="Y10986">
            <v>0</v>
          </cell>
          <cell r="Z10986">
            <v>0</v>
          </cell>
          <cell r="AA10986">
            <v>0</v>
          </cell>
          <cell r="AB10986">
            <v>0</v>
          </cell>
          <cell r="AC10986">
            <v>0</v>
          </cell>
          <cell r="AD10986">
            <v>0</v>
          </cell>
          <cell r="AE10986">
            <v>0</v>
          </cell>
          <cell r="AF10986">
            <v>0</v>
          </cell>
          <cell r="AG10986">
            <v>0</v>
          </cell>
          <cell r="AH10986">
            <v>0</v>
          </cell>
          <cell r="AI10986">
            <v>0</v>
          </cell>
          <cell r="AJ10986">
            <v>0</v>
          </cell>
          <cell r="AK10986">
            <v>0</v>
          </cell>
          <cell r="AL10986">
            <v>0</v>
          </cell>
        </row>
        <row r="10987">
          <cell r="C10987">
            <v>0</v>
          </cell>
          <cell r="D10987">
            <v>0</v>
          </cell>
          <cell r="E10987">
            <v>0</v>
          </cell>
          <cell r="F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>
            <v>0</v>
          </cell>
          <cell r="P10987">
            <v>0</v>
          </cell>
          <cell r="Q10987">
            <v>0</v>
          </cell>
          <cell r="U10987">
            <v>0</v>
          </cell>
          <cell r="V10987">
            <v>0</v>
          </cell>
          <cell r="W10987">
            <v>0</v>
          </cell>
          <cell r="X10987">
            <v>0</v>
          </cell>
          <cell r="Y10987">
            <v>0</v>
          </cell>
          <cell r="Z10987">
            <v>0</v>
          </cell>
          <cell r="AA10987">
            <v>0</v>
          </cell>
          <cell r="AB10987">
            <v>0</v>
          </cell>
          <cell r="AC10987">
            <v>0</v>
          </cell>
          <cell r="AD10987">
            <v>0</v>
          </cell>
          <cell r="AE10987">
            <v>0</v>
          </cell>
          <cell r="AF10987">
            <v>0</v>
          </cell>
          <cell r="AG10987">
            <v>0</v>
          </cell>
          <cell r="AH10987">
            <v>0</v>
          </cell>
          <cell r="AI10987">
            <v>0</v>
          </cell>
          <cell r="AJ10987">
            <v>0</v>
          </cell>
          <cell r="AK10987">
            <v>0</v>
          </cell>
          <cell r="AL10987">
            <v>0</v>
          </cell>
        </row>
        <row r="10988">
          <cell r="C10988">
            <v>0</v>
          </cell>
          <cell r="D10988">
            <v>0</v>
          </cell>
          <cell r="E10988">
            <v>0</v>
          </cell>
          <cell r="F10988">
            <v>0</v>
          </cell>
          <cell r="H10988">
            <v>0</v>
          </cell>
          <cell r="I10988">
            <v>0</v>
          </cell>
          <cell r="J10988">
            <v>0</v>
          </cell>
          <cell r="K10988">
            <v>0</v>
          </cell>
          <cell r="L10988">
            <v>0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U10988">
            <v>0</v>
          </cell>
          <cell r="V10988">
            <v>0</v>
          </cell>
          <cell r="W10988">
            <v>0</v>
          </cell>
          <cell r="X10988">
            <v>0</v>
          </cell>
          <cell r="Y10988">
            <v>0</v>
          </cell>
          <cell r="Z10988">
            <v>0</v>
          </cell>
          <cell r="AA10988">
            <v>0</v>
          </cell>
          <cell r="AB10988">
            <v>0</v>
          </cell>
          <cell r="AC10988">
            <v>0</v>
          </cell>
          <cell r="AD10988">
            <v>0</v>
          </cell>
          <cell r="AE10988">
            <v>0</v>
          </cell>
          <cell r="AF10988">
            <v>0</v>
          </cell>
          <cell r="AG10988">
            <v>0</v>
          </cell>
          <cell r="AH10988">
            <v>0</v>
          </cell>
          <cell r="AI10988">
            <v>0</v>
          </cell>
          <cell r="AJ10988">
            <v>0</v>
          </cell>
          <cell r="AK10988">
            <v>0</v>
          </cell>
          <cell r="AL10988">
            <v>0</v>
          </cell>
        </row>
        <row r="10989">
          <cell r="C10989">
            <v>0</v>
          </cell>
          <cell r="D10989">
            <v>0</v>
          </cell>
          <cell r="E10989">
            <v>0</v>
          </cell>
          <cell r="F10989">
            <v>0</v>
          </cell>
          <cell r="H10989">
            <v>0</v>
          </cell>
          <cell r="I10989">
            <v>0</v>
          </cell>
          <cell r="J10989">
            <v>0</v>
          </cell>
          <cell r="K10989">
            <v>0</v>
          </cell>
          <cell r="L10989">
            <v>0</v>
          </cell>
          <cell r="M10989">
            <v>0</v>
          </cell>
          <cell r="N10989">
            <v>0</v>
          </cell>
          <cell r="O10989">
            <v>0</v>
          </cell>
          <cell r="P10989">
            <v>0</v>
          </cell>
          <cell r="Q10989">
            <v>0</v>
          </cell>
          <cell r="U10989">
            <v>0</v>
          </cell>
          <cell r="V10989">
            <v>0</v>
          </cell>
          <cell r="W10989">
            <v>0</v>
          </cell>
          <cell r="X10989">
            <v>0</v>
          </cell>
          <cell r="Y10989">
            <v>0</v>
          </cell>
          <cell r="Z10989">
            <v>0</v>
          </cell>
          <cell r="AA10989">
            <v>0</v>
          </cell>
          <cell r="AB10989">
            <v>0</v>
          </cell>
          <cell r="AC10989">
            <v>0</v>
          </cell>
          <cell r="AD10989">
            <v>0</v>
          </cell>
          <cell r="AE10989">
            <v>0</v>
          </cell>
          <cell r="AF10989">
            <v>0</v>
          </cell>
          <cell r="AG10989">
            <v>0</v>
          </cell>
          <cell r="AH10989">
            <v>0</v>
          </cell>
          <cell r="AI10989">
            <v>0</v>
          </cell>
          <cell r="AJ10989">
            <v>0</v>
          </cell>
          <cell r="AK10989">
            <v>0</v>
          </cell>
          <cell r="AL10989">
            <v>0</v>
          </cell>
        </row>
        <row r="10990">
          <cell r="C10990">
            <v>0</v>
          </cell>
          <cell r="D10990">
            <v>0</v>
          </cell>
          <cell r="E10990">
            <v>0</v>
          </cell>
          <cell r="F10990">
            <v>0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  <cell r="N10990">
            <v>0</v>
          </cell>
          <cell r="O10990">
            <v>0</v>
          </cell>
          <cell r="P10990">
            <v>0</v>
          </cell>
          <cell r="Q10990">
            <v>0</v>
          </cell>
          <cell r="U10990">
            <v>0</v>
          </cell>
          <cell r="V10990">
            <v>0</v>
          </cell>
          <cell r="W10990">
            <v>0</v>
          </cell>
          <cell r="X10990">
            <v>0</v>
          </cell>
          <cell r="Y10990">
            <v>0</v>
          </cell>
          <cell r="Z10990">
            <v>0</v>
          </cell>
          <cell r="AA10990">
            <v>0</v>
          </cell>
          <cell r="AB10990">
            <v>0</v>
          </cell>
          <cell r="AC10990">
            <v>0</v>
          </cell>
          <cell r="AD10990">
            <v>0</v>
          </cell>
          <cell r="AE10990">
            <v>0</v>
          </cell>
          <cell r="AF10990">
            <v>0</v>
          </cell>
          <cell r="AG10990">
            <v>0</v>
          </cell>
          <cell r="AH10990">
            <v>0</v>
          </cell>
          <cell r="AI10990">
            <v>0</v>
          </cell>
          <cell r="AJ10990">
            <v>0</v>
          </cell>
          <cell r="AK10990">
            <v>0</v>
          </cell>
          <cell r="AL10990">
            <v>0</v>
          </cell>
        </row>
        <row r="10991">
          <cell r="C10991">
            <v>0</v>
          </cell>
          <cell r="D10991">
            <v>0</v>
          </cell>
          <cell r="E10991">
            <v>0</v>
          </cell>
          <cell r="F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U10991">
            <v>0</v>
          </cell>
          <cell r="V10991">
            <v>0</v>
          </cell>
          <cell r="W10991">
            <v>0</v>
          </cell>
          <cell r="X10991">
            <v>0</v>
          </cell>
          <cell r="Y10991">
            <v>0</v>
          </cell>
          <cell r="Z10991">
            <v>0</v>
          </cell>
          <cell r="AA10991">
            <v>0</v>
          </cell>
          <cell r="AB10991">
            <v>0</v>
          </cell>
          <cell r="AC10991">
            <v>0</v>
          </cell>
          <cell r="AD10991">
            <v>0</v>
          </cell>
          <cell r="AE10991">
            <v>0</v>
          </cell>
          <cell r="AF10991">
            <v>0</v>
          </cell>
          <cell r="AG10991">
            <v>0</v>
          </cell>
          <cell r="AH10991">
            <v>0</v>
          </cell>
          <cell r="AI10991">
            <v>0</v>
          </cell>
          <cell r="AJ10991">
            <v>0</v>
          </cell>
          <cell r="AK10991">
            <v>0</v>
          </cell>
          <cell r="AL10991">
            <v>0</v>
          </cell>
        </row>
        <row r="10992">
          <cell r="C10992">
            <v>0</v>
          </cell>
          <cell r="D10992">
            <v>0</v>
          </cell>
          <cell r="E10992">
            <v>0</v>
          </cell>
          <cell r="F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>
            <v>0</v>
          </cell>
          <cell r="P10992">
            <v>0</v>
          </cell>
          <cell r="Q10992">
            <v>0</v>
          </cell>
          <cell r="U10992">
            <v>0</v>
          </cell>
          <cell r="V10992">
            <v>0</v>
          </cell>
          <cell r="W10992">
            <v>0</v>
          </cell>
          <cell r="X10992">
            <v>0</v>
          </cell>
          <cell r="Y10992">
            <v>0</v>
          </cell>
          <cell r="Z10992">
            <v>0</v>
          </cell>
          <cell r="AA10992">
            <v>0</v>
          </cell>
          <cell r="AB10992">
            <v>0</v>
          </cell>
          <cell r="AC10992">
            <v>0</v>
          </cell>
          <cell r="AD10992">
            <v>0</v>
          </cell>
          <cell r="AE10992">
            <v>0</v>
          </cell>
          <cell r="AF10992">
            <v>0</v>
          </cell>
          <cell r="AG10992">
            <v>0</v>
          </cell>
          <cell r="AH10992">
            <v>0</v>
          </cell>
          <cell r="AI10992">
            <v>0</v>
          </cell>
          <cell r="AJ10992">
            <v>0</v>
          </cell>
          <cell r="AK10992">
            <v>0</v>
          </cell>
          <cell r="AL10992">
            <v>0</v>
          </cell>
        </row>
        <row r="10993">
          <cell r="C10993">
            <v>0</v>
          </cell>
          <cell r="D10993">
            <v>0</v>
          </cell>
          <cell r="E10993">
            <v>0</v>
          </cell>
          <cell r="F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U10993">
            <v>0</v>
          </cell>
          <cell r="V10993">
            <v>0</v>
          </cell>
          <cell r="W10993">
            <v>0</v>
          </cell>
          <cell r="X10993">
            <v>0</v>
          </cell>
          <cell r="Y10993">
            <v>0</v>
          </cell>
          <cell r="Z10993">
            <v>0</v>
          </cell>
          <cell r="AA10993">
            <v>0</v>
          </cell>
          <cell r="AB10993">
            <v>0</v>
          </cell>
          <cell r="AC10993">
            <v>0</v>
          </cell>
          <cell r="AD10993">
            <v>0</v>
          </cell>
          <cell r="AE10993">
            <v>0</v>
          </cell>
          <cell r="AF10993">
            <v>0</v>
          </cell>
          <cell r="AG10993">
            <v>0</v>
          </cell>
          <cell r="AH10993">
            <v>0</v>
          </cell>
          <cell r="AI10993">
            <v>0</v>
          </cell>
          <cell r="AJ10993">
            <v>0</v>
          </cell>
          <cell r="AK10993">
            <v>0</v>
          </cell>
          <cell r="AL10993">
            <v>0</v>
          </cell>
        </row>
        <row r="10994">
          <cell r="C10994">
            <v>0</v>
          </cell>
          <cell r="D10994">
            <v>0</v>
          </cell>
          <cell r="E10994">
            <v>0</v>
          </cell>
          <cell r="F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>
            <v>0</v>
          </cell>
          <cell r="P10994">
            <v>0</v>
          </cell>
          <cell r="Q10994">
            <v>0</v>
          </cell>
          <cell r="U10994">
            <v>0</v>
          </cell>
          <cell r="V10994">
            <v>0</v>
          </cell>
          <cell r="W10994">
            <v>0</v>
          </cell>
          <cell r="X10994">
            <v>0</v>
          </cell>
          <cell r="Y10994">
            <v>0</v>
          </cell>
          <cell r="Z10994">
            <v>0</v>
          </cell>
          <cell r="AA10994">
            <v>0</v>
          </cell>
          <cell r="AB10994">
            <v>0</v>
          </cell>
          <cell r="AC10994">
            <v>0</v>
          </cell>
          <cell r="AD10994">
            <v>0</v>
          </cell>
          <cell r="AE10994">
            <v>0</v>
          </cell>
          <cell r="AF10994">
            <v>0</v>
          </cell>
          <cell r="AG10994">
            <v>0</v>
          </cell>
          <cell r="AH10994">
            <v>0</v>
          </cell>
          <cell r="AI10994">
            <v>0</v>
          </cell>
          <cell r="AJ10994">
            <v>0</v>
          </cell>
          <cell r="AK10994">
            <v>0</v>
          </cell>
          <cell r="AL10994">
            <v>0</v>
          </cell>
        </row>
        <row r="10995">
          <cell r="C10995">
            <v>0</v>
          </cell>
          <cell r="D10995">
            <v>0</v>
          </cell>
          <cell r="E10995">
            <v>0</v>
          </cell>
          <cell r="F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U10995">
            <v>0</v>
          </cell>
          <cell r="V10995">
            <v>0</v>
          </cell>
          <cell r="W10995">
            <v>0</v>
          </cell>
          <cell r="X10995">
            <v>0</v>
          </cell>
          <cell r="Y10995">
            <v>0</v>
          </cell>
          <cell r="Z10995">
            <v>0</v>
          </cell>
          <cell r="AA10995">
            <v>0</v>
          </cell>
          <cell r="AB10995">
            <v>0</v>
          </cell>
          <cell r="AC10995">
            <v>0</v>
          </cell>
          <cell r="AD10995">
            <v>0</v>
          </cell>
          <cell r="AE10995">
            <v>0</v>
          </cell>
          <cell r="AF10995">
            <v>0</v>
          </cell>
          <cell r="AG10995">
            <v>0</v>
          </cell>
          <cell r="AH10995">
            <v>0</v>
          </cell>
          <cell r="AI10995">
            <v>0</v>
          </cell>
          <cell r="AJ10995">
            <v>0</v>
          </cell>
          <cell r="AK10995">
            <v>0</v>
          </cell>
          <cell r="AL10995">
            <v>0</v>
          </cell>
        </row>
        <row r="10996">
          <cell r="C10996">
            <v>0</v>
          </cell>
          <cell r="D10996">
            <v>0</v>
          </cell>
          <cell r="E10996">
            <v>0</v>
          </cell>
          <cell r="F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>
            <v>0</v>
          </cell>
          <cell r="P10996">
            <v>0</v>
          </cell>
          <cell r="Q10996">
            <v>0</v>
          </cell>
          <cell r="U10996">
            <v>0</v>
          </cell>
          <cell r="V10996">
            <v>0</v>
          </cell>
          <cell r="W10996">
            <v>0</v>
          </cell>
          <cell r="X10996">
            <v>0</v>
          </cell>
          <cell r="Y10996">
            <v>0</v>
          </cell>
          <cell r="Z10996">
            <v>0</v>
          </cell>
          <cell r="AA10996">
            <v>0</v>
          </cell>
          <cell r="AB10996">
            <v>0</v>
          </cell>
          <cell r="AC10996">
            <v>0</v>
          </cell>
          <cell r="AD10996">
            <v>0</v>
          </cell>
          <cell r="AE10996">
            <v>0</v>
          </cell>
          <cell r="AF10996">
            <v>0</v>
          </cell>
          <cell r="AG10996">
            <v>0</v>
          </cell>
          <cell r="AH10996">
            <v>0</v>
          </cell>
          <cell r="AI10996">
            <v>0</v>
          </cell>
          <cell r="AJ10996">
            <v>0</v>
          </cell>
          <cell r="AK10996">
            <v>0</v>
          </cell>
          <cell r="AL10996">
            <v>0</v>
          </cell>
        </row>
        <row r="10997">
          <cell r="C10997">
            <v>0</v>
          </cell>
          <cell r="D10997">
            <v>0</v>
          </cell>
          <cell r="E10997">
            <v>0</v>
          </cell>
          <cell r="F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>
            <v>0</v>
          </cell>
          <cell r="P10997">
            <v>0</v>
          </cell>
          <cell r="Q10997">
            <v>0</v>
          </cell>
          <cell r="U10997">
            <v>0</v>
          </cell>
          <cell r="V10997">
            <v>0</v>
          </cell>
          <cell r="W10997">
            <v>0</v>
          </cell>
          <cell r="X10997">
            <v>0</v>
          </cell>
          <cell r="Y10997">
            <v>0</v>
          </cell>
          <cell r="Z10997">
            <v>0</v>
          </cell>
          <cell r="AA10997">
            <v>0</v>
          </cell>
          <cell r="AB10997">
            <v>0</v>
          </cell>
          <cell r="AC10997">
            <v>0</v>
          </cell>
          <cell r="AD10997">
            <v>0</v>
          </cell>
          <cell r="AE10997">
            <v>0</v>
          </cell>
          <cell r="AF10997">
            <v>0</v>
          </cell>
          <cell r="AG10997">
            <v>0</v>
          </cell>
          <cell r="AH10997">
            <v>0</v>
          </cell>
          <cell r="AI10997">
            <v>0</v>
          </cell>
          <cell r="AJ10997">
            <v>0</v>
          </cell>
          <cell r="AK10997">
            <v>0</v>
          </cell>
          <cell r="AL10997">
            <v>0</v>
          </cell>
        </row>
        <row r="10998">
          <cell r="C10998">
            <v>0</v>
          </cell>
          <cell r="D10998">
            <v>0</v>
          </cell>
          <cell r="E10998">
            <v>0</v>
          </cell>
          <cell r="F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>
            <v>0</v>
          </cell>
          <cell r="P10998">
            <v>0</v>
          </cell>
          <cell r="Q10998">
            <v>0</v>
          </cell>
          <cell r="U10998">
            <v>0</v>
          </cell>
          <cell r="V10998">
            <v>0</v>
          </cell>
          <cell r="W10998">
            <v>0</v>
          </cell>
          <cell r="X10998">
            <v>0</v>
          </cell>
          <cell r="Y10998">
            <v>0</v>
          </cell>
          <cell r="Z10998">
            <v>0</v>
          </cell>
          <cell r="AA10998">
            <v>0</v>
          </cell>
          <cell r="AB10998">
            <v>0</v>
          </cell>
          <cell r="AC10998">
            <v>0</v>
          </cell>
          <cell r="AD10998">
            <v>0</v>
          </cell>
          <cell r="AE10998">
            <v>0</v>
          </cell>
          <cell r="AF10998">
            <v>0</v>
          </cell>
          <cell r="AG10998">
            <v>0</v>
          </cell>
          <cell r="AH10998">
            <v>0</v>
          </cell>
          <cell r="AI10998">
            <v>0</v>
          </cell>
          <cell r="AJ10998">
            <v>0</v>
          </cell>
          <cell r="AK10998">
            <v>0</v>
          </cell>
          <cell r="AL10998">
            <v>0</v>
          </cell>
        </row>
        <row r="10999">
          <cell r="C10999">
            <v>0</v>
          </cell>
          <cell r="D10999">
            <v>0</v>
          </cell>
          <cell r="E10999">
            <v>0</v>
          </cell>
          <cell r="F10999">
            <v>0</v>
          </cell>
          <cell r="H10999">
            <v>0</v>
          </cell>
          <cell r="I10999">
            <v>0</v>
          </cell>
          <cell r="J10999">
            <v>0</v>
          </cell>
          <cell r="K10999">
            <v>0</v>
          </cell>
          <cell r="L10999">
            <v>0</v>
          </cell>
          <cell r="M10999">
            <v>0</v>
          </cell>
          <cell r="N10999">
            <v>0</v>
          </cell>
          <cell r="O10999">
            <v>0</v>
          </cell>
          <cell r="P10999">
            <v>0</v>
          </cell>
          <cell r="Q10999">
            <v>0</v>
          </cell>
          <cell r="U10999">
            <v>0</v>
          </cell>
          <cell r="V10999">
            <v>0</v>
          </cell>
          <cell r="W10999">
            <v>0</v>
          </cell>
          <cell r="X10999">
            <v>0</v>
          </cell>
          <cell r="Y10999">
            <v>0</v>
          </cell>
          <cell r="Z10999">
            <v>0</v>
          </cell>
          <cell r="AA10999">
            <v>0</v>
          </cell>
          <cell r="AB10999">
            <v>0</v>
          </cell>
          <cell r="AC10999">
            <v>0</v>
          </cell>
          <cell r="AD10999">
            <v>0</v>
          </cell>
          <cell r="AE10999">
            <v>0</v>
          </cell>
          <cell r="AF10999">
            <v>0</v>
          </cell>
          <cell r="AG10999">
            <v>0</v>
          </cell>
          <cell r="AH10999">
            <v>0</v>
          </cell>
          <cell r="AI10999">
            <v>0</v>
          </cell>
          <cell r="AJ10999">
            <v>0</v>
          </cell>
          <cell r="AK10999">
            <v>0</v>
          </cell>
          <cell r="AL10999">
            <v>0</v>
          </cell>
        </row>
        <row r="11000">
          <cell r="C11000">
            <v>0</v>
          </cell>
          <cell r="D11000">
            <v>0</v>
          </cell>
          <cell r="E11000">
            <v>0</v>
          </cell>
          <cell r="F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  <cell r="M11000">
            <v>0</v>
          </cell>
          <cell r="N11000">
            <v>0</v>
          </cell>
          <cell r="O11000">
            <v>0</v>
          </cell>
          <cell r="P11000">
            <v>0</v>
          </cell>
          <cell r="Q11000">
            <v>0</v>
          </cell>
          <cell r="U11000">
            <v>0</v>
          </cell>
          <cell r="V11000">
            <v>0</v>
          </cell>
          <cell r="W11000">
            <v>0</v>
          </cell>
          <cell r="X11000">
            <v>0</v>
          </cell>
          <cell r="Y11000">
            <v>0</v>
          </cell>
          <cell r="Z11000">
            <v>0</v>
          </cell>
          <cell r="AA11000">
            <v>0</v>
          </cell>
          <cell r="AB11000">
            <v>0</v>
          </cell>
          <cell r="AC11000">
            <v>0</v>
          </cell>
          <cell r="AD11000">
            <v>0</v>
          </cell>
          <cell r="AE11000">
            <v>0</v>
          </cell>
          <cell r="AF11000">
            <v>0</v>
          </cell>
          <cell r="AG11000">
            <v>0</v>
          </cell>
          <cell r="AH11000">
            <v>0</v>
          </cell>
          <cell r="AI11000">
            <v>0</v>
          </cell>
          <cell r="AJ11000">
            <v>0</v>
          </cell>
          <cell r="AK11000">
            <v>0</v>
          </cell>
          <cell r="AL11000">
            <v>0</v>
          </cell>
        </row>
        <row r="11001">
          <cell r="C11001">
            <v>0</v>
          </cell>
          <cell r="D11001">
            <v>0</v>
          </cell>
          <cell r="E11001">
            <v>0</v>
          </cell>
          <cell r="F11001">
            <v>0</v>
          </cell>
          <cell r="H11001">
            <v>0</v>
          </cell>
          <cell r="I11001">
            <v>0</v>
          </cell>
          <cell r="J11001">
            <v>0</v>
          </cell>
          <cell r="K11001">
            <v>0</v>
          </cell>
          <cell r="L11001">
            <v>0</v>
          </cell>
          <cell r="M11001">
            <v>0</v>
          </cell>
          <cell r="N11001">
            <v>0</v>
          </cell>
          <cell r="O11001">
            <v>0</v>
          </cell>
          <cell r="P11001">
            <v>0</v>
          </cell>
          <cell r="Q11001">
            <v>0</v>
          </cell>
          <cell r="U11001">
            <v>0</v>
          </cell>
          <cell r="V11001">
            <v>0</v>
          </cell>
          <cell r="W11001">
            <v>0</v>
          </cell>
          <cell r="X11001">
            <v>0</v>
          </cell>
          <cell r="Y11001">
            <v>0</v>
          </cell>
          <cell r="Z11001">
            <v>0</v>
          </cell>
          <cell r="AA11001">
            <v>0</v>
          </cell>
          <cell r="AB11001">
            <v>0</v>
          </cell>
          <cell r="AC11001">
            <v>0</v>
          </cell>
          <cell r="AD11001">
            <v>0</v>
          </cell>
          <cell r="AE11001">
            <v>0</v>
          </cell>
          <cell r="AF11001">
            <v>0</v>
          </cell>
          <cell r="AG11001">
            <v>0</v>
          </cell>
          <cell r="AH11001">
            <v>0</v>
          </cell>
          <cell r="AI11001">
            <v>0</v>
          </cell>
          <cell r="AJ11001">
            <v>0</v>
          </cell>
          <cell r="AK11001">
            <v>0</v>
          </cell>
          <cell r="AL11001">
            <v>0</v>
          </cell>
        </row>
        <row r="11002">
          <cell r="C11002">
            <v>0</v>
          </cell>
          <cell r="D11002">
            <v>0</v>
          </cell>
          <cell r="E11002">
            <v>0</v>
          </cell>
          <cell r="F11002">
            <v>0</v>
          </cell>
          <cell r="H11002">
            <v>0</v>
          </cell>
          <cell r="I11002">
            <v>0</v>
          </cell>
          <cell r="J11002">
            <v>0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U11002">
            <v>0</v>
          </cell>
          <cell r="V11002">
            <v>0</v>
          </cell>
          <cell r="W11002">
            <v>0</v>
          </cell>
          <cell r="X11002">
            <v>0</v>
          </cell>
          <cell r="Y11002">
            <v>0</v>
          </cell>
          <cell r="Z11002">
            <v>0</v>
          </cell>
          <cell r="AA11002">
            <v>0</v>
          </cell>
          <cell r="AB11002">
            <v>0</v>
          </cell>
          <cell r="AC11002">
            <v>0</v>
          </cell>
          <cell r="AD11002">
            <v>0</v>
          </cell>
          <cell r="AE11002">
            <v>0</v>
          </cell>
          <cell r="AF11002">
            <v>0</v>
          </cell>
          <cell r="AG11002">
            <v>0</v>
          </cell>
          <cell r="AH11002">
            <v>0</v>
          </cell>
          <cell r="AI11002">
            <v>0</v>
          </cell>
          <cell r="AJ11002">
            <v>0</v>
          </cell>
          <cell r="AK11002">
            <v>0</v>
          </cell>
          <cell r="AL11002">
            <v>0</v>
          </cell>
        </row>
        <row r="11003">
          <cell r="C11003">
            <v>0</v>
          </cell>
          <cell r="D11003">
            <v>0</v>
          </cell>
          <cell r="E11003">
            <v>0</v>
          </cell>
          <cell r="F11003">
            <v>0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U11003">
            <v>0</v>
          </cell>
          <cell r="V11003">
            <v>0</v>
          </cell>
          <cell r="W11003">
            <v>0</v>
          </cell>
          <cell r="X11003">
            <v>0</v>
          </cell>
          <cell r="Y11003">
            <v>0</v>
          </cell>
          <cell r="Z11003">
            <v>0</v>
          </cell>
          <cell r="AA11003">
            <v>0</v>
          </cell>
          <cell r="AB11003">
            <v>0</v>
          </cell>
          <cell r="AC11003">
            <v>0</v>
          </cell>
          <cell r="AD11003">
            <v>0</v>
          </cell>
          <cell r="AE11003">
            <v>0</v>
          </cell>
          <cell r="AF11003">
            <v>0</v>
          </cell>
          <cell r="AG11003">
            <v>0</v>
          </cell>
          <cell r="AH11003">
            <v>0</v>
          </cell>
          <cell r="AI11003">
            <v>0</v>
          </cell>
          <cell r="AJ11003">
            <v>0</v>
          </cell>
          <cell r="AK11003">
            <v>0</v>
          </cell>
          <cell r="AL11003">
            <v>0</v>
          </cell>
        </row>
        <row r="11004">
          <cell r="C11004">
            <v>0</v>
          </cell>
          <cell r="D11004">
            <v>0</v>
          </cell>
          <cell r="E11004">
            <v>0</v>
          </cell>
          <cell r="F11004">
            <v>0</v>
          </cell>
          <cell r="H11004">
            <v>0</v>
          </cell>
          <cell r="I11004">
            <v>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U11004">
            <v>0</v>
          </cell>
          <cell r="V11004">
            <v>0</v>
          </cell>
          <cell r="W11004">
            <v>0</v>
          </cell>
          <cell r="X11004">
            <v>0</v>
          </cell>
          <cell r="Y11004">
            <v>0</v>
          </cell>
          <cell r="Z11004">
            <v>0</v>
          </cell>
          <cell r="AA11004">
            <v>0</v>
          </cell>
          <cell r="AB11004">
            <v>0</v>
          </cell>
          <cell r="AC11004">
            <v>0</v>
          </cell>
          <cell r="AD11004">
            <v>0</v>
          </cell>
          <cell r="AE11004">
            <v>0</v>
          </cell>
          <cell r="AF11004">
            <v>0</v>
          </cell>
          <cell r="AG11004">
            <v>0</v>
          </cell>
          <cell r="AH11004">
            <v>0</v>
          </cell>
          <cell r="AI11004">
            <v>0</v>
          </cell>
          <cell r="AJ11004">
            <v>0</v>
          </cell>
          <cell r="AK11004">
            <v>0</v>
          </cell>
          <cell r="AL11004">
            <v>0</v>
          </cell>
        </row>
        <row r="11005">
          <cell r="C11005">
            <v>0</v>
          </cell>
          <cell r="D11005">
            <v>0</v>
          </cell>
          <cell r="E11005">
            <v>0</v>
          </cell>
          <cell r="F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U11005">
            <v>0</v>
          </cell>
          <cell r="V11005">
            <v>0</v>
          </cell>
          <cell r="W11005">
            <v>0</v>
          </cell>
          <cell r="X11005">
            <v>0</v>
          </cell>
          <cell r="Y11005">
            <v>0</v>
          </cell>
          <cell r="Z11005">
            <v>0</v>
          </cell>
          <cell r="AA11005">
            <v>0</v>
          </cell>
          <cell r="AB11005">
            <v>0</v>
          </cell>
          <cell r="AC11005">
            <v>0</v>
          </cell>
          <cell r="AD11005">
            <v>0</v>
          </cell>
          <cell r="AE11005">
            <v>0</v>
          </cell>
          <cell r="AF11005">
            <v>0</v>
          </cell>
          <cell r="AG11005">
            <v>0</v>
          </cell>
          <cell r="AH11005">
            <v>0</v>
          </cell>
          <cell r="AI11005">
            <v>0</v>
          </cell>
          <cell r="AJ11005">
            <v>0</v>
          </cell>
          <cell r="AK11005">
            <v>0</v>
          </cell>
          <cell r="AL11005">
            <v>0</v>
          </cell>
        </row>
        <row r="11006">
          <cell r="C11006">
            <v>0</v>
          </cell>
          <cell r="D11006">
            <v>0</v>
          </cell>
          <cell r="E11006">
            <v>0</v>
          </cell>
          <cell r="F11006">
            <v>0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  <cell r="L11006">
            <v>0</v>
          </cell>
          <cell r="M11006">
            <v>0</v>
          </cell>
          <cell r="N11006">
            <v>0</v>
          </cell>
          <cell r="O11006">
            <v>0</v>
          </cell>
          <cell r="P11006">
            <v>0</v>
          </cell>
          <cell r="Q11006">
            <v>0</v>
          </cell>
          <cell r="U11006">
            <v>0</v>
          </cell>
          <cell r="V11006">
            <v>0</v>
          </cell>
          <cell r="W11006">
            <v>0</v>
          </cell>
          <cell r="X11006">
            <v>0</v>
          </cell>
          <cell r="Y11006">
            <v>0</v>
          </cell>
          <cell r="Z11006">
            <v>0</v>
          </cell>
          <cell r="AA11006">
            <v>0</v>
          </cell>
          <cell r="AB11006">
            <v>0</v>
          </cell>
          <cell r="AC11006">
            <v>0</v>
          </cell>
          <cell r="AD11006">
            <v>0</v>
          </cell>
          <cell r="AE11006">
            <v>0</v>
          </cell>
          <cell r="AF11006">
            <v>0</v>
          </cell>
          <cell r="AG11006">
            <v>0</v>
          </cell>
          <cell r="AH11006">
            <v>0</v>
          </cell>
          <cell r="AI11006">
            <v>0</v>
          </cell>
          <cell r="AJ11006">
            <v>0</v>
          </cell>
          <cell r="AK11006">
            <v>0</v>
          </cell>
          <cell r="AL11006">
            <v>0</v>
          </cell>
        </row>
        <row r="11007">
          <cell r="C11007">
            <v>0</v>
          </cell>
          <cell r="D11007">
            <v>0</v>
          </cell>
          <cell r="E11007">
            <v>0</v>
          </cell>
          <cell r="F11007">
            <v>0</v>
          </cell>
          <cell r="H11007">
            <v>0</v>
          </cell>
          <cell r="I11007">
            <v>0</v>
          </cell>
          <cell r="J11007">
            <v>0</v>
          </cell>
          <cell r="K11007">
            <v>0</v>
          </cell>
          <cell r="L11007">
            <v>0</v>
          </cell>
          <cell r="M11007">
            <v>0</v>
          </cell>
          <cell r="N11007">
            <v>0</v>
          </cell>
          <cell r="O11007">
            <v>0</v>
          </cell>
          <cell r="P11007">
            <v>0</v>
          </cell>
          <cell r="Q11007">
            <v>0</v>
          </cell>
          <cell r="U11007">
            <v>0</v>
          </cell>
          <cell r="V11007">
            <v>0</v>
          </cell>
          <cell r="W11007">
            <v>0</v>
          </cell>
          <cell r="X11007">
            <v>0</v>
          </cell>
          <cell r="Y11007">
            <v>0</v>
          </cell>
          <cell r="Z11007">
            <v>0</v>
          </cell>
          <cell r="AA11007">
            <v>0</v>
          </cell>
          <cell r="AB11007">
            <v>0</v>
          </cell>
          <cell r="AC11007">
            <v>0</v>
          </cell>
          <cell r="AD11007">
            <v>0</v>
          </cell>
          <cell r="AE11007">
            <v>0</v>
          </cell>
          <cell r="AF11007">
            <v>0</v>
          </cell>
          <cell r="AG11007">
            <v>0</v>
          </cell>
          <cell r="AH11007">
            <v>0</v>
          </cell>
          <cell r="AI11007">
            <v>0</v>
          </cell>
          <cell r="AJ11007">
            <v>0</v>
          </cell>
          <cell r="AK11007">
            <v>0</v>
          </cell>
          <cell r="AL11007">
            <v>0</v>
          </cell>
        </row>
        <row r="11008">
          <cell r="C11008">
            <v>0</v>
          </cell>
          <cell r="D11008">
            <v>0</v>
          </cell>
          <cell r="E11008">
            <v>0</v>
          </cell>
          <cell r="F11008">
            <v>0</v>
          </cell>
          <cell r="H11008">
            <v>0</v>
          </cell>
          <cell r="I11008">
            <v>0</v>
          </cell>
          <cell r="J11008">
            <v>0</v>
          </cell>
          <cell r="K11008">
            <v>0</v>
          </cell>
          <cell r="L11008">
            <v>0</v>
          </cell>
          <cell r="M11008">
            <v>0</v>
          </cell>
          <cell r="N11008">
            <v>0</v>
          </cell>
          <cell r="O11008">
            <v>0</v>
          </cell>
          <cell r="P11008">
            <v>0</v>
          </cell>
          <cell r="Q11008">
            <v>0</v>
          </cell>
          <cell r="U11008">
            <v>0</v>
          </cell>
          <cell r="V11008">
            <v>0</v>
          </cell>
          <cell r="W11008">
            <v>0</v>
          </cell>
          <cell r="X11008">
            <v>0</v>
          </cell>
          <cell r="Y11008">
            <v>0</v>
          </cell>
          <cell r="Z11008">
            <v>0</v>
          </cell>
          <cell r="AA11008">
            <v>0</v>
          </cell>
          <cell r="AB11008">
            <v>0</v>
          </cell>
          <cell r="AC11008">
            <v>0</v>
          </cell>
          <cell r="AD11008">
            <v>0</v>
          </cell>
          <cell r="AE11008">
            <v>0</v>
          </cell>
          <cell r="AF11008">
            <v>0</v>
          </cell>
          <cell r="AG11008">
            <v>0</v>
          </cell>
          <cell r="AH11008">
            <v>0</v>
          </cell>
          <cell r="AI11008">
            <v>0</v>
          </cell>
          <cell r="AJ11008">
            <v>0</v>
          </cell>
          <cell r="AK11008">
            <v>0</v>
          </cell>
          <cell r="AL11008">
            <v>0</v>
          </cell>
        </row>
        <row r="11009">
          <cell r="C11009">
            <v>0</v>
          </cell>
          <cell r="D11009">
            <v>0</v>
          </cell>
          <cell r="E11009">
            <v>0</v>
          </cell>
          <cell r="F11009">
            <v>0</v>
          </cell>
          <cell r="H11009">
            <v>0</v>
          </cell>
          <cell r="I11009">
            <v>0</v>
          </cell>
          <cell r="J11009">
            <v>0</v>
          </cell>
          <cell r="K11009">
            <v>0</v>
          </cell>
          <cell r="L11009">
            <v>0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U11009">
            <v>0</v>
          </cell>
          <cell r="V11009">
            <v>0</v>
          </cell>
          <cell r="W11009">
            <v>0</v>
          </cell>
          <cell r="X11009">
            <v>0</v>
          </cell>
          <cell r="Y11009">
            <v>0</v>
          </cell>
          <cell r="Z11009">
            <v>0</v>
          </cell>
          <cell r="AA11009">
            <v>0</v>
          </cell>
          <cell r="AB11009">
            <v>0</v>
          </cell>
          <cell r="AC11009">
            <v>0</v>
          </cell>
          <cell r="AD11009">
            <v>0</v>
          </cell>
          <cell r="AE11009">
            <v>0</v>
          </cell>
          <cell r="AF11009">
            <v>0</v>
          </cell>
          <cell r="AG11009">
            <v>0</v>
          </cell>
          <cell r="AH11009">
            <v>0</v>
          </cell>
          <cell r="AI11009">
            <v>0</v>
          </cell>
          <cell r="AJ11009">
            <v>0</v>
          </cell>
          <cell r="AK11009">
            <v>0</v>
          </cell>
          <cell r="AL11009">
            <v>0</v>
          </cell>
        </row>
        <row r="11010">
          <cell r="C11010">
            <v>0</v>
          </cell>
          <cell r="D11010">
            <v>0</v>
          </cell>
          <cell r="E11010">
            <v>0</v>
          </cell>
          <cell r="F11010">
            <v>0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  <cell r="L11010">
            <v>0</v>
          </cell>
          <cell r="M11010">
            <v>0</v>
          </cell>
          <cell r="N11010">
            <v>0</v>
          </cell>
          <cell r="O11010">
            <v>0</v>
          </cell>
          <cell r="P11010">
            <v>0</v>
          </cell>
          <cell r="Q11010">
            <v>0</v>
          </cell>
          <cell r="U11010">
            <v>0</v>
          </cell>
          <cell r="V11010">
            <v>0</v>
          </cell>
          <cell r="W11010">
            <v>0</v>
          </cell>
          <cell r="X11010">
            <v>0</v>
          </cell>
          <cell r="Y11010">
            <v>0</v>
          </cell>
          <cell r="Z11010">
            <v>0</v>
          </cell>
          <cell r="AA11010">
            <v>0</v>
          </cell>
          <cell r="AB11010">
            <v>0</v>
          </cell>
          <cell r="AC11010">
            <v>0</v>
          </cell>
          <cell r="AD11010">
            <v>0</v>
          </cell>
          <cell r="AE11010">
            <v>0</v>
          </cell>
          <cell r="AF11010">
            <v>0</v>
          </cell>
          <cell r="AG11010">
            <v>0</v>
          </cell>
          <cell r="AH11010">
            <v>0</v>
          </cell>
          <cell r="AI11010">
            <v>0</v>
          </cell>
          <cell r="AJ11010">
            <v>0</v>
          </cell>
          <cell r="AK11010">
            <v>0</v>
          </cell>
          <cell r="AL11010">
            <v>0</v>
          </cell>
        </row>
        <row r="11011">
          <cell r="C11011">
            <v>0</v>
          </cell>
          <cell r="D11011">
            <v>0</v>
          </cell>
          <cell r="E11011">
            <v>0</v>
          </cell>
          <cell r="F11011">
            <v>0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  <cell r="L11011">
            <v>0</v>
          </cell>
          <cell r="M11011">
            <v>0</v>
          </cell>
          <cell r="N11011">
            <v>0</v>
          </cell>
          <cell r="O11011">
            <v>0</v>
          </cell>
          <cell r="P11011">
            <v>0</v>
          </cell>
          <cell r="Q11011">
            <v>0</v>
          </cell>
          <cell r="U11011">
            <v>0</v>
          </cell>
          <cell r="V11011">
            <v>0</v>
          </cell>
          <cell r="W11011">
            <v>0</v>
          </cell>
          <cell r="X11011">
            <v>0</v>
          </cell>
          <cell r="Y11011">
            <v>0</v>
          </cell>
          <cell r="Z11011">
            <v>0</v>
          </cell>
          <cell r="AA11011">
            <v>0</v>
          </cell>
          <cell r="AB11011">
            <v>0</v>
          </cell>
          <cell r="AC11011">
            <v>0</v>
          </cell>
          <cell r="AD11011">
            <v>0</v>
          </cell>
          <cell r="AE11011">
            <v>0</v>
          </cell>
          <cell r="AF11011">
            <v>0</v>
          </cell>
          <cell r="AG11011">
            <v>0</v>
          </cell>
          <cell r="AH11011">
            <v>0</v>
          </cell>
          <cell r="AI11011">
            <v>0</v>
          </cell>
          <cell r="AJ11011">
            <v>0</v>
          </cell>
          <cell r="AK11011">
            <v>0</v>
          </cell>
          <cell r="AL11011">
            <v>0</v>
          </cell>
        </row>
        <row r="11012">
          <cell r="C11012">
            <v>0</v>
          </cell>
          <cell r="D11012">
            <v>0</v>
          </cell>
          <cell r="E11012">
            <v>0</v>
          </cell>
          <cell r="F11012">
            <v>0</v>
          </cell>
          <cell r="H11012">
            <v>0</v>
          </cell>
          <cell r="I11012">
            <v>0</v>
          </cell>
          <cell r="J11012">
            <v>0</v>
          </cell>
          <cell r="K11012">
            <v>0</v>
          </cell>
          <cell r="L11012">
            <v>0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U11012">
            <v>0</v>
          </cell>
          <cell r="V11012">
            <v>0</v>
          </cell>
          <cell r="W11012">
            <v>0</v>
          </cell>
          <cell r="X11012">
            <v>0</v>
          </cell>
          <cell r="Y11012">
            <v>0</v>
          </cell>
          <cell r="Z11012">
            <v>0</v>
          </cell>
          <cell r="AA11012">
            <v>0</v>
          </cell>
          <cell r="AB11012">
            <v>0</v>
          </cell>
          <cell r="AC11012">
            <v>0</v>
          </cell>
          <cell r="AD11012">
            <v>0</v>
          </cell>
          <cell r="AE11012">
            <v>0</v>
          </cell>
          <cell r="AF11012">
            <v>0</v>
          </cell>
          <cell r="AG11012">
            <v>0</v>
          </cell>
          <cell r="AH11012">
            <v>0</v>
          </cell>
          <cell r="AI11012">
            <v>0</v>
          </cell>
          <cell r="AJ11012">
            <v>0</v>
          </cell>
          <cell r="AK11012">
            <v>0</v>
          </cell>
          <cell r="AL11012">
            <v>0</v>
          </cell>
        </row>
        <row r="11013">
          <cell r="C11013">
            <v>0</v>
          </cell>
          <cell r="D11013">
            <v>0</v>
          </cell>
          <cell r="E11013">
            <v>0</v>
          </cell>
          <cell r="F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  <cell r="M11013">
            <v>0</v>
          </cell>
          <cell r="N11013">
            <v>0</v>
          </cell>
          <cell r="O11013">
            <v>0</v>
          </cell>
          <cell r="P11013">
            <v>0</v>
          </cell>
          <cell r="Q11013">
            <v>0</v>
          </cell>
          <cell r="U11013">
            <v>0</v>
          </cell>
          <cell r="V11013">
            <v>0</v>
          </cell>
          <cell r="W11013">
            <v>0</v>
          </cell>
          <cell r="X11013">
            <v>0</v>
          </cell>
          <cell r="Y11013">
            <v>0</v>
          </cell>
          <cell r="Z11013">
            <v>0</v>
          </cell>
          <cell r="AA11013">
            <v>0</v>
          </cell>
          <cell r="AB11013">
            <v>0</v>
          </cell>
          <cell r="AC11013">
            <v>0</v>
          </cell>
          <cell r="AD11013">
            <v>0</v>
          </cell>
          <cell r="AE11013">
            <v>0</v>
          </cell>
          <cell r="AF11013">
            <v>0</v>
          </cell>
          <cell r="AG11013">
            <v>0</v>
          </cell>
          <cell r="AH11013">
            <v>0</v>
          </cell>
          <cell r="AI11013">
            <v>0</v>
          </cell>
          <cell r="AJ11013">
            <v>0</v>
          </cell>
          <cell r="AK11013">
            <v>0</v>
          </cell>
          <cell r="AL11013">
            <v>0</v>
          </cell>
        </row>
        <row r="11014">
          <cell r="C11014">
            <v>0</v>
          </cell>
          <cell r="D11014">
            <v>0</v>
          </cell>
          <cell r="E11014">
            <v>0</v>
          </cell>
          <cell r="F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U11014">
            <v>0</v>
          </cell>
          <cell r="V11014">
            <v>0</v>
          </cell>
          <cell r="W11014">
            <v>0</v>
          </cell>
          <cell r="X11014">
            <v>0</v>
          </cell>
          <cell r="Y11014">
            <v>0</v>
          </cell>
          <cell r="Z11014">
            <v>0</v>
          </cell>
          <cell r="AA11014">
            <v>0</v>
          </cell>
          <cell r="AB11014">
            <v>0</v>
          </cell>
          <cell r="AC11014">
            <v>0</v>
          </cell>
          <cell r="AD11014">
            <v>0</v>
          </cell>
          <cell r="AE11014">
            <v>0</v>
          </cell>
          <cell r="AF11014">
            <v>0</v>
          </cell>
          <cell r="AG11014">
            <v>0</v>
          </cell>
          <cell r="AH11014">
            <v>0</v>
          </cell>
          <cell r="AI11014">
            <v>0</v>
          </cell>
          <cell r="AJ11014">
            <v>0</v>
          </cell>
          <cell r="AK11014">
            <v>0</v>
          </cell>
          <cell r="AL11014">
            <v>0</v>
          </cell>
        </row>
        <row r="11015">
          <cell r="C11015">
            <v>0</v>
          </cell>
          <cell r="D11015">
            <v>0</v>
          </cell>
          <cell r="E11015">
            <v>0</v>
          </cell>
          <cell r="F11015">
            <v>0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  <cell r="L11015">
            <v>0</v>
          </cell>
          <cell r="M11015">
            <v>0</v>
          </cell>
          <cell r="N11015">
            <v>0</v>
          </cell>
          <cell r="O11015">
            <v>0</v>
          </cell>
          <cell r="P11015">
            <v>0</v>
          </cell>
          <cell r="Q11015">
            <v>0</v>
          </cell>
          <cell r="U11015">
            <v>0</v>
          </cell>
          <cell r="V11015">
            <v>0</v>
          </cell>
          <cell r="W11015">
            <v>0</v>
          </cell>
          <cell r="X11015">
            <v>0</v>
          </cell>
          <cell r="Y11015">
            <v>0</v>
          </cell>
          <cell r="Z11015">
            <v>0</v>
          </cell>
          <cell r="AA11015">
            <v>0</v>
          </cell>
          <cell r="AB11015">
            <v>0</v>
          </cell>
          <cell r="AC11015">
            <v>0</v>
          </cell>
          <cell r="AD11015">
            <v>0</v>
          </cell>
          <cell r="AE11015">
            <v>0</v>
          </cell>
          <cell r="AF11015">
            <v>0</v>
          </cell>
          <cell r="AG11015">
            <v>0</v>
          </cell>
          <cell r="AH11015">
            <v>0</v>
          </cell>
          <cell r="AI11015">
            <v>0</v>
          </cell>
          <cell r="AJ11015">
            <v>0</v>
          </cell>
          <cell r="AK11015">
            <v>0</v>
          </cell>
          <cell r="AL11015">
            <v>0</v>
          </cell>
        </row>
        <row r="11016">
          <cell r="C11016">
            <v>0</v>
          </cell>
          <cell r="D11016">
            <v>0</v>
          </cell>
          <cell r="E11016">
            <v>0</v>
          </cell>
          <cell r="F11016">
            <v>0</v>
          </cell>
          <cell r="H11016">
            <v>0</v>
          </cell>
          <cell r="I11016">
            <v>0</v>
          </cell>
          <cell r="J11016">
            <v>0</v>
          </cell>
          <cell r="K11016">
            <v>0</v>
          </cell>
          <cell r="L11016">
            <v>0</v>
          </cell>
          <cell r="M11016">
            <v>0</v>
          </cell>
          <cell r="N11016">
            <v>0</v>
          </cell>
          <cell r="O11016">
            <v>0</v>
          </cell>
          <cell r="P11016">
            <v>0</v>
          </cell>
          <cell r="Q11016">
            <v>0</v>
          </cell>
          <cell r="U11016">
            <v>0</v>
          </cell>
          <cell r="V11016">
            <v>0</v>
          </cell>
          <cell r="W11016">
            <v>0</v>
          </cell>
          <cell r="X11016">
            <v>0</v>
          </cell>
          <cell r="Y11016">
            <v>0</v>
          </cell>
          <cell r="Z11016">
            <v>0</v>
          </cell>
          <cell r="AA11016">
            <v>0</v>
          </cell>
          <cell r="AB11016">
            <v>0</v>
          </cell>
          <cell r="AC11016">
            <v>0</v>
          </cell>
          <cell r="AD11016">
            <v>0</v>
          </cell>
          <cell r="AE11016">
            <v>0</v>
          </cell>
          <cell r="AF11016">
            <v>0</v>
          </cell>
          <cell r="AG11016">
            <v>0</v>
          </cell>
          <cell r="AH11016">
            <v>0</v>
          </cell>
          <cell r="AI11016">
            <v>0</v>
          </cell>
          <cell r="AJ11016">
            <v>0</v>
          </cell>
          <cell r="AK11016">
            <v>0</v>
          </cell>
          <cell r="AL11016">
            <v>0</v>
          </cell>
        </row>
        <row r="11017">
          <cell r="C11017">
            <v>0</v>
          </cell>
          <cell r="D11017">
            <v>0</v>
          </cell>
          <cell r="E11017">
            <v>0</v>
          </cell>
          <cell r="F11017">
            <v>0</v>
          </cell>
          <cell r="H11017">
            <v>0</v>
          </cell>
          <cell r="I11017">
            <v>0</v>
          </cell>
          <cell r="J11017">
            <v>0</v>
          </cell>
          <cell r="K11017">
            <v>0</v>
          </cell>
          <cell r="L11017">
            <v>0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U11017">
            <v>0</v>
          </cell>
          <cell r="V11017">
            <v>0</v>
          </cell>
          <cell r="W11017">
            <v>0</v>
          </cell>
          <cell r="X11017">
            <v>0</v>
          </cell>
          <cell r="Y11017">
            <v>0</v>
          </cell>
          <cell r="Z11017">
            <v>0</v>
          </cell>
          <cell r="AA11017">
            <v>0</v>
          </cell>
          <cell r="AB11017">
            <v>0</v>
          </cell>
          <cell r="AC11017">
            <v>0</v>
          </cell>
          <cell r="AD11017">
            <v>0</v>
          </cell>
          <cell r="AE11017">
            <v>0</v>
          </cell>
          <cell r="AF11017">
            <v>0</v>
          </cell>
          <cell r="AG11017">
            <v>0</v>
          </cell>
          <cell r="AH11017">
            <v>0</v>
          </cell>
          <cell r="AI11017">
            <v>0</v>
          </cell>
          <cell r="AJ11017">
            <v>0</v>
          </cell>
          <cell r="AK11017">
            <v>0</v>
          </cell>
          <cell r="AL11017">
            <v>0</v>
          </cell>
        </row>
        <row r="11018">
          <cell r="C11018">
            <v>0</v>
          </cell>
          <cell r="D11018">
            <v>0</v>
          </cell>
          <cell r="E11018">
            <v>0</v>
          </cell>
          <cell r="F11018">
            <v>0</v>
          </cell>
          <cell r="H11018">
            <v>0</v>
          </cell>
          <cell r="I11018">
            <v>0</v>
          </cell>
          <cell r="J11018">
            <v>0</v>
          </cell>
          <cell r="K11018">
            <v>0</v>
          </cell>
          <cell r="L11018">
            <v>0</v>
          </cell>
          <cell r="M11018">
            <v>0</v>
          </cell>
          <cell r="N11018">
            <v>0</v>
          </cell>
          <cell r="O11018">
            <v>0</v>
          </cell>
          <cell r="P11018">
            <v>0</v>
          </cell>
          <cell r="Q11018">
            <v>0</v>
          </cell>
          <cell r="U11018">
            <v>0</v>
          </cell>
          <cell r="V11018">
            <v>0</v>
          </cell>
          <cell r="W11018">
            <v>0</v>
          </cell>
          <cell r="X11018">
            <v>0</v>
          </cell>
          <cell r="Y11018">
            <v>0</v>
          </cell>
          <cell r="Z11018">
            <v>0</v>
          </cell>
          <cell r="AA11018">
            <v>0</v>
          </cell>
          <cell r="AB11018">
            <v>0</v>
          </cell>
          <cell r="AC11018">
            <v>0</v>
          </cell>
          <cell r="AD11018">
            <v>0</v>
          </cell>
          <cell r="AE11018">
            <v>0</v>
          </cell>
          <cell r="AF11018">
            <v>0</v>
          </cell>
          <cell r="AG11018">
            <v>0</v>
          </cell>
          <cell r="AH11018">
            <v>0</v>
          </cell>
          <cell r="AI11018">
            <v>0</v>
          </cell>
          <cell r="AJ11018">
            <v>0</v>
          </cell>
          <cell r="AK11018">
            <v>0</v>
          </cell>
          <cell r="AL11018">
            <v>0</v>
          </cell>
        </row>
        <row r="11019">
          <cell r="C11019">
            <v>0</v>
          </cell>
          <cell r="D11019">
            <v>0</v>
          </cell>
          <cell r="E11019">
            <v>0</v>
          </cell>
          <cell r="F11019">
            <v>0</v>
          </cell>
          <cell r="H11019">
            <v>0</v>
          </cell>
          <cell r="I11019">
            <v>0</v>
          </cell>
          <cell r="J11019">
            <v>0</v>
          </cell>
          <cell r="K11019">
            <v>0</v>
          </cell>
          <cell r="L11019">
            <v>0</v>
          </cell>
          <cell r="M11019">
            <v>0</v>
          </cell>
          <cell r="N11019">
            <v>0</v>
          </cell>
          <cell r="O11019">
            <v>0</v>
          </cell>
          <cell r="P11019">
            <v>0</v>
          </cell>
          <cell r="Q11019">
            <v>0</v>
          </cell>
          <cell r="U11019">
            <v>0</v>
          </cell>
          <cell r="V11019">
            <v>0</v>
          </cell>
          <cell r="W11019">
            <v>0</v>
          </cell>
          <cell r="X11019">
            <v>0</v>
          </cell>
          <cell r="Y11019">
            <v>0</v>
          </cell>
          <cell r="Z11019">
            <v>0</v>
          </cell>
          <cell r="AA11019">
            <v>0</v>
          </cell>
          <cell r="AB11019">
            <v>0</v>
          </cell>
          <cell r="AC11019">
            <v>0</v>
          </cell>
          <cell r="AD11019">
            <v>0</v>
          </cell>
          <cell r="AE11019">
            <v>0</v>
          </cell>
          <cell r="AF11019">
            <v>0</v>
          </cell>
          <cell r="AG11019">
            <v>0</v>
          </cell>
          <cell r="AH11019">
            <v>0</v>
          </cell>
          <cell r="AI11019">
            <v>0</v>
          </cell>
          <cell r="AJ11019">
            <v>0</v>
          </cell>
          <cell r="AK11019">
            <v>0</v>
          </cell>
          <cell r="AL11019">
            <v>0</v>
          </cell>
        </row>
        <row r="11020">
          <cell r="C11020">
            <v>0</v>
          </cell>
          <cell r="D11020">
            <v>0</v>
          </cell>
          <cell r="E11020">
            <v>0</v>
          </cell>
          <cell r="F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U11020">
            <v>0</v>
          </cell>
          <cell r="V11020">
            <v>0</v>
          </cell>
          <cell r="W11020">
            <v>0</v>
          </cell>
          <cell r="X11020">
            <v>0</v>
          </cell>
          <cell r="Y11020">
            <v>0</v>
          </cell>
          <cell r="Z11020">
            <v>0</v>
          </cell>
          <cell r="AA11020">
            <v>0</v>
          </cell>
          <cell r="AB11020">
            <v>0</v>
          </cell>
          <cell r="AC11020">
            <v>0</v>
          </cell>
          <cell r="AD11020">
            <v>0</v>
          </cell>
          <cell r="AE11020">
            <v>0</v>
          </cell>
          <cell r="AF11020">
            <v>0</v>
          </cell>
          <cell r="AG11020">
            <v>0</v>
          </cell>
          <cell r="AH11020">
            <v>0</v>
          </cell>
          <cell r="AI11020">
            <v>0</v>
          </cell>
          <cell r="AJ11020">
            <v>0</v>
          </cell>
          <cell r="AK11020">
            <v>0</v>
          </cell>
          <cell r="AL11020">
            <v>0</v>
          </cell>
        </row>
        <row r="11021">
          <cell r="C11021">
            <v>0</v>
          </cell>
          <cell r="D11021">
            <v>0</v>
          </cell>
          <cell r="E11021">
            <v>0</v>
          </cell>
          <cell r="F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>
            <v>0</v>
          </cell>
          <cell r="P11021">
            <v>0</v>
          </cell>
          <cell r="Q11021">
            <v>0</v>
          </cell>
          <cell r="U11021">
            <v>0</v>
          </cell>
          <cell r="V11021">
            <v>0</v>
          </cell>
          <cell r="W11021">
            <v>0</v>
          </cell>
          <cell r="X11021">
            <v>0</v>
          </cell>
          <cell r="Y11021">
            <v>0</v>
          </cell>
          <cell r="Z11021">
            <v>0</v>
          </cell>
          <cell r="AA11021">
            <v>0</v>
          </cell>
          <cell r="AB11021">
            <v>0</v>
          </cell>
          <cell r="AC11021">
            <v>0</v>
          </cell>
          <cell r="AD11021">
            <v>0</v>
          </cell>
          <cell r="AE11021">
            <v>0</v>
          </cell>
          <cell r="AF11021">
            <v>0</v>
          </cell>
          <cell r="AG11021">
            <v>0</v>
          </cell>
          <cell r="AH11021">
            <v>0</v>
          </cell>
          <cell r="AI11021">
            <v>0</v>
          </cell>
          <cell r="AJ11021">
            <v>0</v>
          </cell>
          <cell r="AK11021">
            <v>0</v>
          </cell>
          <cell r="AL11021">
            <v>0</v>
          </cell>
        </row>
        <row r="11022">
          <cell r="C11022">
            <v>0</v>
          </cell>
          <cell r="D11022">
            <v>0</v>
          </cell>
          <cell r="E11022">
            <v>0</v>
          </cell>
          <cell r="F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>
            <v>0</v>
          </cell>
          <cell r="P11022">
            <v>0</v>
          </cell>
          <cell r="Q11022">
            <v>0</v>
          </cell>
          <cell r="U11022">
            <v>0</v>
          </cell>
          <cell r="V11022">
            <v>0</v>
          </cell>
          <cell r="W11022">
            <v>0</v>
          </cell>
          <cell r="X11022">
            <v>0</v>
          </cell>
          <cell r="Y11022">
            <v>0</v>
          </cell>
          <cell r="Z11022">
            <v>0</v>
          </cell>
          <cell r="AA11022">
            <v>0</v>
          </cell>
          <cell r="AB11022">
            <v>0</v>
          </cell>
          <cell r="AC11022">
            <v>0</v>
          </cell>
          <cell r="AD11022">
            <v>0</v>
          </cell>
          <cell r="AE11022">
            <v>0</v>
          </cell>
          <cell r="AF11022">
            <v>0</v>
          </cell>
          <cell r="AG11022">
            <v>0</v>
          </cell>
          <cell r="AH11022">
            <v>0</v>
          </cell>
          <cell r="AI11022">
            <v>0</v>
          </cell>
          <cell r="AJ11022">
            <v>0</v>
          </cell>
          <cell r="AK11022">
            <v>0</v>
          </cell>
          <cell r="AL11022">
            <v>0</v>
          </cell>
        </row>
        <row r="11023">
          <cell r="C11023">
            <v>0</v>
          </cell>
          <cell r="D11023">
            <v>0</v>
          </cell>
          <cell r="E11023">
            <v>0</v>
          </cell>
          <cell r="F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U11023">
            <v>0</v>
          </cell>
          <cell r="V11023">
            <v>0</v>
          </cell>
          <cell r="W11023">
            <v>0</v>
          </cell>
          <cell r="X11023">
            <v>0</v>
          </cell>
          <cell r="Y11023">
            <v>0</v>
          </cell>
          <cell r="Z11023">
            <v>0</v>
          </cell>
          <cell r="AA11023">
            <v>0</v>
          </cell>
          <cell r="AB11023">
            <v>0</v>
          </cell>
          <cell r="AC11023">
            <v>0</v>
          </cell>
          <cell r="AD11023">
            <v>0</v>
          </cell>
          <cell r="AE11023">
            <v>0</v>
          </cell>
          <cell r="AF11023">
            <v>0</v>
          </cell>
          <cell r="AG11023">
            <v>0</v>
          </cell>
          <cell r="AH11023">
            <v>0</v>
          </cell>
          <cell r="AI11023">
            <v>0</v>
          </cell>
          <cell r="AJ11023">
            <v>0</v>
          </cell>
          <cell r="AK11023">
            <v>0</v>
          </cell>
          <cell r="AL11023">
            <v>0</v>
          </cell>
        </row>
        <row r="11024">
          <cell r="C11024">
            <v>0</v>
          </cell>
          <cell r="D11024">
            <v>0</v>
          </cell>
          <cell r="E11024">
            <v>0</v>
          </cell>
          <cell r="F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U11024">
            <v>0</v>
          </cell>
          <cell r="V11024">
            <v>0</v>
          </cell>
          <cell r="W11024">
            <v>0</v>
          </cell>
          <cell r="X11024">
            <v>0</v>
          </cell>
          <cell r="Y11024">
            <v>0</v>
          </cell>
          <cell r="Z11024">
            <v>0</v>
          </cell>
          <cell r="AA11024">
            <v>0</v>
          </cell>
          <cell r="AB11024">
            <v>0</v>
          </cell>
          <cell r="AC11024">
            <v>0</v>
          </cell>
          <cell r="AD11024">
            <v>0</v>
          </cell>
          <cell r="AE11024">
            <v>0</v>
          </cell>
          <cell r="AF11024">
            <v>0</v>
          </cell>
          <cell r="AG11024">
            <v>0</v>
          </cell>
          <cell r="AH11024">
            <v>0</v>
          </cell>
          <cell r="AI11024">
            <v>0</v>
          </cell>
          <cell r="AJ11024">
            <v>0</v>
          </cell>
          <cell r="AK11024">
            <v>0</v>
          </cell>
          <cell r="AL11024">
            <v>0</v>
          </cell>
        </row>
        <row r="11025">
          <cell r="C11025">
            <v>0</v>
          </cell>
          <cell r="D11025">
            <v>0</v>
          </cell>
          <cell r="E11025">
            <v>0</v>
          </cell>
          <cell r="F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U11025">
            <v>0</v>
          </cell>
          <cell r="V11025">
            <v>0</v>
          </cell>
          <cell r="W11025">
            <v>0</v>
          </cell>
          <cell r="X11025">
            <v>0</v>
          </cell>
          <cell r="Y11025">
            <v>0</v>
          </cell>
          <cell r="Z11025">
            <v>0</v>
          </cell>
          <cell r="AA11025">
            <v>0</v>
          </cell>
          <cell r="AB11025">
            <v>0</v>
          </cell>
          <cell r="AC11025">
            <v>0</v>
          </cell>
          <cell r="AD11025">
            <v>0</v>
          </cell>
          <cell r="AE11025">
            <v>0</v>
          </cell>
          <cell r="AF11025">
            <v>0</v>
          </cell>
          <cell r="AG11025">
            <v>0</v>
          </cell>
          <cell r="AH11025">
            <v>0</v>
          </cell>
          <cell r="AI11025">
            <v>0</v>
          </cell>
          <cell r="AJ11025">
            <v>0</v>
          </cell>
          <cell r="AK11025">
            <v>0</v>
          </cell>
          <cell r="AL11025">
            <v>0</v>
          </cell>
        </row>
        <row r="11026">
          <cell r="C11026">
            <v>0</v>
          </cell>
          <cell r="D11026">
            <v>0</v>
          </cell>
          <cell r="E11026">
            <v>0</v>
          </cell>
          <cell r="F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U11026">
            <v>0</v>
          </cell>
          <cell r="V11026">
            <v>0</v>
          </cell>
          <cell r="W11026">
            <v>0</v>
          </cell>
          <cell r="X11026">
            <v>0</v>
          </cell>
          <cell r="Y11026">
            <v>0</v>
          </cell>
          <cell r="Z11026">
            <v>0</v>
          </cell>
          <cell r="AA11026">
            <v>0</v>
          </cell>
          <cell r="AB11026">
            <v>0</v>
          </cell>
          <cell r="AC11026">
            <v>0</v>
          </cell>
          <cell r="AD11026">
            <v>0</v>
          </cell>
          <cell r="AE11026">
            <v>0</v>
          </cell>
          <cell r="AF11026">
            <v>0</v>
          </cell>
          <cell r="AG11026">
            <v>0</v>
          </cell>
          <cell r="AH11026">
            <v>0</v>
          </cell>
          <cell r="AI11026">
            <v>0</v>
          </cell>
          <cell r="AJ11026">
            <v>0</v>
          </cell>
          <cell r="AK11026">
            <v>0</v>
          </cell>
          <cell r="AL11026">
            <v>0</v>
          </cell>
        </row>
        <row r="11027">
          <cell r="C11027">
            <v>0</v>
          </cell>
          <cell r="D11027">
            <v>0</v>
          </cell>
          <cell r="E11027">
            <v>0</v>
          </cell>
          <cell r="F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U11027">
            <v>0</v>
          </cell>
          <cell r="V11027">
            <v>0</v>
          </cell>
          <cell r="W11027">
            <v>0</v>
          </cell>
          <cell r="X11027">
            <v>0</v>
          </cell>
          <cell r="Y11027">
            <v>0</v>
          </cell>
          <cell r="Z11027">
            <v>0</v>
          </cell>
          <cell r="AA11027">
            <v>0</v>
          </cell>
          <cell r="AB11027">
            <v>0</v>
          </cell>
          <cell r="AC11027">
            <v>0</v>
          </cell>
          <cell r="AD11027">
            <v>0</v>
          </cell>
          <cell r="AE11027">
            <v>0</v>
          </cell>
          <cell r="AF11027">
            <v>0</v>
          </cell>
          <cell r="AG11027">
            <v>0</v>
          </cell>
          <cell r="AH11027">
            <v>0</v>
          </cell>
          <cell r="AI11027">
            <v>0</v>
          </cell>
          <cell r="AJ11027">
            <v>0</v>
          </cell>
          <cell r="AK11027">
            <v>0</v>
          </cell>
          <cell r="AL11027">
            <v>0</v>
          </cell>
        </row>
        <row r="11028">
          <cell r="C11028">
            <v>0</v>
          </cell>
          <cell r="D11028">
            <v>0</v>
          </cell>
          <cell r="E11028">
            <v>0</v>
          </cell>
          <cell r="F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U11028">
            <v>0</v>
          </cell>
          <cell r="V11028">
            <v>0</v>
          </cell>
          <cell r="W11028">
            <v>0</v>
          </cell>
          <cell r="X11028">
            <v>0</v>
          </cell>
          <cell r="Y11028">
            <v>0</v>
          </cell>
          <cell r="Z11028">
            <v>0</v>
          </cell>
          <cell r="AA11028">
            <v>0</v>
          </cell>
          <cell r="AB11028">
            <v>0</v>
          </cell>
          <cell r="AC11028">
            <v>0</v>
          </cell>
          <cell r="AD11028">
            <v>0</v>
          </cell>
          <cell r="AE11028">
            <v>0</v>
          </cell>
          <cell r="AF11028">
            <v>0</v>
          </cell>
          <cell r="AG11028">
            <v>0</v>
          </cell>
          <cell r="AH11028">
            <v>0</v>
          </cell>
          <cell r="AI11028">
            <v>0</v>
          </cell>
          <cell r="AJ11028">
            <v>0</v>
          </cell>
          <cell r="AK11028">
            <v>0</v>
          </cell>
          <cell r="AL11028">
            <v>0</v>
          </cell>
        </row>
        <row r="11029">
          <cell r="C11029">
            <v>0</v>
          </cell>
          <cell r="D11029">
            <v>0</v>
          </cell>
          <cell r="E11029">
            <v>0</v>
          </cell>
          <cell r="F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U11029">
            <v>0</v>
          </cell>
          <cell r="V11029">
            <v>0</v>
          </cell>
          <cell r="W11029">
            <v>0</v>
          </cell>
          <cell r="X11029">
            <v>0</v>
          </cell>
          <cell r="Y11029">
            <v>0</v>
          </cell>
          <cell r="Z11029">
            <v>0</v>
          </cell>
          <cell r="AA11029">
            <v>0</v>
          </cell>
          <cell r="AB11029">
            <v>0</v>
          </cell>
          <cell r="AC11029">
            <v>0</v>
          </cell>
          <cell r="AD11029">
            <v>0</v>
          </cell>
          <cell r="AE11029">
            <v>0</v>
          </cell>
          <cell r="AF11029">
            <v>0</v>
          </cell>
          <cell r="AG11029">
            <v>0</v>
          </cell>
          <cell r="AH11029">
            <v>0</v>
          </cell>
          <cell r="AI11029">
            <v>0</v>
          </cell>
          <cell r="AJ11029">
            <v>0</v>
          </cell>
          <cell r="AK11029">
            <v>0</v>
          </cell>
          <cell r="AL11029">
            <v>0</v>
          </cell>
        </row>
        <row r="11030">
          <cell r="C11030">
            <v>0</v>
          </cell>
          <cell r="D11030">
            <v>0</v>
          </cell>
          <cell r="E11030">
            <v>0</v>
          </cell>
          <cell r="F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U11030">
            <v>0</v>
          </cell>
          <cell r="V11030">
            <v>0</v>
          </cell>
          <cell r="W11030">
            <v>0</v>
          </cell>
          <cell r="X11030">
            <v>0</v>
          </cell>
          <cell r="Y11030">
            <v>0</v>
          </cell>
          <cell r="Z11030">
            <v>0</v>
          </cell>
          <cell r="AA11030">
            <v>0</v>
          </cell>
          <cell r="AB11030">
            <v>0</v>
          </cell>
          <cell r="AC11030">
            <v>0</v>
          </cell>
          <cell r="AD11030">
            <v>0</v>
          </cell>
          <cell r="AE11030">
            <v>0</v>
          </cell>
          <cell r="AF11030">
            <v>0</v>
          </cell>
          <cell r="AG11030">
            <v>0</v>
          </cell>
          <cell r="AH11030">
            <v>0</v>
          </cell>
          <cell r="AI11030">
            <v>0</v>
          </cell>
          <cell r="AJ11030">
            <v>0</v>
          </cell>
          <cell r="AK11030">
            <v>0</v>
          </cell>
          <cell r="AL11030">
            <v>0</v>
          </cell>
        </row>
        <row r="11031">
          <cell r="C11031">
            <v>0</v>
          </cell>
          <cell r="D11031">
            <v>0</v>
          </cell>
          <cell r="E11031">
            <v>0</v>
          </cell>
          <cell r="F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U11031">
            <v>0</v>
          </cell>
          <cell r="V11031">
            <v>0</v>
          </cell>
          <cell r="W11031">
            <v>0</v>
          </cell>
          <cell r="X11031">
            <v>0</v>
          </cell>
          <cell r="Y11031">
            <v>0</v>
          </cell>
          <cell r="Z11031">
            <v>0</v>
          </cell>
          <cell r="AA11031">
            <v>0</v>
          </cell>
          <cell r="AB11031">
            <v>0</v>
          </cell>
          <cell r="AC11031">
            <v>0</v>
          </cell>
          <cell r="AD11031">
            <v>0</v>
          </cell>
          <cell r="AE11031">
            <v>0</v>
          </cell>
          <cell r="AF11031">
            <v>0</v>
          </cell>
          <cell r="AG11031">
            <v>0</v>
          </cell>
          <cell r="AH11031">
            <v>0</v>
          </cell>
          <cell r="AI11031">
            <v>0</v>
          </cell>
          <cell r="AJ11031">
            <v>0</v>
          </cell>
          <cell r="AK11031">
            <v>0</v>
          </cell>
          <cell r="AL11031">
            <v>0</v>
          </cell>
        </row>
        <row r="11032">
          <cell r="C11032">
            <v>0</v>
          </cell>
          <cell r="D11032">
            <v>0</v>
          </cell>
          <cell r="E11032">
            <v>0</v>
          </cell>
          <cell r="F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U11032">
            <v>0</v>
          </cell>
          <cell r="V11032">
            <v>0</v>
          </cell>
          <cell r="W11032">
            <v>0</v>
          </cell>
          <cell r="X11032">
            <v>0</v>
          </cell>
          <cell r="Y11032">
            <v>0</v>
          </cell>
          <cell r="Z11032">
            <v>0</v>
          </cell>
          <cell r="AA11032">
            <v>0</v>
          </cell>
          <cell r="AB11032">
            <v>0</v>
          </cell>
          <cell r="AC11032">
            <v>0</v>
          </cell>
          <cell r="AD11032">
            <v>0</v>
          </cell>
          <cell r="AE11032">
            <v>0</v>
          </cell>
          <cell r="AF11032">
            <v>0</v>
          </cell>
          <cell r="AG11032">
            <v>0</v>
          </cell>
          <cell r="AH11032">
            <v>0</v>
          </cell>
          <cell r="AI11032">
            <v>0</v>
          </cell>
          <cell r="AJ11032">
            <v>0</v>
          </cell>
          <cell r="AK11032">
            <v>0</v>
          </cell>
          <cell r="AL11032">
            <v>0</v>
          </cell>
        </row>
        <row r="11033">
          <cell r="C11033">
            <v>0</v>
          </cell>
          <cell r="D11033">
            <v>0</v>
          </cell>
          <cell r="E11033">
            <v>0</v>
          </cell>
          <cell r="F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>
            <v>0</v>
          </cell>
          <cell r="P11033">
            <v>0</v>
          </cell>
          <cell r="Q11033">
            <v>0</v>
          </cell>
          <cell r="U11033">
            <v>0</v>
          </cell>
          <cell r="V11033">
            <v>0</v>
          </cell>
          <cell r="W11033">
            <v>0</v>
          </cell>
          <cell r="X11033">
            <v>0</v>
          </cell>
          <cell r="Y11033">
            <v>0</v>
          </cell>
          <cell r="Z11033">
            <v>0</v>
          </cell>
          <cell r="AA11033">
            <v>0</v>
          </cell>
          <cell r="AB11033">
            <v>0</v>
          </cell>
          <cell r="AC11033">
            <v>0</v>
          </cell>
          <cell r="AD11033">
            <v>0</v>
          </cell>
          <cell r="AE11033">
            <v>0</v>
          </cell>
          <cell r="AF11033">
            <v>0</v>
          </cell>
          <cell r="AG11033">
            <v>0</v>
          </cell>
          <cell r="AH11033">
            <v>0</v>
          </cell>
          <cell r="AI11033">
            <v>0</v>
          </cell>
          <cell r="AJ11033">
            <v>0</v>
          </cell>
          <cell r="AK11033">
            <v>0</v>
          </cell>
          <cell r="AL11033">
            <v>0</v>
          </cell>
        </row>
        <row r="11034">
          <cell r="C11034">
            <v>0</v>
          </cell>
          <cell r="D11034">
            <v>0</v>
          </cell>
          <cell r="E11034">
            <v>0</v>
          </cell>
          <cell r="F11034">
            <v>0</v>
          </cell>
          <cell r="H11034">
            <v>0</v>
          </cell>
          <cell r="I11034">
            <v>0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U11034">
            <v>0</v>
          </cell>
          <cell r="V11034">
            <v>0</v>
          </cell>
          <cell r="W11034">
            <v>0</v>
          </cell>
          <cell r="X11034">
            <v>0</v>
          </cell>
          <cell r="Y11034">
            <v>0</v>
          </cell>
          <cell r="Z11034">
            <v>0</v>
          </cell>
          <cell r="AA11034">
            <v>0</v>
          </cell>
          <cell r="AB11034">
            <v>0</v>
          </cell>
          <cell r="AC11034">
            <v>0</v>
          </cell>
          <cell r="AD11034">
            <v>0</v>
          </cell>
          <cell r="AE11034">
            <v>0</v>
          </cell>
          <cell r="AF11034">
            <v>0</v>
          </cell>
          <cell r="AG11034">
            <v>0</v>
          </cell>
          <cell r="AH11034">
            <v>0</v>
          </cell>
          <cell r="AI11034">
            <v>0</v>
          </cell>
          <cell r="AJ11034">
            <v>0</v>
          </cell>
          <cell r="AK11034">
            <v>0</v>
          </cell>
          <cell r="AL11034">
            <v>0</v>
          </cell>
        </row>
        <row r="11035">
          <cell r="C11035">
            <v>0</v>
          </cell>
          <cell r="D11035">
            <v>0</v>
          </cell>
          <cell r="E11035">
            <v>0</v>
          </cell>
          <cell r="F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>
            <v>0</v>
          </cell>
          <cell r="P11035">
            <v>0</v>
          </cell>
          <cell r="Q11035">
            <v>0</v>
          </cell>
          <cell r="U11035">
            <v>0</v>
          </cell>
          <cell r="V11035">
            <v>0</v>
          </cell>
          <cell r="W11035">
            <v>0</v>
          </cell>
          <cell r="X11035">
            <v>0</v>
          </cell>
          <cell r="Y11035">
            <v>0</v>
          </cell>
          <cell r="Z11035">
            <v>0</v>
          </cell>
          <cell r="AA11035">
            <v>0</v>
          </cell>
          <cell r="AB11035">
            <v>0</v>
          </cell>
          <cell r="AC11035">
            <v>0</v>
          </cell>
          <cell r="AD11035">
            <v>0</v>
          </cell>
          <cell r="AE11035">
            <v>0</v>
          </cell>
          <cell r="AF11035">
            <v>0</v>
          </cell>
          <cell r="AG11035">
            <v>0</v>
          </cell>
          <cell r="AH11035">
            <v>0</v>
          </cell>
          <cell r="AI11035">
            <v>0</v>
          </cell>
          <cell r="AJ11035">
            <v>0</v>
          </cell>
          <cell r="AK11035">
            <v>0</v>
          </cell>
          <cell r="AL11035">
            <v>0</v>
          </cell>
        </row>
        <row r="11036">
          <cell r="C11036">
            <v>0</v>
          </cell>
          <cell r="D11036">
            <v>0</v>
          </cell>
          <cell r="E11036">
            <v>0</v>
          </cell>
          <cell r="F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U11036">
            <v>0</v>
          </cell>
          <cell r="V11036">
            <v>0</v>
          </cell>
          <cell r="W11036">
            <v>0</v>
          </cell>
          <cell r="X11036">
            <v>0</v>
          </cell>
          <cell r="Y11036">
            <v>0</v>
          </cell>
          <cell r="Z11036">
            <v>0</v>
          </cell>
          <cell r="AA11036">
            <v>0</v>
          </cell>
          <cell r="AB11036">
            <v>0</v>
          </cell>
          <cell r="AC11036">
            <v>0</v>
          </cell>
          <cell r="AD11036">
            <v>0</v>
          </cell>
          <cell r="AE11036">
            <v>0</v>
          </cell>
          <cell r="AF11036">
            <v>0</v>
          </cell>
          <cell r="AG11036">
            <v>0</v>
          </cell>
          <cell r="AH11036">
            <v>0</v>
          </cell>
          <cell r="AI11036">
            <v>0</v>
          </cell>
          <cell r="AJ11036">
            <v>0</v>
          </cell>
          <cell r="AK11036">
            <v>0</v>
          </cell>
          <cell r="AL11036">
            <v>0</v>
          </cell>
        </row>
        <row r="11037">
          <cell r="C11037">
            <v>0</v>
          </cell>
          <cell r="D11037">
            <v>0</v>
          </cell>
          <cell r="E11037">
            <v>0</v>
          </cell>
          <cell r="F11037">
            <v>0</v>
          </cell>
          <cell r="H11037">
            <v>0</v>
          </cell>
          <cell r="I11037">
            <v>0</v>
          </cell>
          <cell r="J11037">
            <v>0</v>
          </cell>
          <cell r="K11037">
            <v>0</v>
          </cell>
          <cell r="L11037">
            <v>0</v>
          </cell>
          <cell r="M11037">
            <v>0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U11037">
            <v>0</v>
          </cell>
          <cell r="V11037">
            <v>0</v>
          </cell>
          <cell r="W11037">
            <v>0</v>
          </cell>
          <cell r="X11037">
            <v>0</v>
          </cell>
          <cell r="Y11037">
            <v>0</v>
          </cell>
          <cell r="Z11037">
            <v>0</v>
          </cell>
          <cell r="AA11037">
            <v>0</v>
          </cell>
          <cell r="AB11037">
            <v>0</v>
          </cell>
          <cell r="AC11037">
            <v>0</v>
          </cell>
          <cell r="AD11037">
            <v>0</v>
          </cell>
          <cell r="AE11037">
            <v>0</v>
          </cell>
          <cell r="AF11037">
            <v>0</v>
          </cell>
          <cell r="AG11037">
            <v>0</v>
          </cell>
          <cell r="AH11037">
            <v>0</v>
          </cell>
          <cell r="AI11037">
            <v>0</v>
          </cell>
          <cell r="AJ11037">
            <v>0</v>
          </cell>
          <cell r="AK11037">
            <v>0</v>
          </cell>
          <cell r="AL11037">
            <v>0</v>
          </cell>
        </row>
        <row r="11038">
          <cell r="C11038">
            <v>0</v>
          </cell>
          <cell r="D11038">
            <v>0</v>
          </cell>
          <cell r="E11038">
            <v>0</v>
          </cell>
          <cell r="F11038">
            <v>0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U11038">
            <v>0</v>
          </cell>
          <cell r="V11038">
            <v>0</v>
          </cell>
          <cell r="W11038">
            <v>0</v>
          </cell>
          <cell r="X11038">
            <v>0</v>
          </cell>
          <cell r="Y11038">
            <v>0</v>
          </cell>
          <cell r="Z11038">
            <v>0</v>
          </cell>
          <cell r="AA11038">
            <v>0</v>
          </cell>
          <cell r="AB11038">
            <v>0</v>
          </cell>
          <cell r="AC11038">
            <v>0</v>
          </cell>
          <cell r="AD11038">
            <v>0</v>
          </cell>
          <cell r="AE11038">
            <v>0</v>
          </cell>
          <cell r="AF11038">
            <v>0</v>
          </cell>
          <cell r="AG11038">
            <v>0</v>
          </cell>
          <cell r="AH11038">
            <v>0</v>
          </cell>
          <cell r="AI11038">
            <v>0</v>
          </cell>
          <cell r="AJ11038">
            <v>0</v>
          </cell>
          <cell r="AK11038">
            <v>0</v>
          </cell>
          <cell r="AL11038">
            <v>0</v>
          </cell>
        </row>
        <row r="11039">
          <cell r="C11039">
            <v>0</v>
          </cell>
          <cell r="D11039">
            <v>0</v>
          </cell>
          <cell r="E11039">
            <v>0</v>
          </cell>
          <cell r="F11039">
            <v>0</v>
          </cell>
          <cell r="H11039">
            <v>0</v>
          </cell>
          <cell r="I11039">
            <v>0</v>
          </cell>
          <cell r="J11039">
            <v>0</v>
          </cell>
          <cell r="K11039">
            <v>0</v>
          </cell>
          <cell r="L11039">
            <v>0</v>
          </cell>
          <cell r="M11039">
            <v>0</v>
          </cell>
          <cell r="N11039">
            <v>0</v>
          </cell>
          <cell r="O11039">
            <v>0</v>
          </cell>
          <cell r="P11039">
            <v>0</v>
          </cell>
          <cell r="Q11039">
            <v>0</v>
          </cell>
          <cell r="U11039">
            <v>0</v>
          </cell>
          <cell r="V11039">
            <v>0</v>
          </cell>
          <cell r="W11039">
            <v>0</v>
          </cell>
          <cell r="X11039">
            <v>0</v>
          </cell>
          <cell r="Y11039">
            <v>0</v>
          </cell>
          <cell r="Z11039">
            <v>0</v>
          </cell>
          <cell r="AA11039">
            <v>0</v>
          </cell>
          <cell r="AB11039">
            <v>0</v>
          </cell>
          <cell r="AC11039">
            <v>0</v>
          </cell>
          <cell r="AD11039">
            <v>0</v>
          </cell>
          <cell r="AE11039">
            <v>0</v>
          </cell>
          <cell r="AF11039">
            <v>0</v>
          </cell>
          <cell r="AG11039">
            <v>0</v>
          </cell>
          <cell r="AH11039">
            <v>0</v>
          </cell>
          <cell r="AI11039">
            <v>0</v>
          </cell>
          <cell r="AJ11039">
            <v>0</v>
          </cell>
          <cell r="AK11039">
            <v>0</v>
          </cell>
          <cell r="AL11039">
            <v>0</v>
          </cell>
        </row>
        <row r="11040">
          <cell r="C11040">
            <v>0</v>
          </cell>
          <cell r="D11040">
            <v>0</v>
          </cell>
          <cell r="E11040">
            <v>0</v>
          </cell>
          <cell r="F11040">
            <v>0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U11040">
            <v>0</v>
          </cell>
          <cell r="V11040">
            <v>0</v>
          </cell>
          <cell r="W11040">
            <v>0</v>
          </cell>
          <cell r="X11040">
            <v>0</v>
          </cell>
          <cell r="Y11040">
            <v>0</v>
          </cell>
          <cell r="Z11040">
            <v>0</v>
          </cell>
          <cell r="AA11040">
            <v>0</v>
          </cell>
          <cell r="AB11040">
            <v>0</v>
          </cell>
          <cell r="AC11040">
            <v>0</v>
          </cell>
          <cell r="AD11040">
            <v>0</v>
          </cell>
          <cell r="AE11040">
            <v>0</v>
          </cell>
          <cell r="AF11040">
            <v>0</v>
          </cell>
          <cell r="AG11040">
            <v>0</v>
          </cell>
          <cell r="AH11040">
            <v>0</v>
          </cell>
          <cell r="AI11040">
            <v>0</v>
          </cell>
          <cell r="AJ11040">
            <v>0</v>
          </cell>
          <cell r="AK11040">
            <v>0</v>
          </cell>
          <cell r="AL11040">
            <v>0</v>
          </cell>
        </row>
        <row r="11041">
          <cell r="C11041">
            <v>0</v>
          </cell>
          <cell r="D11041">
            <v>0</v>
          </cell>
          <cell r="E11041">
            <v>0</v>
          </cell>
          <cell r="F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  <cell r="N11041">
            <v>0</v>
          </cell>
          <cell r="O11041">
            <v>0</v>
          </cell>
          <cell r="P11041">
            <v>0</v>
          </cell>
          <cell r="Q11041">
            <v>0</v>
          </cell>
          <cell r="U11041">
            <v>0</v>
          </cell>
          <cell r="V11041">
            <v>0</v>
          </cell>
          <cell r="W11041">
            <v>0</v>
          </cell>
          <cell r="X11041">
            <v>0</v>
          </cell>
          <cell r="Y11041">
            <v>0</v>
          </cell>
          <cell r="Z11041">
            <v>0</v>
          </cell>
          <cell r="AA11041">
            <v>0</v>
          </cell>
          <cell r="AB11041">
            <v>0</v>
          </cell>
          <cell r="AC11041">
            <v>0</v>
          </cell>
          <cell r="AD11041">
            <v>0</v>
          </cell>
          <cell r="AE11041">
            <v>0</v>
          </cell>
          <cell r="AF11041">
            <v>0</v>
          </cell>
          <cell r="AG11041">
            <v>0</v>
          </cell>
          <cell r="AH11041">
            <v>0</v>
          </cell>
          <cell r="AI11041">
            <v>0</v>
          </cell>
          <cell r="AJ11041">
            <v>0</v>
          </cell>
          <cell r="AK11041">
            <v>0</v>
          </cell>
          <cell r="AL11041">
            <v>0</v>
          </cell>
        </row>
        <row r="11042">
          <cell r="C11042">
            <v>0</v>
          </cell>
          <cell r="D11042">
            <v>0</v>
          </cell>
          <cell r="E11042">
            <v>0</v>
          </cell>
          <cell r="F11042">
            <v>0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U11042">
            <v>0</v>
          </cell>
          <cell r="V11042">
            <v>0</v>
          </cell>
          <cell r="W11042">
            <v>0</v>
          </cell>
          <cell r="X11042">
            <v>0</v>
          </cell>
          <cell r="Y11042">
            <v>0</v>
          </cell>
          <cell r="Z11042">
            <v>0</v>
          </cell>
          <cell r="AA11042">
            <v>0</v>
          </cell>
          <cell r="AB11042">
            <v>0</v>
          </cell>
          <cell r="AC11042">
            <v>0</v>
          </cell>
          <cell r="AD11042">
            <v>0</v>
          </cell>
          <cell r="AE11042">
            <v>0</v>
          </cell>
          <cell r="AF11042">
            <v>0</v>
          </cell>
          <cell r="AG11042">
            <v>0</v>
          </cell>
          <cell r="AH11042">
            <v>0</v>
          </cell>
          <cell r="AI11042">
            <v>0</v>
          </cell>
          <cell r="AJ11042">
            <v>0</v>
          </cell>
          <cell r="AK11042">
            <v>0</v>
          </cell>
          <cell r="AL11042">
            <v>0</v>
          </cell>
        </row>
        <row r="11043">
          <cell r="C11043">
            <v>0</v>
          </cell>
          <cell r="D11043">
            <v>0</v>
          </cell>
          <cell r="E11043">
            <v>0</v>
          </cell>
          <cell r="F11043">
            <v>0</v>
          </cell>
          <cell r="H11043">
            <v>0</v>
          </cell>
          <cell r="I11043">
            <v>0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U11043">
            <v>0</v>
          </cell>
          <cell r="V11043">
            <v>0</v>
          </cell>
          <cell r="W11043">
            <v>0</v>
          </cell>
          <cell r="X11043">
            <v>0</v>
          </cell>
          <cell r="Y11043">
            <v>0</v>
          </cell>
          <cell r="Z11043">
            <v>0</v>
          </cell>
          <cell r="AA11043">
            <v>0</v>
          </cell>
          <cell r="AB11043">
            <v>0</v>
          </cell>
          <cell r="AC11043">
            <v>0</v>
          </cell>
          <cell r="AD11043">
            <v>0</v>
          </cell>
          <cell r="AE11043">
            <v>0</v>
          </cell>
          <cell r="AF11043">
            <v>0</v>
          </cell>
          <cell r="AG11043">
            <v>0</v>
          </cell>
          <cell r="AH11043">
            <v>0</v>
          </cell>
          <cell r="AI11043">
            <v>0</v>
          </cell>
          <cell r="AJ11043">
            <v>0</v>
          </cell>
          <cell r="AK11043">
            <v>0</v>
          </cell>
          <cell r="AL11043">
            <v>0</v>
          </cell>
        </row>
        <row r="11044">
          <cell r="C11044">
            <v>0</v>
          </cell>
          <cell r="D11044">
            <v>0</v>
          </cell>
          <cell r="E11044">
            <v>0</v>
          </cell>
          <cell r="F11044">
            <v>0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U11044">
            <v>0</v>
          </cell>
          <cell r="V11044">
            <v>0</v>
          </cell>
          <cell r="W11044">
            <v>0</v>
          </cell>
          <cell r="X11044">
            <v>0</v>
          </cell>
          <cell r="Y11044">
            <v>0</v>
          </cell>
          <cell r="Z11044">
            <v>0</v>
          </cell>
          <cell r="AA11044">
            <v>0</v>
          </cell>
          <cell r="AB11044">
            <v>0</v>
          </cell>
          <cell r="AC11044">
            <v>0</v>
          </cell>
          <cell r="AD11044">
            <v>0</v>
          </cell>
          <cell r="AE11044">
            <v>0</v>
          </cell>
          <cell r="AF11044">
            <v>0</v>
          </cell>
          <cell r="AG11044">
            <v>0</v>
          </cell>
          <cell r="AH11044">
            <v>0</v>
          </cell>
          <cell r="AI11044">
            <v>0</v>
          </cell>
          <cell r="AJ11044">
            <v>0</v>
          </cell>
          <cell r="AK11044">
            <v>0</v>
          </cell>
          <cell r="AL11044">
            <v>0</v>
          </cell>
        </row>
        <row r="11045">
          <cell r="C11045">
            <v>0</v>
          </cell>
          <cell r="D11045">
            <v>0</v>
          </cell>
          <cell r="E11045">
            <v>0</v>
          </cell>
          <cell r="F11045">
            <v>0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U11045">
            <v>0</v>
          </cell>
          <cell r="V11045">
            <v>0</v>
          </cell>
          <cell r="W11045">
            <v>0</v>
          </cell>
          <cell r="X11045">
            <v>0</v>
          </cell>
          <cell r="Y11045">
            <v>0</v>
          </cell>
          <cell r="Z11045">
            <v>0</v>
          </cell>
          <cell r="AA11045">
            <v>0</v>
          </cell>
          <cell r="AB11045">
            <v>0</v>
          </cell>
          <cell r="AC11045">
            <v>0</v>
          </cell>
          <cell r="AD11045">
            <v>0</v>
          </cell>
          <cell r="AE11045">
            <v>0</v>
          </cell>
          <cell r="AF11045">
            <v>0</v>
          </cell>
          <cell r="AG11045">
            <v>0</v>
          </cell>
          <cell r="AH11045">
            <v>0</v>
          </cell>
          <cell r="AI11045">
            <v>0</v>
          </cell>
          <cell r="AJ11045">
            <v>0</v>
          </cell>
          <cell r="AK11045">
            <v>0</v>
          </cell>
          <cell r="AL11045">
            <v>0</v>
          </cell>
        </row>
        <row r="11046">
          <cell r="C11046">
            <v>0</v>
          </cell>
          <cell r="D11046">
            <v>0</v>
          </cell>
          <cell r="E11046">
            <v>0</v>
          </cell>
          <cell r="F11046">
            <v>0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U11046">
            <v>0</v>
          </cell>
          <cell r="V11046">
            <v>0</v>
          </cell>
          <cell r="W11046">
            <v>0</v>
          </cell>
          <cell r="X11046">
            <v>0</v>
          </cell>
          <cell r="Y11046">
            <v>0</v>
          </cell>
          <cell r="Z11046">
            <v>0</v>
          </cell>
          <cell r="AA11046">
            <v>0</v>
          </cell>
          <cell r="AB11046">
            <v>0</v>
          </cell>
          <cell r="AC11046">
            <v>0</v>
          </cell>
          <cell r="AD11046">
            <v>0</v>
          </cell>
          <cell r="AE11046">
            <v>0</v>
          </cell>
          <cell r="AF11046">
            <v>0</v>
          </cell>
          <cell r="AG11046">
            <v>0</v>
          </cell>
          <cell r="AH11046">
            <v>0</v>
          </cell>
          <cell r="AI11046">
            <v>0</v>
          </cell>
          <cell r="AJ11046">
            <v>0</v>
          </cell>
          <cell r="AK11046">
            <v>0</v>
          </cell>
          <cell r="AL11046">
            <v>0</v>
          </cell>
        </row>
        <row r="11047">
          <cell r="C11047">
            <v>0</v>
          </cell>
          <cell r="D11047">
            <v>0</v>
          </cell>
          <cell r="E11047">
            <v>0</v>
          </cell>
          <cell r="F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  <cell r="M11047">
            <v>0</v>
          </cell>
          <cell r="N11047">
            <v>0</v>
          </cell>
          <cell r="O11047">
            <v>0</v>
          </cell>
          <cell r="P11047">
            <v>0</v>
          </cell>
          <cell r="Q11047">
            <v>0</v>
          </cell>
          <cell r="U11047">
            <v>0</v>
          </cell>
          <cell r="V11047">
            <v>0</v>
          </cell>
          <cell r="W11047">
            <v>0</v>
          </cell>
          <cell r="X11047">
            <v>0</v>
          </cell>
          <cell r="Y11047">
            <v>0</v>
          </cell>
          <cell r="Z11047">
            <v>0</v>
          </cell>
          <cell r="AA11047">
            <v>0</v>
          </cell>
          <cell r="AB11047">
            <v>0</v>
          </cell>
          <cell r="AC11047">
            <v>0</v>
          </cell>
          <cell r="AD11047">
            <v>0</v>
          </cell>
          <cell r="AE11047">
            <v>0</v>
          </cell>
          <cell r="AF11047">
            <v>0</v>
          </cell>
          <cell r="AG11047">
            <v>0</v>
          </cell>
          <cell r="AH11047">
            <v>0</v>
          </cell>
          <cell r="AI11047">
            <v>0</v>
          </cell>
          <cell r="AJ11047">
            <v>0</v>
          </cell>
          <cell r="AK11047">
            <v>0</v>
          </cell>
          <cell r="AL11047">
            <v>0</v>
          </cell>
        </row>
        <row r="11048">
          <cell r="C11048">
            <v>0</v>
          </cell>
          <cell r="D11048">
            <v>0</v>
          </cell>
          <cell r="E11048">
            <v>0</v>
          </cell>
          <cell r="F11048">
            <v>0</v>
          </cell>
          <cell r="H11048">
            <v>0</v>
          </cell>
          <cell r="I11048">
            <v>0</v>
          </cell>
          <cell r="J11048">
            <v>0</v>
          </cell>
          <cell r="K11048">
            <v>0</v>
          </cell>
          <cell r="L11048">
            <v>0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U11048">
            <v>0</v>
          </cell>
          <cell r="V11048">
            <v>0</v>
          </cell>
          <cell r="W11048">
            <v>0</v>
          </cell>
          <cell r="X11048">
            <v>0</v>
          </cell>
          <cell r="Y11048">
            <v>0</v>
          </cell>
          <cell r="Z11048">
            <v>0</v>
          </cell>
          <cell r="AA11048">
            <v>0</v>
          </cell>
          <cell r="AB11048">
            <v>0</v>
          </cell>
          <cell r="AC11048">
            <v>0</v>
          </cell>
          <cell r="AD11048">
            <v>0</v>
          </cell>
          <cell r="AE11048">
            <v>0</v>
          </cell>
          <cell r="AF11048">
            <v>0</v>
          </cell>
          <cell r="AG11048">
            <v>0</v>
          </cell>
          <cell r="AH11048">
            <v>0</v>
          </cell>
          <cell r="AI11048">
            <v>0</v>
          </cell>
          <cell r="AJ11048">
            <v>0</v>
          </cell>
          <cell r="AK11048">
            <v>0</v>
          </cell>
          <cell r="AL11048">
            <v>0</v>
          </cell>
        </row>
        <row r="11049">
          <cell r="C11049">
            <v>0</v>
          </cell>
          <cell r="D11049">
            <v>0</v>
          </cell>
          <cell r="E11049">
            <v>0</v>
          </cell>
          <cell r="F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>
            <v>0</v>
          </cell>
          <cell r="Q11049">
            <v>0</v>
          </cell>
          <cell r="U11049">
            <v>0</v>
          </cell>
          <cell r="V11049">
            <v>0</v>
          </cell>
          <cell r="W11049">
            <v>0</v>
          </cell>
          <cell r="X11049">
            <v>0</v>
          </cell>
          <cell r="Y11049">
            <v>0</v>
          </cell>
          <cell r="Z11049">
            <v>0</v>
          </cell>
          <cell r="AA11049">
            <v>0</v>
          </cell>
          <cell r="AB11049">
            <v>0</v>
          </cell>
          <cell r="AC11049">
            <v>0</v>
          </cell>
          <cell r="AD11049">
            <v>0</v>
          </cell>
          <cell r="AE11049">
            <v>0</v>
          </cell>
          <cell r="AF11049">
            <v>0</v>
          </cell>
          <cell r="AG11049">
            <v>0</v>
          </cell>
          <cell r="AH11049">
            <v>0</v>
          </cell>
          <cell r="AI11049">
            <v>0</v>
          </cell>
          <cell r="AJ11049">
            <v>0</v>
          </cell>
          <cell r="AK11049">
            <v>0</v>
          </cell>
          <cell r="AL11049">
            <v>0</v>
          </cell>
        </row>
        <row r="11050">
          <cell r="C11050">
            <v>0</v>
          </cell>
          <cell r="D11050">
            <v>0</v>
          </cell>
          <cell r="E11050">
            <v>0</v>
          </cell>
          <cell r="F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U11050">
            <v>0</v>
          </cell>
          <cell r="V11050">
            <v>0</v>
          </cell>
          <cell r="W11050">
            <v>0</v>
          </cell>
          <cell r="X11050">
            <v>0</v>
          </cell>
          <cell r="Y11050">
            <v>0</v>
          </cell>
          <cell r="Z11050">
            <v>0</v>
          </cell>
          <cell r="AA11050">
            <v>0</v>
          </cell>
          <cell r="AB11050">
            <v>0</v>
          </cell>
          <cell r="AC11050">
            <v>0</v>
          </cell>
          <cell r="AD11050">
            <v>0</v>
          </cell>
          <cell r="AE11050">
            <v>0</v>
          </cell>
          <cell r="AF11050">
            <v>0</v>
          </cell>
          <cell r="AG11050">
            <v>0</v>
          </cell>
          <cell r="AH11050">
            <v>0</v>
          </cell>
          <cell r="AI11050">
            <v>0</v>
          </cell>
          <cell r="AJ11050">
            <v>0</v>
          </cell>
          <cell r="AK11050">
            <v>0</v>
          </cell>
          <cell r="AL11050">
            <v>0</v>
          </cell>
        </row>
        <row r="11051">
          <cell r="C11051">
            <v>0</v>
          </cell>
          <cell r="D11051">
            <v>0</v>
          </cell>
          <cell r="E11051">
            <v>0</v>
          </cell>
          <cell r="F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  <cell r="N11051">
            <v>0</v>
          </cell>
          <cell r="O11051">
            <v>0</v>
          </cell>
          <cell r="P11051">
            <v>0</v>
          </cell>
          <cell r="Q11051">
            <v>0</v>
          </cell>
          <cell r="U11051">
            <v>0</v>
          </cell>
          <cell r="V11051">
            <v>0</v>
          </cell>
          <cell r="W11051">
            <v>0</v>
          </cell>
          <cell r="X11051">
            <v>0</v>
          </cell>
          <cell r="Y11051">
            <v>0</v>
          </cell>
          <cell r="Z11051">
            <v>0</v>
          </cell>
          <cell r="AA11051">
            <v>0</v>
          </cell>
          <cell r="AB11051">
            <v>0</v>
          </cell>
          <cell r="AC11051">
            <v>0</v>
          </cell>
          <cell r="AD11051">
            <v>0</v>
          </cell>
          <cell r="AE11051">
            <v>0</v>
          </cell>
          <cell r="AF11051">
            <v>0</v>
          </cell>
          <cell r="AG11051">
            <v>0</v>
          </cell>
          <cell r="AH11051">
            <v>0</v>
          </cell>
          <cell r="AI11051">
            <v>0</v>
          </cell>
          <cell r="AJ11051">
            <v>0</v>
          </cell>
          <cell r="AK11051">
            <v>0</v>
          </cell>
          <cell r="AL11051">
            <v>0</v>
          </cell>
        </row>
        <row r="11052">
          <cell r="C11052">
            <v>0</v>
          </cell>
          <cell r="D11052">
            <v>0</v>
          </cell>
          <cell r="E11052">
            <v>0</v>
          </cell>
          <cell r="F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U11052">
            <v>0</v>
          </cell>
          <cell r="V11052">
            <v>0</v>
          </cell>
          <cell r="W11052">
            <v>0</v>
          </cell>
          <cell r="X11052">
            <v>0</v>
          </cell>
          <cell r="Y11052">
            <v>0</v>
          </cell>
          <cell r="Z11052">
            <v>0</v>
          </cell>
          <cell r="AA11052">
            <v>0</v>
          </cell>
          <cell r="AB11052">
            <v>0</v>
          </cell>
          <cell r="AC11052">
            <v>0</v>
          </cell>
          <cell r="AD11052">
            <v>0</v>
          </cell>
          <cell r="AE11052">
            <v>0</v>
          </cell>
          <cell r="AF11052">
            <v>0</v>
          </cell>
          <cell r="AG11052">
            <v>0</v>
          </cell>
          <cell r="AH11052">
            <v>0</v>
          </cell>
          <cell r="AI11052">
            <v>0</v>
          </cell>
          <cell r="AJ11052">
            <v>0</v>
          </cell>
          <cell r="AK11052">
            <v>0</v>
          </cell>
          <cell r="AL11052">
            <v>0</v>
          </cell>
        </row>
        <row r="11053">
          <cell r="C11053">
            <v>0</v>
          </cell>
          <cell r="D11053">
            <v>0</v>
          </cell>
          <cell r="E11053">
            <v>0</v>
          </cell>
          <cell r="F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U11053">
            <v>0</v>
          </cell>
          <cell r="V11053">
            <v>0</v>
          </cell>
          <cell r="W11053">
            <v>0</v>
          </cell>
          <cell r="X11053">
            <v>0</v>
          </cell>
          <cell r="Y11053">
            <v>0</v>
          </cell>
          <cell r="Z11053">
            <v>0</v>
          </cell>
          <cell r="AA11053">
            <v>0</v>
          </cell>
          <cell r="AB11053">
            <v>0</v>
          </cell>
          <cell r="AC11053">
            <v>0</v>
          </cell>
          <cell r="AD11053">
            <v>0</v>
          </cell>
          <cell r="AE11053">
            <v>0</v>
          </cell>
          <cell r="AF11053">
            <v>0</v>
          </cell>
          <cell r="AG11053">
            <v>0</v>
          </cell>
          <cell r="AH11053">
            <v>0</v>
          </cell>
          <cell r="AI11053">
            <v>0</v>
          </cell>
          <cell r="AJ11053">
            <v>0</v>
          </cell>
          <cell r="AK11053">
            <v>0</v>
          </cell>
          <cell r="AL11053">
            <v>0</v>
          </cell>
        </row>
        <row r="11054">
          <cell r="C11054">
            <v>0</v>
          </cell>
          <cell r="D11054">
            <v>0</v>
          </cell>
          <cell r="E11054">
            <v>0</v>
          </cell>
          <cell r="F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>
            <v>0</v>
          </cell>
          <cell r="P11054">
            <v>0</v>
          </cell>
          <cell r="Q11054">
            <v>0</v>
          </cell>
          <cell r="U11054">
            <v>0</v>
          </cell>
          <cell r="V11054">
            <v>0</v>
          </cell>
          <cell r="W11054">
            <v>0</v>
          </cell>
          <cell r="X11054">
            <v>0</v>
          </cell>
          <cell r="Y11054">
            <v>0</v>
          </cell>
          <cell r="Z11054">
            <v>0</v>
          </cell>
          <cell r="AA11054">
            <v>0</v>
          </cell>
          <cell r="AB11054">
            <v>0</v>
          </cell>
          <cell r="AC11054">
            <v>0</v>
          </cell>
          <cell r="AD11054">
            <v>0</v>
          </cell>
          <cell r="AE11054">
            <v>0</v>
          </cell>
          <cell r="AF11054">
            <v>0</v>
          </cell>
          <cell r="AG11054">
            <v>0</v>
          </cell>
          <cell r="AH11054">
            <v>0</v>
          </cell>
          <cell r="AI11054">
            <v>0</v>
          </cell>
          <cell r="AJ11054">
            <v>0</v>
          </cell>
          <cell r="AK11054">
            <v>0</v>
          </cell>
          <cell r="AL11054">
            <v>0</v>
          </cell>
        </row>
        <row r="11055">
          <cell r="C11055">
            <v>0</v>
          </cell>
          <cell r="D11055">
            <v>0</v>
          </cell>
          <cell r="E11055">
            <v>0</v>
          </cell>
          <cell r="F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U11055">
            <v>0</v>
          </cell>
          <cell r="V11055">
            <v>0</v>
          </cell>
          <cell r="W11055">
            <v>0</v>
          </cell>
          <cell r="X11055">
            <v>0</v>
          </cell>
          <cell r="Y11055">
            <v>0</v>
          </cell>
          <cell r="Z11055">
            <v>0</v>
          </cell>
          <cell r="AA11055">
            <v>0</v>
          </cell>
          <cell r="AB11055">
            <v>0</v>
          </cell>
          <cell r="AC11055">
            <v>0</v>
          </cell>
          <cell r="AD11055">
            <v>0</v>
          </cell>
          <cell r="AE11055">
            <v>0</v>
          </cell>
          <cell r="AF11055">
            <v>0</v>
          </cell>
          <cell r="AG11055">
            <v>0</v>
          </cell>
          <cell r="AH11055">
            <v>0</v>
          </cell>
          <cell r="AI11055">
            <v>0</v>
          </cell>
          <cell r="AJ11055">
            <v>0</v>
          </cell>
          <cell r="AK11055">
            <v>0</v>
          </cell>
          <cell r="AL11055">
            <v>0</v>
          </cell>
        </row>
        <row r="11056">
          <cell r="C11056">
            <v>0</v>
          </cell>
          <cell r="D11056">
            <v>0</v>
          </cell>
          <cell r="E11056">
            <v>0</v>
          </cell>
          <cell r="F11056">
            <v>0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U11056">
            <v>0</v>
          </cell>
          <cell r="V11056">
            <v>0</v>
          </cell>
          <cell r="W11056">
            <v>0</v>
          </cell>
          <cell r="X11056">
            <v>0</v>
          </cell>
          <cell r="Y11056">
            <v>0</v>
          </cell>
          <cell r="Z11056">
            <v>0</v>
          </cell>
          <cell r="AA11056">
            <v>0</v>
          </cell>
          <cell r="AB11056">
            <v>0</v>
          </cell>
          <cell r="AC11056">
            <v>0</v>
          </cell>
          <cell r="AD11056">
            <v>0</v>
          </cell>
          <cell r="AE11056">
            <v>0</v>
          </cell>
          <cell r="AF11056">
            <v>0</v>
          </cell>
          <cell r="AG11056">
            <v>0</v>
          </cell>
          <cell r="AH11056">
            <v>0</v>
          </cell>
          <cell r="AI11056">
            <v>0</v>
          </cell>
          <cell r="AJ11056">
            <v>0</v>
          </cell>
          <cell r="AK11056">
            <v>0</v>
          </cell>
          <cell r="AL11056">
            <v>0</v>
          </cell>
        </row>
        <row r="11057">
          <cell r="C11057">
            <v>0</v>
          </cell>
          <cell r="D11057">
            <v>0</v>
          </cell>
          <cell r="E11057">
            <v>0</v>
          </cell>
          <cell r="F11057">
            <v>0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>
            <v>0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U11057">
            <v>0</v>
          </cell>
          <cell r="V11057">
            <v>0</v>
          </cell>
          <cell r="W11057">
            <v>0</v>
          </cell>
          <cell r="X11057">
            <v>0</v>
          </cell>
          <cell r="Y11057">
            <v>0</v>
          </cell>
          <cell r="Z11057">
            <v>0</v>
          </cell>
          <cell r="AA11057">
            <v>0</v>
          </cell>
          <cell r="AB11057">
            <v>0</v>
          </cell>
          <cell r="AC11057">
            <v>0</v>
          </cell>
          <cell r="AD11057">
            <v>0</v>
          </cell>
          <cell r="AE11057">
            <v>0</v>
          </cell>
          <cell r="AF11057">
            <v>0</v>
          </cell>
          <cell r="AG11057">
            <v>0</v>
          </cell>
          <cell r="AH11057">
            <v>0</v>
          </cell>
          <cell r="AI11057">
            <v>0</v>
          </cell>
          <cell r="AJ11057">
            <v>0</v>
          </cell>
          <cell r="AK11057">
            <v>0</v>
          </cell>
          <cell r="AL11057">
            <v>0</v>
          </cell>
        </row>
        <row r="11058">
          <cell r="C11058">
            <v>0</v>
          </cell>
          <cell r="D11058">
            <v>0</v>
          </cell>
          <cell r="E11058">
            <v>0</v>
          </cell>
          <cell r="F11058">
            <v>0</v>
          </cell>
          <cell r="H11058">
            <v>0</v>
          </cell>
          <cell r="I11058">
            <v>0</v>
          </cell>
          <cell r="J11058">
            <v>0</v>
          </cell>
          <cell r="K11058">
            <v>0</v>
          </cell>
          <cell r="L11058">
            <v>0</v>
          </cell>
          <cell r="M11058">
            <v>0</v>
          </cell>
          <cell r="N11058">
            <v>0</v>
          </cell>
          <cell r="O11058">
            <v>0</v>
          </cell>
          <cell r="P11058">
            <v>0</v>
          </cell>
          <cell r="Q11058">
            <v>0</v>
          </cell>
          <cell r="U11058">
            <v>0</v>
          </cell>
          <cell r="V11058">
            <v>0</v>
          </cell>
          <cell r="W11058">
            <v>0</v>
          </cell>
          <cell r="X11058">
            <v>0</v>
          </cell>
          <cell r="Y11058">
            <v>0</v>
          </cell>
          <cell r="Z11058">
            <v>0</v>
          </cell>
          <cell r="AA11058">
            <v>0</v>
          </cell>
          <cell r="AB11058">
            <v>0</v>
          </cell>
          <cell r="AC11058">
            <v>0</v>
          </cell>
          <cell r="AD11058">
            <v>0</v>
          </cell>
          <cell r="AE11058">
            <v>0</v>
          </cell>
          <cell r="AF11058">
            <v>0</v>
          </cell>
          <cell r="AG11058">
            <v>0</v>
          </cell>
          <cell r="AH11058">
            <v>0</v>
          </cell>
          <cell r="AI11058">
            <v>0</v>
          </cell>
          <cell r="AJ11058">
            <v>0</v>
          </cell>
          <cell r="AK11058">
            <v>0</v>
          </cell>
          <cell r="AL11058">
            <v>0</v>
          </cell>
        </row>
        <row r="11059">
          <cell r="C11059">
            <v>0</v>
          </cell>
          <cell r="D11059">
            <v>0</v>
          </cell>
          <cell r="E11059">
            <v>0</v>
          </cell>
          <cell r="F11059">
            <v>0</v>
          </cell>
          <cell r="H11059">
            <v>0</v>
          </cell>
          <cell r="I11059">
            <v>0</v>
          </cell>
          <cell r="J11059">
            <v>0</v>
          </cell>
          <cell r="K11059">
            <v>0</v>
          </cell>
          <cell r="L11059">
            <v>0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U11059">
            <v>0</v>
          </cell>
          <cell r="V11059">
            <v>0</v>
          </cell>
          <cell r="W11059">
            <v>0</v>
          </cell>
          <cell r="X11059">
            <v>0</v>
          </cell>
          <cell r="Y11059">
            <v>0</v>
          </cell>
          <cell r="Z11059">
            <v>0</v>
          </cell>
          <cell r="AA11059">
            <v>0</v>
          </cell>
          <cell r="AB11059">
            <v>0</v>
          </cell>
          <cell r="AC11059">
            <v>0</v>
          </cell>
          <cell r="AD11059">
            <v>0</v>
          </cell>
          <cell r="AE11059">
            <v>0</v>
          </cell>
          <cell r="AF11059">
            <v>0</v>
          </cell>
          <cell r="AG11059">
            <v>0</v>
          </cell>
          <cell r="AH11059">
            <v>0</v>
          </cell>
          <cell r="AI11059">
            <v>0</v>
          </cell>
          <cell r="AJ11059">
            <v>0</v>
          </cell>
          <cell r="AK11059">
            <v>0</v>
          </cell>
          <cell r="AL11059">
            <v>0</v>
          </cell>
        </row>
        <row r="11060">
          <cell r="C11060">
            <v>0</v>
          </cell>
          <cell r="D11060">
            <v>0</v>
          </cell>
          <cell r="E11060">
            <v>0</v>
          </cell>
          <cell r="F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  <cell r="N11060">
            <v>0</v>
          </cell>
          <cell r="O11060">
            <v>0</v>
          </cell>
          <cell r="P11060">
            <v>0</v>
          </cell>
          <cell r="Q11060">
            <v>0</v>
          </cell>
          <cell r="U11060">
            <v>0</v>
          </cell>
          <cell r="V11060">
            <v>0</v>
          </cell>
          <cell r="W11060">
            <v>0</v>
          </cell>
          <cell r="X11060">
            <v>0</v>
          </cell>
          <cell r="Y11060">
            <v>0</v>
          </cell>
          <cell r="Z11060">
            <v>0</v>
          </cell>
          <cell r="AA11060">
            <v>0</v>
          </cell>
          <cell r="AB11060">
            <v>0</v>
          </cell>
          <cell r="AC11060">
            <v>0</v>
          </cell>
          <cell r="AD11060">
            <v>0</v>
          </cell>
          <cell r="AE11060">
            <v>0</v>
          </cell>
          <cell r="AF11060">
            <v>0</v>
          </cell>
          <cell r="AG11060">
            <v>0</v>
          </cell>
          <cell r="AH11060">
            <v>0</v>
          </cell>
          <cell r="AI11060">
            <v>0</v>
          </cell>
          <cell r="AJ11060">
            <v>0</v>
          </cell>
          <cell r="AK11060">
            <v>0</v>
          </cell>
          <cell r="AL11060">
            <v>0</v>
          </cell>
        </row>
        <row r="11061">
          <cell r="C11061">
            <v>0</v>
          </cell>
          <cell r="D11061">
            <v>0</v>
          </cell>
          <cell r="E11061">
            <v>0</v>
          </cell>
          <cell r="F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>
            <v>0</v>
          </cell>
          <cell r="P11061">
            <v>0</v>
          </cell>
          <cell r="Q11061">
            <v>0</v>
          </cell>
          <cell r="U11061">
            <v>0</v>
          </cell>
          <cell r="V11061">
            <v>0</v>
          </cell>
          <cell r="W11061">
            <v>0</v>
          </cell>
          <cell r="X11061">
            <v>0</v>
          </cell>
          <cell r="Y11061">
            <v>0</v>
          </cell>
          <cell r="Z11061">
            <v>0</v>
          </cell>
          <cell r="AA11061">
            <v>0</v>
          </cell>
          <cell r="AB11061">
            <v>0</v>
          </cell>
          <cell r="AC11061">
            <v>0</v>
          </cell>
          <cell r="AD11061">
            <v>0</v>
          </cell>
          <cell r="AE11061">
            <v>0</v>
          </cell>
          <cell r="AF11061">
            <v>0</v>
          </cell>
          <cell r="AG11061">
            <v>0</v>
          </cell>
          <cell r="AH11061">
            <v>0</v>
          </cell>
          <cell r="AI11061">
            <v>0</v>
          </cell>
          <cell r="AJ11061">
            <v>0</v>
          </cell>
          <cell r="AK11061">
            <v>0</v>
          </cell>
          <cell r="AL11061">
            <v>0</v>
          </cell>
        </row>
        <row r="11062">
          <cell r="C11062">
            <v>0</v>
          </cell>
          <cell r="D11062">
            <v>0</v>
          </cell>
          <cell r="E11062">
            <v>0</v>
          </cell>
          <cell r="F11062">
            <v>0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U11062">
            <v>0</v>
          </cell>
          <cell r="V11062">
            <v>0</v>
          </cell>
          <cell r="W11062">
            <v>0</v>
          </cell>
          <cell r="X11062">
            <v>0</v>
          </cell>
          <cell r="Y11062">
            <v>0</v>
          </cell>
          <cell r="Z11062">
            <v>0</v>
          </cell>
          <cell r="AA11062">
            <v>0</v>
          </cell>
          <cell r="AB11062">
            <v>0</v>
          </cell>
          <cell r="AC11062">
            <v>0</v>
          </cell>
          <cell r="AD11062">
            <v>0</v>
          </cell>
          <cell r="AE11062">
            <v>0</v>
          </cell>
          <cell r="AF11062">
            <v>0</v>
          </cell>
          <cell r="AG11062">
            <v>0</v>
          </cell>
          <cell r="AH11062">
            <v>0</v>
          </cell>
          <cell r="AI11062">
            <v>0</v>
          </cell>
          <cell r="AJ11062">
            <v>0</v>
          </cell>
          <cell r="AK11062">
            <v>0</v>
          </cell>
          <cell r="AL11062">
            <v>0</v>
          </cell>
        </row>
        <row r="11063">
          <cell r="C11063">
            <v>0</v>
          </cell>
          <cell r="D11063">
            <v>0</v>
          </cell>
          <cell r="E11063">
            <v>0</v>
          </cell>
          <cell r="F11063">
            <v>0</v>
          </cell>
          <cell r="H11063">
            <v>0</v>
          </cell>
          <cell r="I11063">
            <v>0</v>
          </cell>
          <cell r="J11063">
            <v>0</v>
          </cell>
          <cell r="K11063">
            <v>0</v>
          </cell>
          <cell r="L11063">
            <v>0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U11063">
            <v>0</v>
          </cell>
          <cell r="V11063">
            <v>0</v>
          </cell>
          <cell r="W11063">
            <v>0</v>
          </cell>
          <cell r="X11063">
            <v>0</v>
          </cell>
          <cell r="Y11063">
            <v>0</v>
          </cell>
          <cell r="Z11063">
            <v>0</v>
          </cell>
          <cell r="AA11063">
            <v>0</v>
          </cell>
          <cell r="AB11063">
            <v>0</v>
          </cell>
          <cell r="AC11063">
            <v>0</v>
          </cell>
          <cell r="AD11063">
            <v>0</v>
          </cell>
          <cell r="AE11063">
            <v>0</v>
          </cell>
          <cell r="AF11063">
            <v>0</v>
          </cell>
          <cell r="AG11063">
            <v>0</v>
          </cell>
          <cell r="AH11063">
            <v>0</v>
          </cell>
          <cell r="AI11063">
            <v>0</v>
          </cell>
          <cell r="AJ11063">
            <v>0</v>
          </cell>
          <cell r="AK11063">
            <v>0</v>
          </cell>
          <cell r="AL11063">
            <v>0</v>
          </cell>
        </row>
        <row r="11064">
          <cell r="C11064">
            <v>0</v>
          </cell>
          <cell r="D11064">
            <v>0</v>
          </cell>
          <cell r="E11064">
            <v>0</v>
          </cell>
          <cell r="F11064">
            <v>0</v>
          </cell>
          <cell r="H11064">
            <v>0</v>
          </cell>
          <cell r="I11064">
            <v>0</v>
          </cell>
          <cell r="J11064">
            <v>0</v>
          </cell>
          <cell r="K11064">
            <v>0</v>
          </cell>
          <cell r="L11064">
            <v>0</v>
          </cell>
          <cell r="M11064">
            <v>0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U11064">
            <v>0</v>
          </cell>
          <cell r="V11064">
            <v>0</v>
          </cell>
          <cell r="W11064">
            <v>0</v>
          </cell>
          <cell r="X11064">
            <v>0</v>
          </cell>
          <cell r="Y11064">
            <v>0</v>
          </cell>
          <cell r="Z11064">
            <v>0</v>
          </cell>
          <cell r="AA11064">
            <v>0</v>
          </cell>
          <cell r="AB11064">
            <v>0</v>
          </cell>
          <cell r="AC11064">
            <v>0</v>
          </cell>
          <cell r="AD11064">
            <v>0</v>
          </cell>
          <cell r="AE11064">
            <v>0</v>
          </cell>
          <cell r="AF11064">
            <v>0</v>
          </cell>
          <cell r="AG11064">
            <v>0</v>
          </cell>
          <cell r="AH11064">
            <v>0</v>
          </cell>
          <cell r="AI11064">
            <v>0</v>
          </cell>
          <cell r="AJ11064">
            <v>0</v>
          </cell>
          <cell r="AK11064">
            <v>0</v>
          </cell>
          <cell r="AL11064">
            <v>0</v>
          </cell>
        </row>
        <row r="11065">
          <cell r="C11065">
            <v>0</v>
          </cell>
          <cell r="D11065">
            <v>0</v>
          </cell>
          <cell r="E11065">
            <v>0</v>
          </cell>
          <cell r="F11065">
            <v>0</v>
          </cell>
          <cell r="H11065">
            <v>0</v>
          </cell>
          <cell r="I11065">
            <v>0</v>
          </cell>
          <cell r="J11065">
            <v>0</v>
          </cell>
          <cell r="K11065">
            <v>0</v>
          </cell>
          <cell r="L11065">
            <v>0</v>
          </cell>
          <cell r="M11065">
            <v>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U11065">
            <v>0</v>
          </cell>
          <cell r="V11065">
            <v>0</v>
          </cell>
          <cell r="W11065">
            <v>0</v>
          </cell>
          <cell r="X11065">
            <v>0</v>
          </cell>
          <cell r="Y11065">
            <v>0</v>
          </cell>
          <cell r="Z11065">
            <v>0</v>
          </cell>
          <cell r="AA11065">
            <v>0</v>
          </cell>
          <cell r="AB11065">
            <v>0</v>
          </cell>
          <cell r="AC11065">
            <v>0</v>
          </cell>
          <cell r="AD11065">
            <v>0</v>
          </cell>
          <cell r="AE11065">
            <v>0</v>
          </cell>
          <cell r="AF11065">
            <v>0</v>
          </cell>
          <cell r="AG11065">
            <v>0</v>
          </cell>
          <cell r="AH11065">
            <v>0</v>
          </cell>
          <cell r="AI11065">
            <v>0</v>
          </cell>
          <cell r="AJ11065">
            <v>0</v>
          </cell>
          <cell r="AK11065">
            <v>0</v>
          </cell>
          <cell r="AL11065">
            <v>0</v>
          </cell>
        </row>
        <row r="11066">
          <cell r="C11066">
            <v>0</v>
          </cell>
          <cell r="D11066">
            <v>0</v>
          </cell>
          <cell r="E11066">
            <v>0</v>
          </cell>
          <cell r="F11066">
            <v>0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  <cell r="L11066">
            <v>0</v>
          </cell>
          <cell r="M11066">
            <v>0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U11066">
            <v>0</v>
          </cell>
          <cell r="V11066">
            <v>0</v>
          </cell>
          <cell r="W11066">
            <v>0</v>
          </cell>
          <cell r="X11066">
            <v>0</v>
          </cell>
          <cell r="Y11066">
            <v>0</v>
          </cell>
          <cell r="Z11066">
            <v>0</v>
          </cell>
          <cell r="AA11066">
            <v>0</v>
          </cell>
          <cell r="AB11066">
            <v>0</v>
          </cell>
          <cell r="AC11066">
            <v>0</v>
          </cell>
          <cell r="AD11066">
            <v>0</v>
          </cell>
          <cell r="AE11066">
            <v>0</v>
          </cell>
          <cell r="AF11066">
            <v>0</v>
          </cell>
          <cell r="AG11066">
            <v>0</v>
          </cell>
          <cell r="AH11066">
            <v>0</v>
          </cell>
          <cell r="AI11066">
            <v>0</v>
          </cell>
          <cell r="AJ11066">
            <v>0</v>
          </cell>
          <cell r="AK11066">
            <v>0</v>
          </cell>
          <cell r="AL11066">
            <v>0</v>
          </cell>
        </row>
        <row r="11067">
          <cell r="C11067">
            <v>0</v>
          </cell>
          <cell r="D11067">
            <v>0</v>
          </cell>
          <cell r="E11067">
            <v>0</v>
          </cell>
          <cell r="F11067">
            <v>0</v>
          </cell>
          <cell r="H11067">
            <v>0</v>
          </cell>
          <cell r="I11067">
            <v>0</v>
          </cell>
          <cell r="J11067">
            <v>0</v>
          </cell>
          <cell r="K11067">
            <v>0</v>
          </cell>
          <cell r="L11067">
            <v>0</v>
          </cell>
          <cell r="M11067">
            <v>0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U11067">
            <v>0</v>
          </cell>
          <cell r="V11067">
            <v>0</v>
          </cell>
          <cell r="W11067">
            <v>0</v>
          </cell>
          <cell r="X11067">
            <v>0</v>
          </cell>
          <cell r="Y11067">
            <v>0</v>
          </cell>
          <cell r="Z11067">
            <v>0</v>
          </cell>
          <cell r="AA11067">
            <v>0</v>
          </cell>
          <cell r="AB11067">
            <v>0</v>
          </cell>
          <cell r="AC11067">
            <v>0</v>
          </cell>
          <cell r="AD11067">
            <v>0</v>
          </cell>
          <cell r="AE11067">
            <v>0</v>
          </cell>
          <cell r="AF11067">
            <v>0</v>
          </cell>
          <cell r="AG11067">
            <v>0</v>
          </cell>
          <cell r="AH11067">
            <v>0</v>
          </cell>
          <cell r="AI11067">
            <v>0</v>
          </cell>
          <cell r="AJ11067">
            <v>0</v>
          </cell>
          <cell r="AK11067">
            <v>0</v>
          </cell>
          <cell r="AL11067">
            <v>0</v>
          </cell>
        </row>
        <row r="11068">
          <cell r="C11068">
            <v>0</v>
          </cell>
          <cell r="D11068">
            <v>0</v>
          </cell>
          <cell r="E11068">
            <v>0</v>
          </cell>
          <cell r="F11068">
            <v>0</v>
          </cell>
          <cell r="H11068">
            <v>0</v>
          </cell>
          <cell r="I11068">
            <v>0</v>
          </cell>
          <cell r="J11068">
            <v>0</v>
          </cell>
          <cell r="K11068">
            <v>0</v>
          </cell>
          <cell r="L11068">
            <v>0</v>
          </cell>
          <cell r="M11068">
            <v>0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U11068">
            <v>0</v>
          </cell>
          <cell r="V11068">
            <v>0</v>
          </cell>
          <cell r="W11068">
            <v>0</v>
          </cell>
          <cell r="X11068">
            <v>0</v>
          </cell>
          <cell r="Y11068">
            <v>0</v>
          </cell>
          <cell r="Z11068">
            <v>0</v>
          </cell>
          <cell r="AA11068">
            <v>0</v>
          </cell>
          <cell r="AB11068">
            <v>0</v>
          </cell>
          <cell r="AC11068">
            <v>0</v>
          </cell>
          <cell r="AD11068">
            <v>0</v>
          </cell>
          <cell r="AE11068">
            <v>0</v>
          </cell>
          <cell r="AF11068">
            <v>0</v>
          </cell>
          <cell r="AG11068">
            <v>0</v>
          </cell>
          <cell r="AH11068">
            <v>0</v>
          </cell>
          <cell r="AI11068">
            <v>0</v>
          </cell>
          <cell r="AJ11068">
            <v>0</v>
          </cell>
          <cell r="AK11068">
            <v>0</v>
          </cell>
          <cell r="AL11068">
            <v>0</v>
          </cell>
        </row>
        <row r="11069">
          <cell r="C11069">
            <v>0</v>
          </cell>
          <cell r="D11069">
            <v>0</v>
          </cell>
          <cell r="E11069">
            <v>0</v>
          </cell>
          <cell r="F11069">
            <v>0</v>
          </cell>
          <cell r="H11069">
            <v>0</v>
          </cell>
          <cell r="I11069">
            <v>0</v>
          </cell>
          <cell r="J11069">
            <v>0</v>
          </cell>
          <cell r="K11069">
            <v>0</v>
          </cell>
          <cell r="L11069">
            <v>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U11069">
            <v>0</v>
          </cell>
          <cell r="V11069">
            <v>0</v>
          </cell>
          <cell r="W11069">
            <v>0</v>
          </cell>
          <cell r="X11069">
            <v>0</v>
          </cell>
          <cell r="Y11069">
            <v>0</v>
          </cell>
          <cell r="Z11069">
            <v>0</v>
          </cell>
          <cell r="AA11069">
            <v>0</v>
          </cell>
          <cell r="AB11069">
            <v>0</v>
          </cell>
          <cell r="AC11069">
            <v>0</v>
          </cell>
          <cell r="AD11069">
            <v>0</v>
          </cell>
          <cell r="AE11069">
            <v>0</v>
          </cell>
          <cell r="AF11069">
            <v>0</v>
          </cell>
          <cell r="AG11069">
            <v>0</v>
          </cell>
          <cell r="AH11069">
            <v>0</v>
          </cell>
          <cell r="AI11069">
            <v>0</v>
          </cell>
          <cell r="AJ11069">
            <v>0</v>
          </cell>
          <cell r="AK11069">
            <v>0</v>
          </cell>
          <cell r="AL11069">
            <v>0</v>
          </cell>
        </row>
        <row r="11070">
          <cell r="C11070">
            <v>0</v>
          </cell>
          <cell r="D11070">
            <v>0</v>
          </cell>
          <cell r="E11070">
            <v>0</v>
          </cell>
          <cell r="F11070">
            <v>0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  <cell r="L11070">
            <v>0</v>
          </cell>
          <cell r="M11070">
            <v>0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U11070">
            <v>0</v>
          </cell>
          <cell r="V11070">
            <v>0</v>
          </cell>
          <cell r="W11070">
            <v>0</v>
          </cell>
          <cell r="X11070">
            <v>0</v>
          </cell>
          <cell r="Y11070">
            <v>0</v>
          </cell>
          <cell r="Z11070">
            <v>0</v>
          </cell>
          <cell r="AA11070">
            <v>0</v>
          </cell>
          <cell r="AB11070">
            <v>0</v>
          </cell>
          <cell r="AC11070">
            <v>0</v>
          </cell>
          <cell r="AD11070">
            <v>0</v>
          </cell>
          <cell r="AE11070">
            <v>0</v>
          </cell>
          <cell r="AF11070">
            <v>0</v>
          </cell>
          <cell r="AG11070">
            <v>0</v>
          </cell>
          <cell r="AH11070">
            <v>0</v>
          </cell>
          <cell r="AI11070">
            <v>0</v>
          </cell>
          <cell r="AJ11070">
            <v>0</v>
          </cell>
          <cell r="AK11070">
            <v>0</v>
          </cell>
          <cell r="AL11070">
            <v>0</v>
          </cell>
        </row>
        <row r="11071">
          <cell r="C11071">
            <v>0</v>
          </cell>
          <cell r="D11071">
            <v>0</v>
          </cell>
          <cell r="E11071">
            <v>0</v>
          </cell>
          <cell r="F11071">
            <v>0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U11071">
            <v>0</v>
          </cell>
          <cell r="V11071">
            <v>0</v>
          </cell>
          <cell r="W11071">
            <v>0</v>
          </cell>
          <cell r="X11071">
            <v>0</v>
          </cell>
          <cell r="Y11071">
            <v>0</v>
          </cell>
          <cell r="Z11071">
            <v>0</v>
          </cell>
          <cell r="AA11071">
            <v>0</v>
          </cell>
          <cell r="AB11071">
            <v>0</v>
          </cell>
          <cell r="AC11071">
            <v>0</v>
          </cell>
          <cell r="AD11071">
            <v>0</v>
          </cell>
          <cell r="AE11071">
            <v>0</v>
          </cell>
          <cell r="AF11071">
            <v>0</v>
          </cell>
          <cell r="AG11071">
            <v>0</v>
          </cell>
          <cell r="AH11071">
            <v>0</v>
          </cell>
          <cell r="AI11071">
            <v>0</v>
          </cell>
          <cell r="AJ11071">
            <v>0</v>
          </cell>
          <cell r="AK11071">
            <v>0</v>
          </cell>
          <cell r="AL11071">
            <v>0</v>
          </cell>
        </row>
        <row r="11072">
          <cell r="C11072">
            <v>0</v>
          </cell>
          <cell r="D11072">
            <v>0</v>
          </cell>
          <cell r="E11072">
            <v>0</v>
          </cell>
          <cell r="F11072">
            <v>0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  <cell r="L11072">
            <v>0</v>
          </cell>
          <cell r="M11072">
            <v>0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U11072">
            <v>0</v>
          </cell>
          <cell r="V11072">
            <v>0</v>
          </cell>
          <cell r="W11072">
            <v>0</v>
          </cell>
          <cell r="X11072">
            <v>0</v>
          </cell>
          <cell r="Y11072">
            <v>0</v>
          </cell>
          <cell r="Z11072">
            <v>0</v>
          </cell>
          <cell r="AA11072">
            <v>0</v>
          </cell>
          <cell r="AB11072">
            <v>0</v>
          </cell>
          <cell r="AC11072">
            <v>0</v>
          </cell>
          <cell r="AD11072">
            <v>0</v>
          </cell>
          <cell r="AE11072">
            <v>0</v>
          </cell>
          <cell r="AF11072">
            <v>0</v>
          </cell>
          <cell r="AG11072">
            <v>0</v>
          </cell>
          <cell r="AH11072">
            <v>0</v>
          </cell>
          <cell r="AI11072">
            <v>0</v>
          </cell>
          <cell r="AJ11072">
            <v>0</v>
          </cell>
          <cell r="AK11072">
            <v>0</v>
          </cell>
          <cell r="AL11072">
            <v>0</v>
          </cell>
        </row>
        <row r="11073">
          <cell r="C11073">
            <v>0</v>
          </cell>
          <cell r="D11073">
            <v>0</v>
          </cell>
          <cell r="E11073">
            <v>0</v>
          </cell>
          <cell r="F11073">
            <v>0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  <cell r="L11073">
            <v>0</v>
          </cell>
          <cell r="M11073">
            <v>0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U11073">
            <v>0</v>
          </cell>
          <cell r="V11073">
            <v>0</v>
          </cell>
          <cell r="W11073">
            <v>0</v>
          </cell>
          <cell r="X11073">
            <v>0</v>
          </cell>
          <cell r="Y11073">
            <v>0</v>
          </cell>
          <cell r="Z11073">
            <v>0</v>
          </cell>
          <cell r="AA11073">
            <v>0</v>
          </cell>
          <cell r="AB11073">
            <v>0</v>
          </cell>
          <cell r="AC11073">
            <v>0</v>
          </cell>
          <cell r="AD11073">
            <v>0</v>
          </cell>
          <cell r="AE11073">
            <v>0</v>
          </cell>
          <cell r="AF11073">
            <v>0</v>
          </cell>
          <cell r="AG11073">
            <v>0</v>
          </cell>
          <cell r="AH11073">
            <v>0</v>
          </cell>
          <cell r="AI11073">
            <v>0</v>
          </cell>
          <cell r="AJ11073">
            <v>0</v>
          </cell>
          <cell r="AK11073">
            <v>0</v>
          </cell>
          <cell r="AL11073">
            <v>0</v>
          </cell>
        </row>
        <row r="11074">
          <cell r="C11074">
            <v>0</v>
          </cell>
          <cell r="D11074">
            <v>0</v>
          </cell>
          <cell r="E11074">
            <v>0</v>
          </cell>
          <cell r="F11074">
            <v>0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U11074">
            <v>0</v>
          </cell>
          <cell r="V11074">
            <v>0</v>
          </cell>
          <cell r="W11074">
            <v>0</v>
          </cell>
          <cell r="X11074">
            <v>0</v>
          </cell>
          <cell r="Y11074">
            <v>0</v>
          </cell>
          <cell r="Z11074">
            <v>0</v>
          </cell>
          <cell r="AA11074">
            <v>0</v>
          </cell>
          <cell r="AB11074">
            <v>0</v>
          </cell>
          <cell r="AC11074">
            <v>0</v>
          </cell>
          <cell r="AD11074">
            <v>0</v>
          </cell>
          <cell r="AE11074">
            <v>0</v>
          </cell>
          <cell r="AF11074">
            <v>0</v>
          </cell>
          <cell r="AG11074">
            <v>0</v>
          </cell>
          <cell r="AH11074">
            <v>0</v>
          </cell>
          <cell r="AI11074">
            <v>0</v>
          </cell>
          <cell r="AJ11074">
            <v>0</v>
          </cell>
          <cell r="AK11074">
            <v>0</v>
          </cell>
          <cell r="AL11074">
            <v>0</v>
          </cell>
        </row>
        <row r="11075">
          <cell r="C11075">
            <v>0</v>
          </cell>
          <cell r="D11075">
            <v>0</v>
          </cell>
          <cell r="E11075">
            <v>0</v>
          </cell>
          <cell r="F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U11075">
            <v>0</v>
          </cell>
          <cell r="V11075">
            <v>0</v>
          </cell>
          <cell r="W11075">
            <v>0</v>
          </cell>
          <cell r="X11075">
            <v>0</v>
          </cell>
          <cell r="Y11075">
            <v>0</v>
          </cell>
          <cell r="Z11075">
            <v>0</v>
          </cell>
          <cell r="AA11075">
            <v>0</v>
          </cell>
          <cell r="AB11075">
            <v>0</v>
          </cell>
          <cell r="AC11075">
            <v>0</v>
          </cell>
          <cell r="AD11075">
            <v>0</v>
          </cell>
          <cell r="AE11075">
            <v>0</v>
          </cell>
          <cell r="AF11075">
            <v>0</v>
          </cell>
          <cell r="AG11075">
            <v>0</v>
          </cell>
          <cell r="AH11075">
            <v>0</v>
          </cell>
          <cell r="AI11075">
            <v>0</v>
          </cell>
          <cell r="AJ11075">
            <v>0</v>
          </cell>
          <cell r="AK11075">
            <v>0</v>
          </cell>
          <cell r="AL11075">
            <v>0</v>
          </cell>
        </row>
        <row r="11076">
          <cell r="C11076">
            <v>0</v>
          </cell>
          <cell r="D11076">
            <v>0</v>
          </cell>
          <cell r="E11076">
            <v>0</v>
          </cell>
          <cell r="F11076">
            <v>0</v>
          </cell>
          <cell r="H11076">
            <v>0</v>
          </cell>
          <cell r="I11076">
            <v>0</v>
          </cell>
          <cell r="J11076">
            <v>0</v>
          </cell>
          <cell r="K11076">
            <v>0</v>
          </cell>
          <cell r="L11076">
            <v>0</v>
          </cell>
          <cell r="M11076">
            <v>0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U11076">
            <v>0</v>
          </cell>
          <cell r="V11076">
            <v>0</v>
          </cell>
          <cell r="W11076">
            <v>0</v>
          </cell>
          <cell r="X11076">
            <v>0</v>
          </cell>
          <cell r="Y11076">
            <v>0</v>
          </cell>
          <cell r="Z11076">
            <v>0</v>
          </cell>
          <cell r="AA11076">
            <v>0</v>
          </cell>
          <cell r="AB11076">
            <v>0</v>
          </cell>
          <cell r="AC11076">
            <v>0</v>
          </cell>
          <cell r="AD11076">
            <v>0</v>
          </cell>
          <cell r="AE11076">
            <v>0</v>
          </cell>
          <cell r="AF11076">
            <v>0</v>
          </cell>
          <cell r="AG11076">
            <v>0</v>
          </cell>
          <cell r="AH11076">
            <v>0</v>
          </cell>
          <cell r="AI11076">
            <v>0</v>
          </cell>
          <cell r="AJ11076">
            <v>0</v>
          </cell>
          <cell r="AK11076">
            <v>0</v>
          </cell>
          <cell r="AL11076">
            <v>0</v>
          </cell>
        </row>
        <row r="11077">
          <cell r="C11077">
            <v>0</v>
          </cell>
          <cell r="D11077">
            <v>0</v>
          </cell>
          <cell r="E11077">
            <v>0</v>
          </cell>
          <cell r="F11077">
            <v>0</v>
          </cell>
          <cell r="H11077">
            <v>0</v>
          </cell>
          <cell r="I11077">
            <v>0</v>
          </cell>
          <cell r="J11077">
            <v>0</v>
          </cell>
          <cell r="K11077">
            <v>0</v>
          </cell>
          <cell r="L11077">
            <v>0</v>
          </cell>
          <cell r="M11077">
            <v>0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U11077">
            <v>0</v>
          </cell>
          <cell r="V11077">
            <v>0</v>
          </cell>
          <cell r="W11077">
            <v>0</v>
          </cell>
          <cell r="X11077">
            <v>0</v>
          </cell>
          <cell r="Y11077">
            <v>0</v>
          </cell>
          <cell r="Z11077">
            <v>0</v>
          </cell>
          <cell r="AA11077">
            <v>0</v>
          </cell>
          <cell r="AB11077">
            <v>0</v>
          </cell>
          <cell r="AC11077">
            <v>0</v>
          </cell>
          <cell r="AD11077">
            <v>0</v>
          </cell>
          <cell r="AE11077">
            <v>0</v>
          </cell>
          <cell r="AF11077">
            <v>0</v>
          </cell>
          <cell r="AG11077">
            <v>0</v>
          </cell>
          <cell r="AH11077">
            <v>0</v>
          </cell>
          <cell r="AI11077">
            <v>0</v>
          </cell>
          <cell r="AJ11077">
            <v>0</v>
          </cell>
          <cell r="AK11077">
            <v>0</v>
          </cell>
          <cell r="AL11077">
            <v>0</v>
          </cell>
        </row>
        <row r="11078">
          <cell r="C11078">
            <v>0</v>
          </cell>
          <cell r="D11078">
            <v>0</v>
          </cell>
          <cell r="E11078">
            <v>0</v>
          </cell>
          <cell r="F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M11078">
            <v>0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U11078">
            <v>0</v>
          </cell>
          <cell r="V11078">
            <v>0</v>
          </cell>
          <cell r="W11078">
            <v>0</v>
          </cell>
          <cell r="X11078">
            <v>0</v>
          </cell>
          <cell r="Y11078">
            <v>0</v>
          </cell>
          <cell r="Z11078">
            <v>0</v>
          </cell>
          <cell r="AA11078">
            <v>0</v>
          </cell>
          <cell r="AB11078">
            <v>0</v>
          </cell>
          <cell r="AC11078">
            <v>0</v>
          </cell>
          <cell r="AD11078">
            <v>0</v>
          </cell>
          <cell r="AE11078">
            <v>0</v>
          </cell>
          <cell r="AF11078">
            <v>0</v>
          </cell>
          <cell r="AG11078">
            <v>0</v>
          </cell>
          <cell r="AH11078">
            <v>0</v>
          </cell>
          <cell r="AI11078">
            <v>0</v>
          </cell>
          <cell r="AJ11078">
            <v>0</v>
          </cell>
          <cell r="AK11078">
            <v>0</v>
          </cell>
          <cell r="AL11078">
            <v>0</v>
          </cell>
        </row>
        <row r="11079">
          <cell r="C11079">
            <v>0</v>
          </cell>
          <cell r="D11079">
            <v>0</v>
          </cell>
          <cell r="E11079">
            <v>0</v>
          </cell>
          <cell r="F11079">
            <v>0</v>
          </cell>
          <cell r="H11079">
            <v>0</v>
          </cell>
          <cell r="I11079">
            <v>0</v>
          </cell>
          <cell r="J11079">
            <v>0</v>
          </cell>
          <cell r="K11079">
            <v>0</v>
          </cell>
          <cell r="L11079">
            <v>0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U11079">
            <v>0</v>
          </cell>
          <cell r="V11079">
            <v>0</v>
          </cell>
          <cell r="W11079">
            <v>0</v>
          </cell>
          <cell r="X11079">
            <v>0</v>
          </cell>
          <cell r="Y11079">
            <v>0</v>
          </cell>
          <cell r="Z11079">
            <v>0</v>
          </cell>
          <cell r="AA11079">
            <v>0</v>
          </cell>
          <cell r="AB11079">
            <v>0</v>
          </cell>
          <cell r="AC11079">
            <v>0</v>
          </cell>
          <cell r="AD11079">
            <v>0</v>
          </cell>
          <cell r="AE11079">
            <v>0</v>
          </cell>
          <cell r="AF11079">
            <v>0</v>
          </cell>
          <cell r="AG11079">
            <v>0</v>
          </cell>
          <cell r="AH11079">
            <v>0</v>
          </cell>
          <cell r="AI11079">
            <v>0</v>
          </cell>
          <cell r="AJ11079">
            <v>0</v>
          </cell>
          <cell r="AK11079">
            <v>0</v>
          </cell>
          <cell r="AL11079">
            <v>0</v>
          </cell>
        </row>
        <row r="11080">
          <cell r="C11080">
            <v>0</v>
          </cell>
          <cell r="D11080">
            <v>0</v>
          </cell>
          <cell r="E11080">
            <v>0</v>
          </cell>
          <cell r="F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N11080">
            <v>0</v>
          </cell>
          <cell r="O11080">
            <v>0</v>
          </cell>
          <cell r="P11080">
            <v>0</v>
          </cell>
          <cell r="Q11080">
            <v>0</v>
          </cell>
          <cell r="U11080">
            <v>0</v>
          </cell>
          <cell r="V11080">
            <v>0</v>
          </cell>
          <cell r="W11080">
            <v>0</v>
          </cell>
          <cell r="X11080">
            <v>0</v>
          </cell>
          <cell r="Y11080">
            <v>0</v>
          </cell>
          <cell r="Z11080">
            <v>0</v>
          </cell>
          <cell r="AA11080">
            <v>0</v>
          </cell>
          <cell r="AB11080">
            <v>0</v>
          </cell>
          <cell r="AC11080">
            <v>0</v>
          </cell>
          <cell r="AD11080">
            <v>0</v>
          </cell>
          <cell r="AE11080">
            <v>0</v>
          </cell>
          <cell r="AF11080">
            <v>0</v>
          </cell>
          <cell r="AG11080">
            <v>0</v>
          </cell>
          <cell r="AH11080">
            <v>0</v>
          </cell>
          <cell r="AI11080">
            <v>0</v>
          </cell>
          <cell r="AJ11080">
            <v>0</v>
          </cell>
          <cell r="AK11080">
            <v>0</v>
          </cell>
          <cell r="AL11080">
            <v>0</v>
          </cell>
        </row>
        <row r="11081">
          <cell r="C11081">
            <v>0</v>
          </cell>
          <cell r="D11081">
            <v>0</v>
          </cell>
          <cell r="E11081">
            <v>0</v>
          </cell>
          <cell r="F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U11081">
            <v>0</v>
          </cell>
          <cell r="V11081">
            <v>0</v>
          </cell>
          <cell r="W11081">
            <v>0</v>
          </cell>
          <cell r="X11081">
            <v>0</v>
          </cell>
          <cell r="Y11081">
            <v>0</v>
          </cell>
          <cell r="Z11081">
            <v>0</v>
          </cell>
          <cell r="AA11081">
            <v>0</v>
          </cell>
          <cell r="AB11081">
            <v>0</v>
          </cell>
          <cell r="AC11081">
            <v>0</v>
          </cell>
          <cell r="AD11081">
            <v>0</v>
          </cell>
          <cell r="AE11081">
            <v>0</v>
          </cell>
          <cell r="AF11081">
            <v>0</v>
          </cell>
          <cell r="AG11081">
            <v>0</v>
          </cell>
          <cell r="AH11081">
            <v>0</v>
          </cell>
          <cell r="AI11081">
            <v>0</v>
          </cell>
          <cell r="AJ11081">
            <v>0</v>
          </cell>
          <cell r="AK11081">
            <v>0</v>
          </cell>
          <cell r="AL11081">
            <v>0</v>
          </cell>
        </row>
        <row r="11082">
          <cell r="C11082">
            <v>0</v>
          </cell>
          <cell r="D11082">
            <v>0</v>
          </cell>
          <cell r="E11082">
            <v>0</v>
          </cell>
          <cell r="F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U11082">
            <v>0</v>
          </cell>
          <cell r="V11082">
            <v>0</v>
          </cell>
          <cell r="W11082">
            <v>0</v>
          </cell>
          <cell r="X11082">
            <v>0</v>
          </cell>
          <cell r="Y11082">
            <v>0</v>
          </cell>
          <cell r="Z11082">
            <v>0</v>
          </cell>
          <cell r="AA11082">
            <v>0</v>
          </cell>
          <cell r="AB11082">
            <v>0</v>
          </cell>
          <cell r="AC11082">
            <v>0</v>
          </cell>
          <cell r="AD11082">
            <v>0</v>
          </cell>
          <cell r="AE11082">
            <v>0</v>
          </cell>
          <cell r="AF11082">
            <v>0</v>
          </cell>
          <cell r="AG11082">
            <v>0</v>
          </cell>
          <cell r="AH11082">
            <v>0</v>
          </cell>
          <cell r="AI11082">
            <v>0</v>
          </cell>
          <cell r="AJ11082">
            <v>0</v>
          </cell>
          <cell r="AK11082">
            <v>0</v>
          </cell>
          <cell r="AL11082">
            <v>0</v>
          </cell>
        </row>
        <row r="11083">
          <cell r="C11083">
            <v>0</v>
          </cell>
          <cell r="D11083">
            <v>0</v>
          </cell>
          <cell r="E11083">
            <v>0</v>
          </cell>
          <cell r="F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0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U11083">
            <v>0</v>
          </cell>
          <cell r="V11083">
            <v>0</v>
          </cell>
          <cell r="W11083">
            <v>0</v>
          </cell>
          <cell r="X11083">
            <v>0</v>
          </cell>
          <cell r="Y11083">
            <v>0</v>
          </cell>
          <cell r="Z11083">
            <v>0</v>
          </cell>
          <cell r="AA11083">
            <v>0</v>
          </cell>
          <cell r="AB11083">
            <v>0</v>
          </cell>
          <cell r="AC11083">
            <v>0</v>
          </cell>
          <cell r="AD11083">
            <v>0</v>
          </cell>
          <cell r="AE11083">
            <v>0</v>
          </cell>
          <cell r="AF11083">
            <v>0</v>
          </cell>
          <cell r="AG11083">
            <v>0</v>
          </cell>
          <cell r="AH11083">
            <v>0</v>
          </cell>
          <cell r="AI11083">
            <v>0</v>
          </cell>
          <cell r="AJ11083">
            <v>0</v>
          </cell>
          <cell r="AK11083">
            <v>0</v>
          </cell>
          <cell r="AL11083">
            <v>0</v>
          </cell>
        </row>
        <row r="11084">
          <cell r="C11084">
            <v>0</v>
          </cell>
          <cell r="D11084">
            <v>0</v>
          </cell>
          <cell r="E11084">
            <v>0</v>
          </cell>
          <cell r="F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  <cell r="M11084">
            <v>0</v>
          </cell>
          <cell r="N11084">
            <v>0</v>
          </cell>
          <cell r="O11084">
            <v>0</v>
          </cell>
          <cell r="P11084">
            <v>0</v>
          </cell>
          <cell r="Q11084">
            <v>0</v>
          </cell>
          <cell r="U11084">
            <v>0</v>
          </cell>
          <cell r="V11084">
            <v>0</v>
          </cell>
          <cell r="W11084">
            <v>0</v>
          </cell>
          <cell r="X11084">
            <v>0</v>
          </cell>
          <cell r="Y11084">
            <v>0</v>
          </cell>
          <cell r="Z11084">
            <v>0</v>
          </cell>
          <cell r="AA11084">
            <v>0</v>
          </cell>
          <cell r="AB11084">
            <v>0</v>
          </cell>
          <cell r="AC11084">
            <v>0</v>
          </cell>
          <cell r="AD11084">
            <v>0</v>
          </cell>
          <cell r="AE11084">
            <v>0</v>
          </cell>
          <cell r="AF11084">
            <v>0</v>
          </cell>
          <cell r="AG11084">
            <v>0</v>
          </cell>
          <cell r="AH11084">
            <v>0</v>
          </cell>
          <cell r="AI11084">
            <v>0</v>
          </cell>
          <cell r="AJ11084">
            <v>0</v>
          </cell>
          <cell r="AK11084">
            <v>0</v>
          </cell>
          <cell r="AL11084">
            <v>0</v>
          </cell>
        </row>
        <row r="11085">
          <cell r="C11085">
            <v>0</v>
          </cell>
          <cell r="D11085">
            <v>0</v>
          </cell>
          <cell r="E11085">
            <v>0</v>
          </cell>
          <cell r="F11085">
            <v>0</v>
          </cell>
          <cell r="H11085">
            <v>0</v>
          </cell>
          <cell r="I11085">
            <v>0</v>
          </cell>
          <cell r="J11085">
            <v>0</v>
          </cell>
          <cell r="K11085">
            <v>0</v>
          </cell>
          <cell r="L11085">
            <v>0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U11085">
            <v>0</v>
          </cell>
          <cell r="V11085">
            <v>0</v>
          </cell>
          <cell r="W11085">
            <v>0</v>
          </cell>
          <cell r="X11085">
            <v>0</v>
          </cell>
          <cell r="Y11085">
            <v>0</v>
          </cell>
          <cell r="Z11085">
            <v>0</v>
          </cell>
          <cell r="AA11085">
            <v>0</v>
          </cell>
          <cell r="AB11085">
            <v>0</v>
          </cell>
          <cell r="AC11085">
            <v>0</v>
          </cell>
          <cell r="AD11085">
            <v>0</v>
          </cell>
          <cell r="AE11085">
            <v>0</v>
          </cell>
          <cell r="AF11085">
            <v>0</v>
          </cell>
          <cell r="AG11085">
            <v>0</v>
          </cell>
          <cell r="AH11085">
            <v>0</v>
          </cell>
          <cell r="AI11085">
            <v>0</v>
          </cell>
          <cell r="AJ11085">
            <v>0</v>
          </cell>
          <cell r="AK11085">
            <v>0</v>
          </cell>
          <cell r="AL11085">
            <v>0</v>
          </cell>
        </row>
        <row r="11086">
          <cell r="C11086">
            <v>0</v>
          </cell>
          <cell r="D11086">
            <v>0</v>
          </cell>
          <cell r="E11086">
            <v>0</v>
          </cell>
          <cell r="F11086">
            <v>0</v>
          </cell>
          <cell r="H11086">
            <v>0</v>
          </cell>
          <cell r="I11086">
            <v>0</v>
          </cell>
          <cell r="J11086">
            <v>0</v>
          </cell>
          <cell r="K11086">
            <v>0</v>
          </cell>
          <cell r="L11086">
            <v>0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U11086">
            <v>0</v>
          </cell>
          <cell r="V11086">
            <v>0</v>
          </cell>
          <cell r="W11086">
            <v>0</v>
          </cell>
          <cell r="X11086">
            <v>0</v>
          </cell>
          <cell r="Y11086">
            <v>0</v>
          </cell>
          <cell r="Z11086">
            <v>0</v>
          </cell>
          <cell r="AA11086">
            <v>0</v>
          </cell>
          <cell r="AB11086">
            <v>0</v>
          </cell>
          <cell r="AC11086">
            <v>0</v>
          </cell>
          <cell r="AD11086">
            <v>0</v>
          </cell>
          <cell r="AE11086">
            <v>0</v>
          </cell>
          <cell r="AF11086">
            <v>0</v>
          </cell>
          <cell r="AG11086">
            <v>0</v>
          </cell>
          <cell r="AH11086">
            <v>0</v>
          </cell>
          <cell r="AI11086">
            <v>0</v>
          </cell>
          <cell r="AJ11086">
            <v>0</v>
          </cell>
          <cell r="AK11086">
            <v>0</v>
          </cell>
          <cell r="AL11086">
            <v>0</v>
          </cell>
        </row>
        <row r="11087">
          <cell r="C11087">
            <v>0</v>
          </cell>
          <cell r="D11087">
            <v>0</v>
          </cell>
          <cell r="E11087">
            <v>0</v>
          </cell>
          <cell r="F11087">
            <v>0</v>
          </cell>
          <cell r="H11087">
            <v>0</v>
          </cell>
          <cell r="I11087">
            <v>0</v>
          </cell>
          <cell r="J11087">
            <v>0</v>
          </cell>
          <cell r="K11087">
            <v>0</v>
          </cell>
          <cell r="L11087">
            <v>0</v>
          </cell>
          <cell r="M11087">
            <v>0</v>
          </cell>
          <cell r="N11087">
            <v>0</v>
          </cell>
          <cell r="O11087">
            <v>0</v>
          </cell>
          <cell r="P11087">
            <v>0</v>
          </cell>
          <cell r="Q11087">
            <v>0</v>
          </cell>
          <cell r="U11087">
            <v>0</v>
          </cell>
          <cell r="V11087">
            <v>0</v>
          </cell>
          <cell r="W11087">
            <v>0</v>
          </cell>
          <cell r="X11087">
            <v>0</v>
          </cell>
          <cell r="Y11087">
            <v>0</v>
          </cell>
          <cell r="Z11087">
            <v>0</v>
          </cell>
          <cell r="AA11087">
            <v>0</v>
          </cell>
          <cell r="AB11087">
            <v>0</v>
          </cell>
          <cell r="AC11087">
            <v>0</v>
          </cell>
          <cell r="AD11087">
            <v>0</v>
          </cell>
          <cell r="AE11087">
            <v>0</v>
          </cell>
          <cell r="AF11087">
            <v>0</v>
          </cell>
          <cell r="AG11087">
            <v>0</v>
          </cell>
          <cell r="AH11087">
            <v>0</v>
          </cell>
          <cell r="AI11087">
            <v>0</v>
          </cell>
          <cell r="AJ11087">
            <v>0</v>
          </cell>
          <cell r="AK11087">
            <v>0</v>
          </cell>
          <cell r="AL11087">
            <v>0</v>
          </cell>
        </row>
        <row r="11088">
          <cell r="C11088">
            <v>0</v>
          </cell>
          <cell r="D11088">
            <v>0</v>
          </cell>
          <cell r="E11088">
            <v>0</v>
          </cell>
          <cell r="F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U11088">
            <v>0</v>
          </cell>
          <cell r="V11088">
            <v>0</v>
          </cell>
          <cell r="W11088">
            <v>0</v>
          </cell>
          <cell r="X11088">
            <v>0</v>
          </cell>
          <cell r="Y11088">
            <v>0</v>
          </cell>
          <cell r="Z11088">
            <v>0</v>
          </cell>
          <cell r="AA11088">
            <v>0</v>
          </cell>
          <cell r="AB11088">
            <v>0</v>
          </cell>
          <cell r="AC11088">
            <v>0</v>
          </cell>
          <cell r="AD11088">
            <v>0</v>
          </cell>
          <cell r="AE11088">
            <v>0</v>
          </cell>
          <cell r="AF11088">
            <v>0</v>
          </cell>
          <cell r="AG11088">
            <v>0</v>
          </cell>
          <cell r="AH11088">
            <v>0</v>
          </cell>
          <cell r="AI11088">
            <v>0</v>
          </cell>
          <cell r="AJ11088">
            <v>0</v>
          </cell>
          <cell r="AK11088">
            <v>0</v>
          </cell>
          <cell r="AL11088">
            <v>0</v>
          </cell>
        </row>
        <row r="11089">
          <cell r="C11089">
            <v>0</v>
          </cell>
          <cell r="D11089">
            <v>0</v>
          </cell>
          <cell r="E11089">
            <v>0</v>
          </cell>
          <cell r="F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>
            <v>0</v>
          </cell>
          <cell r="Q11089">
            <v>0</v>
          </cell>
          <cell r="U11089">
            <v>0</v>
          </cell>
          <cell r="V11089">
            <v>0</v>
          </cell>
          <cell r="W11089">
            <v>0</v>
          </cell>
          <cell r="X11089">
            <v>0</v>
          </cell>
          <cell r="Y11089">
            <v>0</v>
          </cell>
          <cell r="Z11089">
            <v>0</v>
          </cell>
          <cell r="AA11089">
            <v>0</v>
          </cell>
          <cell r="AB11089">
            <v>0</v>
          </cell>
          <cell r="AC11089">
            <v>0</v>
          </cell>
          <cell r="AD11089">
            <v>0</v>
          </cell>
          <cell r="AE11089">
            <v>0</v>
          </cell>
          <cell r="AF11089">
            <v>0</v>
          </cell>
          <cell r="AG11089">
            <v>0</v>
          </cell>
          <cell r="AH11089">
            <v>0</v>
          </cell>
          <cell r="AI11089">
            <v>0</v>
          </cell>
          <cell r="AJ11089">
            <v>0</v>
          </cell>
          <cell r="AK11089">
            <v>0</v>
          </cell>
          <cell r="AL11089">
            <v>0</v>
          </cell>
        </row>
        <row r="11090">
          <cell r="C11090">
            <v>0</v>
          </cell>
          <cell r="D11090">
            <v>0</v>
          </cell>
          <cell r="E11090">
            <v>0</v>
          </cell>
          <cell r="F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U11090">
            <v>0</v>
          </cell>
          <cell r="V11090">
            <v>0</v>
          </cell>
          <cell r="W11090">
            <v>0</v>
          </cell>
          <cell r="X11090">
            <v>0</v>
          </cell>
          <cell r="Y11090">
            <v>0</v>
          </cell>
          <cell r="Z11090">
            <v>0</v>
          </cell>
          <cell r="AA11090">
            <v>0</v>
          </cell>
          <cell r="AB11090">
            <v>0</v>
          </cell>
          <cell r="AC11090">
            <v>0</v>
          </cell>
          <cell r="AD11090">
            <v>0</v>
          </cell>
          <cell r="AE11090">
            <v>0</v>
          </cell>
          <cell r="AF11090">
            <v>0</v>
          </cell>
          <cell r="AG11090">
            <v>0</v>
          </cell>
          <cell r="AH11090">
            <v>0</v>
          </cell>
          <cell r="AI11090">
            <v>0</v>
          </cell>
          <cell r="AJ11090">
            <v>0</v>
          </cell>
          <cell r="AK11090">
            <v>0</v>
          </cell>
          <cell r="AL11090">
            <v>0</v>
          </cell>
        </row>
        <row r="11091">
          <cell r="C11091">
            <v>0</v>
          </cell>
          <cell r="D11091">
            <v>0</v>
          </cell>
          <cell r="E11091">
            <v>0</v>
          </cell>
          <cell r="F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U11091">
            <v>0</v>
          </cell>
          <cell r="V11091">
            <v>0</v>
          </cell>
          <cell r="W11091">
            <v>0</v>
          </cell>
          <cell r="X11091">
            <v>0</v>
          </cell>
          <cell r="Y11091">
            <v>0</v>
          </cell>
          <cell r="Z11091">
            <v>0</v>
          </cell>
          <cell r="AA11091">
            <v>0</v>
          </cell>
          <cell r="AB11091">
            <v>0</v>
          </cell>
          <cell r="AC11091">
            <v>0</v>
          </cell>
          <cell r="AD11091">
            <v>0</v>
          </cell>
          <cell r="AE11091">
            <v>0</v>
          </cell>
          <cell r="AF11091">
            <v>0</v>
          </cell>
          <cell r="AG11091">
            <v>0</v>
          </cell>
          <cell r="AH11091">
            <v>0</v>
          </cell>
          <cell r="AI11091">
            <v>0</v>
          </cell>
          <cell r="AJ11091">
            <v>0</v>
          </cell>
          <cell r="AK11091">
            <v>0</v>
          </cell>
          <cell r="AL11091">
            <v>0</v>
          </cell>
        </row>
        <row r="11092">
          <cell r="C11092">
            <v>0</v>
          </cell>
          <cell r="D11092">
            <v>0</v>
          </cell>
          <cell r="E11092">
            <v>0</v>
          </cell>
          <cell r="F11092">
            <v>0</v>
          </cell>
          <cell r="H11092">
            <v>0</v>
          </cell>
          <cell r="I11092">
            <v>0</v>
          </cell>
          <cell r="J11092">
            <v>0</v>
          </cell>
          <cell r="K11092">
            <v>0</v>
          </cell>
          <cell r="L11092">
            <v>0</v>
          </cell>
          <cell r="M11092">
            <v>0</v>
          </cell>
          <cell r="N11092">
            <v>0</v>
          </cell>
          <cell r="O11092">
            <v>0</v>
          </cell>
          <cell r="P11092">
            <v>0</v>
          </cell>
          <cell r="Q11092">
            <v>0</v>
          </cell>
          <cell r="U11092">
            <v>0</v>
          </cell>
          <cell r="V11092">
            <v>0</v>
          </cell>
          <cell r="W11092">
            <v>0</v>
          </cell>
          <cell r="X11092">
            <v>0</v>
          </cell>
          <cell r="Y11092">
            <v>0</v>
          </cell>
          <cell r="Z11092">
            <v>0</v>
          </cell>
          <cell r="AA11092">
            <v>0</v>
          </cell>
          <cell r="AB11092">
            <v>0</v>
          </cell>
          <cell r="AC11092">
            <v>0</v>
          </cell>
          <cell r="AD11092">
            <v>0</v>
          </cell>
          <cell r="AE11092">
            <v>0</v>
          </cell>
          <cell r="AF11092">
            <v>0</v>
          </cell>
          <cell r="AG11092">
            <v>0</v>
          </cell>
          <cell r="AH11092">
            <v>0</v>
          </cell>
          <cell r="AI11092">
            <v>0</v>
          </cell>
          <cell r="AJ11092">
            <v>0</v>
          </cell>
          <cell r="AK11092">
            <v>0</v>
          </cell>
          <cell r="AL11092">
            <v>0</v>
          </cell>
        </row>
        <row r="11093">
          <cell r="C11093">
            <v>0</v>
          </cell>
          <cell r="D11093">
            <v>0</v>
          </cell>
          <cell r="E11093">
            <v>0</v>
          </cell>
          <cell r="F11093">
            <v>0</v>
          </cell>
          <cell r="H11093">
            <v>0</v>
          </cell>
          <cell r="I11093">
            <v>0</v>
          </cell>
          <cell r="J11093">
            <v>0</v>
          </cell>
          <cell r="K11093">
            <v>0</v>
          </cell>
          <cell r="L11093">
            <v>0</v>
          </cell>
          <cell r="M11093">
            <v>0</v>
          </cell>
          <cell r="N11093">
            <v>0</v>
          </cell>
          <cell r="O11093">
            <v>0</v>
          </cell>
          <cell r="P11093">
            <v>0</v>
          </cell>
          <cell r="Q11093">
            <v>0</v>
          </cell>
          <cell r="U11093">
            <v>0</v>
          </cell>
          <cell r="V11093">
            <v>0</v>
          </cell>
          <cell r="W11093">
            <v>0</v>
          </cell>
          <cell r="X11093">
            <v>0</v>
          </cell>
          <cell r="Y11093">
            <v>0</v>
          </cell>
          <cell r="Z11093">
            <v>0</v>
          </cell>
          <cell r="AA11093">
            <v>0</v>
          </cell>
          <cell r="AB11093">
            <v>0</v>
          </cell>
          <cell r="AC11093">
            <v>0</v>
          </cell>
          <cell r="AD11093">
            <v>0</v>
          </cell>
          <cell r="AE11093">
            <v>0</v>
          </cell>
          <cell r="AF11093">
            <v>0</v>
          </cell>
          <cell r="AG11093">
            <v>0</v>
          </cell>
          <cell r="AH11093">
            <v>0</v>
          </cell>
          <cell r="AI11093">
            <v>0</v>
          </cell>
          <cell r="AJ11093">
            <v>0</v>
          </cell>
          <cell r="AK11093">
            <v>0</v>
          </cell>
          <cell r="AL11093">
            <v>0</v>
          </cell>
        </row>
        <row r="11094">
          <cell r="C11094">
            <v>0</v>
          </cell>
          <cell r="D11094">
            <v>0</v>
          </cell>
          <cell r="E11094">
            <v>0</v>
          </cell>
          <cell r="F11094">
            <v>0</v>
          </cell>
          <cell r="H11094">
            <v>0</v>
          </cell>
          <cell r="I11094">
            <v>0</v>
          </cell>
          <cell r="J11094">
            <v>0</v>
          </cell>
          <cell r="K11094">
            <v>0</v>
          </cell>
          <cell r="L11094">
            <v>0</v>
          </cell>
          <cell r="M11094">
            <v>0</v>
          </cell>
          <cell r="N11094">
            <v>0</v>
          </cell>
          <cell r="O11094">
            <v>0</v>
          </cell>
          <cell r="P11094">
            <v>0</v>
          </cell>
          <cell r="Q11094">
            <v>0</v>
          </cell>
          <cell r="U11094">
            <v>0</v>
          </cell>
          <cell r="V11094">
            <v>0</v>
          </cell>
          <cell r="W11094">
            <v>0</v>
          </cell>
          <cell r="X11094">
            <v>0</v>
          </cell>
          <cell r="Y11094">
            <v>0</v>
          </cell>
          <cell r="Z11094">
            <v>0</v>
          </cell>
          <cell r="AA11094">
            <v>0</v>
          </cell>
          <cell r="AB11094">
            <v>0</v>
          </cell>
          <cell r="AC11094">
            <v>0</v>
          </cell>
          <cell r="AD11094">
            <v>0</v>
          </cell>
          <cell r="AE11094">
            <v>0</v>
          </cell>
          <cell r="AF11094">
            <v>0</v>
          </cell>
          <cell r="AG11094">
            <v>0</v>
          </cell>
          <cell r="AH11094">
            <v>0</v>
          </cell>
          <cell r="AI11094">
            <v>0</v>
          </cell>
          <cell r="AJ11094">
            <v>0</v>
          </cell>
          <cell r="AK11094">
            <v>0</v>
          </cell>
          <cell r="AL11094">
            <v>0</v>
          </cell>
        </row>
        <row r="11095">
          <cell r="C11095">
            <v>0</v>
          </cell>
          <cell r="D11095">
            <v>0</v>
          </cell>
          <cell r="E11095">
            <v>0</v>
          </cell>
          <cell r="F11095">
            <v>0</v>
          </cell>
          <cell r="H11095">
            <v>0</v>
          </cell>
          <cell r="I11095">
            <v>0</v>
          </cell>
          <cell r="J11095">
            <v>0</v>
          </cell>
          <cell r="K11095">
            <v>0</v>
          </cell>
          <cell r="L11095">
            <v>0</v>
          </cell>
          <cell r="M11095">
            <v>0</v>
          </cell>
          <cell r="N11095">
            <v>0</v>
          </cell>
          <cell r="O11095">
            <v>0</v>
          </cell>
          <cell r="P11095">
            <v>0</v>
          </cell>
          <cell r="Q11095">
            <v>0</v>
          </cell>
          <cell r="U11095">
            <v>0</v>
          </cell>
          <cell r="V11095">
            <v>0</v>
          </cell>
          <cell r="W11095">
            <v>0</v>
          </cell>
          <cell r="X11095">
            <v>0</v>
          </cell>
          <cell r="Y11095">
            <v>0</v>
          </cell>
          <cell r="Z11095">
            <v>0</v>
          </cell>
          <cell r="AA11095">
            <v>0</v>
          </cell>
          <cell r="AB11095">
            <v>0</v>
          </cell>
          <cell r="AC11095">
            <v>0</v>
          </cell>
          <cell r="AD11095">
            <v>0</v>
          </cell>
          <cell r="AE11095">
            <v>0</v>
          </cell>
          <cell r="AF11095">
            <v>0</v>
          </cell>
          <cell r="AG11095">
            <v>0</v>
          </cell>
          <cell r="AH11095">
            <v>0</v>
          </cell>
          <cell r="AI11095">
            <v>0</v>
          </cell>
          <cell r="AJ11095">
            <v>0</v>
          </cell>
          <cell r="AK11095">
            <v>0</v>
          </cell>
          <cell r="AL11095">
            <v>0</v>
          </cell>
        </row>
        <row r="11096">
          <cell r="C11096">
            <v>0</v>
          </cell>
          <cell r="D11096">
            <v>0</v>
          </cell>
          <cell r="E11096">
            <v>0</v>
          </cell>
          <cell r="F11096">
            <v>0</v>
          </cell>
          <cell r="H11096">
            <v>0</v>
          </cell>
          <cell r="I11096">
            <v>0</v>
          </cell>
          <cell r="J11096">
            <v>0</v>
          </cell>
          <cell r="K11096">
            <v>0</v>
          </cell>
          <cell r="L11096">
            <v>0</v>
          </cell>
          <cell r="M11096">
            <v>0</v>
          </cell>
          <cell r="N11096">
            <v>0</v>
          </cell>
          <cell r="O11096">
            <v>0</v>
          </cell>
          <cell r="P11096">
            <v>0</v>
          </cell>
          <cell r="Q11096">
            <v>0</v>
          </cell>
          <cell r="U11096">
            <v>0</v>
          </cell>
          <cell r="V11096">
            <v>0</v>
          </cell>
          <cell r="W11096">
            <v>0</v>
          </cell>
          <cell r="X11096">
            <v>0</v>
          </cell>
          <cell r="Y11096">
            <v>0</v>
          </cell>
          <cell r="Z11096">
            <v>0</v>
          </cell>
          <cell r="AA11096">
            <v>0</v>
          </cell>
          <cell r="AB11096">
            <v>0</v>
          </cell>
          <cell r="AC11096">
            <v>0</v>
          </cell>
          <cell r="AD11096">
            <v>0</v>
          </cell>
          <cell r="AE11096">
            <v>0</v>
          </cell>
          <cell r="AF11096">
            <v>0</v>
          </cell>
          <cell r="AG11096">
            <v>0</v>
          </cell>
          <cell r="AH11096">
            <v>0</v>
          </cell>
          <cell r="AI11096">
            <v>0</v>
          </cell>
          <cell r="AJ11096">
            <v>0</v>
          </cell>
          <cell r="AK11096">
            <v>0</v>
          </cell>
          <cell r="AL11096">
            <v>0</v>
          </cell>
        </row>
        <row r="11097">
          <cell r="C11097">
            <v>0</v>
          </cell>
          <cell r="D11097">
            <v>0</v>
          </cell>
          <cell r="E11097">
            <v>0</v>
          </cell>
          <cell r="F11097">
            <v>0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U11097">
            <v>0</v>
          </cell>
          <cell r="V11097">
            <v>0</v>
          </cell>
          <cell r="W11097">
            <v>0</v>
          </cell>
          <cell r="X11097">
            <v>0</v>
          </cell>
          <cell r="Y11097">
            <v>0</v>
          </cell>
          <cell r="Z11097">
            <v>0</v>
          </cell>
          <cell r="AA11097">
            <v>0</v>
          </cell>
          <cell r="AB11097">
            <v>0</v>
          </cell>
          <cell r="AC11097">
            <v>0</v>
          </cell>
          <cell r="AD11097">
            <v>0</v>
          </cell>
          <cell r="AE11097">
            <v>0</v>
          </cell>
          <cell r="AF11097">
            <v>0</v>
          </cell>
          <cell r="AG11097">
            <v>0</v>
          </cell>
          <cell r="AH11097">
            <v>0</v>
          </cell>
          <cell r="AI11097">
            <v>0</v>
          </cell>
          <cell r="AJ11097">
            <v>0</v>
          </cell>
          <cell r="AK11097">
            <v>0</v>
          </cell>
          <cell r="AL11097">
            <v>0</v>
          </cell>
        </row>
        <row r="11098">
          <cell r="C11098">
            <v>0</v>
          </cell>
          <cell r="D11098">
            <v>0</v>
          </cell>
          <cell r="E11098">
            <v>0</v>
          </cell>
          <cell r="F11098">
            <v>0</v>
          </cell>
          <cell r="H11098">
            <v>0</v>
          </cell>
          <cell r="I11098">
            <v>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U11098">
            <v>0</v>
          </cell>
          <cell r="V11098">
            <v>0</v>
          </cell>
          <cell r="W11098">
            <v>0</v>
          </cell>
          <cell r="X11098">
            <v>0</v>
          </cell>
          <cell r="Y11098">
            <v>0</v>
          </cell>
          <cell r="Z11098">
            <v>0</v>
          </cell>
          <cell r="AA11098">
            <v>0</v>
          </cell>
          <cell r="AB11098">
            <v>0</v>
          </cell>
          <cell r="AC11098">
            <v>0</v>
          </cell>
          <cell r="AD11098">
            <v>0</v>
          </cell>
          <cell r="AE11098">
            <v>0</v>
          </cell>
          <cell r="AF11098">
            <v>0</v>
          </cell>
          <cell r="AG11098">
            <v>0</v>
          </cell>
          <cell r="AH11098">
            <v>0</v>
          </cell>
          <cell r="AI11098">
            <v>0</v>
          </cell>
          <cell r="AJ11098">
            <v>0</v>
          </cell>
          <cell r="AK11098">
            <v>0</v>
          </cell>
          <cell r="AL11098">
            <v>0</v>
          </cell>
        </row>
        <row r="11099">
          <cell r="C11099">
            <v>0</v>
          </cell>
          <cell r="D11099">
            <v>0</v>
          </cell>
          <cell r="E11099">
            <v>0</v>
          </cell>
          <cell r="F11099">
            <v>0</v>
          </cell>
          <cell r="H11099">
            <v>0</v>
          </cell>
          <cell r="I11099">
            <v>0</v>
          </cell>
          <cell r="J11099">
            <v>0</v>
          </cell>
          <cell r="K11099">
            <v>0</v>
          </cell>
          <cell r="L11099">
            <v>0</v>
          </cell>
          <cell r="M11099">
            <v>0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U11099">
            <v>0</v>
          </cell>
          <cell r="V11099">
            <v>0</v>
          </cell>
          <cell r="W11099">
            <v>0</v>
          </cell>
          <cell r="X11099">
            <v>0</v>
          </cell>
          <cell r="Y11099">
            <v>0</v>
          </cell>
          <cell r="Z11099">
            <v>0</v>
          </cell>
          <cell r="AA11099">
            <v>0</v>
          </cell>
          <cell r="AB11099">
            <v>0</v>
          </cell>
          <cell r="AC11099">
            <v>0</v>
          </cell>
          <cell r="AD11099">
            <v>0</v>
          </cell>
          <cell r="AE11099">
            <v>0</v>
          </cell>
          <cell r="AF11099">
            <v>0</v>
          </cell>
          <cell r="AG11099">
            <v>0</v>
          </cell>
          <cell r="AH11099">
            <v>0</v>
          </cell>
          <cell r="AI11099">
            <v>0</v>
          </cell>
          <cell r="AJ11099">
            <v>0</v>
          </cell>
          <cell r="AK11099">
            <v>0</v>
          </cell>
          <cell r="AL11099">
            <v>0</v>
          </cell>
        </row>
        <row r="11100">
          <cell r="C11100">
            <v>0</v>
          </cell>
          <cell r="D11100">
            <v>0</v>
          </cell>
          <cell r="E11100">
            <v>0</v>
          </cell>
          <cell r="F11100">
            <v>0</v>
          </cell>
          <cell r="H11100">
            <v>0</v>
          </cell>
          <cell r="I11100">
            <v>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U11100">
            <v>0</v>
          </cell>
          <cell r="V11100">
            <v>0</v>
          </cell>
          <cell r="W11100">
            <v>0</v>
          </cell>
          <cell r="X11100">
            <v>0</v>
          </cell>
          <cell r="Y11100">
            <v>0</v>
          </cell>
          <cell r="Z11100">
            <v>0</v>
          </cell>
          <cell r="AA11100">
            <v>0</v>
          </cell>
          <cell r="AB11100">
            <v>0</v>
          </cell>
          <cell r="AC11100">
            <v>0</v>
          </cell>
          <cell r="AD11100">
            <v>0</v>
          </cell>
          <cell r="AE11100">
            <v>0</v>
          </cell>
          <cell r="AF11100">
            <v>0</v>
          </cell>
          <cell r="AG11100">
            <v>0</v>
          </cell>
          <cell r="AH11100">
            <v>0</v>
          </cell>
          <cell r="AI11100">
            <v>0</v>
          </cell>
          <cell r="AJ11100">
            <v>0</v>
          </cell>
          <cell r="AK11100">
            <v>0</v>
          </cell>
          <cell r="AL11100">
            <v>0</v>
          </cell>
        </row>
        <row r="11101">
          <cell r="C11101">
            <v>0</v>
          </cell>
          <cell r="D11101">
            <v>0</v>
          </cell>
          <cell r="E11101">
            <v>0</v>
          </cell>
          <cell r="F11101">
            <v>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U11101">
            <v>0</v>
          </cell>
          <cell r="V11101">
            <v>0</v>
          </cell>
          <cell r="W11101">
            <v>0</v>
          </cell>
          <cell r="X11101">
            <v>0</v>
          </cell>
          <cell r="Y11101">
            <v>0</v>
          </cell>
          <cell r="Z11101">
            <v>0</v>
          </cell>
          <cell r="AA11101">
            <v>0</v>
          </cell>
          <cell r="AB11101">
            <v>0</v>
          </cell>
          <cell r="AC11101">
            <v>0</v>
          </cell>
          <cell r="AD11101">
            <v>0</v>
          </cell>
          <cell r="AE11101">
            <v>0</v>
          </cell>
          <cell r="AF11101">
            <v>0</v>
          </cell>
          <cell r="AG11101">
            <v>0</v>
          </cell>
          <cell r="AH11101">
            <v>0</v>
          </cell>
          <cell r="AI11101">
            <v>0</v>
          </cell>
          <cell r="AJ11101">
            <v>0</v>
          </cell>
          <cell r="AK11101">
            <v>0</v>
          </cell>
          <cell r="AL11101">
            <v>0</v>
          </cell>
        </row>
        <row r="11102">
          <cell r="C11102">
            <v>0</v>
          </cell>
          <cell r="D11102">
            <v>0</v>
          </cell>
          <cell r="E11102">
            <v>0</v>
          </cell>
          <cell r="F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U11102">
            <v>0</v>
          </cell>
          <cell r="V11102">
            <v>0</v>
          </cell>
          <cell r="W11102">
            <v>0</v>
          </cell>
          <cell r="X11102">
            <v>0</v>
          </cell>
          <cell r="Y11102">
            <v>0</v>
          </cell>
          <cell r="Z11102">
            <v>0</v>
          </cell>
          <cell r="AA11102">
            <v>0</v>
          </cell>
          <cell r="AB11102">
            <v>0</v>
          </cell>
          <cell r="AC11102">
            <v>0</v>
          </cell>
          <cell r="AD11102">
            <v>0</v>
          </cell>
          <cell r="AE11102">
            <v>0</v>
          </cell>
          <cell r="AF11102">
            <v>0</v>
          </cell>
          <cell r="AG11102">
            <v>0</v>
          </cell>
          <cell r="AH11102">
            <v>0</v>
          </cell>
          <cell r="AI11102">
            <v>0</v>
          </cell>
          <cell r="AJ11102">
            <v>0</v>
          </cell>
          <cell r="AK11102">
            <v>0</v>
          </cell>
          <cell r="AL11102">
            <v>0</v>
          </cell>
        </row>
        <row r="11103">
          <cell r="C11103">
            <v>0</v>
          </cell>
          <cell r="D11103">
            <v>0</v>
          </cell>
          <cell r="E11103">
            <v>0</v>
          </cell>
          <cell r="F11103">
            <v>0</v>
          </cell>
          <cell r="H11103">
            <v>0</v>
          </cell>
          <cell r="I11103">
            <v>0</v>
          </cell>
          <cell r="J11103">
            <v>0</v>
          </cell>
          <cell r="K11103">
            <v>0</v>
          </cell>
          <cell r="L11103">
            <v>0</v>
          </cell>
          <cell r="M11103">
            <v>0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U11103">
            <v>0</v>
          </cell>
          <cell r="V11103">
            <v>0</v>
          </cell>
          <cell r="W11103">
            <v>0</v>
          </cell>
          <cell r="X11103">
            <v>0</v>
          </cell>
          <cell r="Y11103">
            <v>0</v>
          </cell>
          <cell r="Z11103">
            <v>0</v>
          </cell>
          <cell r="AA11103">
            <v>0</v>
          </cell>
          <cell r="AB11103">
            <v>0</v>
          </cell>
          <cell r="AC11103">
            <v>0</v>
          </cell>
          <cell r="AD11103">
            <v>0</v>
          </cell>
          <cell r="AE11103">
            <v>0</v>
          </cell>
          <cell r="AF11103">
            <v>0</v>
          </cell>
          <cell r="AG11103">
            <v>0</v>
          </cell>
          <cell r="AH11103">
            <v>0</v>
          </cell>
          <cell r="AI11103">
            <v>0</v>
          </cell>
          <cell r="AJ11103">
            <v>0</v>
          </cell>
          <cell r="AK11103">
            <v>0</v>
          </cell>
          <cell r="AL11103">
            <v>0</v>
          </cell>
        </row>
        <row r="11104">
          <cell r="C11104">
            <v>0</v>
          </cell>
          <cell r="D11104">
            <v>0</v>
          </cell>
          <cell r="E11104">
            <v>0</v>
          </cell>
          <cell r="F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0</v>
          </cell>
          <cell r="U11104">
            <v>0</v>
          </cell>
          <cell r="V11104">
            <v>0</v>
          </cell>
          <cell r="W11104">
            <v>0</v>
          </cell>
          <cell r="X11104">
            <v>0</v>
          </cell>
          <cell r="Y11104">
            <v>0</v>
          </cell>
          <cell r="Z11104">
            <v>0</v>
          </cell>
          <cell r="AA11104">
            <v>0</v>
          </cell>
          <cell r="AB11104">
            <v>0</v>
          </cell>
          <cell r="AC11104">
            <v>0</v>
          </cell>
          <cell r="AD11104">
            <v>0</v>
          </cell>
          <cell r="AE11104">
            <v>0</v>
          </cell>
          <cell r="AF11104">
            <v>0</v>
          </cell>
          <cell r="AG11104">
            <v>0</v>
          </cell>
          <cell r="AH11104">
            <v>0</v>
          </cell>
          <cell r="AI11104">
            <v>0</v>
          </cell>
          <cell r="AJ11104">
            <v>0</v>
          </cell>
          <cell r="AK11104">
            <v>0</v>
          </cell>
          <cell r="AL11104">
            <v>0</v>
          </cell>
        </row>
        <row r="11105">
          <cell r="C11105">
            <v>0</v>
          </cell>
          <cell r="D11105">
            <v>0</v>
          </cell>
          <cell r="E11105">
            <v>0</v>
          </cell>
          <cell r="F11105">
            <v>0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U11105">
            <v>0</v>
          </cell>
          <cell r="V11105">
            <v>0</v>
          </cell>
          <cell r="W11105">
            <v>0</v>
          </cell>
          <cell r="X11105">
            <v>0</v>
          </cell>
          <cell r="Y11105">
            <v>0</v>
          </cell>
          <cell r="Z11105">
            <v>0</v>
          </cell>
          <cell r="AA11105">
            <v>0</v>
          </cell>
          <cell r="AB11105">
            <v>0</v>
          </cell>
          <cell r="AC11105">
            <v>0</v>
          </cell>
          <cell r="AD11105">
            <v>0</v>
          </cell>
          <cell r="AE11105">
            <v>0</v>
          </cell>
          <cell r="AF11105">
            <v>0</v>
          </cell>
          <cell r="AG11105">
            <v>0</v>
          </cell>
          <cell r="AH11105">
            <v>0</v>
          </cell>
          <cell r="AI11105">
            <v>0</v>
          </cell>
          <cell r="AJ11105">
            <v>0</v>
          </cell>
          <cell r="AK11105">
            <v>0</v>
          </cell>
          <cell r="AL11105">
            <v>0</v>
          </cell>
        </row>
        <row r="11106">
          <cell r="C11106">
            <v>0</v>
          </cell>
          <cell r="D11106">
            <v>0</v>
          </cell>
          <cell r="E11106">
            <v>0</v>
          </cell>
          <cell r="F11106">
            <v>0</v>
          </cell>
          <cell r="H11106">
            <v>0</v>
          </cell>
          <cell r="I11106">
            <v>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U11106">
            <v>0</v>
          </cell>
          <cell r="V11106">
            <v>0</v>
          </cell>
          <cell r="W11106">
            <v>0</v>
          </cell>
          <cell r="X11106">
            <v>0</v>
          </cell>
          <cell r="Y11106">
            <v>0</v>
          </cell>
          <cell r="Z11106">
            <v>0</v>
          </cell>
          <cell r="AA11106">
            <v>0</v>
          </cell>
          <cell r="AB11106">
            <v>0</v>
          </cell>
          <cell r="AC11106">
            <v>0</v>
          </cell>
          <cell r="AD11106">
            <v>0</v>
          </cell>
          <cell r="AE11106">
            <v>0</v>
          </cell>
          <cell r="AF11106">
            <v>0</v>
          </cell>
          <cell r="AG11106">
            <v>0</v>
          </cell>
          <cell r="AH11106">
            <v>0</v>
          </cell>
          <cell r="AI11106">
            <v>0</v>
          </cell>
          <cell r="AJ11106">
            <v>0</v>
          </cell>
          <cell r="AK11106">
            <v>0</v>
          </cell>
          <cell r="AL11106">
            <v>0</v>
          </cell>
        </row>
        <row r="11107">
          <cell r="C11107">
            <v>0</v>
          </cell>
          <cell r="D11107">
            <v>0</v>
          </cell>
          <cell r="E11107">
            <v>0</v>
          </cell>
          <cell r="F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  <cell r="M11107">
            <v>0</v>
          </cell>
          <cell r="N11107">
            <v>0</v>
          </cell>
          <cell r="O11107">
            <v>0</v>
          </cell>
          <cell r="P11107">
            <v>0</v>
          </cell>
          <cell r="Q11107">
            <v>0</v>
          </cell>
          <cell r="U11107">
            <v>0</v>
          </cell>
          <cell r="V11107">
            <v>0</v>
          </cell>
          <cell r="W11107">
            <v>0</v>
          </cell>
          <cell r="X11107">
            <v>0</v>
          </cell>
          <cell r="Y11107">
            <v>0</v>
          </cell>
          <cell r="Z11107">
            <v>0</v>
          </cell>
          <cell r="AA11107">
            <v>0</v>
          </cell>
          <cell r="AB11107">
            <v>0</v>
          </cell>
          <cell r="AC11107">
            <v>0</v>
          </cell>
          <cell r="AD11107">
            <v>0</v>
          </cell>
          <cell r="AE11107">
            <v>0</v>
          </cell>
          <cell r="AF11107">
            <v>0</v>
          </cell>
          <cell r="AG11107">
            <v>0</v>
          </cell>
          <cell r="AH11107">
            <v>0</v>
          </cell>
          <cell r="AI11107">
            <v>0</v>
          </cell>
          <cell r="AJ11107">
            <v>0</v>
          </cell>
          <cell r="AK11107">
            <v>0</v>
          </cell>
          <cell r="AL11107">
            <v>0</v>
          </cell>
        </row>
        <row r="11108">
          <cell r="C11108">
            <v>0</v>
          </cell>
          <cell r="D11108">
            <v>0</v>
          </cell>
          <cell r="E11108">
            <v>0</v>
          </cell>
          <cell r="F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  <cell r="M11108">
            <v>0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U11108">
            <v>0</v>
          </cell>
          <cell r="V11108">
            <v>0</v>
          </cell>
          <cell r="W11108">
            <v>0</v>
          </cell>
          <cell r="X11108">
            <v>0</v>
          </cell>
          <cell r="Y11108">
            <v>0</v>
          </cell>
          <cell r="Z11108">
            <v>0</v>
          </cell>
          <cell r="AA11108">
            <v>0</v>
          </cell>
          <cell r="AB11108">
            <v>0</v>
          </cell>
          <cell r="AC11108">
            <v>0</v>
          </cell>
          <cell r="AD11108">
            <v>0</v>
          </cell>
          <cell r="AE11108">
            <v>0</v>
          </cell>
          <cell r="AF11108">
            <v>0</v>
          </cell>
          <cell r="AG11108">
            <v>0</v>
          </cell>
          <cell r="AH11108">
            <v>0</v>
          </cell>
          <cell r="AI11108">
            <v>0</v>
          </cell>
          <cell r="AJ11108">
            <v>0</v>
          </cell>
          <cell r="AK11108">
            <v>0</v>
          </cell>
          <cell r="AL11108">
            <v>0</v>
          </cell>
        </row>
        <row r="11109">
          <cell r="C11109">
            <v>0</v>
          </cell>
          <cell r="D11109">
            <v>0</v>
          </cell>
          <cell r="E11109">
            <v>0</v>
          </cell>
          <cell r="F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U11109">
            <v>0</v>
          </cell>
          <cell r="V11109">
            <v>0</v>
          </cell>
          <cell r="W11109">
            <v>0</v>
          </cell>
          <cell r="X11109">
            <v>0</v>
          </cell>
          <cell r="Y11109">
            <v>0</v>
          </cell>
          <cell r="Z11109">
            <v>0</v>
          </cell>
          <cell r="AA11109">
            <v>0</v>
          </cell>
          <cell r="AB11109">
            <v>0</v>
          </cell>
          <cell r="AC11109">
            <v>0</v>
          </cell>
          <cell r="AD11109">
            <v>0</v>
          </cell>
          <cell r="AE11109">
            <v>0</v>
          </cell>
          <cell r="AF11109">
            <v>0</v>
          </cell>
          <cell r="AG11109">
            <v>0</v>
          </cell>
          <cell r="AH11109">
            <v>0</v>
          </cell>
          <cell r="AI11109">
            <v>0</v>
          </cell>
          <cell r="AJ11109">
            <v>0</v>
          </cell>
          <cell r="AK11109">
            <v>0</v>
          </cell>
          <cell r="AL11109">
            <v>0</v>
          </cell>
        </row>
        <row r="11110">
          <cell r="C11110">
            <v>0</v>
          </cell>
          <cell r="D11110">
            <v>0</v>
          </cell>
          <cell r="E11110">
            <v>0</v>
          </cell>
          <cell r="F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U11110">
            <v>0</v>
          </cell>
          <cell r="V11110">
            <v>0</v>
          </cell>
          <cell r="W11110">
            <v>0</v>
          </cell>
          <cell r="X11110">
            <v>0</v>
          </cell>
          <cell r="Y11110">
            <v>0</v>
          </cell>
          <cell r="Z11110">
            <v>0</v>
          </cell>
          <cell r="AA11110">
            <v>0</v>
          </cell>
          <cell r="AB11110">
            <v>0</v>
          </cell>
          <cell r="AC11110">
            <v>0</v>
          </cell>
          <cell r="AD11110">
            <v>0</v>
          </cell>
          <cell r="AE11110">
            <v>0</v>
          </cell>
          <cell r="AF11110">
            <v>0</v>
          </cell>
          <cell r="AG11110">
            <v>0</v>
          </cell>
          <cell r="AH11110">
            <v>0</v>
          </cell>
          <cell r="AI11110">
            <v>0</v>
          </cell>
          <cell r="AJ11110">
            <v>0</v>
          </cell>
          <cell r="AK11110">
            <v>0</v>
          </cell>
          <cell r="AL11110">
            <v>0</v>
          </cell>
        </row>
        <row r="11111">
          <cell r="C11111">
            <v>0</v>
          </cell>
          <cell r="D11111">
            <v>0</v>
          </cell>
          <cell r="E11111">
            <v>0</v>
          </cell>
          <cell r="F11111">
            <v>0</v>
          </cell>
          <cell r="H11111">
            <v>0</v>
          </cell>
          <cell r="I11111">
            <v>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U11111">
            <v>0</v>
          </cell>
          <cell r="V11111">
            <v>0</v>
          </cell>
          <cell r="W11111">
            <v>0</v>
          </cell>
          <cell r="X11111">
            <v>0</v>
          </cell>
          <cell r="Y11111">
            <v>0</v>
          </cell>
          <cell r="Z11111">
            <v>0</v>
          </cell>
          <cell r="AA11111">
            <v>0</v>
          </cell>
          <cell r="AB11111">
            <v>0</v>
          </cell>
          <cell r="AC11111">
            <v>0</v>
          </cell>
          <cell r="AD11111">
            <v>0</v>
          </cell>
          <cell r="AE11111">
            <v>0</v>
          </cell>
          <cell r="AF11111">
            <v>0</v>
          </cell>
          <cell r="AG11111">
            <v>0</v>
          </cell>
          <cell r="AH11111">
            <v>0</v>
          </cell>
          <cell r="AI11111">
            <v>0</v>
          </cell>
          <cell r="AJ11111">
            <v>0</v>
          </cell>
          <cell r="AK11111">
            <v>0</v>
          </cell>
          <cell r="AL11111">
            <v>0</v>
          </cell>
        </row>
        <row r="11112">
          <cell r="C11112">
            <v>0</v>
          </cell>
          <cell r="D11112">
            <v>0</v>
          </cell>
          <cell r="E11112">
            <v>0</v>
          </cell>
          <cell r="F11112">
            <v>0</v>
          </cell>
          <cell r="H11112">
            <v>0</v>
          </cell>
          <cell r="I11112">
            <v>0</v>
          </cell>
          <cell r="J11112">
            <v>0</v>
          </cell>
          <cell r="K11112">
            <v>0</v>
          </cell>
          <cell r="L11112">
            <v>0</v>
          </cell>
          <cell r="M11112">
            <v>0</v>
          </cell>
          <cell r="N11112">
            <v>0</v>
          </cell>
          <cell r="O11112">
            <v>0</v>
          </cell>
          <cell r="P11112">
            <v>0</v>
          </cell>
          <cell r="Q11112">
            <v>0</v>
          </cell>
          <cell r="U11112">
            <v>0</v>
          </cell>
          <cell r="V11112">
            <v>0</v>
          </cell>
          <cell r="W11112">
            <v>0</v>
          </cell>
          <cell r="X11112">
            <v>0</v>
          </cell>
          <cell r="Y11112">
            <v>0</v>
          </cell>
          <cell r="Z11112">
            <v>0</v>
          </cell>
          <cell r="AA11112">
            <v>0</v>
          </cell>
          <cell r="AB11112">
            <v>0</v>
          </cell>
          <cell r="AC11112">
            <v>0</v>
          </cell>
          <cell r="AD11112">
            <v>0</v>
          </cell>
          <cell r="AE11112">
            <v>0</v>
          </cell>
          <cell r="AF11112">
            <v>0</v>
          </cell>
          <cell r="AG11112">
            <v>0</v>
          </cell>
          <cell r="AH11112">
            <v>0</v>
          </cell>
          <cell r="AI11112">
            <v>0</v>
          </cell>
          <cell r="AJ11112">
            <v>0</v>
          </cell>
          <cell r="AK11112">
            <v>0</v>
          </cell>
          <cell r="AL11112">
            <v>0</v>
          </cell>
        </row>
        <row r="11113">
          <cell r="C11113">
            <v>0</v>
          </cell>
          <cell r="D11113">
            <v>0</v>
          </cell>
          <cell r="E11113">
            <v>0</v>
          </cell>
          <cell r="F11113">
            <v>0</v>
          </cell>
          <cell r="H11113">
            <v>0</v>
          </cell>
          <cell r="I11113">
            <v>0</v>
          </cell>
          <cell r="J11113">
            <v>0</v>
          </cell>
          <cell r="K11113">
            <v>0</v>
          </cell>
          <cell r="L11113">
            <v>0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U11113">
            <v>0</v>
          </cell>
          <cell r="V11113">
            <v>0</v>
          </cell>
          <cell r="W11113">
            <v>0</v>
          </cell>
          <cell r="X11113">
            <v>0</v>
          </cell>
          <cell r="Y11113">
            <v>0</v>
          </cell>
          <cell r="Z11113">
            <v>0</v>
          </cell>
          <cell r="AA11113">
            <v>0</v>
          </cell>
          <cell r="AB11113">
            <v>0</v>
          </cell>
          <cell r="AC11113">
            <v>0</v>
          </cell>
          <cell r="AD11113">
            <v>0</v>
          </cell>
          <cell r="AE11113">
            <v>0</v>
          </cell>
          <cell r="AF11113">
            <v>0</v>
          </cell>
          <cell r="AG11113">
            <v>0</v>
          </cell>
          <cell r="AH11113">
            <v>0</v>
          </cell>
          <cell r="AI11113">
            <v>0</v>
          </cell>
          <cell r="AJ11113">
            <v>0</v>
          </cell>
          <cell r="AK11113">
            <v>0</v>
          </cell>
          <cell r="AL11113">
            <v>0</v>
          </cell>
        </row>
        <row r="11114">
          <cell r="C11114">
            <v>0</v>
          </cell>
          <cell r="D11114">
            <v>0</v>
          </cell>
          <cell r="E11114">
            <v>0</v>
          </cell>
          <cell r="F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>
            <v>0</v>
          </cell>
          <cell r="Q11114">
            <v>0</v>
          </cell>
          <cell r="U11114">
            <v>0</v>
          </cell>
          <cell r="V11114">
            <v>0</v>
          </cell>
          <cell r="W11114">
            <v>0</v>
          </cell>
          <cell r="X11114">
            <v>0</v>
          </cell>
          <cell r="Y11114">
            <v>0</v>
          </cell>
          <cell r="Z11114">
            <v>0</v>
          </cell>
          <cell r="AA11114">
            <v>0</v>
          </cell>
          <cell r="AB11114">
            <v>0</v>
          </cell>
          <cell r="AC11114">
            <v>0</v>
          </cell>
          <cell r="AD11114">
            <v>0</v>
          </cell>
          <cell r="AE11114">
            <v>0</v>
          </cell>
          <cell r="AF11114">
            <v>0</v>
          </cell>
          <cell r="AG11114">
            <v>0</v>
          </cell>
          <cell r="AH11114">
            <v>0</v>
          </cell>
          <cell r="AI11114">
            <v>0</v>
          </cell>
          <cell r="AJ11114">
            <v>0</v>
          </cell>
          <cell r="AK11114">
            <v>0</v>
          </cell>
          <cell r="AL11114">
            <v>0</v>
          </cell>
        </row>
        <row r="11115">
          <cell r="C11115">
            <v>0</v>
          </cell>
          <cell r="D11115">
            <v>0</v>
          </cell>
          <cell r="E11115">
            <v>0</v>
          </cell>
          <cell r="F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U11115">
            <v>0</v>
          </cell>
          <cell r="V11115">
            <v>0</v>
          </cell>
          <cell r="W11115">
            <v>0</v>
          </cell>
          <cell r="X11115">
            <v>0</v>
          </cell>
          <cell r="Y11115">
            <v>0</v>
          </cell>
          <cell r="Z11115">
            <v>0</v>
          </cell>
          <cell r="AA11115">
            <v>0</v>
          </cell>
          <cell r="AB11115">
            <v>0</v>
          </cell>
          <cell r="AC11115">
            <v>0</v>
          </cell>
          <cell r="AD11115">
            <v>0</v>
          </cell>
          <cell r="AE11115">
            <v>0</v>
          </cell>
          <cell r="AF11115">
            <v>0</v>
          </cell>
          <cell r="AG11115">
            <v>0</v>
          </cell>
          <cell r="AH11115">
            <v>0</v>
          </cell>
          <cell r="AI11115">
            <v>0</v>
          </cell>
          <cell r="AJ11115">
            <v>0</v>
          </cell>
          <cell r="AK11115">
            <v>0</v>
          </cell>
          <cell r="AL11115">
            <v>0</v>
          </cell>
        </row>
        <row r="11116">
          <cell r="C11116">
            <v>0</v>
          </cell>
          <cell r="D11116">
            <v>0</v>
          </cell>
          <cell r="E11116">
            <v>0</v>
          </cell>
          <cell r="F11116">
            <v>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N11116">
            <v>0</v>
          </cell>
          <cell r="O11116">
            <v>0</v>
          </cell>
          <cell r="P11116">
            <v>0</v>
          </cell>
          <cell r="Q11116">
            <v>0</v>
          </cell>
          <cell r="U11116">
            <v>0</v>
          </cell>
          <cell r="V11116">
            <v>0</v>
          </cell>
          <cell r="W11116">
            <v>0</v>
          </cell>
          <cell r="X11116">
            <v>0</v>
          </cell>
          <cell r="Y11116">
            <v>0</v>
          </cell>
          <cell r="Z11116">
            <v>0</v>
          </cell>
          <cell r="AA11116">
            <v>0</v>
          </cell>
          <cell r="AB11116">
            <v>0</v>
          </cell>
          <cell r="AC11116">
            <v>0</v>
          </cell>
          <cell r="AD11116">
            <v>0</v>
          </cell>
          <cell r="AE11116">
            <v>0</v>
          </cell>
          <cell r="AF11116">
            <v>0</v>
          </cell>
          <cell r="AG11116">
            <v>0</v>
          </cell>
          <cell r="AH11116">
            <v>0</v>
          </cell>
          <cell r="AI11116">
            <v>0</v>
          </cell>
          <cell r="AJ11116">
            <v>0</v>
          </cell>
          <cell r="AK11116">
            <v>0</v>
          </cell>
          <cell r="AL11116">
            <v>0</v>
          </cell>
        </row>
        <row r="11117">
          <cell r="C11117">
            <v>0</v>
          </cell>
          <cell r="D11117">
            <v>0</v>
          </cell>
          <cell r="E11117">
            <v>0</v>
          </cell>
          <cell r="F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U11117">
            <v>0</v>
          </cell>
          <cell r="V11117">
            <v>0</v>
          </cell>
          <cell r="W11117">
            <v>0</v>
          </cell>
          <cell r="X11117">
            <v>0</v>
          </cell>
          <cell r="Y11117">
            <v>0</v>
          </cell>
          <cell r="Z11117">
            <v>0</v>
          </cell>
          <cell r="AA11117">
            <v>0</v>
          </cell>
          <cell r="AB11117">
            <v>0</v>
          </cell>
          <cell r="AC11117">
            <v>0</v>
          </cell>
          <cell r="AD11117">
            <v>0</v>
          </cell>
          <cell r="AE11117">
            <v>0</v>
          </cell>
          <cell r="AF11117">
            <v>0</v>
          </cell>
          <cell r="AG11117">
            <v>0</v>
          </cell>
          <cell r="AH11117">
            <v>0</v>
          </cell>
          <cell r="AI11117">
            <v>0</v>
          </cell>
          <cell r="AJ11117">
            <v>0</v>
          </cell>
          <cell r="AK11117">
            <v>0</v>
          </cell>
          <cell r="AL11117">
            <v>0</v>
          </cell>
        </row>
        <row r="11118">
          <cell r="C11118">
            <v>0</v>
          </cell>
          <cell r="D11118">
            <v>0</v>
          </cell>
          <cell r="E11118">
            <v>0</v>
          </cell>
          <cell r="F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N11118">
            <v>0</v>
          </cell>
          <cell r="O11118">
            <v>0</v>
          </cell>
          <cell r="P11118">
            <v>0</v>
          </cell>
          <cell r="Q11118">
            <v>0</v>
          </cell>
          <cell r="U11118">
            <v>0</v>
          </cell>
          <cell r="V11118">
            <v>0</v>
          </cell>
          <cell r="W11118">
            <v>0</v>
          </cell>
          <cell r="X11118">
            <v>0</v>
          </cell>
          <cell r="Y11118">
            <v>0</v>
          </cell>
          <cell r="Z11118">
            <v>0</v>
          </cell>
          <cell r="AA11118">
            <v>0</v>
          </cell>
          <cell r="AB11118">
            <v>0</v>
          </cell>
          <cell r="AC11118">
            <v>0</v>
          </cell>
          <cell r="AD11118">
            <v>0</v>
          </cell>
          <cell r="AE11118">
            <v>0</v>
          </cell>
          <cell r="AF11118">
            <v>0</v>
          </cell>
          <cell r="AG11118">
            <v>0</v>
          </cell>
          <cell r="AH11118">
            <v>0</v>
          </cell>
          <cell r="AI11118">
            <v>0</v>
          </cell>
          <cell r="AJ11118">
            <v>0</v>
          </cell>
          <cell r="AK11118">
            <v>0</v>
          </cell>
          <cell r="AL11118">
            <v>0</v>
          </cell>
        </row>
        <row r="11119">
          <cell r="C11119">
            <v>0</v>
          </cell>
          <cell r="D11119">
            <v>0</v>
          </cell>
          <cell r="E11119">
            <v>0</v>
          </cell>
          <cell r="F11119">
            <v>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>
            <v>0</v>
          </cell>
          <cell r="P11119">
            <v>0</v>
          </cell>
          <cell r="Q11119">
            <v>0</v>
          </cell>
          <cell r="U11119">
            <v>0</v>
          </cell>
          <cell r="V11119">
            <v>0</v>
          </cell>
          <cell r="W11119">
            <v>0</v>
          </cell>
          <cell r="X11119">
            <v>0</v>
          </cell>
          <cell r="Y11119">
            <v>0</v>
          </cell>
          <cell r="Z11119">
            <v>0</v>
          </cell>
          <cell r="AA11119">
            <v>0</v>
          </cell>
          <cell r="AB11119">
            <v>0</v>
          </cell>
          <cell r="AC11119">
            <v>0</v>
          </cell>
          <cell r="AD11119">
            <v>0</v>
          </cell>
          <cell r="AE11119">
            <v>0</v>
          </cell>
          <cell r="AF11119">
            <v>0</v>
          </cell>
          <cell r="AG11119">
            <v>0</v>
          </cell>
          <cell r="AH11119">
            <v>0</v>
          </cell>
          <cell r="AI11119">
            <v>0</v>
          </cell>
          <cell r="AJ11119">
            <v>0</v>
          </cell>
          <cell r="AK11119">
            <v>0</v>
          </cell>
          <cell r="AL11119">
            <v>0</v>
          </cell>
        </row>
        <row r="11120">
          <cell r="C11120">
            <v>0</v>
          </cell>
          <cell r="D11120">
            <v>0</v>
          </cell>
          <cell r="E11120">
            <v>0</v>
          </cell>
          <cell r="F11120">
            <v>0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  <cell r="L11120">
            <v>0</v>
          </cell>
          <cell r="M11120">
            <v>0</v>
          </cell>
          <cell r="N11120">
            <v>0</v>
          </cell>
          <cell r="O11120">
            <v>0</v>
          </cell>
          <cell r="P11120">
            <v>0</v>
          </cell>
          <cell r="Q11120">
            <v>0</v>
          </cell>
          <cell r="U11120">
            <v>0</v>
          </cell>
          <cell r="V11120">
            <v>0</v>
          </cell>
          <cell r="W11120">
            <v>0</v>
          </cell>
          <cell r="X11120">
            <v>0</v>
          </cell>
          <cell r="Y11120">
            <v>0</v>
          </cell>
          <cell r="Z11120">
            <v>0</v>
          </cell>
          <cell r="AA11120">
            <v>0</v>
          </cell>
          <cell r="AB11120">
            <v>0</v>
          </cell>
          <cell r="AC11120">
            <v>0</v>
          </cell>
          <cell r="AD11120">
            <v>0</v>
          </cell>
          <cell r="AE11120">
            <v>0</v>
          </cell>
          <cell r="AF11120">
            <v>0</v>
          </cell>
          <cell r="AG11120">
            <v>0</v>
          </cell>
          <cell r="AH11120">
            <v>0</v>
          </cell>
          <cell r="AI11120">
            <v>0</v>
          </cell>
          <cell r="AJ11120">
            <v>0</v>
          </cell>
          <cell r="AK11120">
            <v>0</v>
          </cell>
          <cell r="AL11120">
            <v>0</v>
          </cell>
        </row>
        <row r="11121">
          <cell r="C11121">
            <v>0</v>
          </cell>
          <cell r="D11121">
            <v>0</v>
          </cell>
          <cell r="E11121">
            <v>0</v>
          </cell>
          <cell r="F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U11121">
            <v>0</v>
          </cell>
          <cell r="V11121">
            <v>0</v>
          </cell>
          <cell r="W11121">
            <v>0</v>
          </cell>
          <cell r="X11121">
            <v>0</v>
          </cell>
          <cell r="Y11121">
            <v>0</v>
          </cell>
          <cell r="Z11121">
            <v>0</v>
          </cell>
          <cell r="AA11121">
            <v>0</v>
          </cell>
          <cell r="AB11121">
            <v>0</v>
          </cell>
          <cell r="AC11121">
            <v>0</v>
          </cell>
          <cell r="AD11121">
            <v>0</v>
          </cell>
          <cell r="AE11121">
            <v>0</v>
          </cell>
          <cell r="AF11121">
            <v>0</v>
          </cell>
          <cell r="AG11121">
            <v>0</v>
          </cell>
          <cell r="AH11121">
            <v>0</v>
          </cell>
          <cell r="AI11121">
            <v>0</v>
          </cell>
          <cell r="AJ11121">
            <v>0</v>
          </cell>
          <cell r="AK11121">
            <v>0</v>
          </cell>
          <cell r="AL11121">
            <v>0</v>
          </cell>
        </row>
        <row r="11122">
          <cell r="C11122">
            <v>0</v>
          </cell>
          <cell r="D11122">
            <v>0</v>
          </cell>
          <cell r="E11122">
            <v>0</v>
          </cell>
          <cell r="F11122">
            <v>0</v>
          </cell>
          <cell r="H11122">
            <v>0</v>
          </cell>
          <cell r="I11122">
            <v>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U11122">
            <v>0</v>
          </cell>
          <cell r="V11122">
            <v>0</v>
          </cell>
          <cell r="W11122">
            <v>0</v>
          </cell>
          <cell r="X11122">
            <v>0</v>
          </cell>
          <cell r="Y11122">
            <v>0</v>
          </cell>
          <cell r="Z11122">
            <v>0</v>
          </cell>
          <cell r="AA11122">
            <v>0</v>
          </cell>
          <cell r="AB11122">
            <v>0</v>
          </cell>
          <cell r="AC11122">
            <v>0</v>
          </cell>
          <cell r="AD11122">
            <v>0</v>
          </cell>
          <cell r="AE11122">
            <v>0</v>
          </cell>
          <cell r="AF11122">
            <v>0</v>
          </cell>
          <cell r="AG11122">
            <v>0</v>
          </cell>
          <cell r="AH11122">
            <v>0</v>
          </cell>
          <cell r="AI11122">
            <v>0</v>
          </cell>
          <cell r="AJ11122">
            <v>0</v>
          </cell>
          <cell r="AK11122">
            <v>0</v>
          </cell>
          <cell r="AL11122">
            <v>0</v>
          </cell>
        </row>
        <row r="11123">
          <cell r="C11123">
            <v>0</v>
          </cell>
          <cell r="D11123">
            <v>0</v>
          </cell>
          <cell r="E11123">
            <v>0</v>
          </cell>
          <cell r="F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U11123">
            <v>0</v>
          </cell>
          <cell r="V11123">
            <v>0</v>
          </cell>
          <cell r="W11123">
            <v>0</v>
          </cell>
          <cell r="X11123">
            <v>0</v>
          </cell>
          <cell r="Y11123">
            <v>0</v>
          </cell>
          <cell r="Z11123">
            <v>0</v>
          </cell>
          <cell r="AA11123">
            <v>0</v>
          </cell>
          <cell r="AB11123">
            <v>0</v>
          </cell>
          <cell r="AC11123">
            <v>0</v>
          </cell>
          <cell r="AD11123">
            <v>0</v>
          </cell>
          <cell r="AE11123">
            <v>0</v>
          </cell>
          <cell r="AF11123">
            <v>0</v>
          </cell>
          <cell r="AG11123">
            <v>0</v>
          </cell>
          <cell r="AH11123">
            <v>0</v>
          </cell>
          <cell r="AI11123">
            <v>0</v>
          </cell>
          <cell r="AJ11123">
            <v>0</v>
          </cell>
          <cell r="AK11123">
            <v>0</v>
          </cell>
          <cell r="AL11123">
            <v>0</v>
          </cell>
        </row>
        <row r="11124">
          <cell r="C11124">
            <v>0</v>
          </cell>
          <cell r="D11124">
            <v>0</v>
          </cell>
          <cell r="E11124">
            <v>0</v>
          </cell>
          <cell r="F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U11124">
            <v>0</v>
          </cell>
          <cell r="V11124">
            <v>0</v>
          </cell>
          <cell r="W11124">
            <v>0</v>
          </cell>
          <cell r="X11124">
            <v>0</v>
          </cell>
          <cell r="Y11124">
            <v>0</v>
          </cell>
          <cell r="Z11124">
            <v>0</v>
          </cell>
          <cell r="AA11124">
            <v>0</v>
          </cell>
          <cell r="AB11124">
            <v>0</v>
          </cell>
          <cell r="AC11124">
            <v>0</v>
          </cell>
          <cell r="AD11124">
            <v>0</v>
          </cell>
          <cell r="AE11124">
            <v>0</v>
          </cell>
          <cell r="AF11124">
            <v>0</v>
          </cell>
          <cell r="AG11124">
            <v>0</v>
          </cell>
          <cell r="AH11124">
            <v>0</v>
          </cell>
          <cell r="AI11124">
            <v>0</v>
          </cell>
          <cell r="AJ11124">
            <v>0</v>
          </cell>
          <cell r="AK11124">
            <v>0</v>
          </cell>
          <cell r="AL11124">
            <v>0</v>
          </cell>
        </row>
        <row r="11125">
          <cell r="C11125">
            <v>0</v>
          </cell>
          <cell r="D11125">
            <v>0</v>
          </cell>
          <cell r="E11125">
            <v>0</v>
          </cell>
          <cell r="F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U11125">
            <v>0</v>
          </cell>
          <cell r="V11125">
            <v>0</v>
          </cell>
          <cell r="W11125">
            <v>0</v>
          </cell>
          <cell r="X11125">
            <v>0</v>
          </cell>
          <cell r="Y11125">
            <v>0</v>
          </cell>
          <cell r="Z11125">
            <v>0</v>
          </cell>
          <cell r="AA11125">
            <v>0</v>
          </cell>
          <cell r="AB11125">
            <v>0</v>
          </cell>
          <cell r="AC11125">
            <v>0</v>
          </cell>
          <cell r="AD11125">
            <v>0</v>
          </cell>
          <cell r="AE11125">
            <v>0</v>
          </cell>
          <cell r="AF11125">
            <v>0</v>
          </cell>
          <cell r="AG11125">
            <v>0</v>
          </cell>
          <cell r="AH11125">
            <v>0</v>
          </cell>
          <cell r="AI11125">
            <v>0</v>
          </cell>
          <cell r="AJ11125">
            <v>0</v>
          </cell>
          <cell r="AK11125">
            <v>0</v>
          </cell>
          <cell r="AL11125">
            <v>0</v>
          </cell>
        </row>
        <row r="11126">
          <cell r="C11126">
            <v>0</v>
          </cell>
          <cell r="D11126">
            <v>0</v>
          </cell>
          <cell r="E11126">
            <v>0</v>
          </cell>
          <cell r="F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U11126">
            <v>0</v>
          </cell>
          <cell r="V11126">
            <v>0</v>
          </cell>
          <cell r="W11126">
            <v>0</v>
          </cell>
          <cell r="X11126">
            <v>0</v>
          </cell>
          <cell r="Y11126">
            <v>0</v>
          </cell>
          <cell r="Z11126">
            <v>0</v>
          </cell>
          <cell r="AA11126">
            <v>0</v>
          </cell>
          <cell r="AB11126">
            <v>0</v>
          </cell>
          <cell r="AC11126">
            <v>0</v>
          </cell>
          <cell r="AD11126">
            <v>0</v>
          </cell>
          <cell r="AE11126">
            <v>0</v>
          </cell>
          <cell r="AF11126">
            <v>0</v>
          </cell>
          <cell r="AG11126">
            <v>0</v>
          </cell>
          <cell r="AH11126">
            <v>0</v>
          </cell>
          <cell r="AI11126">
            <v>0</v>
          </cell>
          <cell r="AJ11126">
            <v>0</v>
          </cell>
          <cell r="AK11126">
            <v>0</v>
          </cell>
          <cell r="AL11126">
            <v>0</v>
          </cell>
        </row>
        <row r="11127">
          <cell r="C11127">
            <v>0</v>
          </cell>
          <cell r="D11127">
            <v>0</v>
          </cell>
          <cell r="E11127">
            <v>0</v>
          </cell>
          <cell r="F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  <cell r="M11127">
            <v>0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U11127">
            <v>0</v>
          </cell>
          <cell r="V11127">
            <v>0</v>
          </cell>
          <cell r="W11127">
            <v>0</v>
          </cell>
          <cell r="X11127">
            <v>0</v>
          </cell>
          <cell r="Y11127">
            <v>0</v>
          </cell>
          <cell r="Z11127">
            <v>0</v>
          </cell>
          <cell r="AA11127">
            <v>0</v>
          </cell>
          <cell r="AB11127">
            <v>0</v>
          </cell>
          <cell r="AC11127">
            <v>0</v>
          </cell>
          <cell r="AD11127">
            <v>0</v>
          </cell>
          <cell r="AE11127">
            <v>0</v>
          </cell>
          <cell r="AF11127">
            <v>0</v>
          </cell>
          <cell r="AG11127">
            <v>0</v>
          </cell>
          <cell r="AH11127">
            <v>0</v>
          </cell>
          <cell r="AI11127">
            <v>0</v>
          </cell>
          <cell r="AJ11127">
            <v>0</v>
          </cell>
          <cell r="AK11127">
            <v>0</v>
          </cell>
          <cell r="AL11127">
            <v>0</v>
          </cell>
        </row>
        <row r="11128">
          <cell r="C11128">
            <v>0</v>
          </cell>
          <cell r="D11128">
            <v>0</v>
          </cell>
          <cell r="E11128">
            <v>0</v>
          </cell>
          <cell r="F11128">
            <v>0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U11128">
            <v>0</v>
          </cell>
          <cell r="V11128">
            <v>0</v>
          </cell>
          <cell r="W11128">
            <v>0</v>
          </cell>
          <cell r="X11128">
            <v>0</v>
          </cell>
          <cell r="Y11128">
            <v>0</v>
          </cell>
          <cell r="Z11128">
            <v>0</v>
          </cell>
          <cell r="AA11128">
            <v>0</v>
          </cell>
          <cell r="AB11128">
            <v>0</v>
          </cell>
          <cell r="AC11128">
            <v>0</v>
          </cell>
          <cell r="AD11128">
            <v>0</v>
          </cell>
          <cell r="AE11128">
            <v>0</v>
          </cell>
          <cell r="AF11128">
            <v>0</v>
          </cell>
          <cell r="AG11128">
            <v>0</v>
          </cell>
          <cell r="AH11128">
            <v>0</v>
          </cell>
          <cell r="AI11128">
            <v>0</v>
          </cell>
          <cell r="AJ11128">
            <v>0</v>
          </cell>
          <cell r="AK11128">
            <v>0</v>
          </cell>
          <cell r="AL11128">
            <v>0</v>
          </cell>
        </row>
        <row r="11129">
          <cell r="C11129">
            <v>0</v>
          </cell>
          <cell r="D11129">
            <v>0</v>
          </cell>
          <cell r="E11129">
            <v>0</v>
          </cell>
          <cell r="F11129">
            <v>0</v>
          </cell>
          <cell r="H11129">
            <v>0</v>
          </cell>
          <cell r="I11129">
            <v>0</v>
          </cell>
          <cell r="J11129">
            <v>0</v>
          </cell>
          <cell r="K11129">
            <v>0</v>
          </cell>
          <cell r="L11129">
            <v>0</v>
          </cell>
          <cell r="M11129">
            <v>0</v>
          </cell>
          <cell r="N11129">
            <v>0</v>
          </cell>
          <cell r="O11129">
            <v>0</v>
          </cell>
          <cell r="P11129">
            <v>0</v>
          </cell>
          <cell r="Q11129">
            <v>0</v>
          </cell>
          <cell r="U11129">
            <v>0</v>
          </cell>
          <cell r="V11129">
            <v>0</v>
          </cell>
          <cell r="W11129">
            <v>0</v>
          </cell>
          <cell r="X11129">
            <v>0</v>
          </cell>
          <cell r="Y11129">
            <v>0</v>
          </cell>
          <cell r="Z11129">
            <v>0</v>
          </cell>
          <cell r="AA11129">
            <v>0</v>
          </cell>
          <cell r="AB11129">
            <v>0</v>
          </cell>
          <cell r="AC11129">
            <v>0</v>
          </cell>
          <cell r="AD11129">
            <v>0</v>
          </cell>
          <cell r="AE11129">
            <v>0</v>
          </cell>
          <cell r="AF11129">
            <v>0</v>
          </cell>
          <cell r="AG11129">
            <v>0</v>
          </cell>
          <cell r="AH11129">
            <v>0</v>
          </cell>
          <cell r="AI11129">
            <v>0</v>
          </cell>
          <cell r="AJ11129">
            <v>0</v>
          </cell>
          <cell r="AK11129">
            <v>0</v>
          </cell>
          <cell r="AL11129">
            <v>0</v>
          </cell>
        </row>
        <row r="11130">
          <cell r="C11130">
            <v>0</v>
          </cell>
          <cell r="D11130">
            <v>0</v>
          </cell>
          <cell r="E11130">
            <v>0</v>
          </cell>
          <cell r="F11130">
            <v>0</v>
          </cell>
          <cell r="H11130">
            <v>0</v>
          </cell>
          <cell r="I11130">
            <v>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U11130">
            <v>0</v>
          </cell>
          <cell r="V11130">
            <v>0</v>
          </cell>
          <cell r="W11130">
            <v>0</v>
          </cell>
          <cell r="X11130">
            <v>0</v>
          </cell>
          <cell r="Y11130">
            <v>0</v>
          </cell>
          <cell r="Z11130">
            <v>0</v>
          </cell>
          <cell r="AA11130">
            <v>0</v>
          </cell>
          <cell r="AB11130">
            <v>0</v>
          </cell>
          <cell r="AC11130">
            <v>0</v>
          </cell>
          <cell r="AD11130">
            <v>0</v>
          </cell>
          <cell r="AE11130">
            <v>0</v>
          </cell>
          <cell r="AF11130">
            <v>0</v>
          </cell>
          <cell r="AG11130">
            <v>0</v>
          </cell>
          <cell r="AH11130">
            <v>0</v>
          </cell>
          <cell r="AI11130">
            <v>0</v>
          </cell>
          <cell r="AJ11130">
            <v>0</v>
          </cell>
          <cell r="AK11130">
            <v>0</v>
          </cell>
          <cell r="AL11130">
            <v>0</v>
          </cell>
        </row>
        <row r="11131">
          <cell r="C11131">
            <v>0</v>
          </cell>
          <cell r="D11131">
            <v>0</v>
          </cell>
          <cell r="E11131">
            <v>0</v>
          </cell>
          <cell r="F11131">
            <v>0</v>
          </cell>
          <cell r="H11131">
            <v>0</v>
          </cell>
          <cell r="I11131">
            <v>0</v>
          </cell>
          <cell r="J11131">
            <v>0</v>
          </cell>
          <cell r="K11131">
            <v>0</v>
          </cell>
          <cell r="L11131">
            <v>0</v>
          </cell>
          <cell r="M11131">
            <v>0</v>
          </cell>
          <cell r="N11131">
            <v>0</v>
          </cell>
          <cell r="O11131">
            <v>0</v>
          </cell>
          <cell r="P11131">
            <v>0</v>
          </cell>
          <cell r="Q11131">
            <v>0</v>
          </cell>
          <cell r="U11131">
            <v>0</v>
          </cell>
          <cell r="V11131">
            <v>0</v>
          </cell>
          <cell r="W11131">
            <v>0</v>
          </cell>
          <cell r="X11131">
            <v>0</v>
          </cell>
          <cell r="Y11131">
            <v>0</v>
          </cell>
          <cell r="Z11131">
            <v>0</v>
          </cell>
          <cell r="AA11131">
            <v>0</v>
          </cell>
          <cell r="AB11131">
            <v>0</v>
          </cell>
          <cell r="AC11131">
            <v>0</v>
          </cell>
          <cell r="AD11131">
            <v>0</v>
          </cell>
          <cell r="AE11131">
            <v>0</v>
          </cell>
          <cell r="AF11131">
            <v>0</v>
          </cell>
          <cell r="AG11131">
            <v>0</v>
          </cell>
          <cell r="AH11131">
            <v>0</v>
          </cell>
          <cell r="AI11131">
            <v>0</v>
          </cell>
          <cell r="AJ11131">
            <v>0</v>
          </cell>
          <cell r="AK11131">
            <v>0</v>
          </cell>
          <cell r="AL11131">
            <v>0</v>
          </cell>
        </row>
        <row r="11132">
          <cell r="C11132">
            <v>0</v>
          </cell>
          <cell r="D11132">
            <v>0</v>
          </cell>
          <cell r="E11132">
            <v>0</v>
          </cell>
          <cell r="F11132">
            <v>0</v>
          </cell>
          <cell r="H11132">
            <v>0</v>
          </cell>
          <cell r="I11132">
            <v>0</v>
          </cell>
          <cell r="J11132">
            <v>0</v>
          </cell>
          <cell r="K11132">
            <v>0</v>
          </cell>
          <cell r="L11132">
            <v>0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U11132">
            <v>0</v>
          </cell>
          <cell r="V11132">
            <v>0</v>
          </cell>
          <cell r="W11132">
            <v>0</v>
          </cell>
          <cell r="X11132">
            <v>0</v>
          </cell>
          <cell r="Y11132">
            <v>0</v>
          </cell>
          <cell r="Z11132">
            <v>0</v>
          </cell>
          <cell r="AA11132">
            <v>0</v>
          </cell>
          <cell r="AB11132">
            <v>0</v>
          </cell>
          <cell r="AC11132">
            <v>0</v>
          </cell>
          <cell r="AD11132">
            <v>0</v>
          </cell>
          <cell r="AE11132">
            <v>0</v>
          </cell>
          <cell r="AF11132">
            <v>0</v>
          </cell>
          <cell r="AG11132">
            <v>0</v>
          </cell>
          <cell r="AH11132">
            <v>0</v>
          </cell>
          <cell r="AI11132">
            <v>0</v>
          </cell>
          <cell r="AJ11132">
            <v>0</v>
          </cell>
          <cell r="AK11132">
            <v>0</v>
          </cell>
          <cell r="AL11132">
            <v>0</v>
          </cell>
        </row>
        <row r="11133">
          <cell r="C11133">
            <v>0</v>
          </cell>
          <cell r="D11133">
            <v>0</v>
          </cell>
          <cell r="E11133">
            <v>0</v>
          </cell>
          <cell r="F11133">
            <v>0</v>
          </cell>
          <cell r="H11133">
            <v>0</v>
          </cell>
          <cell r="I11133">
            <v>0</v>
          </cell>
          <cell r="J11133">
            <v>0</v>
          </cell>
          <cell r="K11133">
            <v>0</v>
          </cell>
          <cell r="L11133">
            <v>0</v>
          </cell>
          <cell r="M11133">
            <v>0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U11133">
            <v>0</v>
          </cell>
          <cell r="V11133">
            <v>0</v>
          </cell>
          <cell r="W11133">
            <v>0</v>
          </cell>
          <cell r="X11133">
            <v>0</v>
          </cell>
          <cell r="Y11133">
            <v>0</v>
          </cell>
          <cell r="Z11133">
            <v>0</v>
          </cell>
          <cell r="AA11133">
            <v>0</v>
          </cell>
          <cell r="AB11133">
            <v>0</v>
          </cell>
          <cell r="AC11133">
            <v>0</v>
          </cell>
          <cell r="AD11133">
            <v>0</v>
          </cell>
          <cell r="AE11133">
            <v>0</v>
          </cell>
          <cell r="AF11133">
            <v>0</v>
          </cell>
          <cell r="AG11133">
            <v>0</v>
          </cell>
          <cell r="AH11133">
            <v>0</v>
          </cell>
          <cell r="AI11133">
            <v>0</v>
          </cell>
          <cell r="AJ11133">
            <v>0</v>
          </cell>
          <cell r="AK11133">
            <v>0</v>
          </cell>
          <cell r="AL11133">
            <v>0</v>
          </cell>
        </row>
        <row r="11134">
          <cell r="C11134">
            <v>0</v>
          </cell>
          <cell r="D11134">
            <v>0</v>
          </cell>
          <cell r="E11134">
            <v>0</v>
          </cell>
          <cell r="F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U11134">
            <v>0</v>
          </cell>
          <cell r="V11134">
            <v>0</v>
          </cell>
          <cell r="W11134">
            <v>0</v>
          </cell>
          <cell r="X11134">
            <v>0</v>
          </cell>
          <cell r="Y11134">
            <v>0</v>
          </cell>
          <cell r="Z11134">
            <v>0</v>
          </cell>
          <cell r="AA11134">
            <v>0</v>
          </cell>
          <cell r="AB11134">
            <v>0</v>
          </cell>
          <cell r="AC11134">
            <v>0</v>
          </cell>
          <cell r="AD11134">
            <v>0</v>
          </cell>
          <cell r="AE11134">
            <v>0</v>
          </cell>
          <cell r="AF11134">
            <v>0</v>
          </cell>
          <cell r="AG11134">
            <v>0</v>
          </cell>
          <cell r="AH11134">
            <v>0</v>
          </cell>
          <cell r="AI11134">
            <v>0</v>
          </cell>
          <cell r="AJ11134">
            <v>0</v>
          </cell>
          <cell r="AK11134">
            <v>0</v>
          </cell>
          <cell r="AL11134">
            <v>0</v>
          </cell>
        </row>
        <row r="11135">
          <cell r="C11135">
            <v>0</v>
          </cell>
          <cell r="D11135">
            <v>0</v>
          </cell>
          <cell r="E11135">
            <v>0</v>
          </cell>
          <cell r="F11135">
            <v>0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  <cell r="M11135">
            <v>0</v>
          </cell>
          <cell r="N11135">
            <v>0</v>
          </cell>
          <cell r="O11135">
            <v>0</v>
          </cell>
          <cell r="P11135">
            <v>0</v>
          </cell>
          <cell r="Q11135">
            <v>0</v>
          </cell>
          <cell r="U11135">
            <v>0</v>
          </cell>
          <cell r="V11135">
            <v>0</v>
          </cell>
          <cell r="W11135">
            <v>0</v>
          </cell>
          <cell r="X11135">
            <v>0</v>
          </cell>
          <cell r="Y11135">
            <v>0</v>
          </cell>
          <cell r="Z11135">
            <v>0</v>
          </cell>
          <cell r="AA11135">
            <v>0</v>
          </cell>
          <cell r="AB11135">
            <v>0</v>
          </cell>
          <cell r="AC11135">
            <v>0</v>
          </cell>
          <cell r="AD11135">
            <v>0</v>
          </cell>
          <cell r="AE11135">
            <v>0</v>
          </cell>
          <cell r="AF11135">
            <v>0</v>
          </cell>
          <cell r="AG11135">
            <v>0</v>
          </cell>
          <cell r="AH11135">
            <v>0</v>
          </cell>
          <cell r="AI11135">
            <v>0</v>
          </cell>
          <cell r="AJ11135">
            <v>0</v>
          </cell>
          <cell r="AK11135">
            <v>0</v>
          </cell>
          <cell r="AL11135">
            <v>0</v>
          </cell>
        </row>
        <row r="11136">
          <cell r="C11136">
            <v>0</v>
          </cell>
          <cell r="D11136">
            <v>0</v>
          </cell>
          <cell r="E11136">
            <v>0</v>
          </cell>
          <cell r="F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  <cell r="N11136">
            <v>0</v>
          </cell>
          <cell r="O11136">
            <v>0</v>
          </cell>
          <cell r="P11136">
            <v>0</v>
          </cell>
          <cell r="Q11136">
            <v>0</v>
          </cell>
          <cell r="U11136">
            <v>0</v>
          </cell>
          <cell r="V11136">
            <v>0</v>
          </cell>
          <cell r="W11136">
            <v>0</v>
          </cell>
          <cell r="X11136">
            <v>0</v>
          </cell>
          <cell r="Y11136">
            <v>0</v>
          </cell>
          <cell r="Z11136">
            <v>0</v>
          </cell>
          <cell r="AA11136">
            <v>0</v>
          </cell>
          <cell r="AB11136">
            <v>0</v>
          </cell>
          <cell r="AC11136">
            <v>0</v>
          </cell>
          <cell r="AD11136">
            <v>0</v>
          </cell>
          <cell r="AE11136">
            <v>0</v>
          </cell>
          <cell r="AF11136">
            <v>0</v>
          </cell>
          <cell r="AG11136">
            <v>0</v>
          </cell>
          <cell r="AH11136">
            <v>0</v>
          </cell>
          <cell r="AI11136">
            <v>0</v>
          </cell>
          <cell r="AJ11136">
            <v>0</v>
          </cell>
          <cell r="AK11136">
            <v>0</v>
          </cell>
          <cell r="AL11136">
            <v>0</v>
          </cell>
        </row>
        <row r="11137">
          <cell r="C11137">
            <v>0</v>
          </cell>
          <cell r="D11137">
            <v>0</v>
          </cell>
          <cell r="E11137">
            <v>0</v>
          </cell>
          <cell r="F11137">
            <v>0</v>
          </cell>
          <cell r="H11137">
            <v>0</v>
          </cell>
          <cell r="I11137">
            <v>0</v>
          </cell>
          <cell r="J11137">
            <v>0</v>
          </cell>
          <cell r="K11137">
            <v>0</v>
          </cell>
          <cell r="L11137">
            <v>0</v>
          </cell>
          <cell r="M11137">
            <v>0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U11137">
            <v>0</v>
          </cell>
          <cell r="V11137">
            <v>0</v>
          </cell>
          <cell r="W11137">
            <v>0</v>
          </cell>
          <cell r="X11137">
            <v>0</v>
          </cell>
          <cell r="Y11137">
            <v>0</v>
          </cell>
          <cell r="Z11137">
            <v>0</v>
          </cell>
          <cell r="AA11137">
            <v>0</v>
          </cell>
          <cell r="AB11137">
            <v>0</v>
          </cell>
          <cell r="AC11137">
            <v>0</v>
          </cell>
          <cell r="AD11137">
            <v>0</v>
          </cell>
          <cell r="AE11137">
            <v>0</v>
          </cell>
          <cell r="AF11137">
            <v>0</v>
          </cell>
          <cell r="AG11137">
            <v>0</v>
          </cell>
          <cell r="AH11137">
            <v>0</v>
          </cell>
          <cell r="AI11137">
            <v>0</v>
          </cell>
          <cell r="AJ11137">
            <v>0</v>
          </cell>
          <cell r="AK11137">
            <v>0</v>
          </cell>
          <cell r="AL11137">
            <v>0</v>
          </cell>
        </row>
        <row r="11138">
          <cell r="C11138">
            <v>0</v>
          </cell>
          <cell r="D11138">
            <v>0</v>
          </cell>
          <cell r="E11138">
            <v>0</v>
          </cell>
          <cell r="F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U11138">
            <v>0</v>
          </cell>
          <cell r="V11138">
            <v>0</v>
          </cell>
          <cell r="W11138">
            <v>0</v>
          </cell>
          <cell r="X11138">
            <v>0</v>
          </cell>
          <cell r="Y11138">
            <v>0</v>
          </cell>
          <cell r="Z11138">
            <v>0</v>
          </cell>
          <cell r="AA11138">
            <v>0</v>
          </cell>
          <cell r="AB11138">
            <v>0</v>
          </cell>
          <cell r="AC11138">
            <v>0</v>
          </cell>
          <cell r="AD11138">
            <v>0</v>
          </cell>
          <cell r="AE11138">
            <v>0</v>
          </cell>
          <cell r="AF11138">
            <v>0</v>
          </cell>
          <cell r="AG11138">
            <v>0</v>
          </cell>
          <cell r="AH11138">
            <v>0</v>
          </cell>
          <cell r="AI11138">
            <v>0</v>
          </cell>
          <cell r="AJ11138">
            <v>0</v>
          </cell>
          <cell r="AK11138">
            <v>0</v>
          </cell>
          <cell r="AL11138">
            <v>0</v>
          </cell>
        </row>
        <row r="11139">
          <cell r="C11139">
            <v>0</v>
          </cell>
          <cell r="D11139">
            <v>0</v>
          </cell>
          <cell r="E11139">
            <v>0</v>
          </cell>
          <cell r="F11139">
            <v>0</v>
          </cell>
          <cell r="H11139">
            <v>0</v>
          </cell>
          <cell r="I11139">
            <v>0</v>
          </cell>
          <cell r="J11139">
            <v>0</v>
          </cell>
          <cell r="K11139">
            <v>0</v>
          </cell>
          <cell r="L11139">
            <v>0</v>
          </cell>
          <cell r="M11139">
            <v>0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U11139">
            <v>0</v>
          </cell>
          <cell r="V11139">
            <v>0</v>
          </cell>
          <cell r="W11139">
            <v>0</v>
          </cell>
          <cell r="X11139">
            <v>0</v>
          </cell>
          <cell r="Y11139">
            <v>0</v>
          </cell>
          <cell r="Z11139">
            <v>0</v>
          </cell>
          <cell r="AA11139">
            <v>0</v>
          </cell>
          <cell r="AB11139">
            <v>0</v>
          </cell>
          <cell r="AC11139">
            <v>0</v>
          </cell>
          <cell r="AD11139">
            <v>0</v>
          </cell>
          <cell r="AE11139">
            <v>0</v>
          </cell>
          <cell r="AF11139">
            <v>0</v>
          </cell>
          <cell r="AG11139">
            <v>0</v>
          </cell>
          <cell r="AH11139">
            <v>0</v>
          </cell>
          <cell r="AI11139">
            <v>0</v>
          </cell>
          <cell r="AJ11139">
            <v>0</v>
          </cell>
          <cell r="AK11139">
            <v>0</v>
          </cell>
          <cell r="AL11139">
            <v>0</v>
          </cell>
        </row>
        <row r="11140">
          <cell r="C11140">
            <v>0</v>
          </cell>
          <cell r="D11140">
            <v>0</v>
          </cell>
          <cell r="E11140">
            <v>0</v>
          </cell>
          <cell r="F11140">
            <v>0</v>
          </cell>
          <cell r="H11140">
            <v>0</v>
          </cell>
          <cell r="I11140">
            <v>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U11140">
            <v>0</v>
          </cell>
          <cell r="V11140">
            <v>0</v>
          </cell>
          <cell r="W11140">
            <v>0</v>
          </cell>
          <cell r="X11140">
            <v>0</v>
          </cell>
          <cell r="Y11140">
            <v>0</v>
          </cell>
          <cell r="Z11140">
            <v>0</v>
          </cell>
          <cell r="AA11140">
            <v>0</v>
          </cell>
          <cell r="AB11140">
            <v>0</v>
          </cell>
          <cell r="AC11140">
            <v>0</v>
          </cell>
          <cell r="AD11140">
            <v>0</v>
          </cell>
          <cell r="AE11140">
            <v>0</v>
          </cell>
          <cell r="AF11140">
            <v>0</v>
          </cell>
          <cell r="AG11140">
            <v>0</v>
          </cell>
          <cell r="AH11140">
            <v>0</v>
          </cell>
          <cell r="AI11140">
            <v>0</v>
          </cell>
          <cell r="AJ11140">
            <v>0</v>
          </cell>
          <cell r="AK11140">
            <v>0</v>
          </cell>
          <cell r="AL11140">
            <v>0</v>
          </cell>
        </row>
        <row r="11141">
          <cell r="C11141">
            <v>0</v>
          </cell>
          <cell r="D11141">
            <v>0</v>
          </cell>
          <cell r="E11141">
            <v>0</v>
          </cell>
          <cell r="F11141">
            <v>0</v>
          </cell>
          <cell r="H11141">
            <v>0</v>
          </cell>
          <cell r="I11141">
            <v>0</v>
          </cell>
          <cell r="J11141">
            <v>0</v>
          </cell>
          <cell r="K11141">
            <v>0</v>
          </cell>
          <cell r="L11141">
            <v>0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U11141">
            <v>0</v>
          </cell>
          <cell r="V11141">
            <v>0</v>
          </cell>
          <cell r="W11141">
            <v>0</v>
          </cell>
          <cell r="X11141">
            <v>0</v>
          </cell>
          <cell r="Y11141">
            <v>0</v>
          </cell>
          <cell r="Z11141">
            <v>0</v>
          </cell>
          <cell r="AA11141">
            <v>0</v>
          </cell>
          <cell r="AB11141">
            <v>0</v>
          </cell>
          <cell r="AC11141">
            <v>0</v>
          </cell>
          <cell r="AD11141">
            <v>0</v>
          </cell>
          <cell r="AE11141">
            <v>0</v>
          </cell>
          <cell r="AF11141">
            <v>0</v>
          </cell>
          <cell r="AG11141">
            <v>0</v>
          </cell>
          <cell r="AH11141">
            <v>0</v>
          </cell>
          <cell r="AI11141">
            <v>0</v>
          </cell>
          <cell r="AJ11141">
            <v>0</v>
          </cell>
          <cell r="AK11141">
            <v>0</v>
          </cell>
          <cell r="AL11141">
            <v>0</v>
          </cell>
        </row>
        <row r="11142">
          <cell r="C11142">
            <v>0</v>
          </cell>
          <cell r="D11142">
            <v>0</v>
          </cell>
          <cell r="E11142">
            <v>0</v>
          </cell>
          <cell r="F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0</v>
          </cell>
          <cell r="N11142">
            <v>0</v>
          </cell>
          <cell r="O11142">
            <v>0</v>
          </cell>
          <cell r="P11142">
            <v>0</v>
          </cell>
          <cell r="Q11142">
            <v>0</v>
          </cell>
          <cell r="U11142">
            <v>0</v>
          </cell>
          <cell r="V11142">
            <v>0</v>
          </cell>
          <cell r="W11142">
            <v>0</v>
          </cell>
          <cell r="X11142">
            <v>0</v>
          </cell>
          <cell r="Y11142">
            <v>0</v>
          </cell>
          <cell r="Z11142">
            <v>0</v>
          </cell>
          <cell r="AA11142">
            <v>0</v>
          </cell>
          <cell r="AB11142">
            <v>0</v>
          </cell>
          <cell r="AC11142">
            <v>0</v>
          </cell>
          <cell r="AD11142">
            <v>0</v>
          </cell>
          <cell r="AE11142">
            <v>0</v>
          </cell>
          <cell r="AF11142">
            <v>0</v>
          </cell>
          <cell r="AG11142">
            <v>0</v>
          </cell>
          <cell r="AH11142">
            <v>0</v>
          </cell>
          <cell r="AI11142">
            <v>0</v>
          </cell>
          <cell r="AJ11142">
            <v>0</v>
          </cell>
          <cell r="AK11142">
            <v>0</v>
          </cell>
          <cell r="AL11142">
            <v>0</v>
          </cell>
        </row>
        <row r="11143">
          <cell r="C11143">
            <v>0</v>
          </cell>
          <cell r="D11143">
            <v>0</v>
          </cell>
          <cell r="E11143">
            <v>0</v>
          </cell>
          <cell r="F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>
            <v>0</v>
          </cell>
          <cell r="Q11143">
            <v>0</v>
          </cell>
          <cell r="U11143">
            <v>0</v>
          </cell>
          <cell r="V11143">
            <v>0</v>
          </cell>
          <cell r="W11143">
            <v>0</v>
          </cell>
          <cell r="X11143">
            <v>0</v>
          </cell>
          <cell r="Y11143">
            <v>0</v>
          </cell>
          <cell r="Z11143">
            <v>0</v>
          </cell>
          <cell r="AA11143">
            <v>0</v>
          </cell>
          <cell r="AB11143">
            <v>0</v>
          </cell>
          <cell r="AC11143">
            <v>0</v>
          </cell>
          <cell r="AD11143">
            <v>0</v>
          </cell>
          <cell r="AE11143">
            <v>0</v>
          </cell>
          <cell r="AF11143">
            <v>0</v>
          </cell>
          <cell r="AG11143">
            <v>0</v>
          </cell>
          <cell r="AH11143">
            <v>0</v>
          </cell>
          <cell r="AI11143">
            <v>0</v>
          </cell>
          <cell r="AJ11143">
            <v>0</v>
          </cell>
          <cell r="AK11143">
            <v>0</v>
          </cell>
          <cell r="AL11143">
            <v>0</v>
          </cell>
        </row>
        <row r="11144">
          <cell r="C11144">
            <v>0</v>
          </cell>
          <cell r="D11144">
            <v>0</v>
          </cell>
          <cell r="E11144">
            <v>0</v>
          </cell>
          <cell r="F11144">
            <v>0</v>
          </cell>
          <cell r="H11144">
            <v>0</v>
          </cell>
          <cell r="I11144">
            <v>0</v>
          </cell>
          <cell r="J11144">
            <v>0</v>
          </cell>
          <cell r="K11144">
            <v>0</v>
          </cell>
          <cell r="L11144">
            <v>0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U11144">
            <v>0</v>
          </cell>
          <cell r="V11144">
            <v>0</v>
          </cell>
          <cell r="W11144">
            <v>0</v>
          </cell>
          <cell r="X11144">
            <v>0</v>
          </cell>
          <cell r="Y11144">
            <v>0</v>
          </cell>
          <cell r="Z11144">
            <v>0</v>
          </cell>
          <cell r="AA11144">
            <v>0</v>
          </cell>
          <cell r="AB11144">
            <v>0</v>
          </cell>
          <cell r="AC11144">
            <v>0</v>
          </cell>
          <cell r="AD11144">
            <v>0</v>
          </cell>
          <cell r="AE11144">
            <v>0</v>
          </cell>
          <cell r="AF11144">
            <v>0</v>
          </cell>
          <cell r="AG11144">
            <v>0</v>
          </cell>
          <cell r="AH11144">
            <v>0</v>
          </cell>
          <cell r="AI11144">
            <v>0</v>
          </cell>
          <cell r="AJ11144">
            <v>0</v>
          </cell>
          <cell r="AK11144">
            <v>0</v>
          </cell>
          <cell r="AL11144">
            <v>0</v>
          </cell>
        </row>
        <row r="11145">
          <cell r="C11145">
            <v>0</v>
          </cell>
          <cell r="D11145">
            <v>0</v>
          </cell>
          <cell r="E11145">
            <v>0</v>
          </cell>
          <cell r="F11145">
            <v>0</v>
          </cell>
          <cell r="H11145">
            <v>0</v>
          </cell>
          <cell r="I11145">
            <v>0</v>
          </cell>
          <cell r="J11145">
            <v>0</v>
          </cell>
          <cell r="K11145">
            <v>0</v>
          </cell>
          <cell r="L11145">
            <v>0</v>
          </cell>
          <cell r="M11145">
            <v>0</v>
          </cell>
          <cell r="N11145">
            <v>0</v>
          </cell>
          <cell r="O11145">
            <v>0</v>
          </cell>
          <cell r="P11145">
            <v>0</v>
          </cell>
          <cell r="Q11145">
            <v>0</v>
          </cell>
          <cell r="U11145">
            <v>0</v>
          </cell>
          <cell r="V11145">
            <v>0</v>
          </cell>
          <cell r="W11145">
            <v>0</v>
          </cell>
          <cell r="X11145">
            <v>0</v>
          </cell>
          <cell r="Y11145">
            <v>0</v>
          </cell>
          <cell r="Z11145">
            <v>0</v>
          </cell>
          <cell r="AA11145">
            <v>0</v>
          </cell>
          <cell r="AB11145">
            <v>0</v>
          </cell>
          <cell r="AC11145">
            <v>0</v>
          </cell>
          <cell r="AD11145">
            <v>0</v>
          </cell>
          <cell r="AE11145">
            <v>0</v>
          </cell>
          <cell r="AF11145">
            <v>0</v>
          </cell>
          <cell r="AG11145">
            <v>0</v>
          </cell>
          <cell r="AH11145">
            <v>0</v>
          </cell>
          <cell r="AI11145">
            <v>0</v>
          </cell>
          <cell r="AJ11145">
            <v>0</v>
          </cell>
          <cell r="AK11145">
            <v>0</v>
          </cell>
          <cell r="AL11145">
            <v>0</v>
          </cell>
        </row>
        <row r="11146">
          <cell r="C11146">
            <v>0</v>
          </cell>
          <cell r="D11146">
            <v>0</v>
          </cell>
          <cell r="E11146">
            <v>0</v>
          </cell>
          <cell r="F11146">
            <v>0</v>
          </cell>
          <cell r="H11146">
            <v>0</v>
          </cell>
          <cell r="I11146">
            <v>0</v>
          </cell>
          <cell r="J11146">
            <v>0</v>
          </cell>
          <cell r="K11146">
            <v>0</v>
          </cell>
          <cell r="L11146">
            <v>0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U11146">
            <v>0</v>
          </cell>
          <cell r="V11146">
            <v>0</v>
          </cell>
          <cell r="W11146">
            <v>0</v>
          </cell>
          <cell r="X11146">
            <v>0</v>
          </cell>
          <cell r="Y11146">
            <v>0</v>
          </cell>
          <cell r="Z11146">
            <v>0</v>
          </cell>
          <cell r="AA11146">
            <v>0</v>
          </cell>
          <cell r="AB11146">
            <v>0</v>
          </cell>
          <cell r="AC11146">
            <v>0</v>
          </cell>
          <cell r="AD11146">
            <v>0</v>
          </cell>
          <cell r="AE11146">
            <v>0</v>
          </cell>
          <cell r="AF11146">
            <v>0</v>
          </cell>
          <cell r="AG11146">
            <v>0</v>
          </cell>
          <cell r="AH11146">
            <v>0</v>
          </cell>
          <cell r="AI11146">
            <v>0</v>
          </cell>
          <cell r="AJ11146">
            <v>0</v>
          </cell>
          <cell r="AK11146">
            <v>0</v>
          </cell>
          <cell r="AL11146">
            <v>0</v>
          </cell>
        </row>
        <row r="11147">
          <cell r="C11147">
            <v>0</v>
          </cell>
          <cell r="D11147">
            <v>0</v>
          </cell>
          <cell r="E11147">
            <v>0</v>
          </cell>
          <cell r="F11147">
            <v>0</v>
          </cell>
          <cell r="H11147">
            <v>0</v>
          </cell>
          <cell r="I11147">
            <v>0</v>
          </cell>
          <cell r="J11147">
            <v>0</v>
          </cell>
          <cell r="K11147">
            <v>0</v>
          </cell>
          <cell r="L11147">
            <v>0</v>
          </cell>
          <cell r="M11147">
            <v>0</v>
          </cell>
          <cell r="N11147">
            <v>0</v>
          </cell>
          <cell r="O11147">
            <v>0</v>
          </cell>
          <cell r="P11147">
            <v>0</v>
          </cell>
          <cell r="Q11147">
            <v>0</v>
          </cell>
          <cell r="U11147">
            <v>0</v>
          </cell>
          <cell r="V11147">
            <v>0</v>
          </cell>
          <cell r="W11147">
            <v>0</v>
          </cell>
          <cell r="X11147">
            <v>0</v>
          </cell>
          <cell r="Y11147">
            <v>0</v>
          </cell>
          <cell r="Z11147">
            <v>0</v>
          </cell>
          <cell r="AA11147">
            <v>0</v>
          </cell>
          <cell r="AB11147">
            <v>0</v>
          </cell>
          <cell r="AC11147">
            <v>0</v>
          </cell>
          <cell r="AD11147">
            <v>0</v>
          </cell>
          <cell r="AE11147">
            <v>0</v>
          </cell>
          <cell r="AF11147">
            <v>0</v>
          </cell>
          <cell r="AG11147">
            <v>0</v>
          </cell>
          <cell r="AH11147">
            <v>0</v>
          </cell>
          <cell r="AI11147">
            <v>0</v>
          </cell>
          <cell r="AJ11147">
            <v>0</v>
          </cell>
          <cell r="AK11147">
            <v>0</v>
          </cell>
          <cell r="AL11147">
            <v>0</v>
          </cell>
        </row>
        <row r="11148">
          <cell r="C11148">
            <v>0</v>
          </cell>
          <cell r="D11148">
            <v>0</v>
          </cell>
          <cell r="E11148">
            <v>0</v>
          </cell>
          <cell r="F11148">
            <v>0</v>
          </cell>
          <cell r="H11148">
            <v>0</v>
          </cell>
          <cell r="I11148">
            <v>0</v>
          </cell>
          <cell r="J11148">
            <v>0</v>
          </cell>
          <cell r="K11148">
            <v>0</v>
          </cell>
          <cell r="L11148">
            <v>0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0</v>
          </cell>
          <cell r="U11148">
            <v>0</v>
          </cell>
          <cell r="V11148">
            <v>0</v>
          </cell>
          <cell r="W11148">
            <v>0</v>
          </cell>
          <cell r="X11148">
            <v>0</v>
          </cell>
          <cell r="Y11148">
            <v>0</v>
          </cell>
          <cell r="Z11148">
            <v>0</v>
          </cell>
          <cell r="AA11148">
            <v>0</v>
          </cell>
          <cell r="AB11148">
            <v>0</v>
          </cell>
          <cell r="AC11148">
            <v>0</v>
          </cell>
          <cell r="AD11148">
            <v>0</v>
          </cell>
          <cell r="AE11148">
            <v>0</v>
          </cell>
          <cell r="AF11148">
            <v>0</v>
          </cell>
          <cell r="AG11148">
            <v>0</v>
          </cell>
          <cell r="AH11148">
            <v>0</v>
          </cell>
          <cell r="AI11148">
            <v>0</v>
          </cell>
          <cell r="AJ11148">
            <v>0</v>
          </cell>
          <cell r="AK11148">
            <v>0</v>
          </cell>
          <cell r="AL11148">
            <v>0</v>
          </cell>
        </row>
        <row r="11149">
          <cell r="C11149">
            <v>0</v>
          </cell>
          <cell r="D11149">
            <v>0</v>
          </cell>
          <cell r="E11149">
            <v>0</v>
          </cell>
          <cell r="F11149">
            <v>0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  <cell r="N11149">
            <v>0</v>
          </cell>
          <cell r="O11149">
            <v>0</v>
          </cell>
          <cell r="P11149">
            <v>0</v>
          </cell>
          <cell r="Q11149">
            <v>0</v>
          </cell>
          <cell r="U11149">
            <v>0</v>
          </cell>
          <cell r="V11149">
            <v>0</v>
          </cell>
          <cell r="W11149">
            <v>0</v>
          </cell>
          <cell r="X11149">
            <v>0</v>
          </cell>
          <cell r="Y11149">
            <v>0</v>
          </cell>
          <cell r="Z11149">
            <v>0</v>
          </cell>
          <cell r="AA11149">
            <v>0</v>
          </cell>
          <cell r="AB11149">
            <v>0</v>
          </cell>
          <cell r="AC11149">
            <v>0</v>
          </cell>
          <cell r="AD11149">
            <v>0</v>
          </cell>
          <cell r="AE11149">
            <v>0</v>
          </cell>
          <cell r="AF11149">
            <v>0</v>
          </cell>
          <cell r="AG11149">
            <v>0</v>
          </cell>
          <cell r="AH11149">
            <v>0</v>
          </cell>
          <cell r="AI11149">
            <v>0</v>
          </cell>
          <cell r="AJ11149">
            <v>0</v>
          </cell>
          <cell r="AK11149">
            <v>0</v>
          </cell>
          <cell r="AL11149">
            <v>0</v>
          </cell>
        </row>
        <row r="11150">
          <cell r="C11150">
            <v>0</v>
          </cell>
          <cell r="D11150">
            <v>0</v>
          </cell>
          <cell r="E11150">
            <v>0</v>
          </cell>
          <cell r="F11150">
            <v>0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U11150">
            <v>0</v>
          </cell>
          <cell r="V11150">
            <v>0</v>
          </cell>
          <cell r="W11150">
            <v>0</v>
          </cell>
          <cell r="X11150">
            <v>0</v>
          </cell>
          <cell r="Y11150">
            <v>0</v>
          </cell>
          <cell r="Z11150">
            <v>0</v>
          </cell>
          <cell r="AA11150">
            <v>0</v>
          </cell>
          <cell r="AB11150">
            <v>0</v>
          </cell>
          <cell r="AC11150">
            <v>0</v>
          </cell>
          <cell r="AD11150">
            <v>0</v>
          </cell>
          <cell r="AE11150">
            <v>0</v>
          </cell>
          <cell r="AF11150">
            <v>0</v>
          </cell>
          <cell r="AG11150">
            <v>0</v>
          </cell>
          <cell r="AH11150">
            <v>0</v>
          </cell>
          <cell r="AI11150">
            <v>0</v>
          </cell>
          <cell r="AJ11150">
            <v>0</v>
          </cell>
          <cell r="AK11150">
            <v>0</v>
          </cell>
          <cell r="AL11150">
            <v>0</v>
          </cell>
        </row>
        <row r="11151">
          <cell r="C11151">
            <v>0</v>
          </cell>
          <cell r="D11151">
            <v>0</v>
          </cell>
          <cell r="E11151">
            <v>0</v>
          </cell>
          <cell r="F11151">
            <v>0</v>
          </cell>
          <cell r="H11151">
            <v>0</v>
          </cell>
          <cell r="I11151">
            <v>0</v>
          </cell>
          <cell r="J11151">
            <v>0</v>
          </cell>
          <cell r="K11151">
            <v>0</v>
          </cell>
          <cell r="L11151">
            <v>0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U11151">
            <v>0</v>
          </cell>
          <cell r="V11151">
            <v>0</v>
          </cell>
          <cell r="W11151">
            <v>0</v>
          </cell>
          <cell r="X11151">
            <v>0</v>
          </cell>
          <cell r="Y11151">
            <v>0</v>
          </cell>
          <cell r="Z11151">
            <v>0</v>
          </cell>
          <cell r="AA11151">
            <v>0</v>
          </cell>
          <cell r="AB11151">
            <v>0</v>
          </cell>
          <cell r="AC11151">
            <v>0</v>
          </cell>
          <cell r="AD11151">
            <v>0</v>
          </cell>
          <cell r="AE11151">
            <v>0</v>
          </cell>
          <cell r="AF11151">
            <v>0</v>
          </cell>
          <cell r="AG11151">
            <v>0</v>
          </cell>
          <cell r="AH11151">
            <v>0</v>
          </cell>
          <cell r="AI11151">
            <v>0</v>
          </cell>
          <cell r="AJ11151">
            <v>0</v>
          </cell>
          <cell r="AK11151">
            <v>0</v>
          </cell>
          <cell r="AL11151">
            <v>0</v>
          </cell>
        </row>
        <row r="11152">
          <cell r="C11152">
            <v>0</v>
          </cell>
          <cell r="D11152">
            <v>0</v>
          </cell>
          <cell r="E11152">
            <v>0</v>
          </cell>
          <cell r="F11152">
            <v>0</v>
          </cell>
          <cell r="H11152">
            <v>0</v>
          </cell>
          <cell r="I11152">
            <v>0</v>
          </cell>
          <cell r="J11152">
            <v>0</v>
          </cell>
          <cell r="K11152">
            <v>0</v>
          </cell>
          <cell r="L11152">
            <v>0</v>
          </cell>
          <cell r="M11152">
            <v>0</v>
          </cell>
          <cell r="N11152">
            <v>0</v>
          </cell>
          <cell r="O11152">
            <v>0</v>
          </cell>
          <cell r="P11152">
            <v>0</v>
          </cell>
          <cell r="Q11152">
            <v>0</v>
          </cell>
          <cell r="U11152">
            <v>0</v>
          </cell>
          <cell r="V11152">
            <v>0</v>
          </cell>
          <cell r="W11152">
            <v>0</v>
          </cell>
          <cell r="X11152">
            <v>0</v>
          </cell>
          <cell r="Y11152">
            <v>0</v>
          </cell>
          <cell r="Z11152">
            <v>0</v>
          </cell>
          <cell r="AA11152">
            <v>0</v>
          </cell>
          <cell r="AB11152">
            <v>0</v>
          </cell>
          <cell r="AC11152">
            <v>0</v>
          </cell>
          <cell r="AD11152">
            <v>0</v>
          </cell>
          <cell r="AE11152">
            <v>0</v>
          </cell>
          <cell r="AF11152">
            <v>0</v>
          </cell>
          <cell r="AG11152">
            <v>0</v>
          </cell>
          <cell r="AH11152">
            <v>0</v>
          </cell>
          <cell r="AI11152">
            <v>0</v>
          </cell>
          <cell r="AJ11152">
            <v>0</v>
          </cell>
          <cell r="AK11152">
            <v>0</v>
          </cell>
          <cell r="AL11152">
            <v>0</v>
          </cell>
        </row>
        <row r="11153">
          <cell r="C11153">
            <v>0</v>
          </cell>
          <cell r="D11153">
            <v>0</v>
          </cell>
          <cell r="E11153">
            <v>0</v>
          </cell>
          <cell r="F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  <cell r="M11153">
            <v>0</v>
          </cell>
          <cell r="N11153">
            <v>0</v>
          </cell>
          <cell r="O11153">
            <v>0</v>
          </cell>
          <cell r="P11153">
            <v>0</v>
          </cell>
          <cell r="Q11153">
            <v>0</v>
          </cell>
          <cell r="U11153">
            <v>0</v>
          </cell>
          <cell r="V11153">
            <v>0</v>
          </cell>
          <cell r="W11153">
            <v>0</v>
          </cell>
          <cell r="X11153">
            <v>0</v>
          </cell>
          <cell r="Y11153">
            <v>0</v>
          </cell>
          <cell r="Z11153">
            <v>0</v>
          </cell>
          <cell r="AA11153">
            <v>0</v>
          </cell>
          <cell r="AB11153">
            <v>0</v>
          </cell>
          <cell r="AC11153">
            <v>0</v>
          </cell>
          <cell r="AD11153">
            <v>0</v>
          </cell>
          <cell r="AE11153">
            <v>0</v>
          </cell>
          <cell r="AF11153">
            <v>0</v>
          </cell>
          <cell r="AG11153">
            <v>0</v>
          </cell>
          <cell r="AH11153">
            <v>0</v>
          </cell>
          <cell r="AI11153">
            <v>0</v>
          </cell>
          <cell r="AJ11153">
            <v>0</v>
          </cell>
          <cell r="AK11153">
            <v>0</v>
          </cell>
          <cell r="AL11153">
            <v>0</v>
          </cell>
        </row>
        <row r="11154">
          <cell r="C11154">
            <v>0</v>
          </cell>
          <cell r="D11154">
            <v>0</v>
          </cell>
          <cell r="E11154">
            <v>0</v>
          </cell>
          <cell r="F11154">
            <v>0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U11154">
            <v>0</v>
          </cell>
          <cell r="V11154">
            <v>0</v>
          </cell>
          <cell r="W11154">
            <v>0</v>
          </cell>
          <cell r="X11154">
            <v>0</v>
          </cell>
          <cell r="Y11154">
            <v>0</v>
          </cell>
          <cell r="Z11154">
            <v>0</v>
          </cell>
          <cell r="AA11154">
            <v>0</v>
          </cell>
          <cell r="AB11154">
            <v>0</v>
          </cell>
          <cell r="AC11154">
            <v>0</v>
          </cell>
          <cell r="AD11154">
            <v>0</v>
          </cell>
          <cell r="AE11154">
            <v>0</v>
          </cell>
          <cell r="AF11154">
            <v>0</v>
          </cell>
          <cell r="AG11154">
            <v>0</v>
          </cell>
          <cell r="AH11154">
            <v>0</v>
          </cell>
          <cell r="AI11154">
            <v>0</v>
          </cell>
          <cell r="AJ11154">
            <v>0</v>
          </cell>
          <cell r="AK11154">
            <v>0</v>
          </cell>
          <cell r="AL11154">
            <v>0</v>
          </cell>
        </row>
        <row r="11155">
          <cell r="C11155">
            <v>0</v>
          </cell>
          <cell r="D11155">
            <v>0</v>
          </cell>
          <cell r="E11155">
            <v>0</v>
          </cell>
          <cell r="F11155">
            <v>0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U11155">
            <v>0</v>
          </cell>
          <cell r="V11155">
            <v>0</v>
          </cell>
          <cell r="W11155">
            <v>0</v>
          </cell>
          <cell r="X11155">
            <v>0</v>
          </cell>
          <cell r="Y11155">
            <v>0</v>
          </cell>
          <cell r="Z11155">
            <v>0</v>
          </cell>
          <cell r="AA11155">
            <v>0</v>
          </cell>
          <cell r="AB11155">
            <v>0</v>
          </cell>
          <cell r="AC11155">
            <v>0</v>
          </cell>
          <cell r="AD11155">
            <v>0</v>
          </cell>
          <cell r="AE11155">
            <v>0</v>
          </cell>
          <cell r="AF11155">
            <v>0</v>
          </cell>
          <cell r="AG11155">
            <v>0</v>
          </cell>
          <cell r="AH11155">
            <v>0</v>
          </cell>
          <cell r="AI11155">
            <v>0</v>
          </cell>
          <cell r="AJ11155">
            <v>0</v>
          </cell>
          <cell r="AK11155">
            <v>0</v>
          </cell>
          <cell r="AL11155">
            <v>0</v>
          </cell>
        </row>
        <row r="11156">
          <cell r="C11156">
            <v>0</v>
          </cell>
          <cell r="D11156">
            <v>0</v>
          </cell>
          <cell r="E11156">
            <v>0</v>
          </cell>
          <cell r="F11156">
            <v>0</v>
          </cell>
          <cell r="H11156">
            <v>0</v>
          </cell>
          <cell r="I11156">
            <v>0</v>
          </cell>
          <cell r="J11156">
            <v>0</v>
          </cell>
          <cell r="K11156">
            <v>0</v>
          </cell>
          <cell r="L11156">
            <v>0</v>
          </cell>
          <cell r="M11156">
            <v>0</v>
          </cell>
          <cell r="N11156">
            <v>0</v>
          </cell>
          <cell r="O11156">
            <v>0</v>
          </cell>
          <cell r="P11156">
            <v>0</v>
          </cell>
          <cell r="Q11156">
            <v>0</v>
          </cell>
          <cell r="U11156">
            <v>0</v>
          </cell>
          <cell r="V11156">
            <v>0</v>
          </cell>
          <cell r="W11156">
            <v>0</v>
          </cell>
          <cell r="X11156">
            <v>0</v>
          </cell>
          <cell r="Y11156">
            <v>0</v>
          </cell>
          <cell r="Z11156">
            <v>0</v>
          </cell>
          <cell r="AA11156">
            <v>0</v>
          </cell>
          <cell r="AB11156">
            <v>0</v>
          </cell>
          <cell r="AC11156">
            <v>0</v>
          </cell>
          <cell r="AD11156">
            <v>0</v>
          </cell>
          <cell r="AE11156">
            <v>0</v>
          </cell>
          <cell r="AF11156">
            <v>0</v>
          </cell>
          <cell r="AG11156">
            <v>0</v>
          </cell>
          <cell r="AH11156">
            <v>0</v>
          </cell>
          <cell r="AI11156">
            <v>0</v>
          </cell>
          <cell r="AJ11156">
            <v>0</v>
          </cell>
          <cell r="AK11156">
            <v>0</v>
          </cell>
          <cell r="AL11156">
            <v>0</v>
          </cell>
        </row>
        <row r="11157">
          <cell r="C11157">
            <v>0</v>
          </cell>
          <cell r="D11157">
            <v>0</v>
          </cell>
          <cell r="E11157">
            <v>0</v>
          </cell>
          <cell r="F11157">
            <v>0</v>
          </cell>
          <cell r="H11157">
            <v>0</v>
          </cell>
          <cell r="I11157">
            <v>0</v>
          </cell>
          <cell r="J11157">
            <v>0</v>
          </cell>
          <cell r="K11157">
            <v>0</v>
          </cell>
          <cell r="L11157">
            <v>0</v>
          </cell>
          <cell r="M11157">
            <v>0</v>
          </cell>
          <cell r="N11157">
            <v>0</v>
          </cell>
          <cell r="O11157">
            <v>0</v>
          </cell>
          <cell r="P11157">
            <v>0</v>
          </cell>
          <cell r="Q11157">
            <v>0</v>
          </cell>
          <cell r="U11157">
            <v>0</v>
          </cell>
          <cell r="V11157">
            <v>0</v>
          </cell>
          <cell r="W11157">
            <v>0</v>
          </cell>
          <cell r="X11157">
            <v>0</v>
          </cell>
          <cell r="Y11157">
            <v>0</v>
          </cell>
          <cell r="Z11157">
            <v>0</v>
          </cell>
          <cell r="AA11157">
            <v>0</v>
          </cell>
          <cell r="AB11157">
            <v>0</v>
          </cell>
          <cell r="AC11157">
            <v>0</v>
          </cell>
          <cell r="AD11157">
            <v>0</v>
          </cell>
          <cell r="AE11157">
            <v>0</v>
          </cell>
          <cell r="AF11157">
            <v>0</v>
          </cell>
          <cell r="AG11157">
            <v>0</v>
          </cell>
          <cell r="AH11157">
            <v>0</v>
          </cell>
          <cell r="AI11157">
            <v>0</v>
          </cell>
          <cell r="AJ11157">
            <v>0</v>
          </cell>
          <cell r="AK11157">
            <v>0</v>
          </cell>
          <cell r="AL11157">
            <v>0</v>
          </cell>
        </row>
        <row r="11158">
          <cell r="C11158">
            <v>0</v>
          </cell>
          <cell r="D11158">
            <v>0</v>
          </cell>
          <cell r="E11158">
            <v>0</v>
          </cell>
          <cell r="F11158">
            <v>0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  <cell r="N11158">
            <v>0</v>
          </cell>
          <cell r="O11158">
            <v>0</v>
          </cell>
          <cell r="P11158">
            <v>0</v>
          </cell>
          <cell r="Q11158">
            <v>0</v>
          </cell>
          <cell r="U11158">
            <v>0</v>
          </cell>
          <cell r="V11158">
            <v>0</v>
          </cell>
          <cell r="W11158">
            <v>0</v>
          </cell>
          <cell r="X11158">
            <v>0</v>
          </cell>
          <cell r="Y11158">
            <v>0</v>
          </cell>
          <cell r="Z11158">
            <v>0</v>
          </cell>
          <cell r="AA11158">
            <v>0</v>
          </cell>
          <cell r="AB11158">
            <v>0</v>
          </cell>
          <cell r="AC11158">
            <v>0</v>
          </cell>
          <cell r="AD11158">
            <v>0</v>
          </cell>
          <cell r="AE11158">
            <v>0</v>
          </cell>
          <cell r="AF11158">
            <v>0</v>
          </cell>
          <cell r="AG11158">
            <v>0</v>
          </cell>
          <cell r="AH11158">
            <v>0</v>
          </cell>
          <cell r="AI11158">
            <v>0</v>
          </cell>
          <cell r="AJ11158">
            <v>0</v>
          </cell>
          <cell r="AK11158">
            <v>0</v>
          </cell>
          <cell r="AL11158">
            <v>0</v>
          </cell>
        </row>
        <row r="11159">
          <cell r="C11159">
            <v>0</v>
          </cell>
          <cell r="D11159">
            <v>0</v>
          </cell>
          <cell r="E11159">
            <v>0</v>
          </cell>
          <cell r="F11159">
            <v>0</v>
          </cell>
          <cell r="H11159">
            <v>0</v>
          </cell>
          <cell r="I11159">
            <v>0</v>
          </cell>
          <cell r="J11159">
            <v>0</v>
          </cell>
          <cell r="K11159">
            <v>0</v>
          </cell>
          <cell r="L11159">
            <v>0</v>
          </cell>
          <cell r="M11159">
            <v>0</v>
          </cell>
          <cell r="N11159">
            <v>0</v>
          </cell>
          <cell r="O11159">
            <v>0</v>
          </cell>
          <cell r="P11159">
            <v>0</v>
          </cell>
          <cell r="Q11159">
            <v>0</v>
          </cell>
          <cell r="U11159">
            <v>0</v>
          </cell>
          <cell r="V11159">
            <v>0</v>
          </cell>
          <cell r="W11159">
            <v>0</v>
          </cell>
          <cell r="X11159">
            <v>0</v>
          </cell>
          <cell r="Y11159">
            <v>0</v>
          </cell>
          <cell r="Z11159">
            <v>0</v>
          </cell>
          <cell r="AA11159">
            <v>0</v>
          </cell>
          <cell r="AB11159">
            <v>0</v>
          </cell>
          <cell r="AC11159">
            <v>0</v>
          </cell>
          <cell r="AD11159">
            <v>0</v>
          </cell>
          <cell r="AE11159">
            <v>0</v>
          </cell>
          <cell r="AF11159">
            <v>0</v>
          </cell>
          <cell r="AG11159">
            <v>0</v>
          </cell>
          <cell r="AH11159">
            <v>0</v>
          </cell>
          <cell r="AI11159">
            <v>0</v>
          </cell>
          <cell r="AJ11159">
            <v>0</v>
          </cell>
          <cell r="AK11159">
            <v>0</v>
          </cell>
          <cell r="AL11159">
            <v>0</v>
          </cell>
        </row>
        <row r="11160">
          <cell r="C11160">
            <v>0</v>
          </cell>
          <cell r="D11160">
            <v>0</v>
          </cell>
          <cell r="E11160">
            <v>0</v>
          </cell>
          <cell r="F11160">
            <v>0</v>
          </cell>
          <cell r="H11160">
            <v>0</v>
          </cell>
          <cell r="I11160">
            <v>0</v>
          </cell>
          <cell r="J11160">
            <v>0</v>
          </cell>
          <cell r="K11160">
            <v>0</v>
          </cell>
          <cell r="L11160">
            <v>0</v>
          </cell>
          <cell r="M11160">
            <v>0</v>
          </cell>
          <cell r="N11160">
            <v>0</v>
          </cell>
          <cell r="O11160">
            <v>0</v>
          </cell>
          <cell r="P11160">
            <v>0</v>
          </cell>
          <cell r="Q11160">
            <v>0</v>
          </cell>
          <cell r="U11160">
            <v>0</v>
          </cell>
          <cell r="V11160">
            <v>0</v>
          </cell>
          <cell r="W11160">
            <v>0</v>
          </cell>
          <cell r="X11160">
            <v>0</v>
          </cell>
          <cell r="Y11160">
            <v>0</v>
          </cell>
          <cell r="Z11160">
            <v>0</v>
          </cell>
          <cell r="AA11160">
            <v>0</v>
          </cell>
          <cell r="AB11160">
            <v>0</v>
          </cell>
          <cell r="AC11160">
            <v>0</v>
          </cell>
          <cell r="AD11160">
            <v>0</v>
          </cell>
          <cell r="AE11160">
            <v>0</v>
          </cell>
          <cell r="AF11160">
            <v>0</v>
          </cell>
          <cell r="AG11160">
            <v>0</v>
          </cell>
          <cell r="AH11160">
            <v>0</v>
          </cell>
          <cell r="AI11160">
            <v>0</v>
          </cell>
          <cell r="AJ11160">
            <v>0</v>
          </cell>
          <cell r="AK11160">
            <v>0</v>
          </cell>
          <cell r="AL11160">
            <v>0</v>
          </cell>
        </row>
        <row r="11161">
          <cell r="C11161">
            <v>0</v>
          </cell>
          <cell r="D11161">
            <v>0</v>
          </cell>
          <cell r="E11161">
            <v>0</v>
          </cell>
          <cell r="F11161">
            <v>0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  <cell r="N11161">
            <v>0</v>
          </cell>
          <cell r="O11161">
            <v>0</v>
          </cell>
          <cell r="P11161">
            <v>0</v>
          </cell>
          <cell r="Q11161">
            <v>0</v>
          </cell>
          <cell r="U11161">
            <v>0</v>
          </cell>
          <cell r="V11161">
            <v>0</v>
          </cell>
          <cell r="W11161">
            <v>0</v>
          </cell>
          <cell r="X11161">
            <v>0</v>
          </cell>
          <cell r="Y11161">
            <v>0</v>
          </cell>
          <cell r="Z11161">
            <v>0</v>
          </cell>
          <cell r="AA11161">
            <v>0</v>
          </cell>
          <cell r="AB11161">
            <v>0</v>
          </cell>
          <cell r="AC11161">
            <v>0</v>
          </cell>
          <cell r="AD11161">
            <v>0</v>
          </cell>
          <cell r="AE11161">
            <v>0</v>
          </cell>
          <cell r="AF11161">
            <v>0</v>
          </cell>
          <cell r="AG11161">
            <v>0</v>
          </cell>
          <cell r="AH11161">
            <v>0</v>
          </cell>
          <cell r="AI11161">
            <v>0</v>
          </cell>
          <cell r="AJ11161">
            <v>0</v>
          </cell>
          <cell r="AK11161">
            <v>0</v>
          </cell>
          <cell r="AL11161">
            <v>0</v>
          </cell>
        </row>
        <row r="11162">
          <cell r="C11162">
            <v>0</v>
          </cell>
          <cell r="D11162">
            <v>0</v>
          </cell>
          <cell r="E11162">
            <v>0</v>
          </cell>
          <cell r="F11162">
            <v>0</v>
          </cell>
          <cell r="H11162">
            <v>0</v>
          </cell>
          <cell r="I11162">
            <v>0</v>
          </cell>
          <cell r="J11162">
            <v>0</v>
          </cell>
          <cell r="K11162">
            <v>0</v>
          </cell>
          <cell r="L11162">
            <v>0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U11162">
            <v>0</v>
          </cell>
          <cell r="V11162">
            <v>0</v>
          </cell>
          <cell r="W11162">
            <v>0</v>
          </cell>
          <cell r="X11162">
            <v>0</v>
          </cell>
          <cell r="Y11162">
            <v>0</v>
          </cell>
          <cell r="Z11162">
            <v>0</v>
          </cell>
          <cell r="AA11162">
            <v>0</v>
          </cell>
          <cell r="AB11162">
            <v>0</v>
          </cell>
          <cell r="AC11162">
            <v>0</v>
          </cell>
          <cell r="AD11162">
            <v>0</v>
          </cell>
          <cell r="AE11162">
            <v>0</v>
          </cell>
          <cell r="AF11162">
            <v>0</v>
          </cell>
          <cell r="AG11162">
            <v>0</v>
          </cell>
          <cell r="AH11162">
            <v>0</v>
          </cell>
          <cell r="AI11162">
            <v>0</v>
          </cell>
          <cell r="AJ11162">
            <v>0</v>
          </cell>
          <cell r="AK11162">
            <v>0</v>
          </cell>
          <cell r="AL11162">
            <v>0</v>
          </cell>
        </row>
        <row r="11163">
          <cell r="C11163">
            <v>0</v>
          </cell>
          <cell r="D11163">
            <v>0</v>
          </cell>
          <cell r="E11163">
            <v>0</v>
          </cell>
          <cell r="F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  <cell r="M11163">
            <v>0</v>
          </cell>
          <cell r="N11163">
            <v>0</v>
          </cell>
          <cell r="O11163">
            <v>0</v>
          </cell>
          <cell r="P11163">
            <v>0</v>
          </cell>
          <cell r="Q11163">
            <v>0</v>
          </cell>
          <cell r="U11163">
            <v>0</v>
          </cell>
          <cell r="V11163">
            <v>0</v>
          </cell>
          <cell r="W11163">
            <v>0</v>
          </cell>
          <cell r="X11163">
            <v>0</v>
          </cell>
          <cell r="Y11163">
            <v>0</v>
          </cell>
          <cell r="Z11163">
            <v>0</v>
          </cell>
          <cell r="AA11163">
            <v>0</v>
          </cell>
          <cell r="AB11163">
            <v>0</v>
          </cell>
          <cell r="AC11163">
            <v>0</v>
          </cell>
          <cell r="AD11163">
            <v>0</v>
          </cell>
          <cell r="AE11163">
            <v>0</v>
          </cell>
          <cell r="AF11163">
            <v>0</v>
          </cell>
          <cell r="AG11163">
            <v>0</v>
          </cell>
          <cell r="AH11163">
            <v>0</v>
          </cell>
          <cell r="AI11163">
            <v>0</v>
          </cell>
          <cell r="AJ11163">
            <v>0</v>
          </cell>
          <cell r="AK11163">
            <v>0</v>
          </cell>
          <cell r="AL11163">
            <v>0</v>
          </cell>
        </row>
        <row r="11164">
          <cell r="C11164">
            <v>0</v>
          </cell>
          <cell r="D11164">
            <v>0</v>
          </cell>
          <cell r="E11164">
            <v>0</v>
          </cell>
          <cell r="F11164">
            <v>0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  <cell r="N11164">
            <v>0</v>
          </cell>
          <cell r="O11164">
            <v>0</v>
          </cell>
          <cell r="P11164">
            <v>0</v>
          </cell>
          <cell r="Q11164">
            <v>0</v>
          </cell>
          <cell r="U11164">
            <v>0</v>
          </cell>
          <cell r="V11164">
            <v>0</v>
          </cell>
          <cell r="W11164">
            <v>0</v>
          </cell>
          <cell r="X11164">
            <v>0</v>
          </cell>
          <cell r="Y11164">
            <v>0</v>
          </cell>
          <cell r="Z11164">
            <v>0</v>
          </cell>
          <cell r="AA11164">
            <v>0</v>
          </cell>
          <cell r="AB11164">
            <v>0</v>
          </cell>
          <cell r="AC11164">
            <v>0</v>
          </cell>
          <cell r="AD11164">
            <v>0</v>
          </cell>
          <cell r="AE11164">
            <v>0</v>
          </cell>
          <cell r="AF11164">
            <v>0</v>
          </cell>
          <cell r="AG11164">
            <v>0</v>
          </cell>
          <cell r="AH11164">
            <v>0</v>
          </cell>
          <cell r="AI11164">
            <v>0</v>
          </cell>
          <cell r="AJ11164">
            <v>0</v>
          </cell>
          <cell r="AK11164">
            <v>0</v>
          </cell>
          <cell r="AL11164">
            <v>0</v>
          </cell>
        </row>
        <row r="11165">
          <cell r="C11165">
            <v>0</v>
          </cell>
          <cell r="D11165">
            <v>0</v>
          </cell>
          <cell r="E11165">
            <v>0</v>
          </cell>
          <cell r="F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U11165">
            <v>0</v>
          </cell>
          <cell r="V11165">
            <v>0</v>
          </cell>
          <cell r="W11165">
            <v>0</v>
          </cell>
          <cell r="X11165">
            <v>0</v>
          </cell>
          <cell r="Y11165">
            <v>0</v>
          </cell>
          <cell r="Z11165">
            <v>0</v>
          </cell>
          <cell r="AA11165">
            <v>0</v>
          </cell>
          <cell r="AB11165">
            <v>0</v>
          </cell>
          <cell r="AC11165">
            <v>0</v>
          </cell>
          <cell r="AD11165">
            <v>0</v>
          </cell>
          <cell r="AE11165">
            <v>0</v>
          </cell>
          <cell r="AF11165">
            <v>0</v>
          </cell>
          <cell r="AG11165">
            <v>0</v>
          </cell>
          <cell r="AH11165">
            <v>0</v>
          </cell>
          <cell r="AI11165">
            <v>0</v>
          </cell>
          <cell r="AJ11165">
            <v>0</v>
          </cell>
          <cell r="AK11165">
            <v>0</v>
          </cell>
          <cell r="AL11165">
            <v>0</v>
          </cell>
        </row>
        <row r="11166"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  <cell r="N11166">
            <v>0</v>
          </cell>
          <cell r="O11166">
            <v>0</v>
          </cell>
          <cell r="P11166">
            <v>0</v>
          </cell>
          <cell r="Q11166">
            <v>0</v>
          </cell>
          <cell r="U11166">
            <v>0</v>
          </cell>
          <cell r="V11166">
            <v>0</v>
          </cell>
          <cell r="W11166">
            <v>0</v>
          </cell>
          <cell r="X11166">
            <v>0</v>
          </cell>
          <cell r="Y11166">
            <v>0</v>
          </cell>
          <cell r="Z11166">
            <v>0</v>
          </cell>
          <cell r="AA11166">
            <v>0</v>
          </cell>
          <cell r="AB11166">
            <v>0</v>
          </cell>
          <cell r="AC11166">
            <v>0</v>
          </cell>
          <cell r="AD11166">
            <v>0</v>
          </cell>
          <cell r="AE11166">
            <v>0</v>
          </cell>
          <cell r="AF11166">
            <v>0</v>
          </cell>
          <cell r="AG11166">
            <v>0</v>
          </cell>
          <cell r="AH11166">
            <v>0</v>
          </cell>
          <cell r="AI11166">
            <v>0</v>
          </cell>
          <cell r="AJ11166">
            <v>0</v>
          </cell>
          <cell r="AK11166">
            <v>0</v>
          </cell>
          <cell r="AL11166">
            <v>0</v>
          </cell>
        </row>
        <row r="11167"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  <cell r="M11167">
            <v>0</v>
          </cell>
          <cell r="N11167">
            <v>0</v>
          </cell>
          <cell r="O11167">
            <v>0</v>
          </cell>
          <cell r="P11167">
            <v>0</v>
          </cell>
          <cell r="Q11167">
            <v>0</v>
          </cell>
          <cell r="U11167">
            <v>0</v>
          </cell>
          <cell r="V11167">
            <v>0</v>
          </cell>
          <cell r="W11167">
            <v>0</v>
          </cell>
          <cell r="X11167">
            <v>0</v>
          </cell>
          <cell r="Y11167">
            <v>0</v>
          </cell>
          <cell r="Z11167">
            <v>0</v>
          </cell>
          <cell r="AA11167">
            <v>0</v>
          </cell>
          <cell r="AB11167">
            <v>0</v>
          </cell>
          <cell r="AC11167">
            <v>0</v>
          </cell>
          <cell r="AD11167">
            <v>0</v>
          </cell>
          <cell r="AE11167">
            <v>0</v>
          </cell>
          <cell r="AF11167">
            <v>0</v>
          </cell>
          <cell r="AG11167">
            <v>0</v>
          </cell>
          <cell r="AH11167">
            <v>0</v>
          </cell>
          <cell r="AI11167">
            <v>0</v>
          </cell>
          <cell r="AJ11167">
            <v>0</v>
          </cell>
          <cell r="AK11167">
            <v>0</v>
          </cell>
          <cell r="AL11167">
            <v>0</v>
          </cell>
        </row>
        <row r="11168"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U11168">
            <v>0</v>
          </cell>
          <cell r="V11168">
            <v>0</v>
          </cell>
          <cell r="W11168">
            <v>0</v>
          </cell>
          <cell r="X11168">
            <v>0</v>
          </cell>
          <cell r="Y11168">
            <v>0</v>
          </cell>
          <cell r="Z11168">
            <v>0</v>
          </cell>
          <cell r="AA11168">
            <v>0</v>
          </cell>
          <cell r="AB11168">
            <v>0</v>
          </cell>
          <cell r="AC11168">
            <v>0</v>
          </cell>
          <cell r="AD11168">
            <v>0</v>
          </cell>
          <cell r="AE11168">
            <v>0</v>
          </cell>
          <cell r="AF11168">
            <v>0</v>
          </cell>
          <cell r="AG11168">
            <v>0</v>
          </cell>
          <cell r="AH11168">
            <v>0</v>
          </cell>
          <cell r="AI11168">
            <v>0</v>
          </cell>
          <cell r="AJ11168">
            <v>0</v>
          </cell>
          <cell r="AK11168">
            <v>0</v>
          </cell>
          <cell r="AL11168">
            <v>0</v>
          </cell>
        </row>
        <row r="11169"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  <cell r="M11169">
            <v>0</v>
          </cell>
          <cell r="N11169">
            <v>0</v>
          </cell>
          <cell r="O11169">
            <v>0</v>
          </cell>
          <cell r="P11169">
            <v>0</v>
          </cell>
          <cell r="Q11169">
            <v>0</v>
          </cell>
          <cell r="U11169">
            <v>0</v>
          </cell>
          <cell r="V11169">
            <v>0</v>
          </cell>
          <cell r="W11169">
            <v>0</v>
          </cell>
          <cell r="X11169">
            <v>0</v>
          </cell>
          <cell r="Y11169">
            <v>0</v>
          </cell>
          <cell r="Z11169">
            <v>0</v>
          </cell>
          <cell r="AA11169">
            <v>0</v>
          </cell>
          <cell r="AB11169">
            <v>0</v>
          </cell>
          <cell r="AC11169">
            <v>0</v>
          </cell>
          <cell r="AD11169">
            <v>0</v>
          </cell>
          <cell r="AE11169">
            <v>0</v>
          </cell>
          <cell r="AF11169">
            <v>0</v>
          </cell>
          <cell r="AG11169">
            <v>0</v>
          </cell>
          <cell r="AH11169">
            <v>0</v>
          </cell>
          <cell r="AI11169">
            <v>0</v>
          </cell>
          <cell r="AJ11169">
            <v>0</v>
          </cell>
          <cell r="AK11169">
            <v>0</v>
          </cell>
          <cell r="AL11169">
            <v>0</v>
          </cell>
        </row>
        <row r="11170"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0</v>
          </cell>
          <cell r="L11170">
            <v>0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U11170">
            <v>0</v>
          </cell>
          <cell r="V11170">
            <v>0</v>
          </cell>
          <cell r="W11170">
            <v>0</v>
          </cell>
          <cell r="X11170">
            <v>0</v>
          </cell>
          <cell r="Y11170">
            <v>0</v>
          </cell>
          <cell r="Z11170">
            <v>0</v>
          </cell>
          <cell r="AA11170">
            <v>0</v>
          </cell>
          <cell r="AB11170">
            <v>0</v>
          </cell>
          <cell r="AC11170">
            <v>0</v>
          </cell>
          <cell r="AD11170">
            <v>0</v>
          </cell>
          <cell r="AE11170">
            <v>0</v>
          </cell>
          <cell r="AF11170">
            <v>0</v>
          </cell>
          <cell r="AG11170">
            <v>0</v>
          </cell>
          <cell r="AH11170">
            <v>0</v>
          </cell>
          <cell r="AI11170">
            <v>0</v>
          </cell>
          <cell r="AJ11170">
            <v>0</v>
          </cell>
          <cell r="AK11170">
            <v>0</v>
          </cell>
          <cell r="AL11170">
            <v>0</v>
          </cell>
        </row>
        <row r="11171"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U11171">
            <v>0</v>
          </cell>
          <cell r="V11171">
            <v>0</v>
          </cell>
          <cell r="W11171">
            <v>0</v>
          </cell>
          <cell r="X11171">
            <v>0</v>
          </cell>
          <cell r="Y11171">
            <v>0</v>
          </cell>
          <cell r="Z11171">
            <v>0</v>
          </cell>
          <cell r="AA11171">
            <v>0</v>
          </cell>
          <cell r="AB11171">
            <v>0</v>
          </cell>
          <cell r="AC11171">
            <v>0</v>
          </cell>
          <cell r="AD11171">
            <v>0</v>
          </cell>
          <cell r="AE11171">
            <v>0</v>
          </cell>
          <cell r="AF11171">
            <v>0</v>
          </cell>
          <cell r="AG11171">
            <v>0</v>
          </cell>
          <cell r="AH11171">
            <v>0</v>
          </cell>
          <cell r="AI11171">
            <v>0</v>
          </cell>
          <cell r="AJ11171">
            <v>0</v>
          </cell>
          <cell r="AK11171">
            <v>0</v>
          </cell>
          <cell r="AL11171">
            <v>0</v>
          </cell>
        </row>
        <row r="11172"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U11172">
            <v>0</v>
          </cell>
          <cell r="V11172">
            <v>0</v>
          </cell>
          <cell r="W11172">
            <v>0</v>
          </cell>
          <cell r="X11172">
            <v>0</v>
          </cell>
          <cell r="Y11172">
            <v>0</v>
          </cell>
          <cell r="Z11172">
            <v>0</v>
          </cell>
          <cell r="AA11172">
            <v>0</v>
          </cell>
          <cell r="AB11172">
            <v>0</v>
          </cell>
          <cell r="AC11172">
            <v>0</v>
          </cell>
          <cell r="AD11172">
            <v>0</v>
          </cell>
          <cell r="AE11172">
            <v>0</v>
          </cell>
          <cell r="AF11172">
            <v>0</v>
          </cell>
          <cell r="AG11172">
            <v>0</v>
          </cell>
          <cell r="AH11172">
            <v>0</v>
          </cell>
          <cell r="AI11172">
            <v>0</v>
          </cell>
          <cell r="AJ11172">
            <v>0</v>
          </cell>
          <cell r="AK11172">
            <v>0</v>
          </cell>
          <cell r="AL11172">
            <v>0</v>
          </cell>
        </row>
        <row r="11173"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U11173">
            <v>0</v>
          </cell>
          <cell r="V11173">
            <v>0</v>
          </cell>
          <cell r="W11173">
            <v>0</v>
          </cell>
          <cell r="X11173">
            <v>0</v>
          </cell>
          <cell r="Y11173">
            <v>0</v>
          </cell>
          <cell r="Z11173">
            <v>0</v>
          </cell>
          <cell r="AA11173">
            <v>0</v>
          </cell>
          <cell r="AB11173">
            <v>0</v>
          </cell>
          <cell r="AC11173">
            <v>0</v>
          </cell>
          <cell r="AD11173">
            <v>0</v>
          </cell>
          <cell r="AE11173">
            <v>0</v>
          </cell>
          <cell r="AF11173">
            <v>0</v>
          </cell>
          <cell r="AG11173">
            <v>0</v>
          </cell>
          <cell r="AH11173">
            <v>0</v>
          </cell>
          <cell r="AI11173">
            <v>0</v>
          </cell>
          <cell r="AJ11173">
            <v>0</v>
          </cell>
          <cell r="AK11173">
            <v>0</v>
          </cell>
          <cell r="AL11173">
            <v>0</v>
          </cell>
        </row>
        <row r="11174"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U11174">
            <v>0</v>
          </cell>
          <cell r="V11174">
            <v>0</v>
          </cell>
          <cell r="W11174">
            <v>0</v>
          </cell>
          <cell r="X11174">
            <v>0</v>
          </cell>
          <cell r="Y11174">
            <v>0</v>
          </cell>
          <cell r="Z11174">
            <v>0</v>
          </cell>
          <cell r="AA11174">
            <v>0</v>
          </cell>
          <cell r="AB11174">
            <v>0</v>
          </cell>
          <cell r="AC11174">
            <v>0</v>
          </cell>
          <cell r="AD11174">
            <v>0</v>
          </cell>
          <cell r="AE11174">
            <v>0</v>
          </cell>
          <cell r="AF11174">
            <v>0</v>
          </cell>
          <cell r="AG11174">
            <v>0</v>
          </cell>
          <cell r="AH11174">
            <v>0</v>
          </cell>
          <cell r="AI11174">
            <v>0</v>
          </cell>
          <cell r="AJ11174">
            <v>0</v>
          </cell>
          <cell r="AK11174">
            <v>0</v>
          </cell>
          <cell r="AL11174">
            <v>0</v>
          </cell>
        </row>
        <row r="11175"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U11175">
            <v>0</v>
          </cell>
          <cell r="V11175">
            <v>0</v>
          </cell>
          <cell r="W11175">
            <v>0</v>
          </cell>
          <cell r="X11175">
            <v>0</v>
          </cell>
          <cell r="Y11175">
            <v>0</v>
          </cell>
          <cell r="Z11175">
            <v>0</v>
          </cell>
          <cell r="AA11175">
            <v>0</v>
          </cell>
          <cell r="AB11175">
            <v>0</v>
          </cell>
          <cell r="AC11175">
            <v>0</v>
          </cell>
          <cell r="AD11175">
            <v>0</v>
          </cell>
          <cell r="AE11175">
            <v>0</v>
          </cell>
          <cell r="AF11175">
            <v>0</v>
          </cell>
          <cell r="AG11175">
            <v>0</v>
          </cell>
          <cell r="AH11175">
            <v>0</v>
          </cell>
          <cell r="AI11175">
            <v>0</v>
          </cell>
          <cell r="AJ11175">
            <v>0</v>
          </cell>
          <cell r="AK11175">
            <v>0</v>
          </cell>
          <cell r="AL11175">
            <v>0</v>
          </cell>
        </row>
        <row r="11176"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U11176">
            <v>0</v>
          </cell>
          <cell r="V11176">
            <v>0</v>
          </cell>
          <cell r="W11176">
            <v>0</v>
          </cell>
          <cell r="X11176">
            <v>0</v>
          </cell>
          <cell r="Y11176">
            <v>0</v>
          </cell>
          <cell r="Z11176">
            <v>0</v>
          </cell>
          <cell r="AA11176">
            <v>0</v>
          </cell>
          <cell r="AB11176">
            <v>0</v>
          </cell>
          <cell r="AC11176">
            <v>0</v>
          </cell>
          <cell r="AD11176">
            <v>0</v>
          </cell>
          <cell r="AE11176">
            <v>0</v>
          </cell>
          <cell r="AF11176">
            <v>0</v>
          </cell>
          <cell r="AG11176">
            <v>0</v>
          </cell>
          <cell r="AH11176">
            <v>0</v>
          </cell>
          <cell r="AI11176">
            <v>0</v>
          </cell>
          <cell r="AJ11176">
            <v>0</v>
          </cell>
          <cell r="AK11176">
            <v>0</v>
          </cell>
          <cell r="AL11176">
            <v>0</v>
          </cell>
        </row>
        <row r="11177"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U11177">
            <v>0</v>
          </cell>
          <cell r="V11177">
            <v>0</v>
          </cell>
          <cell r="W11177">
            <v>0</v>
          </cell>
          <cell r="X11177">
            <v>0</v>
          </cell>
          <cell r="Y11177">
            <v>0</v>
          </cell>
          <cell r="Z11177">
            <v>0</v>
          </cell>
          <cell r="AA11177">
            <v>0</v>
          </cell>
          <cell r="AB11177">
            <v>0</v>
          </cell>
          <cell r="AC11177">
            <v>0</v>
          </cell>
          <cell r="AD11177">
            <v>0</v>
          </cell>
          <cell r="AE11177">
            <v>0</v>
          </cell>
          <cell r="AF11177">
            <v>0</v>
          </cell>
          <cell r="AG11177">
            <v>0</v>
          </cell>
          <cell r="AH11177">
            <v>0</v>
          </cell>
          <cell r="AI11177">
            <v>0</v>
          </cell>
          <cell r="AJ11177">
            <v>0</v>
          </cell>
          <cell r="AK11177">
            <v>0</v>
          </cell>
          <cell r="AL11177">
            <v>0</v>
          </cell>
        </row>
        <row r="11178"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U11178">
            <v>0</v>
          </cell>
          <cell r="V11178">
            <v>0</v>
          </cell>
          <cell r="W11178">
            <v>0</v>
          </cell>
          <cell r="X11178">
            <v>0</v>
          </cell>
          <cell r="Y11178">
            <v>0</v>
          </cell>
          <cell r="Z11178">
            <v>0</v>
          </cell>
          <cell r="AA11178">
            <v>0</v>
          </cell>
          <cell r="AB11178">
            <v>0</v>
          </cell>
          <cell r="AC11178">
            <v>0</v>
          </cell>
          <cell r="AD11178">
            <v>0</v>
          </cell>
          <cell r="AE11178">
            <v>0</v>
          </cell>
          <cell r="AF11178">
            <v>0</v>
          </cell>
          <cell r="AG11178">
            <v>0</v>
          </cell>
          <cell r="AH11178">
            <v>0</v>
          </cell>
          <cell r="AI11178">
            <v>0</v>
          </cell>
          <cell r="AJ11178">
            <v>0</v>
          </cell>
          <cell r="AK11178">
            <v>0</v>
          </cell>
          <cell r="AL11178">
            <v>0</v>
          </cell>
        </row>
        <row r="11179"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</v>
          </cell>
          <cell r="L11179">
            <v>0</v>
          </cell>
          <cell r="M11179">
            <v>0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U11179">
            <v>0</v>
          </cell>
          <cell r="V11179">
            <v>0</v>
          </cell>
          <cell r="W11179">
            <v>0</v>
          </cell>
          <cell r="X11179">
            <v>0</v>
          </cell>
          <cell r="Y11179">
            <v>0</v>
          </cell>
          <cell r="Z11179">
            <v>0</v>
          </cell>
          <cell r="AA11179">
            <v>0</v>
          </cell>
          <cell r="AB11179">
            <v>0</v>
          </cell>
          <cell r="AC11179">
            <v>0</v>
          </cell>
          <cell r="AD11179">
            <v>0</v>
          </cell>
          <cell r="AE11179">
            <v>0</v>
          </cell>
          <cell r="AF11179">
            <v>0</v>
          </cell>
          <cell r="AG11179">
            <v>0</v>
          </cell>
          <cell r="AH11179">
            <v>0</v>
          </cell>
          <cell r="AI11179">
            <v>0</v>
          </cell>
          <cell r="AJ11179">
            <v>0</v>
          </cell>
          <cell r="AK11179">
            <v>0</v>
          </cell>
          <cell r="AL11179">
            <v>0</v>
          </cell>
        </row>
        <row r="11180"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U11180">
            <v>0</v>
          </cell>
          <cell r="V11180">
            <v>0</v>
          </cell>
          <cell r="W11180">
            <v>0</v>
          </cell>
          <cell r="X11180">
            <v>0</v>
          </cell>
          <cell r="Y11180">
            <v>0</v>
          </cell>
          <cell r="Z11180">
            <v>0</v>
          </cell>
          <cell r="AA11180">
            <v>0</v>
          </cell>
          <cell r="AB11180">
            <v>0</v>
          </cell>
          <cell r="AC11180">
            <v>0</v>
          </cell>
          <cell r="AD11180">
            <v>0</v>
          </cell>
          <cell r="AE11180">
            <v>0</v>
          </cell>
          <cell r="AF11180">
            <v>0</v>
          </cell>
          <cell r="AG11180">
            <v>0</v>
          </cell>
          <cell r="AH11180">
            <v>0</v>
          </cell>
          <cell r="AI11180">
            <v>0</v>
          </cell>
          <cell r="AJ11180">
            <v>0</v>
          </cell>
          <cell r="AK11180">
            <v>0</v>
          </cell>
          <cell r="AL11180">
            <v>0</v>
          </cell>
        </row>
        <row r="11181"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U11181">
            <v>0</v>
          </cell>
          <cell r="V11181">
            <v>0</v>
          </cell>
          <cell r="W11181">
            <v>0</v>
          </cell>
          <cell r="X11181">
            <v>0</v>
          </cell>
          <cell r="Y11181">
            <v>0</v>
          </cell>
          <cell r="Z11181">
            <v>0</v>
          </cell>
          <cell r="AA11181">
            <v>0</v>
          </cell>
          <cell r="AB11181">
            <v>0</v>
          </cell>
          <cell r="AC11181">
            <v>0</v>
          </cell>
          <cell r="AD11181">
            <v>0</v>
          </cell>
          <cell r="AE11181">
            <v>0</v>
          </cell>
          <cell r="AF11181">
            <v>0</v>
          </cell>
          <cell r="AG11181">
            <v>0</v>
          </cell>
          <cell r="AH11181">
            <v>0</v>
          </cell>
          <cell r="AI11181">
            <v>0</v>
          </cell>
          <cell r="AJ11181">
            <v>0</v>
          </cell>
          <cell r="AK11181">
            <v>0</v>
          </cell>
          <cell r="AL11181">
            <v>0</v>
          </cell>
        </row>
        <row r="11182"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U11182">
            <v>0</v>
          </cell>
          <cell r="V11182">
            <v>0</v>
          </cell>
          <cell r="W11182">
            <v>0</v>
          </cell>
          <cell r="X11182">
            <v>0</v>
          </cell>
          <cell r="Y11182">
            <v>0</v>
          </cell>
          <cell r="Z11182">
            <v>0</v>
          </cell>
          <cell r="AA11182">
            <v>0</v>
          </cell>
          <cell r="AB11182">
            <v>0</v>
          </cell>
          <cell r="AC11182">
            <v>0</v>
          </cell>
          <cell r="AD11182">
            <v>0</v>
          </cell>
          <cell r="AE11182">
            <v>0</v>
          </cell>
          <cell r="AF11182">
            <v>0</v>
          </cell>
          <cell r="AG11182">
            <v>0</v>
          </cell>
          <cell r="AH11182">
            <v>0</v>
          </cell>
          <cell r="AI11182">
            <v>0</v>
          </cell>
          <cell r="AJ11182">
            <v>0</v>
          </cell>
          <cell r="AK11182">
            <v>0</v>
          </cell>
          <cell r="AL11182">
            <v>0</v>
          </cell>
        </row>
        <row r="11183"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U11183">
            <v>0</v>
          </cell>
          <cell r="V11183">
            <v>0</v>
          </cell>
          <cell r="W11183">
            <v>0</v>
          </cell>
          <cell r="X11183">
            <v>0</v>
          </cell>
          <cell r="Y11183">
            <v>0</v>
          </cell>
          <cell r="Z11183">
            <v>0</v>
          </cell>
          <cell r="AA11183">
            <v>0</v>
          </cell>
          <cell r="AB11183">
            <v>0</v>
          </cell>
          <cell r="AC11183">
            <v>0</v>
          </cell>
          <cell r="AD11183">
            <v>0</v>
          </cell>
          <cell r="AE11183">
            <v>0</v>
          </cell>
          <cell r="AF11183">
            <v>0</v>
          </cell>
          <cell r="AG11183">
            <v>0</v>
          </cell>
          <cell r="AH11183">
            <v>0</v>
          </cell>
          <cell r="AI11183">
            <v>0</v>
          </cell>
          <cell r="AJ11183">
            <v>0</v>
          </cell>
          <cell r="AK11183">
            <v>0</v>
          </cell>
          <cell r="AL11183">
            <v>0</v>
          </cell>
        </row>
        <row r="11184"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U11184">
            <v>0</v>
          </cell>
          <cell r="V11184">
            <v>0</v>
          </cell>
          <cell r="W11184">
            <v>0</v>
          </cell>
          <cell r="X11184">
            <v>0</v>
          </cell>
          <cell r="Y11184">
            <v>0</v>
          </cell>
          <cell r="Z11184">
            <v>0</v>
          </cell>
          <cell r="AA11184">
            <v>0</v>
          </cell>
          <cell r="AB11184">
            <v>0</v>
          </cell>
          <cell r="AC11184">
            <v>0</v>
          </cell>
          <cell r="AD11184">
            <v>0</v>
          </cell>
          <cell r="AE11184">
            <v>0</v>
          </cell>
          <cell r="AF11184">
            <v>0</v>
          </cell>
          <cell r="AG11184">
            <v>0</v>
          </cell>
          <cell r="AH11184">
            <v>0</v>
          </cell>
          <cell r="AI11184">
            <v>0</v>
          </cell>
          <cell r="AJ11184">
            <v>0</v>
          </cell>
          <cell r="AK11184">
            <v>0</v>
          </cell>
          <cell r="AL11184">
            <v>0</v>
          </cell>
        </row>
        <row r="11185"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0</v>
          </cell>
          <cell r="L11185">
            <v>0</v>
          </cell>
          <cell r="M11185">
            <v>0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U11185">
            <v>0</v>
          </cell>
          <cell r="V11185">
            <v>0</v>
          </cell>
          <cell r="W11185">
            <v>0</v>
          </cell>
          <cell r="X11185">
            <v>0</v>
          </cell>
          <cell r="Y11185">
            <v>0</v>
          </cell>
          <cell r="Z11185">
            <v>0</v>
          </cell>
          <cell r="AA11185">
            <v>0</v>
          </cell>
          <cell r="AB11185">
            <v>0</v>
          </cell>
          <cell r="AC11185">
            <v>0</v>
          </cell>
          <cell r="AD11185">
            <v>0</v>
          </cell>
          <cell r="AE11185">
            <v>0</v>
          </cell>
          <cell r="AF11185">
            <v>0</v>
          </cell>
          <cell r="AG11185">
            <v>0</v>
          </cell>
          <cell r="AH11185">
            <v>0</v>
          </cell>
          <cell r="AI11185">
            <v>0</v>
          </cell>
          <cell r="AJ11185">
            <v>0</v>
          </cell>
          <cell r="AK11185">
            <v>0</v>
          </cell>
          <cell r="AL11185">
            <v>0</v>
          </cell>
        </row>
        <row r="11186"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U11186">
            <v>0</v>
          </cell>
          <cell r="V11186">
            <v>0</v>
          </cell>
          <cell r="W11186">
            <v>0</v>
          </cell>
          <cell r="X11186">
            <v>0</v>
          </cell>
          <cell r="Y11186">
            <v>0</v>
          </cell>
          <cell r="Z11186">
            <v>0</v>
          </cell>
          <cell r="AA11186">
            <v>0</v>
          </cell>
          <cell r="AB11186">
            <v>0</v>
          </cell>
          <cell r="AC11186">
            <v>0</v>
          </cell>
          <cell r="AD11186">
            <v>0</v>
          </cell>
          <cell r="AE11186">
            <v>0</v>
          </cell>
          <cell r="AF11186">
            <v>0</v>
          </cell>
          <cell r="AG11186">
            <v>0</v>
          </cell>
          <cell r="AH11186">
            <v>0</v>
          </cell>
          <cell r="AI11186">
            <v>0</v>
          </cell>
          <cell r="AJ11186">
            <v>0</v>
          </cell>
          <cell r="AK11186">
            <v>0</v>
          </cell>
          <cell r="AL11186">
            <v>0</v>
          </cell>
        </row>
        <row r="11187"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  <cell r="L11187">
            <v>0</v>
          </cell>
          <cell r="M11187">
            <v>0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U11187">
            <v>0</v>
          </cell>
          <cell r="V11187">
            <v>0</v>
          </cell>
          <cell r="W11187">
            <v>0</v>
          </cell>
          <cell r="X11187">
            <v>0</v>
          </cell>
          <cell r="Y11187">
            <v>0</v>
          </cell>
          <cell r="Z11187">
            <v>0</v>
          </cell>
          <cell r="AA11187">
            <v>0</v>
          </cell>
          <cell r="AB11187">
            <v>0</v>
          </cell>
          <cell r="AC11187">
            <v>0</v>
          </cell>
          <cell r="AD11187">
            <v>0</v>
          </cell>
          <cell r="AE11187">
            <v>0</v>
          </cell>
          <cell r="AF11187">
            <v>0</v>
          </cell>
          <cell r="AG11187">
            <v>0</v>
          </cell>
          <cell r="AH11187">
            <v>0</v>
          </cell>
          <cell r="AI11187">
            <v>0</v>
          </cell>
          <cell r="AJ11187">
            <v>0</v>
          </cell>
          <cell r="AK11187">
            <v>0</v>
          </cell>
          <cell r="AL11187">
            <v>0</v>
          </cell>
        </row>
        <row r="11188"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U11188">
            <v>0</v>
          </cell>
          <cell r="V11188">
            <v>0</v>
          </cell>
          <cell r="W11188">
            <v>0</v>
          </cell>
          <cell r="X11188">
            <v>0</v>
          </cell>
          <cell r="Y11188">
            <v>0</v>
          </cell>
          <cell r="Z11188">
            <v>0</v>
          </cell>
          <cell r="AA11188">
            <v>0</v>
          </cell>
          <cell r="AB11188">
            <v>0</v>
          </cell>
          <cell r="AC11188">
            <v>0</v>
          </cell>
          <cell r="AD11188">
            <v>0</v>
          </cell>
          <cell r="AE11188">
            <v>0</v>
          </cell>
          <cell r="AF11188">
            <v>0</v>
          </cell>
          <cell r="AG11188">
            <v>0</v>
          </cell>
          <cell r="AH11188">
            <v>0</v>
          </cell>
          <cell r="AI11188">
            <v>0</v>
          </cell>
          <cell r="AJ11188">
            <v>0</v>
          </cell>
          <cell r="AK11188">
            <v>0</v>
          </cell>
          <cell r="AL11188">
            <v>0</v>
          </cell>
        </row>
        <row r="11189"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U11189">
            <v>0</v>
          </cell>
          <cell r="V11189">
            <v>0</v>
          </cell>
          <cell r="W11189">
            <v>0</v>
          </cell>
          <cell r="X11189">
            <v>0</v>
          </cell>
          <cell r="Y11189">
            <v>0</v>
          </cell>
          <cell r="Z11189">
            <v>0</v>
          </cell>
          <cell r="AA11189">
            <v>0</v>
          </cell>
          <cell r="AB11189">
            <v>0</v>
          </cell>
          <cell r="AC11189">
            <v>0</v>
          </cell>
          <cell r="AD11189">
            <v>0</v>
          </cell>
          <cell r="AE11189">
            <v>0</v>
          </cell>
          <cell r="AF11189">
            <v>0</v>
          </cell>
          <cell r="AG11189">
            <v>0</v>
          </cell>
          <cell r="AH11189">
            <v>0</v>
          </cell>
          <cell r="AI11189">
            <v>0</v>
          </cell>
          <cell r="AJ11189">
            <v>0</v>
          </cell>
          <cell r="AK11189">
            <v>0</v>
          </cell>
          <cell r="AL11189">
            <v>0</v>
          </cell>
        </row>
        <row r="11190"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U11190">
            <v>0</v>
          </cell>
          <cell r="V11190">
            <v>0</v>
          </cell>
          <cell r="W11190">
            <v>0</v>
          </cell>
          <cell r="X11190">
            <v>0</v>
          </cell>
          <cell r="Y11190">
            <v>0</v>
          </cell>
          <cell r="Z11190">
            <v>0</v>
          </cell>
          <cell r="AA11190">
            <v>0</v>
          </cell>
          <cell r="AB11190">
            <v>0</v>
          </cell>
          <cell r="AC11190">
            <v>0</v>
          </cell>
          <cell r="AD11190">
            <v>0</v>
          </cell>
          <cell r="AE11190">
            <v>0</v>
          </cell>
          <cell r="AF11190">
            <v>0</v>
          </cell>
          <cell r="AG11190">
            <v>0</v>
          </cell>
          <cell r="AH11190">
            <v>0</v>
          </cell>
          <cell r="AI11190">
            <v>0</v>
          </cell>
          <cell r="AJ11190">
            <v>0</v>
          </cell>
          <cell r="AK11190">
            <v>0</v>
          </cell>
          <cell r="AL11190">
            <v>0</v>
          </cell>
        </row>
        <row r="11191"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U11191">
            <v>0</v>
          </cell>
          <cell r="V11191">
            <v>0</v>
          </cell>
          <cell r="W11191">
            <v>0</v>
          </cell>
          <cell r="X11191">
            <v>0</v>
          </cell>
          <cell r="Y11191">
            <v>0</v>
          </cell>
          <cell r="Z11191">
            <v>0</v>
          </cell>
          <cell r="AA11191">
            <v>0</v>
          </cell>
          <cell r="AB11191">
            <v>0</v>
          </cell>
          <cell r="AC11191">
            <v>0</v>
          </cell>
          <cell r="AD11191">
            <v>0</v>
          </cell>
          <cell r="AE11191">
            <v>0</v>
          </cell>
          <cell r="AF11191">
            <v>0</v>
          </cell>
          <cell r="AG11191">
            <v>0</v>
          </cell>
          <cell r="AH11191">
            <v>0</v>
          </cell>
          <cell r="AI11191">
            <v>0</v>
          </cell>
          <cell r="AJ11191">
            <v>0</v>
          </cell>
          <cell r="AK11191">
            <v>0</v>
          </cell>
          <cell r="AL11191">
            <v>0</v>
          </cell>
        </row>
        <row r="11192"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0</v>
          </cell>
          <cell r="L11192">
            <v>0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U11192">
            <v>0</v>
          </cell>
          <cell r="V11192">
            <v>0</v>
          </cell>
          <cell r="W11192">
            <v>0</v>
          </cell>
          <cell r="X11192">
            <v>0</v>
          </cell>
          <cell r="Y11192">
            <v>0</v>
          </cell>
          <cell r="Z11192">
            <v>0</v>
          </cell>
          <cell r="AA11192">
            <v>0</v>
          </cell>
          <cell r="AB11192">
            <v>0</v>
          </cell>
          <cell r="AC11192">
            <v>0</v>
          </cell>
          <cell r="AD11192">
            <v>0</v>
          </cell>
          <cell r="AE11192">
            <v>0</v>
          </cell>
          <cell r="AF11192">
            <v>0</v>
          </cell>
          <cell r="AG11192">
            <v>0</v>
          </cell>
          <cell r="AH11192">
            <v>0</v>
          </cell>
          <cell r="AI11192">
            <v>0</v>
          </cell>
          <cell r="AJ11192">
            <v>0</v>
          </cell>
          <cell r="AK11192">
            <v>0</v>
          </cell>
          <cell r="AL11192">
            <v>0</v>
          </cell>
        </row>
        <row r="11193"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U11193">
            <v>0</v>
          </cell>
          <cell r="V11193">
            <v>0</v>
          </cell>
          <cell r="W11193">
            <v>0</v>
          </cell>
          <cell r="X11193">
            <v>0</v>
          </cell>
          <cell r="Y11193">
            <v>0</v>
          </cell>
          <cell r="Z11193">
            <v>0</v>
          </cell>
          <cell r="AA11193">
            <v>0</v>
          </cell>
          <cell r="AB11193">
            <v>0</v>
          </cell>
          <cell r="AC11193">
            <v>0</v>
          </cell>
          <cell r="AD11193">
            <v>0</v>
          </cell>
          <cell r="AE11193">
            <v>0</v>
          </cell>
          <cell r="AF11193">
            <v>0</v>
          </cell>
          <cell r="AG11193">
            <v>0</v>
          </cell>
          <cell r="AH11193">
            <v>0</v>
          </cell>
          <cell r="AI11193">
            <v>0</v>
          </cell>
          <cell r="AJ11193">
            <v>0</v>
          </cell>
          <cell r="AK11193">
            <v>0</v>
          </cell>
          <cell r="AL11193">
            <v>0</v>
          </cell>
        </row>
        <row r="11194"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U11194">
            <v>0</v>
          </cell>
          <cell r="V11194">
            <v>0</v>
          </cell>
          <cell r="W11194">
            <v>0</v>
          </cell>
          <cell r="X11194">
            <v>0</v>
          </cell>
          <cell r="Y11194">
            <v>0</v>
          </cell>
          <cell r="Z11194">
            <v>0</v>
          </cell>
          <cell r="AA11194">
            <v>0</v>
          </cell>
          <cell r="AB11194">
            <v>0</v>
          </cell>
          <cell r="AC11194">
            <v>0</v>
          </cell>
          <cell r="AD11194">
            <v>0</v>
          </cell>
          <cell r="AE11194">
            <v>0</v>
          </cell>
          <cell r="AF11194">
            <v>0</v>
          </cell>
          <cell r="AG11194">
            <v>0</v>
          </cell>
          <cell r="AH11194">
            <v>0</v>
          </cell>
          <cell r="AI11194">
            <v>0</v>
          </cell>
          <cell r="AJ11194">
            <v>0</v>
          </cell>
          <cell r="AK11194">
            <v>0</v>
          </cell>
          <cell r="AL11194">
            <v>0</v>
          </cell>
        </row>
        <row r="11195"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U11195">
            <v>0</v>
          </cell>
          <cell r="V11195">
            <v>0</v>
          </cell>
          <cell r="W11195">
            <v>0</v>
          </cell>
          <cell r="X11195">
            <v>0</v>
          </cell>
          <cell r="Y11195">
            <v>0</v>
          </cell>
          <cell r="Z11195">
            <v>0</v>
          </cell>
          <cell r="AA11195">
            <v>0</v>
          </cell>
          <cell r="AB11195">
            <v>0</v>
          </cell>
          <cell r="AC11195">
            <v>0</v>
          </cell>
          <cell r="AD11195">
            <v>0</v>
          </cell>
          <cell r="AE11195">
            <v>0</v>
          </cell>
          <cell r="AF11195">
            <v>0</v>
          </cell>
          <cell r="AG11195">
            <v>0</v>
          </cell>
          <cell r="AH11195">
            <v>0</v>
          </cell>
          <cell r="AI11195">
            <v>0</v>
          </cell>
          <cell r="AJ11195">
            <v>0</v>
          </cell>
          <cell r="AK11195">
            <v>0</v>
          </cell>
          <cell r="AL11195">
            <v>0</v>
          </cell>
        </row>
        <row r="11196"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U11196">
            <v>0</v>
          </cell>
          <cell r="V11196">
            <v>0</v>
          </cell>
          <cell r="W11196">
            <v>0</v>
          </cell>
          <cell r="X11196">
            <v>0</v>
          </cell>
          <cell r="Y11196">
            <v>0</v>
          </cell>
          <cell r="Z11196">
            <v>0</v>
          </cell>
          <cell r="AA11196">
            <v>0</v>
          </cell>
          <cell r="AB11196">
            <v>0</v>
          </cell>
          <cell r="AC11196">
            <v>0</v>
          </cell>
          <cell r="AD11196">
            <v>0</v>
          </cell>
          <cell r="AE11196">
            <v>0</v>
          </cell>
          <cell r="AF11196">
            <v>0</v>
          </cell>
          <cell r="AG11196">
            <v>0</v>
          </cell>
          <cell r="AH11196">
            <v>0</v>
          </cell>
          <cell r="AI11196">
            <v>0</v>
          </cell>
          <cell r="AJ11196">
            <v>0</v>
          </cell>
          <cell r="AK11196">
            <v>0</v>
          </cell>
          <cell r="AL11196">
            <v>0</v>
          </cell>
        </row>
        <row r="11197"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U11197">
            <v>0</v>
          </cell>
          <cell r="V11197">
            <v>0</v>
          </cell>
          <cell r="W11197">
            <v>0</v>
          </cell>
          <cell r="X11197">
            <v>0</v>
          </cell>
          <cell r="Y11197">
            <v>0</v>
          </cell>
          <cell r="Z11197">
            <v>0</v>
          </cell>
          <cell r="AA11197">
            <v>0</v>
          </cell>
          <cell r="AB11197">
            <v>0</v>
          </cell>
          <cell r="AC11197">
            <v>0</v>
          </cell>
          <cell r="AD11197">
            <v>0</v>
          </cell>
          <cell r="AE11197">
            <v>0</v>
          </cell>
          <cell r="AF11197">
            <v>0</v>
          </cell>
          <cell r="AG11197">
            <v>0</v>
          </cell>
          <cell r="AH11197">
            <v>0</v>
          </cell>
          <cell r="AI11197">
            <v>0</v>
          </cell>
          <cell r="AJ11197">
            <v>0</v>
          </cell>
          <cell r="AK11197">
            <v>0</v>
          </cell>
          <cell r="AL11197">
            <v>0</v>
          </cell>
        </row>
        <row r="11198"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U11198">
            <v>0</v>
          </cell>
          <cell r="V11198">
            <v>0</v>
          </cell>
          <cell r="W11198">
            <v>0</v>
          </cell>
          <cell r="X11198">
            <v>0</v>
          </cell>
          <cell r="Y11198">
            <v>0</v>
          </cell>
          <cell r="Z11198">
            <v>0</v>
          </cell>
          <cell r="AA11198">
            <v>0</v>
          </cell>
          <cell r="AB11198">
            <v>0</v>
          </cell>
          <cell r="AC11198">
            <v>0</v>
          </cell>
          <cell r="AD11198">
            <v>0</v>
          </cell>
          <cell r="AE11198">
            <v>0</v>
          </cell>
          <cell r="AF11198">
            <v>0</v>
          </cell>
          <cell r="AG11198">
            <v>0</v>
          </cell>
          <cell r="AH11198">
            <v>0</v>
          </cell>
          <cell r="AI11198">
            <v>0</v>
          </cell>
          <cell r="AJ11198">
            <v>0</v>
          </cell>
          <cell r="AK11198">
            <v>0</v>
          </cell>
          <cell r="AL11198">
            <v>0</v>
          </cell>
        </row>
        <row r="11199"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U11199">
            <v>0</v>
          </cell>
          <cell r="V11199">
            <v>0</v>
          </cell>
          <cell r="W11199">
            <v>0</v>
          </cell>
          <cell r="X11199">
            <v>0</v>
          </cell>
          <cell r="Y11199">
            <v>0</v>
          </cell>
          <cell r="Z11199">
            <v>0</v>
          </cell>
          <cell r="AA11199">
            <v>0</v>
          </cell>
          <cell r="AB11199">
            <v>0</v>
          </cell>
          <cell r="AC11199">
            <v>0</v>
          </cell>
          <cell r="AD11199">
            <v>0</v>
          </cell>
          <cell r="AE11199">
            <v>0</v>
          </cell>
          <cell r="AF11199">
            <v>0</v>
          </cell>
          <cell r="AG11199">
            <v>0</v>
          </cell>
          <cell r="AH11199">
            <v>0</v>
          </cell>
          <cell r="AI11199">
            <v>0</v>
          </cell>
          <cell r="AJ11199">
            <v>0</v>
          </cell>
          <cell r="AK11199">
            <v>0</v>
          </cell>
          <cell r="AL11199">
            <v>0</v>
          </cell>
        </row>
        <row r="11200"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U11200">
            <v>0</v>
          </cell>
          <cell r="V11200">
            <v>0</v>
          </cell>
          <cell r="W11200">
            <v>0</v>
          </cell>
          <cell r="X11200">
            <v>0</v>
          </cell>
          <cell r="Y11200">
            <v>0</v>
          </cell>
          <cell r="Z11200">
            <v>0</v>
          </cell>
          <cell r="AA11200">
            <v>0</v>
          </cell>
          <cell r="AB11200">
            <v>0</v>
          </cell>
          <cell r="AC11200">
            <v>0</v>
          </cell>
          <cell r="AD11200">
            <v>0</v>
          </cell>
          <cell r="AE11200">
            <v>0</v>
          </cell>
          <cell r="AF11200">
            <v>0</v>
          </cell>
          <cell r="AG11200">
            <v>0</v>
          </cell>
          <cell r="AH11200">
            <v>0</v>
          </cell>
          <cell r="AI11200">
            <v>0</v>
          </cell>
          <cell r="AJ11200">
            <v>0</v>
          </cell>
          <cell r="AK11200">
            <v>0</v>
          </cell>
          <cell r="AL11200">
            <v>0</v>
          </cell>
        </row>
        <row r="11201"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U11201">
            <v>0</v>
          </cell>
          <cell r="V11201">
            <v>0</v>
          </cell>
          <cell r="W11201">
            <v>0</v>
          </cell>
          <cell r="X11201">
            <v>0</v>
          </cell>
          <cell r="Y11201">
            <v>0</v>
          </cell>
          <cell r="Z11201">
            <v>0</v>
          </cell>
          <cell r="AA11201">
            <v>0</v>
          </cell>
          <cell r="AB11201">
            <v>0</v>
          </cell>
          <cell r="AC11201">
            <v>0</v>
          </cell>
          <cell r="AD11201">
            <v>0</v>
          </cell>
          <cell r="AE11201">
            <v>0</v>
          </cell>
          <cell r="AF11201">
            <v>0</v>
          </cell>
          <cell r="AG11201">
            <v>0</v>
          </cell>
          <cell r="AH11201">
            <v>0</v>
          </cell>
          <cell r="AI11201">
            <v>0</v>
          </cell>
          <cell r="AJ11201">
            <v>0</v>
          </cell>
          <cell r="AK11201">
            <v>0</v>
          </cell>
          <cell r="AL11201">
            <v>0</v>
          </cell>
        </row>
        <row r="11202"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U11202">
            <v>0</v>
          </cell>
          <cell r="V11202">
            <v>0</v>
          </cell>
          <cell r="W11202">
            <v>0</v>
          </cell>
          <cell r="X11202">
            <v>0</v>
          </cell>
          <cell r="Y11202">
            <v>0</v>
          </cell>
          <cell r="Z11202">
            <v>0</v>
          </cell>
          <cell r="AA11202">
            <v>0</v>
          </cell>
          <cell r="AB11202">
            <v>0</v>
          </cell>
          <cell r="AC11202">
            <v>0</v>
          </cell>
          <cell r="AD11202">
            <v>0</v>
          </cell>
          <cell r="AE11202">
            <v>0</v>
          </cell>
          <cell r="AF11202">
            <v>0</v>
          </cell>
          <cell r="AG11202">
            <v>0</v>
          </cell>
          <cell r="AH11202">
            <v>0</v>
          </cell>
          <cell r="AI11202">
            <v>0</v>
          </cell>
          <cell r="AJ11202">
            <v>0</v>
          </cell>
          <cell r="AK11202">
            <v>0</v>
          </cell>
          <cell r="AL11202">
            <v>0</v>
          </cell>
        </row>
        <row r="11203"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0</v>
          </cell>
          <cell r="L11203">
            <v>0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U11203">
            <v>0</v>
          </cell>
          <cell r="V11203">
            <v>0</v>
          </cell>
          <cell r="W11203">
            <v>0</v>
          </cell>
          <cell r="X11203">
            <v>0</v>
          </cell>
          <cell r="Y11203">
            <v>0</v>
          </cell>
          <cell r="Z11203">
            <v>0</v>
          </cell>
          <cell r="AA11203">
            <v>0</v>
          </cell>
          <cell r="AB11203">
            <v>0</v>
          </cell>
          <cell r="AC11203">
            <v>0</v>
          </cell>
          <cell r="AD11203">
            <v>0</v>
          </cell>
          <cell r="AE11203">
            <v>0</v>
          </cell>
          <cell r="AF11203">
            <v>0</v>
          </cell>
          <cell r="AG11203">
            <v>0</v>
          </cell>
          <cell r="AH11203">
            <v>0</v>
          </cell>
          <cell r="AI11203">
            <v>0</v>
          </cell>
          <cell r="AJ11203">
            <v>0</v>
          </cell>
          <cell r="AK11203">
            <v>0</v>
          </cell>
          <cell r="AL11203">
            <v>0</v>
          </cell>
        </row>
        <row r="11204"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0</v>
          </cell>
          <cell r="L11204">
            <v>0</v>
          </cell>
          <cell r="M11204">
            <v>0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U11204">
            <v>0</v>
          </cell>
          <cell r="V11204">
            <v>0</v>
          </cell>
          <cell r="W11204">
            <v>0</v>
          </cell>
          <cell r="X11204">
            <v>0</v>
          </cell>
          <cell r="Y11204">
            <v>0</v>
          </cell>
          <cell r="Z11204">
            <v>0</v>
          </cell>
          <cell r="AA11204">
            <v>0</v>
          </cell>
          <cell r="AB11204">
            <v>0</v>
          </cell>
          <cell r="AC11204">
            <v>0</v>
          </cell>
          <cell r="AD11204">
            <v>0</v>
          </cell>
          <cell r="AE11204">
            <v>0</v>
          </cell>
          <cell r="AF11204">
            <v>0</v>
          </cell>
          <cell r="AG11204">
            <v>0</v>
          </cell>
          <cell r="AH11204">
            <v>0</v>
          </cell>
          <cell r="AI11204">
            <v>0</v>
          </cell>
          <cell r="AJ11204">
            <v>0</v>
          </cell>
          <cell r="AK11204">
            <v>0</v>
          </cell>
          <cell r="AL11204">
            <v>0</v>
          </cell>
        </row>
        <row r="11205"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0</v>
          </cell>
          <cell r="L11205">
            <v>0</v>
          </cell>
          <cell r="M11205">
            <v>0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U11205">
            <v>0</v>
          </cell>
          <cell r="V11205">
            <v>0</v>
          </cell>
          <cell r="W11205">
            <v>0</v>
          </cell>
          <cell r="X11205">
            <v>0</v>
          </cell>
          <cell r="Y11205">
            <v>0</v>
          </cell>
          <cell r="Z11205">
            <v>0</v>
          </cell>
          <cell r="AA11205">
            <v>0</v>
          </cell>
          <cell r="AB11205">
            <v>0</v>
          </cell>
          <cell r="AC11205">
            <v>0</v>
          </cell>
          <cell r="AD11205">
            <v>0</v>
          </cell>
          <cell r="AE11205">
            <v>0</v>
          </cell>
          <cell r="AF11205">
            <v>0</v>
          </cell>
          <cell r="AG11205">
            <v>0</v>
          </cell>
          <cell r="AH11205">
            <v>0</v>
          </cell>
          <cell r="AI11205">
            <v>0</v>
          </cell>
          <cell r="AJ11205">
            <v>0</v>
          </cell>
          <cell r="AK11205">
            <v>0</v>
          </cell>
          <cell r="AL11205">
            <v>0</v>
          </cell>
        </row>
        <row r="11206"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U11206">
            <v>0</v>
          </cell>
          <cell r="V11206">
            <v>0</v>
          </cell>
          <cell r="W11206">
            <v>0</v>
          </cell>
          <cell r="X11206">
            <v>0</v>
          </cell>
          <cell r="Y11206">
            <v>0</v>
          </cell>
          <cell r="Z11206">
            <v>0</v>
          </cell>
          <cell r="AA11206">
            <v>0</v>
          </cell>
          <cell r="AB11206">
            <v>0</v>
          </cell>
          <cell r="AC11206">
            <v>0</v>
          </cell>
          <cell r="AD11206">
            <v>0</v>
          </cell>
          <cell r="AE11206">
            <v>0</v>
          </cell>
          <cell r="AF11206">
            <v>0</v>
          </cell>
          <cell r="AG11206">
            <v>0</v>
          </cell>
          <cell r="AH11206">
            <v>0</v>
          </cell>
          <cell r="AI11206">
            <v>0</v>
          </cell>
          <cell r="AJ11206">
            <v>0</v>
          </cell>
          <cell r="AK11206">
            <v>0</v>
          </cell>
          <cell r="AL11206">
            <v>0</v>
          </cell>
        </row>
        <row r="11207"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0</v>
          </cell>
          <cell r="L11207">
            <v>0</v>
          </cell>
          <cell r="M11207">
            <v>0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U11207">
            <v>0</v>
          </cell>
          <cell r="V11207">
            <v>0</v>
          </cell>
          <cell r="W11207">
            <v>0</v>
          </cell>
          <cell r="X11207">
            <v>0</v>
          </cell>
          <cell r="Y11207">
            <v>0</v>
          </cell>
          <cell r="Z11207">
            <v>0</v>
          </cell>
          <cell r="AA11207">
            <v>0</v>
          </cell>
          <cell r="AB11207">
            <v>0</v>
          </cell>
          <cell r="AC11207">
            <v>0</v>
          </cell>
          <cell r="AD11207">
            <v>0</v>
          </cell>
          <cell r="AE11207">
            <v>0</v>
          </cell>
          <cell r="AF11207">
            <v>0</v>
          </cell>
          <cell r="AG11207">
            <v>0</v>
          </cell>
          <cell r="AH11207">
            <v>0</v>
          </cell>
          <cell r="AI11207">
            <v>0</v>
          </cell>
          <cell r="AJ11207">
            <v>0</v>
          </cell>
          <cell r="AK11207">
            <v>0</v>
          </cell>
          <cell r="AL11207">
            <v>0</v>
          </cell>
        </row>
        <row r="11208"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</v>
          </cell>
          <cell r="L11208">
            <v>0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U11208">
            <v>0</v>
          </cell>
          <cell r="V11208">
            <v>0</v>
          </cell>
          <cell r="W11208">
            <v>0</v>
          </cell>
          <cell r="X11208">
            <v>0</v>
          </cell>
          <cell r="Y11208">
            <v>0</v>
          </cell>
          <cell r="Z11208">
            <v>0</v>
          </cell>
          <cell r="AA11208">
            <v>0</v>
          </cell>
          <cell r="AB11208">
            <v>0</v>
          </cell>
          <cell r="AC11208">
            <v>0</v>
          </cell>
          <cell r="AD11208">
            <v>0</v>
          </cell>
          <cell r="AE11208">
            <v>0</v>
          </cell>
          <cell r="AF11208">
            <v>0</v>
          </cell>
          <cell r="AG11208">
            <v>0</v>
          </cell>
          <cell r="AH11208">
            <v>0</v>
          </cell>
          <cell r="AI11208">
            <v>0</v>
          </cell>
          <cell r="AJ11208">
            <v>0</v>
          </cell>
          <cell r="AK11208">
            <v>0</v>
          </cell>
          <cell r="AL11208">
            <v>0</v>
          </cell>
        </row>
        <row r="11209"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  <cell r="M11209">
            <v>0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U11209">
            <v>0</v>
          </cell>
          <cell r="V11209">
            <v>0</v>
          </cell>
          <cell r="W11209">
            <v>0</v>
          </cell>
          <cell r="X11209">
            <v>0</v>
          </cell>
          <cell r="Y11209">
            <v>0</v>
          </cell>
          <cell r="Z11209">
            <v>0</v>
          </cell>
          <cell r="AA11209">
            <v>0</v>
          </cell>
          <cell r="AB11209">
            <v>0</v>
          </cell>
          <cell r="AC11209">
            <v>0</v>
          </cell>
          <cell r="AD11209">
            <v>0</v>
          </cell>
          <cell r="AE11209">
            <v>0</v>
          </cell>
          <cell r="AF11209">
            <v>0</v>
          </cell>
          <cell r="AG11209">
            <v>0</v>
          </cell>
          <cell r="AH11209">
            <v>0</v>
          </cell>
          <cell r="AI11209">
            <v>0</v>
          </cell>
          <cell r="AJ11209">
            <v>0</v>
          </cell>
          <cell r="AK11209">
            <v>0</v>
          </cell>
          <cell r="AL11209">
            <v>0</v>
          </cell>
        </row>
        <row r="11210"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U11210">
            <v>0</v>
          </cell>
          <cell r="V11210">
            <v>0</v>
          </cell>
          <cell r="W11210">
            <v>0</v>
          </cell>
          <cell r="X11210">
            <v>0</v>
          </cell>
          <cell r="Y11210">
            <v>0</v>
          </cell>
          <cell r="Z11210">
            <v>0</v>
          </cell>
          <cell r="AA11210">
            <v>0</v>
          </cell>
          <cell r="AB11210">
            <v>0</v>
          </cell>
          <cell r="AC11210">
            <v>0</v>
          </cell>
          <cell r="AD11210">
            <v>0</v>
          </cell>
          <cell r="AE11210">
            <v>0</v>
          </cell>
          <cell r="AF11210">
            <v>0</v>
          </cell>
          <cell r="AG11210">
            <v>0</v>
          </cell>
          <cell r="AH11210">
            <v>0</v>
          </cell>
          <cell r="AI11210">
            <v>0</v>
          </cell>
          <cell r="AJ11210">
            <v>0</v>
          </cell>
          <cell r="AK11210">
            <v>0</v>
          </cell>
          <cell r="AL11210">
            <v>0</v>
          </cell>
        </row>
        <row r="11211"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U11211">
            <v>0</v>
          </cell>
          <cell r="V11211">
            <v>0</v>
          </cell>
          <cell r="W11211">
            <v>0</v>
          </cell>
          <cell r="X11211">
            <v>0</v>
          </cell>
          <cell r="Y11211">
            <v>0</v>
          </cell>
          <cell r="Z11211">
            <v>0</v>
          </cell>
          <cell r="AA11211">
            <v>0</v>
          </cell>
          <cell r="AB11211">
            <v>0</v>
          </cell>
          <cell r="AC11211">
            <v>0</v>
          </cell>
          <cell r="AD11211">
            <v>0</v>
          </cell>
          <cell r="AE11211">
            <v>0</v>
          </cell>
          <cell r="AF11211">
            <v>0</v>
          </cell>
          <cell r="AG11211">
            <v>0</v>
          </cell>
          <cell r="AH11211">
            <v>0</v>
          </cell>
          <cell r="AI11211">
            <v>0</v>
          </cell>
          <cell r="AJ11211">
            <v>0</v>
          </cell>
          <cell r="AK11211">
            <v>0</v>
          </cell>
          <cell r="AL11211">
            <v>0</v>
          </cell>
        </row>
        <row r="11212"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U11212">
            <v>0</v>
          </cell>
          <cell r="V11212">
            <v>0</v>
          </cell>
          <cell r="W11212">
            <v>0</v>
          </cell>
          <cell r="X11212">
            <v>0</v>
          </cell>
          <cell r="Y11212">
            <v>0</v>
          </cell>
          <cell r="Z11212">
            <v>0</v>
          </cell>
          <cell r="AA11212">
            <v>0</v>
          </cell>
          <cell r="AB11212">
            <v>0</v>
          </cell>
          <cell r="AC11212">
            <v>0</v>
          </cell>
          <cell r="AD11212">
            <v>0</v>
          </cell>
          <cell r="AE11212">
            <v>0</v>
          </cell>
          <cell r="AF11212">
            <v>0</v>
          </cell>
          <cell r="AG11212">
            <v>0</v>
          </cell>
          <cell r="AH11212">
            <v>0</v>
          </cell>
          <cell r="AI11212">
            <v>0</v>
          </cell>
          <cell r="AJ11212">
            <v>0</v>
          </cell>
          <cell r="AK11212">
            <v>0</v>
          </cell>
          <cell r="AL11212">
            <v>0</v>
          </cell>
        </row>
        <row r="11213"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U11213">
            <v>0</v>
          </cell>
          <cell r="V11213">
            <v>0</v>
          </cell>
          <cell r="W11213">
            <v>0</v>
          </cell>
          <cell r="X11213">
            <v>0</v>
          </cell>
          <cell r="Y11213">
            <v>0</v>
          </cell>
          <cell r="Z11213">
            <v>0</v>
          </cell>
          <cell r="AA11213">
            <v>0</v>
          </cell>
          <cell r="AB11213">
            <v>0</v>
          </cell>
          <cell r="AC11213">
            <v>0</v>
          </cell>
          <cell r="AD11213">
            <v>0</v>
          </cell>
          <cell r="AE11213">
            <v>0</v>
          </cell>
          <cell r="AF11213">
            <v>0</v>
          </cell>
          <cell r="AG11213">
            <v>0</v>
          </cell>
          <cell r="AH11213">
            <v>0</v>
          </cell>
          <cell r="AI11213">
            <v>0</v>
          </cell>
          <cell r="AJ11213">
            <v>0</v>
          </cell>
          <cell r="AK11213">
            <v>0</v>
          </cell>
          <cell r="AL11213">
            <v>0</v>
          </cell>
        </row>
        <row r="11214"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U11214">
            <v>0</v>
          </cell>
          <cell r="V11214">
            <v>0</v>
          </cell>
          <cell r="W11214">
            <v>0</v>
          </cell>
          <cell r="X11214">
            <v>0</v>
          </cell>
          <cell r="Y11214">
            <v>0</v>
          </cell>
          <cell r="Z11214">
            <v>0</v>
          </cell>
          <cell r="AA11214">
            <v>0</v>
          </cell>
          <cell r="AB11214">
            <v>0</v>
          </cell>
          <cell r="AC11214">
            <v>0</v>
          </cell>
          <cell r="AD11214">
            <v>0</v>
          </cell>
          <cell r="AE11214">
            <v>0</v>
          </cell>
          <cell r="AF11214">
            <v>0</v>
          </cell>
          <cell r="AG11214">
            <v>0</v>
          </cell>
          <cell r="AH11214">
            <v>0</v>
          </cell>
          <cell r="AI11214">
            <v>0</v>
          </cell>
          <cell r="AJ11214">
            <v>0</v>
          </cell>
          <cell r="AK11214">
            <v>0</v>
          </cell>
          <cell r="AL11214">
            <v>0</v>
          </cell>
        </row>
        <row r="11215"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U11215">
            <v>0</v>
          </cell>
          <cell r="V11215">
            <v>0</v>
          </cell>
          <cell r="W11215">
            <v>0</v>
          </cell>
          <cell r="X11215">
            <v>0</v>
          </cell>
          <cell r="Y11215">
            <v>0</v>
          </cell>
          <cell r="Z11215">
            <v>0</v>
          </cell>
          <cell r="AA11215">
            <v>0</v>
          </cell>
          <cell r="AB11215">
            <v>0</v>
          </cell>
          <cell r="AC11215">
            <v>0</v>
          </cell>
          <cell r="AD11215">
            <v>0</v>
          </cell>
          <cell r="AE11215">
            <v>0</v>
          </cell>
          <cell r="AF11215">
            <v>0</v>
          </cell>
          <cell r="AG11215">
            <v>0</v>
          </cell>
          <cell r="AH11215">
            <v>0</v>
          </cell>
          <cell r="AI11215">
            <v>0</v>
          </cell>
          <cell r="AJ11215">
            <v>0</v>
          </cell>
          <cell r="AK11215">
            <v>0</v>
          </cell>
          <cell r="AL11215">
            <v>0</v>
          </cell>
        </row>
        <row r="11216"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U11216">
            <v>0</v>
          </cell>
          <cell r="V11216">
            <v>0</v>
          </cell>
          <cell r="W11216">
            <v>0</v>
          </cell>
          <cell r="X11216">
            <v>0</v>
          </cell>
          <cell r="Y11216">
            <v>0</v>
          </cell>
          <cell r="Z11216">
            <v>0</v>
          </cell>
          <cell r="AA11216">
            <v>0</v>
          </cell>
          <cell r="AB11216">
            <v>0</v>
          </cell>
          <cell r="AC11216">
            <v>0</v>
          </cell>
          <cell r="AD11216">
            <v>0</v>
          </cell>
          <cell r="AE11216">
            <v>0</v>
          </cell>
          <cell r="AF11216">
            <v>0</v>
          </cell>
          <cell r="AG11216">
            <v>0</v>
          </cell>
          <cell r="AH11216">
            <v>0</v>
          </cell>
          <cell r="AI11216">
            <v>0</v>
          </cell>
          <cell r="AJ11216">
            <v>0</v>
          </cell>
          <cell r="AK11216">
            <v>0</v>
          </cell>
          <cell r="AL11216">
            <v>0</v>
          </cell>
        </row>
        <row r="11217"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U11217">
            <v>0</v>
          </cell>
          <cell r="V11217">
            <v>0</v>
          </cell>
          <cell r="W11217">
            <v>0</v>
          </cell>
          <cell r="X11217">
            <v>0</v>
          </cell>
          <cell r="Y11217">
            <v>0</v>
          </cell>
          <cell r="Z11217">
            <v>0</v>
          </cell>
          <cell r="AA11217">
            <v>0</v>
          </cell>
          <cell r="AB11217">
            <v>0</v>
          </cell>
          <cell r="AC11217">
            <v>0</v>
          </cell>
          <cell r="AD11217">
            <v>0</v>
          </cell>
          <cell r="AE11217">
            <v>0</v>
          </cell>
          <cell r="AF11217">
            <v>0</v>
          </cell>
          <cell r="AG11217">
            <v>0</v>
          </cell>
          <cell r="AH11217">
            <v>0</v>
          </cell>
          <cell r="AI11217">
            <v>0</v>
          </cell>
          <cell r="AJ11217">
            <v>0</v>
          </cell>
          <cell r="AK11217">
            <v>0</v>
          </cell>
          <cell r="AL11217">
            <v>0</v>
          </cell>
        </row>
        <row r="11218"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  <cell r="M11218">
            <v>0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U11218">
            <v>0</v>
          </cell>
          <cell r="V11218">
            <v>0</v>
          </cell>
          <cell r="W11218">
            <v>0</v>
          </cell>
          <cell r="X11218">
            <v>0</v>
          </cell>
          <cell r="Y11218">
            <v>0</v>
          </cell>
          <cell r="Z11218">
            <v>0</v>
          </cell>
          <cell r="AA11218">
            <v>0</v>
          </cell>
          <cell r="AB11218">
            <v>0</v>
          </cell>
          <cell r="AC11218">
            <v>0</v>
          </cell>
          <cell r="AD11218">
            <v>0</v>
          </cell>
          <cell r="AE11218">
            <v>0</v>
          </cell>
          <cell r="AF11218">
            <v>0</v>
          </cell>
          <cell r="AG11218">
            <v>0</v>
          </cell>
          <cell r="AH11218">
            <v>0</v>
          </cell>
          <cell r="AI11218">
            <v>0</v>
          </cell>
          <cell r="AJ11218">
            <v>0</v>
          </cell>
          <cell r="AK11218">
            <v>0</v>
          </cell>
          <cell r="AL11218">
            <v>0</v>
          </cell>
        </row>
        <row r="11219"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U11219">
            <v>0</v>
          </cell>
          <cell r="V11219">
            <v>0</v>
          </cell>
          <cell r="W11219">
            <v>0</v>
          </cell>
          <cell r="X11219">
            <v>0</v>
          </cell>
          <cell r="Y11219">
            <v>0</v>
          </cell>
          <cell r="Z11219">
            <v>0</v>
          </cell>
          <cell r="AA11219">
            <v>0</v>
          </cell>
          <cell r="AB11219">
            <v>0</v>
          </cell>
          <cell r="AC11219">
            <v>0</v>
          </cell>
          <cell r="AD11219">
            <v>0</v>
          </cell>
          <cell r="AE11219">
            <v>0</v>
          </cell>
          <cell r="AF11219">
            <v>0</v>
          </cell>
          <cell r="AG11219">
            <v>0</v>
          </cell>
          <cell r="AH11219">
            <v>0</v>
          </cell>
          <cell r="AI11219">
            <v>0</v>
          </cell>
          <cell r="AJ11219">
            <v>0</v>
          </cell>
          <cell r="AK11219">
            <v>0</v>
          </cell>
          <cell r="AL11219">
            <v>0</v>
          </cell>
        </row>
        <row r="11220"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</v>
          </cell>
          <cell r="L11220">
            <v>0</v>
          </cell>
          <cell r="M11220">
            <v>0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U11220">
            <v>0</v>
          </cell>
          <cell r="V11220">
            <v>0</v>
          </cell>
          <cell r="W11220">
            <v>0</v>
          </cell>
          <cell r="X11220">
            <v>0</v>
          </cell>
          <cell r="Y11220">
            <v>0</v>
          </cell>
          <cell r="Z11220">
            <v>0</v>
          </cell>
          <cell r="AA11220">
            <v>0</v>
          </cell>
          <cell r="AB11220">
            <v>0</v>
          </cell>
          <cell r="AC11220">
            <v>0</v>
          </cell>
          <cell r="AD11220">
            <v>0</v>
          </cell>
          <cell r="AE11220">
            <v>0</v>
          </cell>
          <cell r="AF11220">
            <v>0</v>
          </cell>
          <cell r="AG11220">
            <v>0</v>
          </cell>
          <cell r="AH11220">
            <v>0</v>
          </cell>
          <cell r="AI11220">
            <v>0</v>
          </cell>
          <cell r="AJ11220">
            <v>0</v>
          </cell>
          <cell r="AK11220">
            <v>0</v>
          </cell>
          <cell r="AL11220">
            <v>0</v>
          </cell>
        </row>
        <row r="11221"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U11221">
            <v>0</v>
          </cell>
          <cell r="V11221">
            <v>0</v>
          </cell>
          <cell r="W11221">
            <v>0</v>
          </cell>
          <cell r="X11221">
            <v>0</v>
          </cell>
          <cell r="Y11221">
            <v>0</v>
          </cell>
          <cell r="Z11221">
            <v>0</v>
          </cell>
          <cell r="AA11221">
            <v>0</v>
          </cell>
          <cell r="AB11221">
            <v>0</v>
          </cell>
          <cell r="AC11221">
            <v>0</v>
          </cell>
          <cell r="AD11221">
            <v>0</v>
          </cell>
          <cell r="AE11221">
            <v>0</v>
          </cell>
          <cell r="AF11221">
            <v>0</v>
          </cell>
          <cell r="AG11221">
            <v>0</v>
          </cell>
          <cell r="AH11221">
            <v>0</v>
          </cell>
          <cell r="AI11221">
            <v>0</v>
          </cell>
          <cell r="AJ11221">
            <v>0</v>
          </cell>
          <cell r="AK11221">
            <v>0</v>
          </cell>
          <cell r="AL11221">
            <v>0</v>
          </cell>
        </row>
        <row r="11222"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0</v>
          </cell>
          <cell r="L11222">
            <v>0</v>
          </cell>
          <cell r="M11222">
            <v>0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U11222">
            <v>0</v>
          </cell>
          <cell r="V11222">
            <v>0</v>
          </cell>
          <cell r="W11222">
            <v>0</v>
          </cell>
          <cell r="X11222">
            <v>0</v>
          </cell>
          <cell r="Y11222">
            <v>0</v>
          </cell>
          <cell r="Z11222">
            <v>0</v>
          </cell>
          <cell r="AA11222">
            <v>0</v>
          </cell>
          <cell r="AB11222">
            <v>0</v>
          </cell>
          <cell r="AC11222">
            <v>0</v>
          </cell>
          <cell r="AD11222">
            <v>0</v>
          </cell>
          <cell r="AE11222">
            <v>0</v>
          </cell>
          <cell r="AF11222">
            <v>0</v>
          </cell>
          <cell r="AG11222">
            <v>0</v>
          </cell>
          <cell r="AH11222">
            <v>0</v>
          </cell>
          <cell r="AI11222">
            <v>0</v>
          </cell>
          <cell r="AJ11222">
            <v>0</v>
          </cell>
          <cell r="AK11222">
            <v>0</v>
          </cell>
          <cell r="AL11222">
            <v>0</v>
          </cell>
        </row>
        <row r="11223"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0</v>
          </cell>
          <cell r="L11223">
            <v>0</v>
          </cell>
          <cell r="M11223">
            <v>0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U11223">
            <v>0</v>
          </cell>
          <cell r="V11223">
            <v>0</v>
          </cell>
          <cell r="W11223">
            <v>0</v>
          </cell>
          <cell r="X11223">
            <v>0</v>
          </cell>
          <cell r="Y11223">
            <v>0</v>
          </cell>
          <cell r="Z11223">
            <v>0</v>
          </cell>
          <cell r="AA11223">
            <v>0</v>
          </cell>
          <cell r="AB11223">
            <v>0</v>
          </cell>
          <cell r="AC11223">
            <v>0</v>
          </cell>
          <cell r="AD11223">
            <v>0</v>
          </cell>
          <cell r="AE11223">
            <v>0</v>
          </cell>
          <cell r="AF11223">
            <v>0</v>
          </cell>
          <cell r="AG11223">
            <v>0</v>
          </cell>
          <cell r="AH11223">
            <v>0</v>
          </cell>
          <cell r="AI11223">
            <v>0</v>
          </cell>
          <cell r="AJ11223">
            <v>0</v>
          </cell>
          <cell r="AK11223">
            <v>0</v>
          </cell>
          <cell r="AL11223">
            <v>0</v>
          </cell>
        </row>
        <row r="11224"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U11224">
            <v>0</v>
          </cell>
          <cell r="V11224">
            <v>0</v>
          </cell>
          <cell r="W11224">
            <v>0</v>
          </cell>
          <cell r="X11224">
            <v>0</v>
          </cell>
          <cell r="Y11224">
            <v>0</v>
          </cell>
          <cell r="Z11224">
            <v>0</v>
          </cell>
          <cell r="AA11224">
            <v>0</v>
          </cell>
          <cell r="AB11224">
            <v>0</v>
          </cell>
          <cell r="AC11224">
            <v>0</v>
          </cell>
          <cell r="AD11224">
            <v>0</v>
          </cell>
          <cell r="AE11224">
            <v>0</v>
          </cell>
          <cell r="AF11224">
            <v>0</v>
          </cell>
          <cell r="AG11224">
            <v>0</v>
          </cell>
          <cell r="AH11224">
            <v>0</v>
          </cell>
          <cell r="AI11224">
            <v>0</v>
          </cell>
          <cell r="AJ11224">
            <v>0</v>
          </cell>
          <cell r="AK11224">
            <v>0</v>
          </cell>
          <cell r="AL11224">
            <v>0</v>
          </cell>
        </row>
        <row r="11225"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U11225">
            <v>0</v>
          </cell>
          <cell r="V11225">
            <v>0</v>
          </cell>
          <cell r="W11225">
            <v>0</v>
          </cell>
          <cell r="X11225">
            <v>0</v>
          </cell>
          <cell r="Y11225">
            <v>0</v>
          </cell>
          <cell r="Z11225">
            <v>0</v>
          </cell>
          <cell r="AA11225">
            <v>0</v>
          </cell>
          <cell r="AB11225">
            <v>0</v>
          </cell>
          <cell r="AC11225">
            <v>0</v>
          </cell>
          <cell r="AD11225">
            <v>0</v>
          </cell>
          <cell r="AE11225">
            <v>0</v>
          </cell>
          <cell r="AF11225">
            <v>0</v>
          </cell>
          <cell r="AG11225">
            <v>0</v>
          </cell>
          <cell r="AH11225">
            <v>0</v>
          </cell>
          <cell r="AI11225">
            <v>0</v>
          </cell>
          <cell r="AJ11225">
            <v>0</v>
          </cell>
          <cell r="AK11225">
            <v>0</v>
          </cell>
          <cell r="AL11225">
            <v>0</v>
          </cell>
        </row>
        <row r="11226"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>
            <v>0</v>
          </cell>
          <cell r="P11226">
            <v>0</v>
          </cell>
          <cell r="Q11226">
            <v>0</v>
          </cell>
          <cell r="U11226">
            <v>0</v>
          </cell>
          <cell r="V11226">
            <v>0</v>
          </cell>
          <cell r="W11226">
            <v>0</v>
          </cell>
          <cell r="X11226">
            <v>0</v>
          </cell>
          <cell r="Y11226">
            <v>0</v>
          </cell>
          <cell r="Z11226">
            <v>0</v>
          </cell>
          <cell r="AA11226">
            <v>0</v>
          </cell>
          <cell r="AB11226">
            <v>0</v>
          </cell>
          <cell r="AC11226">
            <v>0</v>
          </cell>
          <cell r="AD11226">
            <v>0</v>
          </cell>
          <cell r="AE11226">
            <v>0</v>
          </cell>
          <cell r="AF11226">
            <v>0</v>
          </cell>
          <cell r="AG11226">
            <v>0</v>
          </cell>
          <cell r="AH11226">
            <v>0</v>
          </cell>
          <cell r="AI11226">
            <v>0</v>
          </cell>
          <cell r="AJ11226">
            <v>0</v>
          </cell>
          <cell r="AK11226">
            <v>0</v>
          </cell>
          <cell r="AL11226">
            <v>0</v>
          </cell>
        </row>
        <row r="11227"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0</v>
          </cell>
          <cell r="L11227">
            <v>0</v>
          </cell>
          <cell r="M11227">
            <v>0</v>
          </cell>
          <cell r="N11227">
            <v>0</v>
          </cell>
          <cell r="O11227">
            <v>0</v>
          </cell>
          <cell r="P11227">
            <v>0</v>
          </cell>
          <cell r="Q11227">
            <v>0</v>
          </cell>
          <cell r="U11227">
            <v>0</v>
          </cell>
          <cell r="V11227">
            <v>0</v>
          </cell>
          <cell r="W11227">
            <v>0</v>
          </cell>
          <cell r="X11227">
            <v>0</v>
          </cell>
          <cell r="Y11227">
            <v>0</v>
          </cell>
          <cell r="Z11227">
            <v>0</v>
          </cell>
          <cell r="AA11227">
            <v>0</v>
          </cell>
          <cell r="AB11227">
            <v>0</v>
          </cell>
          <cell r="AC11227">
            <v>0</v>
          </cell>
          <cell r="AD11227">
            <v>0</v>
          </cell>
          <cell r="AE11227">
            <v>0</v>
          </cell>
          <cell r="AF11227">
            <v>0</v>
          </cell>
          <cell r="AG11227">
            <v>0</v>
          </cell>
          <cell r="AH11227">
            <v>0</v>
          </cell>
          <cell r="AI11227">
            <v>0</v>
          </cell>
          <cell r="AJ11227">
            <v>0</v>
          </cell>
          <cell r="AK11227">
            <v>0</v>
          </cell>
          <cell r="AL11227">
            <v>0</v>
          </cell>
        </row>
        <row r="11228"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U11228">
            <v>0</v>
          </cell>
          <cell r="V11228">
            <v>0</v>
          </cell>
          <cell r="W11228">
            <v>0</v>
          </cell>
          <cell r="X11228">
            <v>0</v>
          </cell>
          <cell r="Y11228">
            <v>0</v>
          </cell>
          <cell r="Z11228">
            <v>0</v>
          </cell>
          <cell r="AA11228">
            <v>0</v>
          </cell>
          <cell r="AB11228">
            <v>0</v>
          </cell>
          <cell r="AC11228">
            <v>0</v>
          </cell>
          <cell r="AD11228">
            <v>0</v>
          </cell>
          <cell r="AE11228">
            <v>0</v>
          </cell>
          <cell r="AF11228">
            <v>0</v>
          </cell>
          <cell r="AG11228">
            <v>0</v>
          </cell>
          <cell r="AH11228">
            <v>0</v>
          </cell>
          <cell r="AI11228">
            <v>0</v>
          </cell>
          <cell r="AJ11228">
            <v>0</v>
          </cell>
          <cell r="AK11228">
            <v>0</v>
          </cell>
          <cell r="AL11228">
            <v>0</v>
          </cell>
        </row>
        <row r="11229"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U11229">
            <v>0</v>
          </cell>
          <cell r="V11229">
            <v>0</v>
          </cell>
          <cell r="W11229">
            <v>0</v>
          </cell>
          <cell r="X11229">
            <v>0</v>
          </cell>
          <cell r="Y11229">
            <v>0</v>
          </cell>
          <cell r="Z11229">
            <v>0</v>
          </cell>
          <cell r="AA11229">
            <v>0</v>
          </cell>
          <cell r="AB11229">
            <v>0</v>
          </cell>
          <cell r="AC11229">
            <v>0</v>
          </cell>
          <cell r="AD11229">
            <v>0</v>
          </cell>
          <cell r="AE11229">
            <v>0</v>
          </cell>
          <cell r="AF11229">
            <v>0</v>
          </cell>
          <cell r="AG11229">
            <v>0</v>
          </cell>
          <cell r="AH11229">
            <v>0</v>
          </cell>
          <cell r="AI11229">
            <v>0</v>
          </cell>
          <cell r="AJ11229">
            <v>0</v>
          </cell>
          <cell r="AK11229">
            <v>0</v>
          </cell>
          <cell r="AL11229">
            <v>0</v>
          </cell>
        </row>
        <row r="11230"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U11230">
            <v>0</v>
          </cell>
          <cell r="V11230">
            <v>0</v>
          </cell>
          <cell r="W11230">
            <v>0</v>
          </cell>
          <cell r="X11230">
            <v>0</v>
          </cell>
          <cell r="Y11230">
            <v>0</v>
          </cell>
          <cell r="Z11230">
            <v>0</v>
          </cell>
          <cell r="AA11230">
            <v>0</v>
          </cell>
          <cell r="AB11230">
            <v>0</v>
          </cell>
          <cell r="AC11230">
            <v>0</v>
          </cell>
          <cell r="AD11230">
            <v>0</v>
          </cell>
          <cell r="AE11230">
            <v>0</v>
          </cell>
          <cell r="AF11230">
            <v>0</v>
          </cell>
          <cell r="AG11230">
            <v>0</v>
          </cell>
          <cell r="AH11230">
            <v>0</v>
          </cell>
          <cell r="AI11230">
            <v>0</v>
          </cell>
          <cell r="AJ11230">
            <v>0</v>
          </cell>
          <cell r="AK11230">
            <v>0</v>
          </cell>
          <cell r="AL11230">
            <v>0</v>
          </cell>
        </row>
        <row r="11231"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U11231">
            <v>0</v>
          </cell>
          <cell r="V11231">
            <v>0</v>
          </cell>
          <cell r="W11231">
            <v>0</v>
          </cell>
          <cell r="X11231">
            <v>0</v>
          </cell>
          <cell r="Y11231">
            <v>0</v>
          </cell>
          <cell r="Z11231">
            <v>0</v>
          </cell>
          <cell r="AA11231">
            <v>0</v>
          </cell>
          <cell r="AB11231">
            <v>0</v>
          </cell>
          <cell r="AC11231">
            <v>0</v>
          </cell>
          <cell r="AD11231">
            <v>0</v>
          </cell>
          <cell r="AE11231">
            <v>0</v>
          </cell>
          <cell r="AF11231">
            <v>0</v>
          </cell>
          <cell r="AG11231">
            <v>0</v>
          </cell>
          <cell r="AH11231">
            <v>0</v>
          </cell>
          <cell r="AI11231">
            <v>0</v>
          </cell>
          <cell r="AJ11231">
            <v>0</v>
          </cell>
          <cell r="AK11231">
            <v>0</v>
          </cell>
          <cell r="AL11231">
            <v>0</v>
          </cell>
        </row>
        <row r="11232"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U11232">
            <v>0</v>
          </cell>
          <cell r="V11232">
            <v>0</v>
          </cell>
          <cell r="W11232">
            <v>0</v>
          </cell>
          <cell r="X11232">
            <v>0</v>
          </cell>
          <cell r="Y11232">
            <v>0</v>
          </cell>
          <cell r="Z11232">
            <v>0</v>
          </cell>
          <cell r="AA11232">
            <v>0</v>
          </cell>
          <cell r="AB11232">
            <v>0</v>
          </cell>
          <cell r="AC11232">
            <v>0</v>
          </cell>
          <cell r="AD11232">
            <v>0</v>
          </cell>
          <cell r="AE11232">
            <v>0</v>
          </cell>
          <cell r="AF11232">
            <v>0</v>
          </cell>
          <cell r="AG11232">
            <v>0</v>
          </cell>
          <cell r="AH11232">
            <v>0</v>
          </cell>
          <cell r="AI11232">
            <v>0</v>
          </cell>
          <cell r="AJ11232">
            <v>0</v>
          </cell>
          <cell r="AK11232">
            <v>0</v>
          </cell>
          <cell r="AL11232">
            <v>0</v>
          </cell>
        </row>
        <row r="11233"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U11233">
            <v>0</v>
          </cell>
          <cell r="V11233">
            <v>0</v>
          </cell>
          <cell r="W11233">
            <v>0</v>
          </cell>
          <cell r="X11233">
            <v>0</v>
          </cell>
          <cell r="Y11233">
            <v>0</v>
          </cell>
          <cell r="Z11233">
            <v>0</v>
          </cell>
          <cell r="AA11233">
            <v>0</v>
          </cell>
          <cell r="AB11233">
            <v>0</v>
          </cell>
          <cell r="AC11233">
            <v>0</v>
          </cell>
          <cell r="AD11233">
            <v>0</v>
          </cell>
          <cell r="AE11233">
            <v>0</v>
          </cell>
          <cell r="AF11233">
            <v>0</v>
          </cell>
          <cell r="AG11233">
            <v>0</v>
          </cell>
          <cell r="AH11233">
            <v>0</v>
          </cell>
          <cell r="AI11233">
            <v>0</v>
          </cell>
          <cell r="AJ11233">
            <v>0</v>
          </cell>
          <cell r="AK11233">
            <v>0</v>
          </cell>
          <cell r="AL11233">
            <v>0</v>
          </cell>
        </row>
        <row r="11234"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0</v>
          </cell>
          <cell r="L11234">
            <v>0</v>
          </cell>
          <cell r="M11234">
            <v>0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U11234">
            <v>0</v>
          </cell>
          <cell r="V11234">
            <v>0</v>
          </cell>
          <cell r="W11234">
            <v>0</v>
          </cell>
          <cell r="X11234">
            <v>0</v>
          </cell>
          <cell r="Y11234">
            <v>0</v>
          </cell>
          <cell r="Z11234">
            <v>0</v>
          </cell>
          <cell r="AA11234">
            <v>0</v>
          </cell>
          <cell r="AB11234">
            <v>0</v>
          </cell>
          <cell r="AC11234">
            <v>0</v>
          </cell>
          <cell r="AD11234">
            <v>0</v>
          </cell>
          <cell r="AE11234">
            <v>0</v>
          </cell>
          <cell r="AF11234">
            <v>0</v>
          </cell>
          <cell r="AG11234">
            <v>0</v>
          </cell>
          <cell r="AH11234">
            <v>0</v>
          </cell>
          <cell r="AI11234">
            <v>0</v>
          </cell>
          <cell r="AJ11234">
            <v>0</v>
          </cell>
          <cell r="AK11234">
            <v>0</v>
          </cell>
          <cell r="AL11234">
            <v>0</v>
          </cell>
        </row>
        <row r="11235"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U11235">
            <v>0</v>
          </cell>
          <cell r="V11235">
            <v>0</v>
          </cell>
          <cell r="W11235">
            <v>0</v>
          </cell>
          <cell r="X11235">
            <v>0</v>
          </cell>
          <cell r="Y11235">
            <v>0</v>
          </cell>
          <cell r="Z11235">
            <v>0</v>
          </cell>
          <cell r="AA11235">
            <v>0</v>
          </cell>
          <cell r="AB11235">
            <v>0</v>
          </cell>
          <cell r="AC11235">
            <v>0</v>
          </cell>
          <cell r="AD11235">
            <v>0</v>
          </cell>
          <cell r="AE11235">
            <v>0</v>
          </cell>
          <cell r="AF11235">
            <v>0</v>
          </cell>
          <cell r="AG11235">
            <v>0</v>
          </cell>
          <cell r="AH11235">
            <v>0</v>
          </cell>
          <cell r="AI11235">
            <v>0</v>
          </cell>
          <cell r="AJ11235">
            <v>0</v>
          </cell>
          <cell r="AK11235">
            <v>0</v>
          </cell>
          <cell r="AL11235">
            <v>0</v>
          </cell>
        </row>
        <row r="11236"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0</v>
          </cell>
          <cell r="L11236">
            <v>0</v>
          </cell>
          <cell r="M11236">
            <v>0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U11236">
            <v>0</v>
          </cell>
          <cell r="V11236">
            <v>0</v>
          </cell>
          <cell r="W11236">
            <v>0</v>
          </cell>
          <cell r="X11236">
            <v>0</v>
          </cell>
          <cell r="Y11236">
            <v>0</v>
          </cell>
          <cell r="Z11236">
            <v>0</v>
          </cell>
          <cell r="AA11236">
            <v>0</v>
          </cell>
          <cell r="AB11236">
            <v>0</v>
          </cell>
          <cell r="AC11236">
            <v>0</v>
          </cell>
          <cell r="AD11236">
            <v>0</v>
          </cell>
          <cell r="AE11236">
            <v>0</v>
          </cell>
          <cell r="AF11236">
            <v>0</v>
          </cell>
          <cell r="AG11236">
            <v>0</v>
          </cell>
          <cell r="AH11236">
            <v>0</v>
          </cell>
          <cell r="AI11236">
            <v>0</v>
          </cell>
          <cell r="AJ11236">
            <v>0</v>
          </cell>
          <cell r="AK11236">
            <v>0</v>
          </cell>
          <cell r="AL11236">
            <v>0</v>
          </cell>
        </row>
        <row r="11237"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U11237">
            <v>0</v>
          </cell>
          <cell r="V11237">
            <v>0</v>
          </cell>
          <cell r="W11237">
            <v>0</v>
          </cell>
          <cell r="X11237">
            <v>0</v>
          </cell>
          <cell r="Y11237">
            <v>0</v>
          </cell>
          <cell r="Z11237">
            <v>0</v>
          </cell>
          <cell r="AA11237">
            <v>0</v>
          </cell>
          <cell r="AB11237">
            <v>0</v>
          </cell>
          <cell r="AC11237">
            <v>0</v>
          </cell>
          <cell r="AD11237">
            <v>0</v>
          </cell>
          <cell r="AE11237">
            <v>0</v>
          </cell>
          <cell r="AF11237">
            <v>0</v>
          </cell>
          <cell r="AG11237">
            <v>0</v>
          </cell>
          <cell r="AH11237">
            <v>0</v>
          </cell>
          <cell r="AI11237">
            <v>0</v>
          </cell>
          <cell r="AJ11237">
            <v>0</v>
          </cell>
          <cell r="AK11237">
            <v>0</v>
          </cell>
          <cell r="AL11237">
            <v>0</v>
          </cell>
        </row>
        <row r="11238"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U11238">
            <v>0</v>
          </cell>
          <cell r="V11238">
            <v>0</v>
          </cell>
          <cell r="W11238">
            <v>0</v>
          </cell>
          <cell r="X11238">
            <v>0</v>
          </cell>
          <cell r="Y11238">
            <v>0</v>
          </cell>
          <cell r="Z11238">
            <v>0</v>
          </cell>
          <cell r="AA11238">
            <v>0</v>
          </cell>
          <cell r="AB11238">
            <v>0</v>
          </cell>
          <cell r="AC11238">
            <v>0</v>
          </cell>
          <cell r="AD11238">
            <v>0</v>
          </cell>
          <cell r="AE11238">
            <v>0</v>
          </cell>
          <cell r="AF11238">
            <v>0</v>
          </cell>
          <cell r="AG11238">
            <v>0</v>
          </cell>
          <cell r="AH11238">
            <v>0</v>
          </cell>
          <cell r="AI11238">
            <v>0</v>
          </cell>
          <cell r="AJ11238">
            <v>0</v>
          </cell>
          <cell r="AK11238">
            <v>0</v>
          </cell>
          <cell r="AL11238">
            <v>0</v>
          </cell>
        </row>
        <row r="11239"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U11239">
            <v>0</v>
          </cell>
          <cell r="V11239">
            <v>0</v>
          </cell>
          <cell r="W11239">
            <v>0</v>
          </cell>
          <cell r="X11239">
            <v>0</v>
          </cell>
          <cell r="Y11239">
            <v>0</v>
          </cell>
          <cell r="Z11239">
            <v>0</v>
          </cell>
          <cell r="AA11239">
            <v>0</v>
          </cell>
          <cell r="AB11239">
            <v>0</v>
          </cell>
          <cell r="AC11239">
            <v>0</v>
          </cell>
          <cell r="AD11239">
            <v>0</v>
          </cell>
          <cell r="AE11239">
            <v>0</v>
          </cell>
          <cell r="AF11239">
            <v>0</v>
          </cell>
          <cell r="AG11239">
            <v>0</v>
          </cell>
          <cell r="AH11239">
            <v>0</v>
          </cell>
          <cell r="AI11239">
            <v>0</v>
          </cell>
          <cell r="AJ11239">
            <v>0</v>
          </cell>
          <cell r="AK11239">
            <v>0</v>
          </cell>
          <cell r="AL11239">
            <v>0</v>
          </cell>
        </row>
        <row r="11240"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U11240">
            <v>0</v>
          </cell>
          <cell r="V11240">
            <v>0</v>
          </cell>
          <cell r="W11240">
            <v>0</v>
          </cell>
          <cell r="X11240">
            <v>0</v>
          </cell>
          <cell r="Y11240">
            <v>0</v>
          </cell>
          <cell r="Z11240">
            <v>0</v>
          </cell>
          <cell r="AA11240">
            <v>0</v>
          </cell>
          <cell r="AB11240">
            <v>0</v>
          </cell>
          <cell r="AC11240">
            <v>0</v>
          </cell>
          <cell r="AD11240">
            <v>0</v>
          </cell>
          <cell r="AE11240">
            <v>0</v>
          </cell>
          <cell r="AF11240">
            <v>0</v>
          </cell>
          <cell r="AG11240">
            <v>0</v>
          </cell>
          <cell r="AH11240">
            <v>0</v>
          </cell>
          <cell r="AI11240">
            <v>0</v>
          </cell>
          <cell r="AJ11240">
            <v>0</v>
          </cell>
          <cell r="AK11240">
            <v>0</v>
          </cell>
          <cell r="AL11240">
            <v>0</v>
          </cell>
        </row>
        <row r="11241"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0</v>
          </cell>
          <cell r="L11241">
            <v>0</v>
          </cell>
          <cell r="M11241">
            <v>0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U11241">
            <v>0</v>
          </cell>
          <cell r="V11241">
            <v>0</v>
          </cell>
          <cell r="W11241">
            <v>0</v>
          </cell>
          <cell r="X11241">
            <v>0</v>
          </cell>
          <cell r="Y11241">
            <v>0</v>
          </cell>
          <cell r="Z11241">
            <v>0</v>
          </cell>
          <cell r="AA11241">
            <v>0</v>
          </cell>
          <cell r="AB11241">
            <v>0</v>
          </cell>
          <cell r="AC11241">
            <v>0</v>
          </cell>
          <cell r="AD11241">
            <v>0</v>
          </cell>
          <cell r="AE11241">
            <v>0</v>
          </cell>
          <cell r="AF11241">
            <v>0</v>
          </cell>
          <cell r="AG11241">
            <v>0</v>
          </cell>
          <cell r="AH11241">
            <v>0</v>
          </cell>
          <cell r="AI11241">
            <v>0</v>
          </cell>
          <cell r="AJ11241">
            <v>0</v>
          </cell>
          <cell r="AK11241">
            <v>0</v>
          </cell>
          <cell r="AL11241">
            <v>0</v>
          </cell>
        </row>
        <row r="11242"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0</v>
          </cell>
          <cell r="L11242">
            <v>0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U11242">
            <v>0</v>
          </cell>
          <cell r="V11242">
            <v>0</v>
          </cell>
          <cell r="W11242">
            <v>0</v>
          </cell>
          <cell r="X11242">
            <v>0</v>
          </cell>
          <cell r="Y11242">
            <v>0</v>
          </cell>
          <cell r="Z11242">
            <v>0</v>
          </cell>
          <cell r="AA11242">
            <v>0</v>
          </cell>
          <cell r="AB11242">
            <v>0</v>
          </cell>
          <cell r="AC11242">
            <v>0</v>
          </cell>
          <cell r="AD11242">
            <v>0</v>
          </cell>
          <cell r="AE11242">
            <v>0</v>
          </cell>
          <cell r="AF11242">
            <v>0</v>
          </cell>
          <cell r="AG11242">
            <v>0</v>
          </cell>
          <cell r="AH11242">
            <v>0</v>
          </cell>
          <cell r="AI11242">
            <v>0</v>
          </cell>
          <cell r="AJ11242">
            <v>0</v>
          </cell>
          <cell r="AK11242">
            <v>0</v>
          </cell>
          <cell r="AL11242">
            <v>0</v>
          </cell>
        </row>
        <row r="11243"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0</v>
          </cell>
          <cell r="L11243">
            <v>0</v>
          </cell>
          <cell r="M11243">
            <v>0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U11243">
            <v>0</v>
          </cell>
          <cell r="V11243">
            <v>0</v>
          </cell>
          <cell r="W11243">
            <v>0</v>
          </cell>
          <cell r="X11243">
            <v>0</v>
          </cell>
          <cell r="Y11243">
            <v>0</v>
          </cell>
          <cell r="Z11243">
            <v>0</v>
          </cell>
          <cell r="AA11243">
            <v>0</v>
          </cell>
          <cell r="AB11243">
            <v>0</v>
          </cell>
          <cell r="AC11243">
            <v>0</v>
          </cell>
          <cell r="AD11243">
            <v>0</v>
          </cell>
          <cell r="AE11243">
            <v>0</v>
          </cell>
          <cell r="AF11243">
            <v>0</v>
          </cell>
          <cell r="AG11243">
            <v>0</v>
          </cell>
          <cell r="AH11243">
            <v>0</v>
          </cell>
          <cell r="AI11243">
            <v>0</v>
          </cell>
          <cell r="AJ11243">
            <v>0</v>
          </cell>
          <cell r="AK11243">
            <v>0</v>
          </cell>
          <cell r="AL11243">
            <v>0</v>
          </cell>
        </row>
        <row r="11244"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U11244">
            <v>0</v>
          </cell>
          <cell r="V11244">
            <v>0</v>
          </cell>
          <cell r="W11244">
            <v>0</v>
          </cell>
          <cell r="X11244">
            <v>0</v>
          </cell>
          <cell r="Y11244">
            <v>0</v>
          </cell>
          <cell r="Z11244">
            <v>0</v>
          </cell>
          <cell r="AA11244">
            <v>0</v>
          </cell>
          <cell r="AB11244">
            <v>0</v>
          </cell>
          <cell r="AC11244">
            <v>0</v>
          </cell>
          <cell r="AD11244">
            <v>0</v>
          </cell>
          <cell r="AE11244">
            <v>0</v>
          </cell>
          <cell r="AF11244">
            <v>0</v>
          </cell>
          <cell r="AG11244">
            <v>0</v>
          </cell>
          <cell r="AH11244">
            <v>0</v>
          </cell>
          <cell r="AI11244">
            <v>0</v>
          </cell>
          <cell r="AJ11244">
            <v>0</v>
          </cell>
          <cell r="AK11244">
            <v>0</v>
          </cell>
          <cell r="AL11244">
            <v>0</v>
          </cell>
        </row>
        <row r="11245"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0</v>
          </cell>
          <cell r="L11245">
            <v>0</v>
          </cell>
          <cell r="M11245">
            <v>0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U11245">
            <v>0</v>
          </cell>
          <cell r="V11245">
            <v>0</v>
          </cell>
          <cell r="W11245">
            <v>0</v>
          </cell>
          <cell r="X11245">
            <v>0</v>
          </cell>
          <cell r="Y11245">
            <v>0</v>
          </cell>
          <cell r="Z11245">
            <v>0</v>
          </cell>
          <cell r="AA11245">
            <v>0</v>
          </cell>
          <cell r="AB11245">
            <v>0</v>
          </cell>
          <cell r="AC11245">
            <v>0</v>
          </cell>
          <cell r="AD11245">
            <v>0</v>
          </cell>
          <cell r="AE11245">
            <v>0</v>
          </cell>
          <cell r="AF11245">
            <v>0</v>
          </cell>
          <cell r="AG11245">
            <v>0</v>
          </cell>
          <cell r="AH11245">
            <v>0</v>
          </cell>
          <cell r="AI11245">
            <v>0</v>
          </cell>
          <cell r="AJ11245">
            <v>0</v>
          </cell>
          <cell r="AK11245">
            <v>0</v>
          </cell>
          <cell r="AL11245">
            <v>0</v>
          </cell>
        </row>
        <row r="11246"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U11246">
            <v>0</v>
          </cell>
          <cell r="V11246">
            <v>0</v>
          </cell>
          <cell r="W11246">
            <v>0</v>
          </cell>
          <cell r="X11246">
            <v>0</v>
          </cell>
          <cell r="Y11246">
            <v>0</v>
          </cell>
          <cell r="Z11246">
            <v>0</v>
          </cell>
          <cell r="AA11246">
            <v>0</v>
          </cell>
          <cell r="AB11246">
            <v>0</v>
          </cell>
          <cell r="AC11246">
            <v>0</v>
          </cell>
          <cell r="AD11246">
            <v>0</v>
          </cell>
          <cell r="AE11246">
            <v>0</v>
          </cell>
          <cell r="AF11246">
            <v>0</v>
          </cell>
          <cell r="AG11246">
            <v>0</v>
          </cell>
          <cell r="AH11246">
            <v>0</v>
          </cell>
          <cell r="AI11246">
            <v>0</v>
          </cell>
          <cell r="AJ11246">
            <v>0</v>
          </cell>
          <cell r="AK11246">
            <v>0</v>
          </cell>
          <cell r="AL11246">
            <v>0</v>
          </cell>
        </row>
        <row r="11247"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0</v>
          </cell>
          <cell r="L11247">
            <v>0</v>
          </cell>
          <cell r="M11247">
            <v>0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U11247">
            <v>0</v>
          </cell>
          <cell r="V11247">
            <v>0</v>
          </cell>
          <cell r="W11247">
            <v>0</v>
          </cell>
          <cell r="X11247">
            <v>0</v>
          </cell>
          <cell r="Y11247">
            <v>0</v>
          </cell>
          <cell r="Z11247">
            <v>0</v>
          </cell>
          <cell r="AA11247">
            <v>0</v>
          </cell>
          <cell r="AB11247">
            <v>0</v>
          </cell>
          <cell r="AC11247">
            <v>0</v>
          </cell>
          <cell r="AD11247">
            <v>0</v>
          </cell>
          <cell r="AE11247">
            <v>0</v>
          </cell>
          <cell r="AF11247">
            <v>0</v>
          </cell>
          <cell r="AG11247">
            <v>0</v>
          </cell>
          <cell r="AH11247">
            <v>0</v>
          </cell>
          <cell r="AI11247">
            <v>0</v>
          </cell>
          <cell r="AJ11247">
            <v>0</v>
          </cell>
          <cell r="AK11247">
            <v>0</v>
          </cell>
          <cell r="AL11247">
            <v>0</v>
          </cell>
        </row>
        <row r="11248"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0</v>
          </cell>
          <cell r="L11248">
            <v>0</v>
          </cell>
          <cell r="M11248">
            <v>0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U11248">
            <v>0</v>
          </cell>
          <cell r="V11248">
            <v>0</v>
          </cell>
          <cell r="W11248">
            <v>0</v>
          </cell>
          <cell r="X11248">
            <v>0</v>
          </cell>
          <cell r="Y11248">
            <v>0</v>
          </cell>
          <cell r="Z11248">
            <v>0</v>
          </cell>
          <cell r="AA11248">
            <v>0</v>
          </cell>
          <cell r="AB11248">
            <v>0</v>
          </cell>
          <cell r="AC11248">
            <v>0</v>
          </cell>
          <cell r="AD11248">
            <v>0</v>
          </cell>
          <cell r="AE11248">
            <v>0</v>
          </cell>
          <cell r="AF11248">
            <v>0</v>
          </cell>
          <cell r="AG11248">
            <v>0</v>
          </cell>
          <cell r="AH11248">
            <v>0</v>
          </cell>
          <cell r="AI11248">
            <v>0</v>
          </cell>
          <cell r="AJ11248">
            <v>0</v>
          </cell>
          <cell r="AK11248">
            <v>0</v>
          </cell>
          <cell r="AL11248">
            <v>0</v>
          </cell>
        </row>
        <row r="11249"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U11249">
            <v>0</v>
          </cell>
          <cell r="V11249">
            <v>0</v>
          </cell>
          <cell r="W11249">
            <v>0</v>
          </cell>
          <cell r="X11249">
            <v>0</v>
          </cell>
          <cell r="Y11249">
            <v>0</v>
          </cell>
          <cell r="Z11249">
            <v>0</v>
          </cell>
          <cell r="AA11249">
            <v>0</v>
          </cell>
          <cell r="AB11249">
            <v>0</v>
          </cell>
          <cell r="AC11249">
            <v>0</v>
          </cell>
          <cell r="AD11249">
            <v>0</v>
          </cell>
          <cell r="AE11249">
            <v>0</v>
          </cell>
          <cell r="AF11249">
            <v>0</v>
          </cell>
          <cell r="AG11249">
            <v>0</v>
          </cell>
          <cell r="AH11249">
            <v>0</v>
          </cell>
          <cell r="AI11249">
            <v>0</v>
          </cell>
          <cell r="AJ11249">
            <v>0</v>
          </cell>
          <cell r="AK11249">
            <v>0</v>
          </cell>
          <cell r="AL11249">
            <v>0</v>
          </cell>
        </row>
        <row r="11250"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</v>
          </cell>
          <cell r="L11250">
            <v>0</v>
          </cell>
          <cell r="M11250">
            <v>0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U11250">
            <v>0</v>
          </cell>
          <cell r="V11250">
            <v>0</v>
          </cell>
          <cell r="W11250">
            <v>0</v>
          </cell>
          <cell r="X11250">
            <v>0</v>
          </cell>
          <cell r="Y11250">
            <v>0</v>
          </cell>
          <cell r="Z11250">
            <v>0</v>
          </cell>
          <cell r="AA11250">
            <v>0</v>
          </cell>
          <cell r="AB11250">
            <v>0</v>
          </cell>
          <cell r="AC11250">
            <v>0</v>
          </cell>
          <cell r="AD11250">
            <v>0</v>
          </cell>
          <cell r="AE11250">
            <v>0</v>
          </cell>
          <cell r="AF11250">
            <v>0</v>
          </cell>
          <cell r="AG11250">
            <v>0</v>
          </cell>
          <cell r="AH11250">
            <v>0</v>
          </cell>
          <cell r="AI11250">
            <v>0</v>
          </cell>
          <cell r="AJ11250">
            <v>0</v>
          </cell>
          <cell r="AK11250">
            <v>0</v>
          </cell>
          <cell r="AL11250">
            <v>0</v>
          </cell>
        </row>
        <row r="11251"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U11251">
            <v>0</v>
          </cell>
          <cell r="V11251">
            <v>0</v>
          </cell>
          <cell r="W11251">
            <v>0</v>
          </cell>
          <cell r="X11251">
            <v>0</v>
          </cell>
          <cell r="Y11251">
            <v>0</v>
          </cell>
          <cell r="Z11251">
            <v>0</v>
          </cell>
          <cell r="AA11251">
            <v>0</v>
          </cell>
          <cell r="AB11251">
            <v>0</v>
          </cell>
          <cell r="AC11251">
            <v>0</v>
          </cell>
          <cell r="AD11251">
            <v>0</v>
          </cell>
          <cell r="AE11251">
            <v>0</v>
          </cell>
          <cell r="AF11251">
            <v>0</v>
          </cell>
          <cell r="AG11251">
            <v>0</v>
          </cell>
          <cell r="AH11251">
            <v>0</v>
          </cell>
          <cell r="AI11251">
            <v>0</v>
          </cell>
          <cell r="AJ11251">
            <v>0</v>
          </cell>
          <cell r="AK11251">
            <v>0</v>
          </cell>
          <cell r="AL11251">
            <v>0</v>
          </cell>
        </row>
        <row r="11252"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U11252">
            <v>0</v>
          </cell>
          <cell r="V11252">
            <v>0</v>
          </cell>
          <cell r="W11252">
            <v>0</v>
          </cell>
          <cell r="X11252">
            <v>0</v>
          </cell>
          <cell r="Y11252">
            <v>0</v>
          </cell>
          <cell r="Z11252">
            <v>0</v>
          </cell>
          <cell r="AA11252">
            <v>0</v>
          </cell>
          <cell r="AB11252">
            <v>0</v>
          </cell>
          <cell r="AC11252">
            <v>0</v>
          </cell>
          <cell r="AD11252">
            <v>0</v>
          </cell>
          <cell r="AE11252">
            <v>0</v>
          </cell>
          <cell r="AF11252">
            <v>0</v>
          </cell>
          <cell r="AG11252">
            <v>0</v>
          </cell>
          <cell r="AH11252">
            <v>0</v>
          </cell>
          <cell r="AI11252">
            <v>0</v>
          </cell>
          <cell r="AJ11252">
            <v>0</v>
          </cell>
          <cell r="AK11252">
            <v>0</v>
          </cell>
          <cell r="AL11252">
            <v>0</v>
          </cell>
        </row>
        <row r="11253"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0</v>
          </cell>
          <cell r="L11253">
            <v>0</v>
          </cell>
          <cell r="M11253">
            <v>0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U11253">
            <v>0</v>
          </cell>
          <cell r="V11253">
            <v>0</v>
          </cell>
          <cell r="W11253">
            <v>0</v>
          </cell>
          <cell r="X11253">
            <v>0</v>
          </cell>
          <cell r="Y11253">
            <v>0</v>
          </cell>
          <cell r="Z11253">
            <v>0</v>
          </cell>
          <cell r="AA11253">
            <v>0</v>
          </cell>
          <cell r="AB11253">
            <v>0</v>
          </cell>
          <cell r="AC11253">
            <v>0</v>
          </cell>
          <cell r="AD11253">
            <v>0</v>
          </cell>
          <cell r="AE11253">
            <v>0</v>
          </cell>
          <cell r="AF11253">
            <v>0</v>
          </cell>
          <cell r="AG11253">
            <v>0</v>
          </cell>
          <cell r="AH11253">
            <v>0</v>
          </cell>
          <cell r="AI11253">
            <v>0</v>
          </cell>
          <cell r="AJ11253">
            <v>0</v>
          </cell>
          <cell r="AK11253">
            <v>0</v>
          </cell>
          <cell r="AL11253">
            <v>0</v>
          </cell>
        </row>
        <row r="11254"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U11254">
            <v>0</v>
          </cell>
          <cell r="V11254">
            <v>0</v>
          </cell>
          <cell r="W11254">
            <v>0</v>
          </cell>
          <cell r="X11254">
            <v>0</v>
          </cell>
          <cell r="Y11254">
            <v>0</v>
          </cell>
          <cell r="Z11254">
            <v>0</v>
          </cell>
          <cell r="AA11254">
            <v>0</v>
          </cell>
          <cell r="AB11254">
            <v>0</v>
          </cell>
          <cell r="AC11254">
            <v>0</v>
          </cell>
          <cell r="AD11254">
            <v>0</v>
          </cell>
          <cell r="AE11254">
            <v>0</v>
          </cell>
          <cell r="AF11254">
            <v>0</v>
          </cell>
          <cell r="AG11254">
            <v>0</v>
          </cell>
          <cell r="AH11254">
            <v>0</v>
          </cell>
          <cell r="AI11254">
            <v>0</v>
          </cell>
          <cell r="AJ11254">
            <v>0</v>
          </cell>
          <cell r="AK11254">
            <v>0</v>
          </cell>
          <cell r="AL11254">
            <v>0</v>
          </cell>
        </row>
        <row r="11255"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0</v>
          </cell>
          <cell r="L11255">
            <v>0</v>
          </cell>
          <cell r="M11255">
            <v>0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U11255">
            <v>0</v>
          </cell>
          <cell r="V11255">
            <v>0</v>
          </cell>
          <cell r="W11255">
            <v>0</v>
          </cell>
          <cell r="X11255">
            <v>0</v>
          </cell>
          <cell r="Y11255">
            <v>0</v>
          </cell>
          <cell r="Z11255">
            <v>0</v>
          </cell>
          <cell r="AA11255">
            <v>0</v>
          </cell>
          <cell r="AB11255">
            <v>0</v>
          </cell>
          <cell r="AC11255">
            <v>0</v>
          </cell>
          <cell r="AD11255">
            <v>0</v>
          </cell>
          <cell r="AE11255">
            <v>0</v>
          </cell>
          <cell r="AF11255">
            <v>0</v>
          </cell>
          <cell r="AG11255">
            <v>0</v>
          </cell>
          <cell r="AH11255">
            <v>0</v>
          </cell>
          <cell r="AI11255">
            <v>0</v>
          </cell>
          <cell r="AJ11255">
            <v>0</v>
          </cell>
          <cell r="AK11255">
            <v>0</v>
          </cell>
          <cell r="AL11255">
            <v>0</v>
          </cell>
        </row>
        <row r="11256"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</v>
          </cell>
          <cell r="L11256">
            <v>0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U11256">
            <v>0</v>
          </cell>
          <cell r="V11256">
            <v>0</v>
          </cell>
          <cell r="W11256">
            <v>0</v>
          </cell>
          <cell r="X11256">
            <v>0</v>
          </cell>
          <cell r="Y11256">
            <v>0</v>
          </cell>
          <cell r="Z11256">
            <v>0</v>
          </cell>
          <cell r="AA11256">
            <v>0</v>
          </cell>
          <cell r="AB11256">
            <v>0</v>
          </cell>
          <cell r="AC11256">
            <v>0</v>
          </cell>
          <cell r="AD11256">
            <v>0</v>
          </cell>
          <cell r="AE11256">
            <v>0</v>
          </cell>
          <cell r="AF11256">
            <v>0</v>
          </cell>
          <cell r="AG11256">
            <v>0</v>
          </cell>
          <cell r="AH11256">
            <v>0</v>
          </cell>
          <cell r="AI11256">
            <v>0</v>
          </cell>
          <cell r="AJ11256">
            <v>0</v>
          </cell>
          <cell r="AK11256">
            <v>0</v>
          </cell>
          <cell r="AL11256">
            <v>0</v>
          </cell>
        </row>
        <row r="11257"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U11257">
            <v>0</v>
          </cell>
          <cell r="V11257">
            <v>0</v>
          </cell>
          <cell r="W11257">
            <v>0</v>
          </cell>
          <cell r="X11257">
            <v>0</v>
          </cell>
          <cell r="Y11257">
            <v>0</v>
          </cell>
          <cell r="Z11257">
            <v>0</v>
          </cell>
          <cell r="AA11257">
            <v>0</v>
          </cell>
          <cell r="AB11257">
            <v>0</v>
          </cell>
          <cell r="AC11257">
            <v>0</v>
          </cell>
          <cell r="AD11257">
            <v>0</v>
          </cell>
          <cell r="AE11257">
            <v>0</v>
          </cell>
          <cell r="AF11257">
            <v>0</v>
          </cell>
          <cell r="AG11257">
            <v>0</v>
          </cell>
          <cell r="AH11257">
            <v>0</v>
          </cell>
          <cell r="AI11257">
            <v>0</v>
          </cell>
          <cell r="AJ11257">
            <v>0</v>
          </cell>
          <cell r="AK11257">
            <v>0</v>
          </cell>
          <cell r="AL11257">
            <v>0</v>
          </cell>
        </row>
        <row r="11258"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U11258">
            <v>0</v>
          </cell>
          <cell r="V11258">
            <v>0</v>
          </cell>
          <cell r="W11258">
            <v>0</v>
          </cell>
          <cell r="X11258">
            <v>0</v>
          </cell>
          <cell r="Y11258">
            <v>0</v>
          </cell>
          <cell r="Z11258">
            <v>0</v>
          </cell>
          <cell r="AA11258">
            <v>0</v>
          </cell>
          <cell r="AB11258">
            <v>0</v>
          </cell>
          <cell r="AC11258">
            <v>0</v>
          </cell>
          <cell r="AD11258">
            <v>0</v>
          </cell>
          <cell r="AE11258">
            <v>0</v>
          </cell>
          <cell r="AF11258">
            <v>0</v>
          </cell>
          <cell r="AG11258">
            <v>0</v>
          </cell>
          <cell r="AH11258">
            <v>0</v>
          </cell>
          <cell r="AI11258">
            <v>0</v>
          </cell>
          <cell r="AJ11258">
            <v>0</v>
          </cell>
          <cell r="AK11258">
            <v>0</v>
          </cell>
          <cell r="AL11258">
            <v>0</v>
          </cell>
        </row>
        <row r="11259"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U11259">
            <v>0</v>
          </cell>
          <cell r="V11259">
            <v>0</v>
          </cell>
          <cell r="W11259">
            <v>0</v>
          </cell>
          <cell r="X11259">
            <v>0</v>
          </cell>
          <cell r="Y11259">
            <v>0</v>
          </cell>
          <cell r="Z11259">
            <v>0</v>
          </cell>
          <cell r="AA11259">
            <v>0</v>
          </cell>
          <cell r="AB11259">
            <v>0</v>
          </cell>
          <cell r="AC11259">
            <v>0</v>
          </cell>
          <cell r="AD11259">
            <v>0</v>
          </cell>
          <cell r="AE11259">
            <v>0</v>
          </cell>
          <cell r="AF11259">
            <v>0</v>
          </cell>
          <cell r="AG11259">
            <v>0</v>
          </cell>
          <cell r="AH11259">
            <v>0</v>
          </cell>
          <cell r="AI11259">
            <v>0</v>
          </cell>
          <cell r="AJ11259">
            <v>0</v>
          </cell>
          <cell r="AK11259">
            <v>0</v>
          </cell>
          <cell r="AL11259">
            <v>0</v>
          </cell>
        </row>
        <row r="11260"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0</v>
          </cell>
          <cell r="L11260">
            <v>0</v>
          </cell>
          <cell r="M11260">
            <v>0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U11260">
            <v>0</v>
          </cell>
          <cell r="V11260">
            <v>0</v>
          </cell>
          <cell r="W11260">
            <v>0</v>
          </cell>
          <cell r="X11260">
            <v>0</v>
          </cell>
          <cell r="Y11260">
            <v>0</v>
          </cell>
          <cell r="Z11260">
            <v>0</v>
          </cell>
          <cell r="AA11260">
            <v>0</v>
          </cell>
          <cell r="AB11260">
            <v>0</v>
          </cell>
          <cell r="AC11260">
            <v>0</v>
          </cell>
          <cell r="AD11260">
            <v>0</v>
          </cell>
          <cell r="AE11260">
            <v>0</v>
          </cell>
          <cell r="AF11260">
            <v>0</v>
          </cell>
          <cell r="AG11260">
            <v>0</v>
          </cell>
          <cell r="AH11260">
            <v>0</v>
          </cell>
          <cell r="AI11260">
            <v>0</v>
          </cell>
          <cell r="AJ11260">
            <v>0</v>
          </cell>
          <cell r="AK11260">
            <v>0</v>
          </cell>
          <cell r="AL11260">
            <v>0</v>
          </cell>
        </row>
        <row r="11261"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U11261">
            <v>0</v>
          </cell>
          <cell r="V11261">
            <v>0</v>
          </cell>
          <cell r="W11261">
            <v>0</v>
          </cell>
          <cell r="X11261">
            <v>0</v>
          </cell>
          <cell r="Y11261">
            <v>0</v>
          </cell>
          <cell r="Z11261">
            <v>0</v>
          </cell>
          <cell r="AA11261">
            <v>0</v>
          </cell>
          <cell r="AB11261">
            <v>0</v>
          </cell>
          <cell r="AC11261">
            <v>0</v>
          </cell>
          <cell r="AD11261">
            <v>0</v>
          </cell>
          <cell r="AE11261">
            <v>0</v>
          </cell>
          <cell r="AF11261">
            <v>0</v>
          </cell>
          <cell r="AG11261">
            <v>0</v>
          </cell>
          <cell r="AH11261">
            <v>0</v>
          </cell>
          <cell r="AI11261">
            <v>0</v>
          </cell>
          <cell r="AJ11261">
            <v>0</v>
          </cell>
          <cell r="AK11261">
            <v>0</v>
          </cell>
          <cell r="AL11261">
            <v>0</v>
          </cell>
        </row>
        <row r="11262"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0</v>
          </cell>
          <cell r="L11262">
            <v>0</v>
          </cell>
          <cell r="M11262">
            <v>0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U11262">
            <v>0</v>
          </cell>
          <cell r="V11262">
            <v>0</v>
          </cell>
          <cell r="W11262">
            <v>0</v>
          </cell>
          <cell r="X11262">
            <v>0</v>
          </cell>
          <cell r="Y11262">
            <v>0</v>
          </cell>
          <cell r="Z11262">
            <v>0</v>
          </cell>
          <cell r="AA11262">
            <v>0</v>
          </cell>
          <cell r="AB11262">
            <v>0</v>
          </cell>
          <cell r="AC11262">
            <v>0</v>
          </cell>
          <cell r="AD11262">
            <v>0</v>
          </cell>
          <cell r="AE11262">
            <v>0</v>
          </cell>
          <cell r="AF11262">
            <v>0</v>
          </cell>
          <cell r="AG11262">
            <v>0</v>
          </cell>
          <cell r="AH11262">
            <v>0</v>
          </cell>
          <cell r="AI11262">
            <v>0</v>
          </cell>
          <cell r="AJ11262">
            <v>0</v>
          </cell>
          <cell r="AK11262">
            <v>0</v>
          </cell>
          <cell r="AL11262">
            <v>0</v>
          </cell>
        </row>
        <row r="11263"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0</v>
          </cell>
          <cell r="L11263">
            <v>0</v>
          </cell>
          <cell r="M11263">
            <v>0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U11263">
            <v>0</v>
          </cell>
          <cell r="V11263">
            <v>0</v>
          </cell>
          <cell r="W11263">
            <v>0</v>
          </cell>
          <cell r="X11263">
            <v>0</v>
          </cell>
          <cell r="Y11263">
            <v>0</v>
          </cell>
          <cell r="Z11263">
            <v>0</v>
          </cell>
          <cell r="AA11263">
            <v>0</v>
          </cell>
          <cell r="AB11263">
            <v>0</v>
          </cell>
          <cell r="AC11263">
            <v>0</v>
          </cell>
          <cell r="AD11263">
            <v>0</v>
          </cell>
          <cell r="AE11263">
            <v>0</v>
          </cell>
          <cell r="AF11263">
            <v>0</v>
          </cell>
          <cell r="AG11263">
            <v>0</v>
          </cell>
          <cell r="AH11263">
            <v>0</v>
          </cell>
          <cell r="AI11263">
            <v>0</v>
          </cell>
          <cell r="AJ11263">
            <v>0</v>
          </cell>
          <cell r="AK11263">
            <v>0</v>
          </cell>
          <cell r="AL11263">
            <v>0</v>
          </cell>
        </row>
        <row r="11264"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</v>
          </cell>
          <cell r="L11264">
            <v>0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U11264">
            <v>0</v>
          </cell>
          <cell r="V11264">
            <v>0</v>
          </cell>
          <cell r="W11264">
            <v>0</v>
          </cell>
          <cell r="X11264">
            <v>0</v>
          </cell>
          <cell r="Y11264">
            <v>0</v>
          </cell>
          <cell r="Z11264">
            <v>0</v>
          </cell>
          <cell r="AA11264">
            <v>0</v>
          </cell>
          <cell r="AB11264">
            <v>0</v>
          </cell>
          <cell r="AC11264">
            <v>0</v>
          </cell>
          <cell r="AD11264">
            <v>0</v>
          </cell>
          <cell r="AE11264">
            <v>0</v>
          </cell>
          <cell r="AF11264">
            <v>0</v>
          </cell>
          <cell r="AG11264">
            <v>0</v>
          </cell>
          <cell r="AH11264">
            <v>0</v>
          </cell>
          <cell r="AI11264">
            <v>0</v>
          </cell>
          <cell r="AJ11264">
            <v>0</v>
          </cell>
          <cell r="AK11264">
            <v>0</v>
          </cell>
          <cell r="AL11264">
            <v>0</v>
          </cell>
        </row>
        <row r="11265"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U11265">
            <v>0</v>
          </cell>
          <cell r="V11265">
            <v>0</v>
          </cell>
          <cell r="W11265">
            <v>0</v>
          </cell>
          <cell r="X11265">
            <v>0</v>
          </cell>
          <cell r="Y11265">
            <v>0</v>
          </cell>
          <cell r="Z11265">
            <v>0</v>
          </cell>
          <cell r="AA11265">
            <v>0</v>
          </cell>
          <cell r="AB11265">
            <v>0</v>
          </cell>
          <cell r="AC11265">
            <v>0</v>
          </cell>
          <cell r="AD11265">
            <v>0</v>
          </cell>
          <cell r="AE11265">
            <v>0</v>
          </cell>
          <cell r="AF11265">
            <v>0</v>
          </cell>
          <cell r="AG11265">
            <v>0</v>
          </cell>
          <cell r="AH11265">
            <v>0</v>
          </cell>
          <cell r="AI11265">
            <v>0</v>
          </cell>
          <cell r="AJ11265">
            <v>0</v>
          </cell>
          <cell r="AK11265">
            <v>0</v>
          </cell>
          <cell r="AL11265">
            <v>0</v>
          </cell>
        </row>
        <row r="11266"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0</v>
          </cell>
          <cell r="L11266">
            <v>0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U11266">
            <v>0</v>
          </cell>
          <cell r="V11266">
            <v>0</v>
          </cell>
          <cell r="W11266">
            <v>0</v>
          </cell>
          <cell r="X11266">
            <v>0</v>
          </cell>
          <cell r="Y11266">
            <v>0</v>
          </cell>
          <cell r="Z11266">
            <v>0</v>
          </cell>
          <cell r="AA11266">
            <v>0</v>
          </cell>
          <cell r="AB11266">
            <v>0</v>
          </cell>
          <cell r="AC11266">
            <v>0</v>
          </cell>
          <cell r="AD11266">
            <v>0</v>
          </cell>
          <cell r="AE11266">
            <v>0</v>
          </cell>
          <cell r="AF11266">
            <v>0</v>
          </cell>
          <cell r="AG11266">
            <v>0</v>
          </cell>
          <cell r="AH11266">
            <v>0</v>
          </cell>
          <cell r="AI11266">
            <v>0</v>
          </cell>
          <cell r="AJ11266">
            <v>0</v>
          </cell>
          <cell r="AK11266">
            <v>0</v>
          </cell>
          <cell r="AL11266">
            <v>0</v>
          </cell>
        </row>
        <row r="11267"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  <cell r="L11267">
            <v>0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U11267">
            <v>0</v>
          </cell>
          <cell r="V11267">
            <v>0</v>
          </cell>
          <cell r="W11267">
            <v>0</v>
          </cell>
          <cell r="X11267">
            <v>0</v>
          </cell>
          <cell r="Y11267">
            <v>0</v>
          </cell>
          <cell r="Z11267">
            <v>0</v>
          </cell>
          <cell r="AA11267">
            <v>0</v>
          </cell>
          <cell r="AB11267">
            <v>0</v>
          </cell>
          <cell r="AC11267">
            <v>0</v>
          </cell>
          <cell r="AD11267">
            <v>0</v>
          </cell>
          <cell r="AE11267">
            <v>0</v>
          </cell>
          <cell r="AF11267">
            <v>0</v>
          </cell>
          <cell r="AG11267">
            <v>0</v>
          </cell>
          <cell r="AH11267">
            <v>0</v>
          </cell>
          <cell r="AI11267">
            <v>0</v>
          </cell>
          <cell r="AJ11267">
            <v>0</v>
          </cell>
          <cell r="AK11267">
            <v>0</v>
          </cell>
          <cell r="AL11267">
            <v>0</v>
          </cell>
        </row>
        <row r="11268"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  <cell r="L11268">
            <v>0</v>
          </cell>
          <cell r="M11268">
            <v>0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U11268">
            <v>0</v>
          </cell>
          <cell r="V11268">
            <v>0</v>
          </cell>
          <cell r="W11268">
            <v>0</v>
          </cell>
          <cell r="X11268">
            <v>0</v>
          </cell>
          <cell r="Y11268">
            <v>0</v>
          </cell>
          <cell r="Z11268">
            <v>0</v>
          </cell>
          <cell r="AA11268">
            <v>0</v>
          </cell>
          <cell r="AB11268">
            <v>0</v>
          </cell>
          <cell r="AC11268">
            <v>0</v>
          </cell>
          <cell r="AD11268">
            <v>0</v>
          </cell>
          <cell r="AE11268">
            <v>0</v>
          </cell>
          <cell r="AF11268">
            <v>0</v>
          </cell>
          <cell r="AG11268">
            <v>0</v>
          </cell>
          <cell r="AH11268">
            <v>0</v>
          </cell>
          <cell r="AI11268">
            <v>0</v>
          </cell>
          <cell r="AJ11268">
            <v>0</v>
          </cell>
          <cell r="AK11268">
            <v>0</v>
          </cell>
          <cell r="AL11268">
            <v>0</v>
          </cell>
        </row>
        <row r="11269"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  <cell r="L11269">
            <v>0</v>
          </cell>
          <cell r="M11269">
            <v>0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U11269">
            <v>0</v>
          </cell>
          <cell r="V11269">
            <v>0</v>
          </cell>
          <cell r="W11269">
            <v>0</v>
          </cell>
          <cell r="X11269">
            <v>0</v>
          </cell>
          <cell r="Y11269">
            <v>0</v>
          </cell>
          <cell r="Z11269">
            <v>0</v>
          </cell>
          <cell r="AA11269">
            <v>0</v>
          </cell>
          <cell r="AB11269">
            <v>0</v>
          </cell>
          <cell r="AC11269">
            <v>0</v>
          </cell>
          <cell r="AD11269">
            <v>0</v>
          </cell>
          <cell r="AE11269">
            <v>0</v>
          </cell>
          <cell r="AF11269">
            <v>0</v>
          </cell>
          <cell r="AG11269">
            <v>0</v>
          </cell>
          <cell r="AH11269">
            <v>0</v>
          </cell>
          <cell r="AI11269">
            <v>0</v>
          </cell>
          <cell r="AJ11269">
            <v>0</v>
          </cell>
          <cell r="AK11269">
            <v>0</v>
          </cell>
          <cell r="AL11269">
            <v>0</v>
          </cell>
        </row>
        <row r="11270"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  <cell r="L11270">
            <v>0</v>
          </cell>
          <cell r="M11270">
            <v>0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U11270">
            <v>0</v>
          </cell>
          <cell r="V11270">
            <v>0</v>
          </cell>
          <cell r="W11270">
            <v>0</v>
          </cell>
          <cell r="X11270">
            <v>0</v>
          </cell>
          <cell r="Y11270">
            <v>0</v>
          </cell>
          <cell r="Z11270">
            <v>0</v>
          </cell>
          <cell r="AA11270">
            <v>0</v>
          </cell>
          <cell r="AB11270">
            <v>0</v>
          </cell>
          <cell r="AC11270">
            <v>0</v>
          </cell>
          <cell r="AD11270">
            <v>0</v>
          </cell>
          <cell r="AE11270">
            <v>0</v>
          </cell>
          <cell r="AF11270">
            <v>0</v>
          </cell>
          <cell r="AG11270">
            <v>0</v>
          </cell>
          <cell r="AH11270">
            <v>0</v>
          </cell>
          <cell r="AI11270">
            <v>0</v>
          </cell>
          <cell r="AJ11270">
            <v>0</v>
          </cell>
          <cell r="AK11270">
            <v>0</v>
          </cell>
          <cell r="AL11270">
            <v>0</v>
          </cell>
        </row>
        <row r="11271"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  <cell r="L11271">
            <v>0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U11271">
            <v>0</v>
          </cell>
          <cell r="V11271">
            <v>0</v>
          </cell>
          <cell r="W11271">
            <v>0</v>
          </cell>
          <cell r="X11271">
            <v>0</v>
          </cell>
          <cell r="Y11271">
            <v>0</v>
          </cell>
          <cell r="Z11271">
            <v>0</v>
          </cell>
          <cell r="AA11271">
            <v>0</v>
          </cell>
          <cell r="AB11271">
            <v>0</v>
          </cell>
          <cell r="AC11271">
            <v>0</v>
          </cell>
          <cell r="AD11271">
            <v>0</v>
          </cell>
          <cell r="AE11271">
            <v>0</v>
          </cell>
          <cell r="AF11271">
            <v>0</v>
          </cell>
          <cell r="AG11271">
            <v>0</v>
          </cell>
          <cell r="AH11271">
            <v>0</v>
          </cell>
          <cell r="AI11271">
            <v>0</v>
          </cell>
          <cell r="AJ11271">
            <v>0</v>
          </cell>
          <cell r="AK11271">
            <v>0</v>
          </cell>
          <cell r="AL11271">
            <v>0</v>
          </cell>
        </row>
        <row r="11272"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</v>
          </cell>
          <cell r="L11272">
            <v>0</v>
          </cell>
          <cell r="M11272">
            <v>0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U11272">
            <v>0</v>
          </cell>
          <cell r="V11272">
            <v>0</v>
          </cell>
          <cell r="W11272">
            <v>0</v>
          </cell>
          <cell r="X11272">
            <v>0</v>
          </cell>
          <cell r="Y11272">
            <v>0</v>
          </cell>
          <cell r="Z11272">
            <v>0</v>
          </cell>
          <cell r="AA11272">
            <v>0</v>
          </cell>
          <cell r="AB11272">
            <v>0</v>
          </cell>
          <cell r="AC11272">
            <v>0</v>
          </cell>
          <cell r="AD11272">
            <v>0</v>
          </cell>
          <cell r="AE11272">
            <v>0</v>
          </cell>
          <cell r="AF11272">
            <v>0</v>
          </cell>
          <cell r="AG11272">
            <v>0</v>
          </cell>
          <cell r="AH11272">
            <v>0</v>
          </cell>
          <cell r="AI11272">
            <v>0</v>
          </cell>
          <cell r="AJ11272">
            <v>0</v>
          </cell>
          <cell r="AK11272">
            <v>0</v>
          </cell>
          <cell r="AL11272">
            <v>0</v>
          </cell>
        </row>
        <row r="11273"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  <cell r="L11273">
            <v>0</v>
          </cell>
          <cell r="M11273">
            <v>0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U11273">
            <v>0</v>
          </cell>
          <cell r="V11273">
            <v>0</v>
          </cell>
          <cell r="W11273">
            <v>0</v>
          </cell>
          <cell r="X11273">
            <v>0</v>
          </cell>
          <cell r="Y11273">
            <v>0</v>
          </cell>
          <cell r="Z11273">
            <v>0</v>
          </cell>
          <cell r="AA11273">
            <v>0</v>
          </cell>
          <cell r="AB11273">
            <v>0</v>
          </cell>
          <cell r="AC11273">
            <v>0</v>
          </cell>
          <cell r="AD11273">
            <v>0</v>
          </cell>
          <cell r="AE11273">
            <v>0</v>
          </cell>
          <cell r="AF11273">
            <v>0</v>
          </cell>
          <cell r="AG11273">
            <v>0</v>
          </cell>
          <cell r="AH11273">
            <v>0</v>
          </cell>
          <cell r="AI11273">
            <v>0</v>
          </cell>
          <cell r="AJ11273">
            <v>0</v>
          </cell>
          <cell r="AK11273">
            <v>0</v>
          </cell>
          <cell r="AL11273">
            <v>0</v>
          </cell>
        </row>
        <row r="11274"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</v>
          </cell>
          <cell r="L11274">
            <v>0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U11274">
            <v>0</v>
          </cell>
          <cell r="V11274">
            <v>0</v>
          </cell>
          <cell r="W11274">
            <v>0</v>
          </cell>
          <cell r="X11274">
            <v>0</v>
          </cell>
          <cell r="Y11274">
            <v>0</v>
          </cell>
          <cell r="Z11274">
            <v>0</v>
          </cell>
          <cell r="AA11274">
            <v>0</v>
          </cell>
          <cell r="AB11274">
            <v>0</v>
          </cell>
          <cell r="AC11274">
            <v>0</v>
          </cell>
          <cell r="AD11274">
            <v>0</v>
          </cell>
          <cell r="AE11274">
            <v>0</v>
          </cell>
          <cell r="AF11274">
            <v>0</v>
          </cell>
          <cell r="AG11274">
            <v>0</v>
          </cell>
          <cell r="AH11274">
            <v>0</v>
          </cell>
          <cell r="AI11274">
            <v>0</v>
          </cell>
          <cell r="AJ11274">
            <v>0</v>
          </cell>
          <cell r="AK11274">
            <v>0</v>
          </cell>
          <cell r="AL11274">
            <v>0</v>
          </cell>
        </row>
        <row r="11275"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</v>
          </cell>
          <cell r="L11275">
            <v>0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U11275">
            <v>0</v>
          </cell>
          <cell r="V11275">
            <v>0</v>
          </cell>
          <cell r="W11275">
            <v>0</v>
          </cell>
          <cell r="X11275">
            <v>0</v>
          </cell>
          <cell r="Y11275">
            <v>0</v>
          </cell>
          <cell r="Z11275">
            <v>0</v>
          </cell>
          <cell r="AA11275">
            <v>0</v>
          </cell>
          <cell r="AB11275">
            <v>0</v>
          </cell>
          <cell r="AC11275">
            <v>0</v>
          </cell>
          <cell r="AD11275">
            <v>0</v>
          </cell>
          <cell r="AE11275">
            <v>0</v>
          </cell>
          <cell r="AF11275">
            <v>0</v>
          </cell>
          <cell r="AG11275">
            <v>0</v>
          </cell>
          <cell r="AH11275">
            <v>0</v>
          </cell>
          <cell r="AI11275">
            <v>0</v>
          </cell>
          <cell r="AJ11275">
            <v>0</v>
          </cell>
          <cell r="AK11275">
            <v>0</v>
          </cell>
          <cell r="AL11275">
            <v>0</v>
          </cell>
        </row>
        <row r="11276"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</v>
          </cell>
          <cell r="L11276">
            <v>0</v>
          </cell>
          <cell r="M11276">
            <v>0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U11276">
            <v>0</v>
          </cell>
          <cell r="V11276">
            <v>0</v>
          </cell>
          <cell r="W11276">
            <v>0</v>
          </cell>
          <cell r="X11276">
            <v>0</v>
          </cell>
          <cell r="Y11276">
            <v>0</v>
          </cell>
          <cell r="Z11276">
            <v>0</v>
          </cell>
          <cell r="AA11276">
            <v>0</v>
          </cell>
          <cell r="AB11276">
            <v>0</v>
          </cell>
          <cell r="AC11276">
            <v>0</v>
          </cell>
          <cell r="AD11276">
            <v>0</v>
          </cell>
          <cell r="AE11276">
            <v>0</v>
          </cell>
          <cell r="AF11276">
            <v>0</v>
          </cell>
          <cell r="AG11276">
            <v>0</v>
          </cell>
          <cell r="AH11276">
            <v>0</v>
          </cell>
          <cell r="AI11276">
            <v>0</v>
          </cell>
          <cell r="AJ11276">
            <v>0</v>
          </cell>
          <cell r="AK11276">
            <v>0</v>
          </cell>
          <cell r="AL11276">
            <v>0</v>
          </cell>
        </row>
        <row r="11277"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0</v>
          </cell>
          <cell r="L11277">
            <v>0</v>
          </cell>
          <cell r="M11277">
            <v>0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U11277">
            <v>0</v>
          </cell>
          <cell r="V11277">
            <v>0</v>
          </cell>
          <cell r="W11277">
            <v>0</v>
          </cell>
          <cell r="X11277">
            <v>0</v>
          </cell>
          <cell r="Y11277">
            <v>0</v>
          </cell>
          <cell r="Z11277">
            <v>0</v>
          </cell>
          <cell r="AA11277">
            <v>0</v>
          </cell>
          <cell r="AB11277">
            <v>0</v>
          </cell>
          <cell r="AC11277">
            <v>0</v>
          </cell>
          <cell r="AD11277">
            <v>0</v>
          </cell>
          <cell r="AE11277">
            <v>0</v>
          </cell>
          <cell r="AF11277">
            <v>0</v>
          </cell>
          <cell r="AG11277">
            <v>0</v>
          </cell>
          <cell r="AH11277">
            <v>0</v>
          </cell>
          <cell r="AI11277">
            <v>0</v>
          </cell>
          <cell r="AJ11277">
            <v>0</v>
          </cell>
          <cell r="AK11277">
            <v>0</v>
          </cell>
          <cell r="AL11277">
            <v>0</v>
          </cell>
        </row>
        <row r="11278"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0</v>
          </cell>
          <cell r="L11278">
            <v>0</v>
          </cell>
          <cell r="M11278">
            <v>0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U11278">
            <v>0</v>
          </cell>
          <cell r="V11278">
            <v>0</v>
          </cell>
          <cell r="W11278">
            <v>0</v>
          </cell>
          <cell r="X11278">
            <v>0</v>
          </cell>
          <cell r="Y11278">
            <v>0</v>
          </cell>
          <cell r="Z11278">
            <v>0</v>
          </cell>
          <cell r="AA11278">
            <v>0</v>
          </cell>
          <cell r="AB11278">
            <v>0</v>
          </cell>
          <cell r="AC11278">
            <v>0</v>
          </cell>
          <cell r="AD11278">
            <v>0</v>
          </cell>
          <cell r="AE11278">
            <v>0</v>
          </cell>
          <cell r="AF11278">
            <v>0</v>
          </cell>
          <cell r="AG11278">
            <v>0</v>
          </cell>
          <cell r="AH11278">
            <v>0</v>
          </cell>
          <cell r="AI11278">
            <v>0</v>
          </cell>
          <cell r="AJ11278">
            <v>0</v>
          </cell>
          <cell r="AK11278">
            <v>0</v>
          </cell>
          <cell r="AL11278">
            <v>0</v>
          </cell>
        </row>
        <row r="11279"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  <cell r="L11279">
            <v>0</v>
          </cell>
          <cell r="M11279">
            <v>0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U11279">
            <v>0</v>
          </cell>
          <cell r="V11279">
            <v>0</v>
          </cell>
          <cell r="W11279">
            <v>0</v>
          </cell>
          <cell r="X11279">
            <v>0</v>
          </cell>
          <cell r="Y11279">
            <v>0</v>
          </cell>
          <cell r="Z11279">
            <v>0</v>
          </cell>
          <cell r="AA11279">
            <v>0</v>
          </cell>
          <cell r="AB11279">
            <v>0</v>
          </cell>
          <cell r="AC11279">
            <v>0</v>
          </cell>
          <cell r="AD11279">
            <v>0</v>
          </cell>
          <cell r="AE11279">
            <v>0</v>
          </cell>
          <cell r="AF11279">
            <v>0</v>
          </cell>
          <cell r="AG11279">
            <v>0</v>
          </cell>
          <cell r="AH11279">
            <v>0</v>
          </cell>
          <cell r="AI11279">
            <v>0</v>
          </cell>
          <cell r="AJ11279">
            <v>0</v>
          </cell>
          <cell r="AK11279">
            <v>0</v>
          </cell>
          <cell r="AL11279">
            <v>0</v>
          </cell>
        </row>
        <row r="11280"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0</v>
          </cell>
          <cell r="L11280">
            <v>0</v>
          </cell>
          <cell r="M11280">
            <v>0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U11280">
            <v>0</v>
          </cell>
          <cell r="V11280">
            <v>0</v>
          </cell>
          <cell r="W11280">
            <v>0</v>
          </cell>
          <cell r="X11280">
            <v>0</v>
          </cell>
          <cell r="Y11280">
            <v>0</v>
          </cell>
          <cell r="Z11280">
            <v>0</v>
          </cell>
          <cell r="AA11280">
            <v>0</v>
          </cell>
          <cell r="AB11280">
            <v>0</v>
          </cell>
          <cell r="AC11280">
            <v>0</v>
          </cell>
          <cell r="AD11280">
            <v>0</v>
          </cell>
          <cell r="AE11280">
            <v>0</v>
          </cell>
          <cell r="AF11280">
            <v>0</v>
          </cell>
          <cell r="AG11280">
            <v>0</v>
          </cell>
          <cell r="AH11280">
            <v>0</v>
          </cell>
          <cell r="AI11280">
            <v>0</v>
          </cell>
          <cell r="AJ11280">
            <v>0</v>
          </cell>
          <cell r="AK11280">
            <v>0</v>
          </cell>
          <cell r="AL11280">
            <v>0</v>
          </cell>
        </row>
        <row r="11281"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0</v>
          </cell>
          <cell r="L11281">
            <v>0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U11281">
            <v>0</v>
          </cell>
          <cell r="V11281">
            <v>0</v>
          </cell>
          <cell r="W11281">
            <v>0</v>
          </cell>
          <cell r="X11281">
            <v>0</v>
          </cell>
          <cell r="Y11281">
            <v>0</v>
          </cell>
          <cell r="Z11281">
            <v>0</v>
          </cell>
          <cell r="AA11281">
            <v>0</v>
          </cell>
          <cell r="AB11281">
            <v>0</v>
          </cell>
          <cell r="AC11281">
            <v>0</v>
          </cell>
          <cell r="AD11281">
            <v>0</v>
          </cell>
          <cell r="AE11281">
            <v>0</v>
          </cell>
          <cell r="AF11281">
            <v>0</v>
          </cell>
          <cell r="AG11281">
            <v>0</v>
          </cell>
          <cell r="AH11281">
            <v>0</v>
          </cell>
          <cell r="AI11281">
            <v>0</v>
          </cell>
          <cell r="AJ11281">
            <v>0</v>
          </cell>
          <cell r="AK11281">
            <v>0</v>
          </cell>
          <cell r="AL11281">
            <v>0</v>
          </cell>
        </row>
        <row r="11282"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U11282">
            <v>0</v>
          </cell>
          <cell r="V11282">
            <v>0</v>
          </cell>
          <cell r="W11282">
            <v>0</v>
          </cell>
          <cell r="X11282">
            <v>0</v>
          </cell>
          <cell r="Y11282">
            <v>0</v>
          </cell>
          <cell r="Z11282">
            <v>0</v>
          </cell>
          <cell r="AA11282">
            <v>0</v>
          </cell>
          <cell r="AB11282">
            <v>0</v>
          </cell>
          <cell r="AC11282">
            <v>0</v>
          </cell>
          <cell r="AD11282">
            <v>0</v>
          </cell>
          <cell r="AE11282">
            <v>0</v>
          </cell>
          <cell r="AF11282">
            <v>0</v>
          </cell>
          <cell r="AG11282">
            <v>0</v>
          </cell>
          <cell r="AH11282">
            <v>0</v>
          </cell>
          <cell r="AI11282">
            <v>0</v>
          </cell>
          <cell r="AJ11282">
            <v>0</v>
          </cell>
          <cell r="AK11282">
            <v>0</v>
          </cell>
          <cell r="AL11282">
            <v>0</v>
          </cell>
        </row>
        <row r="11283"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0</v>
          </cell>
          <cell r="L11283">
            <v>0</v>
          </cell>
          <cell r="M11283">
            <v>0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U11283">
            <v>0</v>
          </cell>
          <cell r="V11283">
            <v>0</v>
          </cell>
          <cell r="W11283">
            <v>0</v>
          </cell>
          <cell r="X11283">
            <v>0</v>
          </cell>
          <cell r="Y11283">
            <v>0</v>
          </cell>
          <cell r="Z11283">
            <v>0</v>
          </cell>
          <cell r="AA11283">
            <v>0</v>
          </cell>
          <cell r="AB11283">
            <v>0</v>
          </cell>
          <cell r="AC11283">
            <v>0</v>
          </cell>
          <cell r="AD11283">
            <v>0</v>
          </cell>
          <cell r="AE11283">
            <v>0</v>
          </cell>
          <cell r="AF11283">
            <v>0</v>
          </cell>
          <cell r="AG11283">
            <v>0</v>
          </cell>
          <cell r="AH11283">
            <v>0</v>
          </cell>
          <cell r="AI11283">
            <v>0</v>
          </cell>
          <cell r="AJ11283">
            <v>0</v>
          </cell>
          <cell r="AK11283">
            <v>0</v>
          </cell>
          <cell r="AL11283">
            <v>0</v>
          </cell>
        </row>
        <row r="11284"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U11284">
            <v>0</v>
          </cell>
          <cell r="V11284">
            <v>0</v>
          </cell>
          <cell r="W11284">
            <v>0</v>
          </cell>
          <cell r="X11284">
            <v>0</v>
          </cell>
          <cell r="Y11284">
            <v>0</v>
          </cell>
          <cell r="Z11284">
            <v>0</v>
          </cell>
          <cell r="AA11284">
            <v>0</v>
          </cell>
          <cell r="AB11284">
            <v>0</v>
          </cell>
          <cell r="AC11284">
            <v>0</v>
          </cell>
          <cell r="AD11284">
            <v>0</v>
          </cell>
          <cell r="AE11284">
            <v>0</v>
          </cell>
          <cell r="AF11284">
            <v>0</v>
          </cell>
          <cell r="AG11284">
            <v>0</v>
          </cell>
          <cell r="AH11284">
            <v>0</v>
          </cell>
          <cell r="AI11284">
            <v>0</v>
          </cell>
          <cell r="AJ11284">
            <v>0</v>
          </cell>
          <cell r="AK11284">
            <v>0</v>
          </cell>
          <cell r="AL11284">
            <v>0</v>
          </cell>
        </row>
        <row r="11285"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U11285">
            <v>0</v>
          </cell>
          <cell r="V11285">
            <v>0</v>
          </cell>
          <cell r="W11285">
            <v>0</v>
          </cell>
          <cell r="X11285">
            <v>0</v>
          </cell>
          <cell r="Y11285">
            <v>0</v>
          </cell>
          <cell r="Z11285">
            <v>0</v>
          </cell>
          <cell r="AA11285">
            <v>0</v>
          </cell>
          <cell r="AB11285">
            <v>0</v>
          </cell>
          <cell r="AC11285">
            <v>0</v>
          </cell>
          <cell r="AD11285">
            <v>0</v>
          </cell>
          <cell r="AE11285">
            <v>0</v>
          </cell>
          <cell r="AF11285">
            <v>0</v>
          </cell>
          <cell r="AG11285">
            <v>0</v>
          </cell>
          <cell r="AH11285">
            <v>0</v>
          </cell>
          <cell r="AI11285">
            <v>0</v>
          </cell>
          <cell r="AJ11285">
            <v>0</v>
          </cell>
          <cell r="AK11285">
            <v>0</v>
          </cell>
          <cell r="AL11285">
            <v>0</v>
          </cell>
        </row>
        <row r="11286"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0</v>
          </cell>
          <cell r="L11286">
            <v>0</v>
          </cell>
          <cell r="M11286">
            <v>0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U11286">
            <v>0</v>
          </cell>
          <cell r="V11286">
            <v>0</v>
          </cell>
          <cell r="W11286">
            <v>0</v>
          </cell>
          <cell r="X11286">
            <v>0</v>
          </cell>
          <cell r="Y11286">
            <v>0</v>
          </cell>
          <cell r="Z11286">
            <v>0</v>
          </cell>
          <cell r="AA11286">
            <v>0</v>
          </cell>
          <cell r="AB11286">
            <v>0</v>
          </cell>
          <cell r="AC11286">
            <v>0</v>
          </cell>
          <cell r="AD11286">
            <v>0</v>
          </cell>
          <cell r="AE11286">
            <v>0</v>
          </cell>
          <cell r="AF11286">
            <v>0</v>
          </cell>
          <cell r="AG11286">
            <v>0</v>
          </cell>
          <cell r="AH11286">
            <v>0</v>
          </cell>
          <cell r="AI11286">
            <v>0</v>
          </cell>
          <cell r="AJ11286">
            <v>0</v>
          </cell>
          <cell r="AK11286">
            <v>0</v>
          </cell>
          <cell r="AL11286">
            <v>0</v>
          </cell>
        </row>
        <row r="11287"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  <cell r="M11287">
            <v>0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U11287">
            <v>0</v>
          </cell>
          <cell r="V11287">
            <v>0</v>
          </cell>
          <cell r="W11287">
            <v>0</v>
          </cell>
          <cell r="X11287">
            <v>0</v>
          </cell>
          <cell r="Y11287">
            <v>0</v>
          </cell>
          <cell r="Z11287">
            <v>0</v>
          </cell>
          <cell r="AA11287">
            <v>0</v>
          </cell>
          <cell r="AB11287">
            <v>0</v>
          </cell>
          <cell r="AC11287">
            <v>0</v>
          </cell>
          <cell r="AD11287">
            <v>0</v>
          </cell>
          <cell r="AE11287">
            <v>0</v>
          </cell>
          <cell r="AF11287">
            <v>0</v>
          </cell>
          <cell r="AG11287">
            <v>0</v>
          </cell>
          <cell r="AH11287">
            <v>0</v>
          </cell>
          <cell r="AI11287">
            <v>0</v>
          </cell>
          <cell r="AJ11287">
            <v>0</v>
          </cell>
          <cell r="AK11287">
            <v>0</v>
          </cell>
          <cell r="AL11287">
            <v>0</v>
          </cell>
        </row>
        <row r="11288"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U11288">
            <v>0</v>
          </cell>
          <cell r="V11288">
            <v>0</v>
          </cell>
          <cell r="W11288">
            <v>0</v>
          </cell>
          <cell r="X11288">
            <v>0</v>
          </cell>
          <cell r="Y11288">
            <v>0</v>
          </cell>
          <cell r="Z11288">
            <v>0</v>
          </cell>
          <cell r="AA11288">
            <v>0</v>
          </cell>
          <cell r="AB11288">
            <v>0</v>
          </cell>
          <cell r="AC11288">
            <v>0</v>
          </cell>
          <cell r="AD11288">
            <v>0</v>
          </cell>
          <cell r="AE11288">
            <v>0</v>
          </cell>
          <cell r="AF11288">
            <v>0</v>
          </cell>
          <cell r="AG11288">
            <v>0</v>
          </cell>
          <cell r="AH11288">
            <v>0</v>
          </cell>
          <cell r="AI11288">
            <v>0</v>
          </cell>
          <cell r="AJ11288">
            <v>0</v>
          </cell>
          <cell r="AK11288">
            <v>0</v>
          </cell>
          <cell r="AL11288">
            <v>0</v>
          </cell>
        </row>
        <row r="11289"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  <cell r="M11289">
            <v>0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U11289">
            <v>0</v>
          </cell>
          <cell r="V11289">
            <v>0</v>
          </cell>
          <cell r="W11289">
            <v>0</v>
          </cell>
          <cell r="X11289">
            <v>0</v>
          </cell>
          <cell r="Y11289">
            <v>0</v>
          </cell>
          <cell r="Z11289">
            <v>0</v>
          </cell>
          <cell r="AA11289">
            <v>0</v>
          </cell>
          <cell r="AB11289">
            <v>0</v>
          </cell>
          <cell r="AC11289">
            <v>0</v>
          </cell>
          <cell r="AD11289">
            <v>0</v>
          </cell>
          <cell r="AE11289">
            <v>0</v>
          </cell>
          <cell r="AF11289">
            <v>0</v>
          </cell>
          <cell r="AG11289">
            <v>0</v>
          </cell>
          <cell r="AH11289">
            <v>0</v>
          </cell>
          <cell r="AI11289">
            <v>0</v>
          </cell>
          <cell r="AJ11289">
            <v>0</v>
          </cell>
          <cell r="AK11289">
            <v>0</v>
          </cell>
          <cell r="AL11289">
            <v>0</v>
          </cell>
        </row>
        <row r="11290"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U11290">
            <v>0</v>
          </cell>
          <cell r="V11290">
            <v>0</v>
          </cell>
          <cell r="W11290">
            <v>0</v>
          </cell>
          <cell r="X11290">
            <v>0</v>
          </cell>
          <cell r="Y11290">
            <v>0</v>
          </cell>
          <cell r="Z11290">
            <v>0</v>
          </cell>
          <cell r="AA11290">
            <v>0</v>
          </cell>
          <cell r="AB11290">
            <v>0</v>
          </cell>
          <cell r="AC11290">
            <v>0</v>
          </cell>
          <cell r="AD11290">
            <v>0</v>
          </cell>
          <cell r="AE11290">
            <v>0</v>
          </cell>
          <cell r="AF11290">
            <v>0</v>
          </cell>
          <cell r="AG11290">
            <v>0</v>
          </cell>
          <cell r="AH11290">
            <v>0</v>
          </cell>
          <cell r="AI11290">
            <v>0</v>
          </cell>
          <cell r="AJ11290">
            <v>0</v>
          </cell>
          <cell r="AK11290">
            <v>0</v>
          </cell>
          <cell r="AL11290">
            <v>0</v>
          </cell>
        </row>
        <row r="11291"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U11291">
            <v>0</v>
          </cell>
          <cell r="V11291">
            <v>0</v>
          </cell>
          <cell r="W11291">
            <v>0</v>
          </cell>
          <cell r="X11291">
            <v>0</v>
          </cell>
          <cell r="Y11291">
            <v>0</v>
          </cell>
          <cell r="Z11291">
            <v>0</v>
          </cell>
          <cell r="AA11291">
            <v>0</v>
          </cell>
          <cell r="AB11291">
            <v>0</v>
          </cell>
          <cell r="AC11291">
            <v>0</v>
          </cell>
          <cell r="AD11291">
            <v>0</v>
          </cell>
          <cell r="AE11291">
            <v>0</v>
          </cell>
          <cell r="AF11291">
            <v>0</v>
          </cell>
          <cell r="AG11291">
            <v>0</v>
          </cell>
          <cell r="AH11291">
            <v>0</v>
          </cell>
          <cell r="AI11291">
            <v>0</v>
          </cell>
          <cell r="AJ11291">
            <v>0</v>
          </cell>
          <cell r="AK11291">
            <v>0</v>
          </cell>
          <cell r="AL11291">
            <v>0</v>
          </cell>
        </row>
        <row r="11292"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U11292">
            <v>0</v>
          </cell>
          <cell r="V11292">
            <v>0</v>
          </cell>
          <cell r="W11292">
            <v>0</v>
          </cell>
          <cell r="X11292">
            <v>0</v>
          </cell>
          <cell r="Y11292">
            <v>0</v>
          </cell>
          <cell r="Z11292">
            <v>0</v>
          </cell>
          <cell r="AA11292">
            <v>0</v>
          </cell>
          <cell r="AB11292">
            <v>0</v>
          </cell>
          <cell r="AC11292">
            <v>0</v>
          </cell>
          <cell r="AD11292">
            <v>0</v>
          </cell>
          <cell r="AE11292">
            <v>0</v>
          </cell>
          <cell r="AF11292">
            <v>0</v>
          </cell>
          <cell r="AG11292">
            <v>0</v>
          </cell>
          <cell r="AH11292">
            <v>0</v>
          </cell>
          <cell r="AI11292">
            <v>0</v>
          </cell>
          <cell r="AJ11292">
            <v>0</v>
          </cell>
          <cell r="AK11292">
            <v>0</v>
          </cell>
          <cell r="AL11292">
            <v>0</v>
          </cell>
        </row>
        <row r="11293"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U11293">
            <v>0</v>
          </cell>
          <cell r="V11293">
            <v>0</v>
          </cell>
          <cell r="W11293">
            <v>0</v>
          </cell>
          <cell r="X11293">
            <v>0</v>
          </cell>
          <cell r="Y11293">
            <v>0</v>
          </cell>
          <cell r="Z11293">
            <v>0</v>
          </cell>
          <cell r="AA11293">
            <v>0</v>
          </cell>
          <cell r="AB11293">
            <v>0</v>
          </cell>
          <cell r="AC11293">
            <v>0</v>
          </cell>
          <cell r="AD11293">
            <v>0</v>
          </cell>
          <cell r="AE11293">
            <v>0</v>
          </cell>
          <cell r="AF11293">
            <v>0</v>
          </cell>
          <cell r="AG11293">
            <v>0</v>
          </cell>
          <cell r="AH11293">
            <v>0</v>
          </cell>
          <cell r="AI11293">
            <v>0</v>
          </cell>
          <cell r="AJ11293">
            <v>0</v>
          </cell>
          <cell r="AK11293">
            <v>0</v>
          </cell>
          <cell r="AL11293">
            <v>0</v>
          </cell>
        </row>
        <row r="11294"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U11294">
            <v>0</v>
          </cell>
          <cell r="V11294">
            <v>0</v>
          </cell>
          <cell r="W11294">
            <v>0</v>
          </cell>
          <cell r="X11294">
            <v>0</v>
          </cell>
          <cell r="Y11294">
            <v>0</v>
          </cell>
          <cell r="Z11294">
            <v>0</v>
          </cell>
          <cell r="AA11294">
            <v>0</v>
          </cell>
          <cell r="AB11294">
            <v>0</v>
          </cell>
          <cell r="AC11294">
            <v>0</v>
          </cell>
          <cell r="AD11294">
            <v>0</v>
          </cell>
          <cell r="AE11294">
            <v>0</v>
          </cell>
          <cell r="AF11294">
            <v>0</v>
          </cell>
          <cell r="AG11294">
            <v>0</v>
          </cell>
          <cell r="AH11294">
            <v>0</v>
          </cell>
          <cell r="AI11294">
            <v>0</v>
          </cell>
          <cell r="AJ11294">
            <v>0</v>
          </cell>
          <cell r="AK11294">
            <v>0</v>
          </cell>
          <cell r="AL11294">
            <v>0</v>
          </cell>
        </row>
        <row r="11295"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  <cell r="M11295">
            <v>0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U11295">
            <v>0</v>
          </cell>
          <cell r="V11295">
            <v>0</v>
          </cell>
          <cell r="W11295">
            <v>0</v>
          </cell>
          <cell r="X11295">
            <v>0</v>
          </cell>
          <cell r="Y11295">
            <v>0</v>
          </cell>
          <cell r="Z11295">
            <v>0</v>
          </cell>
          <cell r="AA11295">
            <v>0</v>
          </cell>
          <cell r="AB11295">
            <v>0</v>
          </cell>
          <cell r="AC11295">
            <v>0</v>
          </cell>
          <cell r="AD11295">
            <v>0</v>
          </cell>
          <cell r="AE11295">
            <v>0</v>
          </cell>
          <cell r="AF11295">
            <v>0</v>
          </cell>
          <cell r="AG11295">
            <v>0</v>
          </cell>
          <cell r="AH11295">
            <v>0</v>
          </cell>
          <cell r="AI11295">
            <v>0</v>
          </cell>
          <cell r="AJ11295">
            <v>0</v>
          </cell>
          <cell r="AK11295">
            <v>0</v>
          </cell>
          <cell r="AL11295">
            <v>0</v>
          </cell>
        </row>
        <row r="11296"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U11296">
            <v>0</v>
          </cell>
          <cell r="V11296">
            <v>0</v>
          </cell>
          <cell r="W11296">
            <v>0</v>
          </cell>
          <cell r="X11296">
            <v>0</v>
          </cell>
          <cell r="Y11296">
            <v>0</v>
          </cell>
          <cell r="Z11296">
            <v>0</v>
          </cell>
          <cell r="AA11296">
            <v>0</v>
          </cell>
          <cell r="AB11296">
            <v>0</v>
          </cell>
          <cell r="AC11296">
            <v>0</v>
          </cell>
          <cell r="AD11296">
            <v>0</v>
          </cell>
          <cell r="AE11296">
            <v>0</v>
          </cell>
          <cell r="AF11296">
            <v>0</v>
          </cell>
          <cell r="AG11296">
            <v>0</v>
          </cell>
          <cell r="AH11296">
            <v>0</v>
          </cell>
          <cell r="AI11296">
            <v>0</v>
          </cell>
          <cell r="AJ11296">
            <v>0</v>
          </cell>
          <cell r="AK11296">
            <v>0</v>
          </cell>
          <cell r="AL11296">
            <v>0</v>
          </cell>
        </row>
        <row r="11297"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U11297">
            <v>0</v>
          </cell>
          <cell r="V11297">
            <v>0</v>
          </cell>
          <cell r="W11297">
            <v>0</v>
          </cell>
          <cell r="X11297">
            <v>0</v>
          </cell>
          <cell r="Y11297">
            <v>0</v>
          </cell>
          <cell r="Z11297">
            <v>0</v>
          </cell>
          <cell r="AA11297">
            <v>0</v>
          </cell>
          <cell r="AB11297">
            <v>0</v>
          </cell>
          <cell r="AC11297">
            <v>0</v>
          </cell>
          <cell r="AD11297">
            <v>0</v>
          </cell>
          <cell r="AE11297">
            <v>0</v>
          </cell>
          <cell r="AF11297">
            <v>0</v>
          </cell>
          <cell r="AG11297">
            <v>0</v>
          </cell>
          <cell r="AH11297">
            <v>0</v>
          </cell>
          <cell r="AI11297">
            <v>0</v>
          </cell>
          <cell r="AJ11297">
            <v>0</v>
          </cell>
          <cell r="AK11297">
            <v>0</v>
          </cell>
          <cell r="AL11297">
            <v>0</v>
          </cell>
        </row>
        <row r="11298"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  <cell r="M11298">
            <v>0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U11298">
            <v>0</v>
          </cell>
          <cell r="V11298">
            <v>0</v>
          </cell>
          <cell r="W11298">
            <v>0</v>
          </cell>
          <cell r="X11298">
            <v>0</v>
          </cell>
          <cell r="Y11298">
            <v>0</v>
          </cell>
          <cell r="Z11298">
            <v>0</v>
          </cell>
          <cell r="AA11298">
            <v>0</v>
          </cell>
          <cell r="AB11298">
            <v>0</v>
          </cell>
          <cell r="AC11298">
            <v>0</v>
          </cell>
          <cell r="AD11298">
            <v>0</v>
          </cell>
          <cell r="AE11298">
            <v>0</v>
          </cell>
          <cell r="AF11298">
            <v>0</v>
          </cell>
          <cell r="AG11298">
            <v>0</v>
          </cell>
          <cell r="AH11298">
            <v>0</v>
          </cell>
          <cell r="AI11298">
            <v>0</v>
          </cell>
          <cell r="AJ11298">
            <v>0</v>
          </cell>
          <cell r="AK11298">
            <v>0</v>
          </cell>
          <cell r="AL11298">
            <v>0</v>
          </cell>
        </row>
        <row r="11299"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  <cell r="M11299">
            <v>0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U11299">
            <v>0</v>
          </cell>
          <cell r="V11299">
            <v>0</v>
          </cell>
          <cell r="W11299">
            <v>0</v>
          </cell>
          <cell r="X11299">
            <v>0</v>
          </cell>
          <cell r="Y11299">
            <v>0</v>
          </cell>
          <cell r="Z11299">
            <v>0</v>
          </cell>
          <cell r="AA11299">
            <v>0</v>
          </cell>
          <cell r="AB11299">
            <v>0</v>
          </cell>
          <cell r="AC11299">
            <v>0</v>
          </cell>
          <cell r="AD11299">
            <v>0</v>
          </cell>
          <cell r="AE11299">
            <v>0</v>
          </cell>
          <cell r="AF11299">
            <v>0</v>
          </cell>
          <cell r="AG11299">
            <v>0</v>
          </cell>
          <cell r="AH11299">
            <v>0</v>
          </cell>
          <cell r="AI11299">
            <v>0</v>
          </cell>
          <cell r="AJ11299">
            <v>0</v>
          </cell>
          <cell r="AK11299">
            <v>0</v>
          </cell>
          <cell r="AL11299">
            <v>0</v>
          </cell>
        </row>
        <row r="11300"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  <cell r="M11300">
            <v>0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U11300">
            <v>0</v>
          </cell>
          <cell r="V11300">
            <v>0</v>
          </cell>
          <cell r="W11300">
            <v>0</v>
          </cell>
          <cell r="X11300">
            <v>0</v>
          </cell>
          <cell r="Y11300">
            <v>0</v>
          </cell>
          <cell r="Z11300">
            <v>0</v>
          </cell>
          <cell r="AA11300">
            <v>0</v>
          </cell>
          <cell r="AB11300">
            <v>0</v>
          </cell>
          <cell r="AC11300">
            <v>0</v>
          </cell>
          <cell r="AD11300">
            <v>0</v>
          </cell>
          <cell r="AE11300">
            <v>0</v>
          </cell>
          <cell r="AF11300">
            <v>0</v>
          </cell>
          <cell r="AG11300">
            <v>0</v>
          </cell>
          <cell r="AH11300">
            <v>0</v>
          </cell>
          <cell r="AI11300">
            <v>0</v>
          </cell>
          <cell r="AJ11300">
            <v>0</v>
          </cell>
          <cell r="AK11300">
            <v>0</v>
          </cell>
          <cell r="AL11300">
            <v>0</v>
          </cell>
        </row>
        <row r="11301"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U11301">
            <v>0</v>
          </cell>
          <cell r="V11301">
            <v>0</v>
          </cell>
          <cell r="W11301">
            <v>0</v>
          </cell>
          <cell r="X11301">
            <v>0</v>
          </cell>
          <cell r="Y11301">
            <v>0</v>
          </cell>
          <cell r="Z11301">
            <v>0</v>
          </cell>
          <cell r="AA11301">
            <v>0</v>
          </cell>
          <cell r="AB11301">
            <v>0</v>
          </cell>
          <cell r="AC11301">
            <v>0</v>
          </cell>
          <cell r="AD11301">
            <v>0</v>
          </cell>
          <cell r="AE11301">
            <v>0</v>
          </cell>
          <cell r="AF11301">
            <v>0</v>
          </cell>
          <cell r="AG11301">
            <v>0</v>
          </cell>
          <cell r="AH11301">
            <v>0</v>
          </cell>
          <cell r="AI11301">
            <v>0</v>
          </cell>
          <cell r="AJ11301">
            <v>0</v>
          </cell>
          <cell r="AK11301">
            <v>0</v>
          </cell>
          <cell r="AL11301">
            <v>0</v>
          </cell>
        </row>
        <row r="11302"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H11302">
            <v>0</v>
          </cell>
          <cell r="I11302">
            <v>0</v>
          </cell>
          <cell r="J11302">
            <v>0</v>
          </cell>
          <cell r="K11302">
            <v>0</v>
          </cell>
          <cell r="L11302">
            <v>0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U11302">
            <v>0</v>
          </cell>
          <cell r="V11302">
            <v>0</v>
          </cell>
          <cell r="W11302">
            <v>0</v>
          </cell>
          <cell r="X11302">
            <v>0</v>
          </cell>
          <cell r="Y11302">
            <v>0</v>
          </cell>
          <cell r="Z11302">
            <v>0</v>
          </cell>
          <cell r="AA11302">
            <v>0</v>
          </cell>
          <cell r="AB11302">
            <v>0</v>
          </cell>
          <cell r="AC11302">
            <v>0</v>
          </cell>
          <cell r="AD11302">
            <v>0</v>
          </cell>
          <cell r="AE11302">
            <v>0</v>
          </cell>
          <cell r="AF11302">
            <v>0</v>
          </cell>
          <cell r="AG11302">
            <v>0</v>
          </cell>
          <cell r="AH11302">
            <v>0</v>
          </cell>
          <cell r="AI11302">
            <v>0</v>
          </cell>
          <cell r="AJ11302">
            <v>0</v>
          </cell>
          <cell r="AK11302">
            <v>0</v>
          </cell>
          <cell r="AL11302">
            <v>0</v>
          </cell>
        </row>
        <row r="11303"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0</v>
          </cell>
          <cell r="L11303">
            <v>0</v>
          </cell>
          <cell r="M11303">
            <v>0</v>
          </cell>
          <cell r="N11303">
            <v>0</v>
          </cell>
          <cell r="O11303">
            <v>0</v>
          </cell>
          <cell r="P11303">
            <v>0</v>
          </cell>
          <cell r="Q11303">
            <v>0</v>
          </cell>
          <cell r="U11303">
            <v>0</v>
          </cell>
          <cell r="V11303">
            <v>0</v>
          </cell>
          <cell r="W11303">
            <v>0</v>
          </cell>
          <cell r="X11303">
            <v>0</v>
          </cell>
          <cell r="Y11303">
            <v>0</v>
          </cell>
          <cell r="Z11303">
            <v>0</v>
          </cell>
          <cell r="AA11303">
            <v>0</v>
          </cell>
          <cell r="AB11303">
            <v>0</v>
          </cell>
          <cell r="AC11303">
            <v>0</v>
          </cell>
          <cell r="AD11303">
            <v>0</v>
          </cell>
          <cell r="AE11303">
            <v>0</v>
          </cell>
          <cell r="AF11303">
            <v>0</v>
          </cell>
          <cell r="AG11303">
            <v>0</v>
          </cell>
          <cell r="AH11303">
            <v>0</v>
          </cell>
          <cell r="AI11303">
            <v>0</v>
          </cell>
          <cell r="AJ11303">
            <v>0</v>
          </cell>
          <cell r="AK11303">
            <v>0</v>
          </cell>
          <cell r="AL11303">
            <v>0</v>
          </cell>
        </row>
        <row r="11304"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  <cell r="M11304">
            <v>0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U11304">
            <v>0</v>
          </cell>
          <cell r="V11304">
            <v>0</v>
          </cell>
          <cell r="W11304">
            <v>0</v>
          </cell>
          <cell r="X11304">
            <v>0</v>
          </cell>
          <cell r="Y11304">
            <v>0</v>
          </cell>
          <cell r="Z11304">
            <v>0</v>
          </cell>
          <cell r="AA11304">
            <v>0</v>
          </cell>
          <cell r="AB11304">
            <v>0</v>
          </cell>
          <cell r="AC11304">
            <v>0</v>
          </cell>
          <cell r="AD11304">
            <v>0</v>
          </cell>
          <cell r="AE11304">
            <v>0</v>
          </cell>
          <cell r="AF11304">
            <v>0</v>
          </cell>
          <cell r="AG11304">
            <v>0</v>
          </cell>
          <cell r="AH11304">
            <v>0</v>
          </cell>
          <cell r="AI11304">
            <v>0</v>
          </cell>
          <cell r="AJ11304">
            <v>0</v>
          </cell>
          <cell r="AK11304">
            <v>0</v>
          </cell>
          <cell r="AL11304">
            <v>0</v>
          </cell>
        </row>
        <row r="11305"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U11305">
            <v>0</v>
          </cell>
          <cell r="V11305">
            <v>0</v>
          </cell>
          <cell r="W11305">
            <v>0</v>
          </cell>
          <cell r="X11305">
            <v>0</v>
          </cell>
          <cell r="Y11305">
            <v>0</v>
          </cell>
          <cell r="Z11305">
            <v>0</v>
          </cell>
          <cell r="AA11305">
            <v>0</v>
          </cell>
          <cell r="AB11305">
            <v>0</v>
          </cell>
          <cell r="AC11305">
            <v>0</v>
          </cell>
          <cell r="AD11305">
            <v>0</v>
          </cell>
          <cell r="AE11305">
            <v>0</v>
          </cell>
          <cell r="AF11305">
            <v>0</v>
          </cell>
          <cell r="AG11305">
            <v>0</v>
          </cell>
          <cell r="AH11305">
            <v>0</v>
          </cell>
          <cell r="AI11305">
            <v>0</v>
          </cell>
          <cell r="AJ11305">
            <v>0</v>
          </cell>
          <cell r="AK11305">
            <v>0</v>
          </cell>
          <cell r="AL11305">
            <v>0</v>
          </cell>
        </row>
        <row r="11306"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  <cell r="M11306">
            <v>0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U11306">
            <v>0</v>
          </cell>
          <cell r="V11306">
            <v>0</v>
          </cell>
          <cell r="W11306">
            <v>0</v>
          </cell>
          <cell r="X11306">
            <v>0</v>
          </cell>
          <cell r="Y11306">
            <v>0</v>
          </cell>
          <cell r="Z11306">
            <v>0</v>
          </cell>
          <cell r="AA11306">
            <v>0</v>
          </cell>
          <cell r="AB11306">
            <v>0</v>
          </cell>
          <cell r="AC11306">
            <v>0</v>
          </cell>
          <cell r="AD11306">
            <v>0</v>
          </cell>
          <cell r="AE11306">
            <v>0</v>
          </cell>
          <cell r="AF11306">
            <v>0</v>
          </cell>
          <cell r="AG11306">
            <v>0</v>
          </cell>
          <cell r="AH11306">
            <v>0</v>
          </cell>
          <cell r="AI11306">
            <v>0</v>
          </cell>
          <cell r="AJ11306">
            <v>0</v>
          </cell>
          <cell r="AK11306">
            <v>0</v>
          </cell>
          <cell r="AL11306">
            <v>0</v>
          </cell>
        </row>
        <row r="11307"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U11307">
            <v>0</v>
          </cell>
          <cell r="V11307">
            <v>0</v>
          </cell>
          <cell r="W11307">
            <v>0</v>
          </cell>
          <cell r="X11307">
            <v>0</v>
          </cell>
          <cell r="Y11307">
            <v>0</v>
          </cell>
          <cell r="Z11307">
            <v>0</v>
          </cell>
          <cell r="AA11307">
            <v>0</v>
          </cell>
          <cell r="AB11307">
            <v>0</v>
          </cell>
          <cell r="AC11307">
            <v>0</v>
          </cell>
          <cell r="AD11307">
            <v>0</v>
          </cell>
          <cell r="AE11307">
            <v>0</v>
          </cell>
          <cell r="AF11307">
            <v>0</v>
          </cell>
          <cell r="AG11307">
            <v>0</v>
          </cell>
          <cell r="AH11307">
            <v>0</v>
          </cell>
          <cell r="AI11307">
            <v>0</v>
          </cell>
          <cell r="AJ11307">
            <v>0</v>
          </cell>
          <cell r="AK11307">
            <v>0</v>
          </cell>
          <cell r="AL11307">
            <v>0</v>
          </cell>
        </row>
        <row r="11308"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  <cell r="M11308">
            <v>0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U11308">
            <v>0</v>
          </cell>
          <cell r="V11308">
            <v>0</v>
          </cell>
          <cell r="W11308">
            <v>0</v>
          </cell>
          <cell r="X11308">
            <v>0</v>
          </cell>
          <cell r="Y11308">
            <v>0</v>
          </cell>
          <cell r="Z11308">
            <v>0</v>
          </cell>
          <cell r="AA11308">
            <v>0</v>
          </cell>
          <cell r="AB11308">
            <v>0</v>
          </cell>
          <cell r="AC11308">
            <v>0</v>
          </cell>
          <cell r="AD11308">
            <v>0</v>
          </cell>
          <cell r="AE11308">
            <v>0</v>
          </cell>
          <cell r="AF11308">
            <v>0</v>
          </cell>
          <cell r="AG11308">
            <v>0</v>
          </cell>
          <cell r="AH11308">
            <v>0</v>
          </cell>
          <cell r="AI11308">
            <v>0</v>
          </cell>
          <cell r="AJ11308">
            <v>0</v>
          </cell>
          <cell r="AK11308">
            <v>0</v>
          </cell>
          <cell r="AL11308">
            <v>0</v>
          </cell>
        </row>
        <row r="11309"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U11309">
            <v>0</v>
          </cell>
          <cell r="V11309">
            <v>0</v>
          </cell>
          <cell r="W11309">
            <v>0</v>
          </cell>
          <cell r="X11309">
            <v>0</v>
          </cell>
          <cell r="Y11309">
            <v>0</v>
          </cell>
          <cell r="Z11309">
            <v>0</v>
          </cell>
          <cell r="AA11309">
            <v>0</v>
          </cell>
          <cell r="AB11309">
            <v>0</v>
          </cell>
          <cell r="AC11309">
            <v>0</v>
          </cell>
          <cell r="AD11309">
            <v>0</v>
          </cell>
          <cell r="AE11309">
            <v>0</v>
          </cell>
          <cell r="AF11309">
            <v>0</v>
          </cell>
          <cell r="AG11309">
            <v>0</v>
          </cell>
          <cell r="AH11309">
            <v>0</v>
          </cell>
          <cell r="AI11309">
            <v>0</v>
          </cell>
          <cell r="AJ11309">
            <v>0</v>
          </cell>
          <cell r="AK11309">
            <v>0</v>
          </cell>
          <cell r="AL11309">
            <v>0</v>
          </cell>
        </row>
        <row r="11310"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U11310">
            <v>0</v>
          </cell>
          <cell r="V11310">
            <v>0</v>
          </cell>
          <cell r="W11310">
            <v>0</v>
          </cell>
          <cell r="X11310">
            <v>0</v>
          </cell>
          <cell r="Y11310">
            <v>0</v>
          </cell>
          <cell r="Z11310">
            <v>0</v>
          </cell>
          <cell r="AA11310">
            <v>0</v>
          </cell>
          <cell r="AB11310">
            <v>0</v>
          </cell>
          <cell r="AC11310">
            <v>0</v>
          </cell>
          <cell r="AD11310">
            <v>0</v>
          </cell>
          <cell r="AE11310">
            <v>0</v>
          </cell>
          <cell r="AF11310">
            <v>0</v>
          </cell>
          <cell r="AG11310">
            <v>0</v>
          </cell>
          <cell r="AH11310">
            <v>0</v>
          </cell>
          <cell r="AI11310">
            <v>0</v>
          </cell>
          <cell r="AJ11310">
            <v>0</v>
          </cell>
          <cell r="AK11310">
            <v>0</v>
          </cell>
          <cell r="AL11310">
            <v>0</v>
          </cell>
        </row>
        <row r="11311"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  <cell r="M11311">
            <v>0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U11311">
            <v>0</v>
          </cell>
          <cell r="V11311">
            <v>0</v>
          </cell>
          <cell r="W11311">
            <v>0</v>
          </cell>
          <cell r="X11311">
            <v>0</v>
          </cell>
          <cell r="Y11311">
            <v>0</v>
          </cell>
          <cell r="Z11311">
            <v>0</v>
          </cell>
          <cell r="AA11311">
            <v>0</v>
          </cell>
          <cell r="AB11311">
            <v>0</v>
          </cell>
          <cell r="AC11311">
            <v>0</v>
          </cell>
          <cell r="AD11311">
            <v>0</v>
          </cell>
          <cell r="AE11311">
            <v>0</v>
          </cell>
          <cell r="AF11311">
            <v>0</v>
          </cell>
          <cell r="AG11311">
            <v>0</v>
          </cell>
          <cell r="AH11311">
            <v>0</v>
          </cell>
          <cell r="AI11311">
            <v>0</v>
          </cell>
          <cell r="AJ11311">
            <v>0</v>
          </cell>
          <cell r="AK11311">
            <v>0</v>
          </cell>
          <cell r="AL11311">
            <v>0</v>
          </cell>
        </row>
        <row r="11312"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U11312">
            <v>0</v>
          </cell>
          <cell r="V11312">
            <v>0</v>
          </cell>
          <cell r="W11312">
            <v>0</v>
          </cell>
          <cell r="X11312">
            <v>0</v>
          </cell>
          <cell r="Y11312">
            <v>0</v>
          </cell>
          <cell r="Z11312">
            <v>0</v>
          </cell>
          <cell r="AA11312">
            <v>0</v>
          </cell>
          <cell r="AB11312">
            <v>0</v>
          </cell>
          <cell r="AC11312">
            <v>0</v>
          </cell>
          <cell r="AD11312">
            <v>0</v>
          </cell>
          <cell r="AE11312">
            <v>0</v>
          </cell>
          <cell r="AF11312">
            <v>0</v>
          </cell>
          <cell r="AG11312">
            <v>0</v>
          </cell>
          <cell r="AH11312">
            <v>0</v>
          </cell>
          <cell r="AI11312">
            <v>0</v>
          </cell>
          <cell r="AJ11312">
            <v>0</v>
          </cell>
          <cell r="AK11312">
            <v>0</v>
          </cell>
          <cell r="AL11312">
            <v>0</v>
          </cell>
        </row>
        <row r="11313"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U11313">
            <v>0</v>
          </cell>
          <cell r="V11313">
            <v>0</v>
          </cell>
          <cell r="W11313">
            <v>0</v>
          </cell>
          <cell r="X11313">
            <v>0</v>
          </cell>
          <cell r="Y11313">
            <v>0</v>
          </cell>
          <cell r="Z11313">
            <v>0</v>
          </cell>
          <cell r="AA11313">
            <v>0</v>
          </cell>
          <cell r="AB11313">
            <v>0</v>
          </cell>
          <cell r="AC11313">
            <v>0</v>
          </cell>
          <cell r="AD11313">
            <v>0</v>
          </cell>
          <cell r="AE11313">
            <v>0</v>
          </cell>
          <cell r="AF11313">
            <v>0</v>
          </cell>
          <cell r="AG11313">
            <v>0</v>
          </cell>
          <cell r="AH11313">
            <v>0</v>
          </cell>
          <cell r="AI11313">
            <v>0</v>
          </cell>
          <cell r="AJ11313">
            <v>0</v>
          </cell>
          <cell r="AK11313">
            <v>0</v>
          </cell>
          <cell r="AL11313">
            <v>0</v>
          </cell>
        </row>
        <row r="11314"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>
            <v>0</v>
          </cell>
          <cell r="P11314">
            <v>0</v>
          </cell>
          <cell r="Q11314">
            <v>0</v>
          </cell>
          <cell r="U11314">
            <v>0</v>
          </cell>
          <cell r="V11314">
            <v>0</v>
          </cell>
          <cell r="W11314">
            <v>0</v>
          </cell>
          <cell r="X11314">
            <v>0</v>
          </cell>
          <cell r="Y11314">
            <v>0</v>
          </cell>
          <cell r="Z11314">
            <v>0</v>
          </cell>
          <cell r="AA11314">
            <v>0</v>
          </cell>
          <cell r="AB11314">
            <v>0</v>
          </cell>
          <cell r="AC11314">
            <v>0</v>
          </cell>
          <cell r="AD11314">
            <v>0</v>
          </cell>
          <cell r="AE11314">
            <v>0</v>
          </cell>
          <cell r="AF11314">
            <v>0</v>
          </cell>
          <cell r="AG11314">
            <v>0</v>
          </cell>
          <cell r="AH11314">
            <v>0</v>
          </cell>
          <cell r="AI11314">
            <v>0</v>
          </cell>
          <cell r="AJ11314">
            <v>0</v>
          </cell>
          <cell r="AK11314">
            <v>0</v>
          </cell>
          <cell r="AL11314">
            <v>0</v>
          </cell>
        </row>
        <row r="11315"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U11315">
            <v>0</v>
          </cell>
          <cell r="V11315">
            <v>0</v>
          </cell>
          <cell r="W11315">
            <v>0</v>
          </cell>
          <cell r="X11315">
            <v>0</v>
          </cell>
          <cell r="Y11315">
            <v>0</v>
          </cell>
          <cell r="Z11315">
            <v>0</v>
          </cell>
          <cell r="AA11315">
            <v>0</v>
          </cell>
          <cell r="AB11315">
            <v>0</v>
          </cell>
          <cell r="AC11315">
            <v>0</v>
          </cell>
          <cell r="AD11315">
            <v>0</v>
          </cell>
          <cell r="AE11315">
            <v>0</v>
          </cell>
          <cell r="AF11315">
            <v>0</v>
          </cell>
          <cell r="AG11315">
            <v>0</v>
          </cell>
          <cell r="AH11315">
            <v>0</v>
          </cell>
          <cell r="AI11315">
            <v>0</v>
          </cell>
          <cell r="AJ11315">
            <v>0</v>
          </cell>
          <cell r="AK11315">
            <v>0</v>
          </cell>
          <cell r="AL11315">
            <v>0</v>
          </cell>
        </row>
        <row r="11316"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  <cell r="M11316">
            <v>0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U11316">
            <v>0</v>
          </cell>
          <cell r="V11316">
            <v>0</v>
          </cell>
          <cell r="W11316">
            <v>0</v>
          </cell>
          <cell r="X11316">
            <v>0</v>
          </cell>
          <cell r="Y11316">
            <v>0</v>
          </cell>
          <cell r="Z11316">
            <v>0</v>
          </cell>
          <cell r="AA11316">
            <v>0</v>
          </cell>
          <cell r="AB11316">
            <v>0</v>
          </cell>
          <cell r="AC11316">
            <v>0</v>
          </cell>
          <cell r="AD11316">
            <v>0</v>
          </cell>
          <cell r="AE11316">
            <v>0</v>
          </cell>
          <cell r="AF11316">
            <v>0</v>
          </cell>
          <cell r="AG11316">
            <v>0</v>
          </cell>
          <cell r="AH11316">
            <v>0</v>
          </cell>
          <cell r="AI11316">
            <v>0</v>
          </cell>
          <cell r="AJ11316">
            <v>0</v>
          </cell>
          <cell r="AK11316">
            <v>0</v>
          </cell>
          <cell r="AL11316">
            <v>0</v>
          </cell>
        </row>
        <row r="11317"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U11317">
            <v>0</v>
          </cell>
          <cell r="V11317">
            <v>0</v>
          </cell>
          <cell r="W11317">
            <v>0</v>
          </cell>
          <cell r="X11317">
            <v>0</v>
          </cell>
          <cell r="Y11317">
            <v>0</v>
          </cell>
          <cell r="Z11317">
            <v>0</v>
          </cell>
          <cell r="AA11317">
            <v>0</v>
          </cell>
          <cell r="AB11317">
            <v>0</v>
          </cell>
          <cell r="AC11317">
            <v>0</v>
          </cell>
          <cell r="AD11317">
            <v>0</v>
          </cell>
          <cell r="AE11317">
            <v>0</v>
          </cell>
          <cell r="AF11317">
            <v>0</v>
          </cell>
          <cell r="AG11317">
            <v>0</v>
          </cell>
          <cell r="AH11317">
            <v>0</v>
          </cell>
          <cell r="AI11317">
            <v>0</v>
          </cell>
          <cell r="AJ11317">
            <v>0</v>
          </cell>
          <cell r="AK11317">
            <v>0</v>
          </cell>
          <cell r="AL11317">
            <v>0</v>
          </cell>
        </row>
        <row r="11318"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>
            <v>0</v>
          </cell>
          <cell r="P11318">
            <v>0</v>
          </cell>
          <cell r="Q11318">
            <v>0</v>
          </cell>
          <cell r="U11318">
            <v>0</v>
          </cell>
          <cell r="V11318">
            <v>0</v>
          </cell>
          <cell r="W11318">
            <v>0</v>
          </cell>
          <cell r="X11318">
            <v>0</v>
          </cell>
          <cell r="Y11318">
            <v>0</v>
          </cell>
          <cell r="Z11318">
            <v>0</v>
          </cell>
          <cell r="AA11318">
            <v>0</v>
          </cell>
          <cell r="AB11318">
            <v>0</v>
          </cell>
          <cell r="AC11318">
            <v>0</v>
          </cell>
          <cell r="AD11318">
            <v>0</v>
          </cell>
          <cell r="AE11318">
            <v>0</v>
          </cell>
          <cell r="AF11318">
            <v>0</v>
          </cell>
          <cell r="AG11318">
            <v>0</v>
          </cell>
          <cell r="AH11318">
            <v>0</v>
          </cell>
          <cell r="AI11318">
            <v>0</v>
          </cell>
          <cell r="AJ11318">
            <v>0</v>
          </cell>
          <cell r="AK11318">
            <v>0</v>
          </cell>
          <cell r="AL11318">
            <v>0</v>
          </cell>
        </row>
        <row r="11319"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U11319">
            <v>0</v>
          </cell>
          <cell r="V11319">
            <v>0</v>
          </cell>
          <cell r="W11319">
            <v>0</v>
          </cell>
          <cell r="X11319">
            <v>0</v>
          </cell>
          <cell r="Y11319">
            <v>0</v>
          </cell>
          <cell r="Z11319">
            <v>0</v>
          </cell>
          <cell r="AA11319">
            <v>0</v>
          </cell>
          <cell r="AB11319">
            <v>0</v>
          </cell>
          <cell r="AC11319">
            <v>0</v>
          </cell>
          <cell r="AD11319">
            <v>0</v>
          </cell>
          <cell r="AE11319">
            <v>0</v>
          </cell>
          <cell r="AF11319">
            <v>0</v>
          </cell>
          <cell r="AG11319">
            <v>0</v>
          </cell>
          <cell r="AH11319">
            <v>0</v>
          </cell>
          <cell r="AI11319">
            <v>0</v>
          </cell>
          <cell r="AJ11319">
            <v>0</v>
          </cell>
          <cell r="AK11319">
            <v>0</v>
          </cell>
          <cell r="AL11319">
            <v>0</v>
          </cell>
        </row>
        <row r="11320"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U11320">
            <v>0</v>
          </cell>
          <cell r="V11320">
            <v>0</v>
          </cell>
          <cell r="W11320">
            <v>0</v>
          </cell>
          <cell r="X11320">
            <v>0</v>
          </cell>
          <cell r="Y11320">
            <v>0</v>
          </cell>
          <cell r="Z11320">
            <v>0</v>
          </cell>
          <cell r="AA11320">
            <v>0</v>
          </cell>
          <cell r="AB11320">
            <v>0</v>
          </cell>
          <cell r="AC11320">
            <v>0</v>
          </cell>
          <cell r="AD11320">
            <v>0</v>
          </cell>
          <cell r="AE11320">
            <v>0</v>
          </cell>
          <cell r="AF11320">
            <v>0</v>
          </cell>
          <cell r="AG11320">
            <v>0</v>
          </cell>
          <cell r="AH11320">
            <v>0</v>
          </cell>
          <cell r="AI11320">
            <v>0</v>
          </cell>
          <cell r="AJ11320">
            <v>0</v>
          </cell>
          <cell r="AK11320">
            <v>0</v>
          </cell>
          <cell r="AL11320">
            <v>0</v>
          </cell>
        </row>
        <row r="11321"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  <cell r="M11321">
            <v>0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U11321">
            <v>0</v>
          </cell>
          <cell r="V11321">
            <v>0</v>
          </cell>
          <cell r="W11321">
            <v>0</v>
          </cell>
          <cell r="X11321">
            <v>0</v>
          </cell>
          <cell r="Y11321">
            <v>0</v>
          </cell>
          <cell r="Z11321">
            <v>0</v>
          </cell>
          <cell r="AA11321">
            <v>0</v>
          </cell>
          <cell r="AB11321">
            <v>0</v>
          </cell>
          <cell r="AC11321">
            <v>0</v>
          </cell>
          <cell r="AD11321">
            <v>0</v>
          </cell>
          <cell r="AE11321">
            <v>0</v>
          </cell>
          <cell r="AF11321">
            <v>0</v>
          </cell>
          <cell r="AG11321">
            <v>0</v>
          </cell>
          <cell r="AH11321">
            <v>0</v>
          </cell>
          <cell r="AI11321">
            <v>0</v>
          </cell>
          <cell r="AJ11321">
            <v>0</v>
          </cell>
          <cell r="AK11321">
            <v>0</v>
          </cell>
          <cell r="AL11321">
            <v>0</v>
          </cell>
        </row>
        <row r="11322"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U11322">
            <v>0</v>
          </cell>
          <cell r="V11322">
            <v>0</v>
          </cell>
          <cell r="W11322">
            <v>0</v>
          </cell>
          <cell r="X11322">
            <v>0</v>
          </cell>
          <cell r="Y11322">
            <v>0</v>
          </cell>
          <cell r="Z11322">
            <v>0</v>
          </cell>
          <cell r="AA11322">
            <v>0</v>
          </cell>
          <cell r="AB11322">
            <v>0</v>
          </cell>
          <cell r="AC11322">
            <v>0</v>
          </cell>
          <cell r="AD11322">
            <v>0</v>
          </cell>
          <cell r="AE11322">
            <v>0</v>
          </cell>
          <cell r="AF11322">
            <v>0</v>
          </cell>
          <cell r="AG11322">
            <v>0</v>
          </cell>
          <cell r="AH11322">
            <v>0</v>
          </cell>
          <cell r="AI11322">
            <v>0</v>
          </cell>
          <cell r="AJ11322">
            <v>0</v>
          </cell>
          <cell r="AK11322">
            <v>0</v>
          </cell>
          <cell r="AL11322">
            <v>0</v>
          </cell>
        </row>
        <row r="11323"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U11323">
            <v>0</v>
          </cell>
          <cell r="V11323">
            <v>0</v>
          </cell>
          <cell r="W11323">
            <v>0</v>
          </cell>
          <cell r="X11323">
            <v>0</v>
          </cell>
          <cell r="Y11323">
            <v>0</v>
          </cell>
          <cell r="Z11323">
            <v>0</v>
          </cell>
          <cell r="AA11323">
            <v>0</v>
          </cell>
          <cell r="AB11323">
            <v>0</v>
          </cell>
          <cell r="AC11323">
            <v>0</v>
          </cell>
          <cell r="AD11323">
            <v>0</v>
          </cell>
          <cell r="AE11323">
            <v>0</v>
          </cell>
          <cell r="AF11323">
            <v>0</v>
          </cell>
          <cell r="AG11323">
            <v>0</v>
          </cell>
          <cell r="AH11323">
            <v>0</v>
          </cell>
          <cell r="AI11323">
            <v>0</v>
          </cell>
          <cell r="AJ11323">
            <v>0</v>
          </cell>
          <cell r="AK11323">
            <v>0</v>
          </cell>
          <cell r="AL11323">
            <v>0</v>
          </cell>
        </row>
        <row r="11324"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  <cell r="M11324">
            <v>0</v>
          </cell>
          <cell r="N11324">
            <v>0</v>
          </cell>
          <cell r="O11324">
            <v>0</v>
          </cell>
          <cell r="P11324">
            <v>0</v>
          </cell>
          <cell r="Q11324">
            <v>0</v>
          </cell>
          <cell r="U11324">
            <v>0</v>
          </cell>
          <cell r="V11324">
            <v>0</v>
          </cell>
          <cell r="W11324">
            <v>0</v>
          </cell>
          <cell r="X11324">
            <v>0</v>
          </cell>
          <cell r="Y11324">
            <v>0</v>
          </cell>
          <cell r="Z11324">
            <v>0</v>
          </cell>
          <cell r="AA11324">
            <v>0</v>
          </cell>
          <cell r="AB11324">
            <v>0</v>
          </cell>
          <cell r="AC11324">
            <v>0</v>
          </cell>
          <cell r="AD11324">
            <v>0</v>
          </cell>
          <cell r="AE11324">
            <v>0</v>
          </cell>
          <cell r="AF11324">
            <v>0</v>
          </cell>
          <cell r="AG11324">
            <v>0</v>
          </cell>
          <cell r="AH11324">
            <v>0</v>
          </cell>
          <cell r="AI11324">
            <v>0</v>
          </cell>
          <cell r="AJ11324">
            <v>0</v>
          </cell>
          <cell r="AK11324">
            <v>0</v>
          </cell>
          <cell r="AL11324">
            <v>0</v>
          </cell>
        </row>
        <row r="11325"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U11325">
            <v>0</v>
          </cell>
          <cell r="V11325">
            <v>0</v>
          </cell>
          <cell r="W11325">
            <v>0</v>
          </cell>
          <cell r="X11325">
            <v>0</v>
          </cell>
          <cell r="Y11325">
            <v>0</v>
          </cell>
          <cell r="Z11325">
            <v>0</v>
          </cell>
          <cell r="AA11325">
            <v>0</v>
          </cell>
          <cell r="AB11325">
            <v>0</v>
          </cell>
          <cell r="AC11325">
            <v>0</v>
          </cell>
          <cell r="AD11325">
            <v>0</v>
          </cell>
          <cell r="AE11325">
            <v>0</v>
          </cell>
          <cell r="AF11325">
            <v>0</v>
          </cell>
          <cell r="AG11325">
            <v>0</v>
          </cell>
          <cell r="AH11325">
            <v>0</v>
          </cell>
          <cell r="AI11325">
            <v>0</v>
          </cell>
          <cell r="AJ11325">
            <v>0</v>
          </cell>
          <cell r="AK11325">
            <v>0</v>
          </cell>
          <cell r="AL11325">
            <v>0</v>
          </cell>
        </row>
        <row r="11326"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  <cell r="M11326">
            <v>0</v>
          </cell>
          <cell r="N11326">
            <v>0</v>
          </cell>
          <cell r="O11326">
            <v>0</v>
          </cell>
          <cell r="P11326">
            <v>0</v>
          </cell>
          <cell r="Q11326">
            <v>0</v>
          </cell>
          <cell r="U11326">
            <v>0</v>
          </cell>
          <cell r="V11326">
            <v>0</v>
          </cell>
          <cell r="W11326">
            <v>0</v>
          </cell>
          <cell r="X11326">
            <v>0</v>
          </cell>
          <cell r="Y11326">
            <v>0</v>
          </cell>
          <cell r="Z11326">
            <v>0</v>
          </cell>
          <cell r="AA11326">
            <v>0</v>
          </cell>
          <cell r="AB11326">
            <v>0</v>
          </cell>
          <cell r="AC11326">
            <v>0</v>
          </cell>
          <cell r="AD11326">
            <v>0</v>
          </cell>
          <cell r="AE11326">
            <v>0</v>
          </cell>
          <cell r="AF11326">
            <v>0</v>
          </cell>
          <cell r="AG11326">
            <v>0</v>
          </cell>
          <cell r="AH11326">
            <v>0</v>
          </cell>
          <cell r="AI11326">
            <v>0</v>
          </cell>
          <cell r="AJ11326">
            <v>0</v>
          </cell>
          <cell r="AK11326">
            <v>0</v>
          </cell>
          <cell r="AL11326">
            <v>0</v>
          </cell>
        </row>
        <row r="11327"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U11327">
            <v>0</v>
          </cell>
          <cell r="V11327">
            <v>0</v>
          </cell>
          <cell r="W11327">
            <v>0</v>
          </cell>
          <cell r="X11327">
            <v>0</v>
          </cell>
          <cell r="Y11327">
            <v>0</v>
          </cell>
          <cell r="Z11327">
            <v>0</v>
          </cell>
          <cell r="AA11327">
            <v>0</v>
          </cell>
          <cell r="AB11327">
            <v>0</v>
          </cell>
          <cell r="AC11327">
            <v>0</v>
          </cell>
          <cell r="AD11327">
            <v>0</v>
          </cell>
          <cell r="AE11327">
            <v>0</v>
          </cell>
          <cell r="AF11327">
            <v>0</v>
          </cell>
          <cell r="AG11327">
            <v>0</v>
          </cell>
          <cell r="AH11327">
            <v>0</v>
          </cell>
          <cell r="AI11327">
            <v>0</v>
          </cell>
          <cell r="AJ11327">
            <v>0</v>
          </cell>
          <cell r="AK11327">
            <v>0</v>
          </cell>
          <cell r="AL11327">
            <v>0</v>
          </cell>
        </row>
        <row r="11328"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>
            <v>0</v>
          </cell>
          <cell r="P11328">
            <v>0</v>
          </cell>
          <cell r="Q11328">
            <v>0</v>
          </cell>
          <cell r="U11328">
            <v>0</v>
          </cell>
          <cell r="V11328">
            <v>0</v>
          </cell>
          <cell r="W11328">
            <v>0</v>
          </cell>
          <cell r="X11328">
            <v>0</v>
          </cell>
          <cell r="Y11328">
            <v>0</v>
          </cell>
          <cell r="Z11328">
            <v>0</v>
          </cell>
          <cell r="AA11328">
            <v>0</v>
          </cell>
          <cell r="AB11328">
            <v>0</v>
          </cell>
          <cell r="AC11328">
            <v>0</v>
          </cell>
          <cell r="AD11328">
            <v>0</v>
          </cell>
          <cell r="AE11328">
            <v>0</v>
          </cell>
          <cell r="AF11328">
            <v>0</v>
          </cell>
          <cell r="AG11328">
            <v>0</v>
          </cell>
          <cell r="AH11328">
            <v>0</v>
          </cell>
          <cell r="AI11328">
            <v>0</v>
          </cell>
          <cell r="AJ11328">
            <v>0</v>
          </cell>
          <cell r="AK11328">
            <v>0</v>
          </cell>
          <cell r="AL11328">
            <v>0</v>
          </cell>
        </row>
        <row r="11329"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>
            <v>0</v>
          </cell>
          <cell r="P11329">
            <v>0</v>
          </cell>
          <cell r="Q11329">
            <v>0</v>
          </cell>
          <cell r="U11329">
            <v>0</v>
          </cell>
          <cell r="V11329">
            <v>0</v>
          </cell>
          <cell r="W11329">
            <v>0</v>
          </cell>
          <cell r="X11329">
            <v>0</v>
          </cell>
          <cell r="Y11329">
            <v>0</v>
          </cell>
          <cell r="Z11329">
            <v>0</v>
          </cell>
          <cell r="AA11329">
            <v>0</v>
          </cell>
          <cell r="AB11329">
            <v>0</v>
          </cell>
          <cell r="AC11329">
            <v>0</v>
          </cell>
          <cell r="AD11329">
            <v>0</v>
          </cell>
          <cell r="AE11329">
            <v>0</v>
          </cell>
          <cell r="AF11329">
            <v>0</v>
          </cell>
          <cell r="AG11329">
            <v>0</v>
          </cell>
          <cell r="AH11329">
            <v>0</v>
          </cell>
          <cell r="AI11329">
            <v>0</v>
          </cell>
          <cell r="AJ11329">
            <v>0</v>
          </cell>
          <cell r="AK11329">
            <v>0</v>
          </cell>
          <cell r="AL11329">
            <v>0</v>
          </cell>
        </row>
        <row r="11330"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U11330">
            <v>0</v>
          </cell>
          <cell r="V11330">
            <v>0</v>
          </cell>
          <cell r="W11330">
            <v>0</v>
          </cell>
          <cell r="X11330">
            <v>0</v>
          </cell>
          <cell r="Y11330">
            <v>0</v>
          </cell>
          <cell r="Z11330">
            <v>0</v>
          </cell>
          <cell r="AA11330">
            <v>0</v>
          </cell>
          <cell r="AB11330">
            <v>0</v>
          </cell>
          <cell r="AC11330">
            <v>0</v>
          </cell>
          <cell r="AD11330">
            <v>0</v>
          </cell>
          <cell r="AE11330">
            <v>0</v>
          </cell>
          <cell r="AF11330">
            <v>0</v>
          </cell>
          <cell r="AG11330">
            <v>0</v>
          </cell>
          <cell r="AH11330">
            <v>0</v>
          </cell>
          <cell r="AI11330">
            <v>0</v>
          </cell>
          <cell r="AJ11330">
            <v>0</v>
          </cell>
          <cell r="AK11330">
            <v>0</v>
          </cell>
          <cell r="AL11330">
            <v>0</v>
          </cell>
        </row>
        <row r="11331"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U11331">
            <v>0</v>
          </cell>
          <cell r="V11331">
            <v>0</v>
          </cell>
          <cell r="W11331">
            <v>0</v>
          </cell>
          <cell r="X11331">
            <v>0</v>
          </cell>
          <cell r="Y11331">
            <v>0</v>
          </cell>
          <cell r="Z11331">
            <v>0</v>
          </cell>
          <cell r="AA11331">
            <v>0</v>
          </cell>
          <cell r="AB11331">
            <v>0</v>
          </cell>
          <cell r="AC11331">
            <v>0</v>
          </cell>
          <cell r="AD11331">
            <v>0</v>
          </cell>
          <cell r="AE11331">
            <v>0</v>
          </cell>
          <cell r="AF11331">
            <v>0</v>
          </cell>
          <cell r="AG11331">
            <v>0</v>
          </cell>
          <cell r="AH11331">
            <v>0</v>
          </cell>
          <cell r="AI11331">
            <v>0</v>
          </cell>
          <cell r="AJ11331">
            <v>0</v>
          </cell>
          <cell r="AK11331">
            <v>0</v>
          </cell>
          <cell r="AL11331">
            <v>0</v>
          </cell>
        </row>
        <row r="11332"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U11332">
            <v>0</v>
          </cell>
          <cell r="V11332">
            <v>0</v>
          </cell>
          <cell r="W11332">
            <v>0</v>
          </cell>
          <cell r="X11332">
            <v>0</v>
          </cell>
          <cell r="Y11332">
            <v>0</v>
          </cell>
          <cell r="Z11332">
            <v>0</v>
          </cell>
          <cell r="AA11332">
            <v>0</v>
          </cell>
          <cell r="AB11332">
            <v>0</v>
          </cell>
          <cell r="AC11332">
            <v>0</v>
          </cell>
          <cell r="AD11332">
            <v>0</v>
          </cell>
          <cell r="AE11332">
            <v>0</v>
          </cell>
          <cell r="AF11332">
            <v>0</v>
          </cell>
          <cell r="AG11332">
            <v>0</v>
          </cell>
          <cell r="AH11332">
            <v>0</v>
          </cell>
          <cell r="AI11332">
            <v>0</v>
          </cell>
          <cell r="AJ11332">
            <v>0</v>
          </cell>
          <cell r="AK11332">
            <v>0</v>
          </cell>
          <cell r="AL11332">
            <v>0</v>
          </cell>
        </row>
        <row r="11333"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U11333">
            <v>0</v>
          </cell>
          <cell r="V11333">
            <v>0</v>
          </cell>
          <cell r="W11333">
            <v>0</v>
          </cell>
          <cell r="X11333">
            <v>0</v>
          </cell>
          <cell r="Y11333">
            <v>0</v>
          </cell>
          <cell r="Z11333">
            <v>0</v>
          </cell>
          <cell r="AA11333">
            <v>0</v>
          </cell>
          <cell r="AB11333">
            <v>0</v>
          </cell>
          <cell r="AC11333">
            <v>0</v>
          </cell>
          <cell r="AD11333">
            <v>0</v>
          </cell>
          <cell r="AE11333">
            <v>0</v>
          </cell>
          <cell r="AF11333">
            <v>0</v>
          </cell>
          <cell r="AG11333">
            <v>0</v>
          </cell>
          <cell r="AH11333">
            <v>0</v>
          </cell>
          <cell r="AI11333">
            <v>0</v>
          </cell>
          <cell r="AJ11333">
            <v>0</v>
          </cell>
          <cell r="AK11333">
            <v>0</v>
          </cell>
          <cell r="AL11333">
            <v>0</v>
          </cell>
        </row>
        <row r="11334"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  <cell r="M11334">
            <v>0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U11334">
            <v>0</v>
          </cell>
          <cell r="V11334">
            <v>0</v>
          </cell>
          <cell r="W11334">
            <v>0</v>
          </cell>
          <cell r="X11334">
            <v>0</v>
          </cell>
          <cell r="Y11334">
            <v>0</v>
          </cell>
          <cell r="Z11334">
            <v>0</v>
          </cell>
          <cell r="AA11334">
            <v>0</v>
          </cell>
          <cell r="AB11334">
            <v>0</v>
          </cell>
          <cell r="AC11334">
            <v>0</v>
          </cell>
          <cell r="AD11334">
            <v>0</v>
          </cell>
          <cell r="AE11334">
            <v>0</v>
          </cell>
          <cell r="AF11334">
            <v>0</v>
          </cell>
          <cell r="AG11334">
            <v>0</v>
          </cell>
          <cell r="AH11334">
            <v>0</v>
          </cell>
          <cell r="AI11334">
            <v>0</v>
          </cell>
          <cell r="AJ11334">
            <v>0</v>
          </cell>
          <cell r="AK11334">
            <v>0</v>
          </cell>
          <cell r="AL11334">
            <v>0</v>
          </cell>
        </row>
        <row r="11335"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  <cell r="M11335">
            <v>0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U11335">
            <v>0</v>
          </cell>
          <cell r="V11335">
            <v>0</v>
          </cell>
          <cell r="W11335">
            <v>0</v>
          </cell>
          <cell r="X11335">
            <v>0</v>
          </cell>
          <cell r="Y11335">
            <v>0</v>
          </cell>
          <cell r="Z11335">
            <v>0</v>
          </cell>
          <cell r="AA11335">
            <v>0</v>
          </cell>
          <cell r="AB11335">
            <v>0</v>
          </cell>
          <cell r="AC11335">
            <v>0</v>
          </cell>
          <cell r="AD11335">
            <v>0</v>
          </cell>
          <cell r="AE11335">
            <v>0</v>
          </cell>
          <cell r="AF11335">
            <v>0</v>
          </cell>
          <cell r="AG11335">
            <v>0</v>
          </cell>
          <cell r="AH11335">
            <v>0</v>
          </cell>
          <cell r="AI11335">
            <v>0</v>
          </cell>
          <cell r="AJ11335">
            <v>0</v>
          </cell>
          <cell r="AK11335">
            <v>0</v>
          </cell>
          <cell r="AL11335">
            <v>0</v>
          </cell>
        </row>
        <row r="11336"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  <cell r="M11336">
            <v>0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U11336">
            <v>0</v>
          </cell>
          <cell r="V11336">
            <v>0</v>
          </cell>
          <cell r="W11336">
            <v>0</v>
          </cell>
          <cell r="X11336">
            <v>0</v>
          </cell>
          <cell r="Y11336">
            <v>0</v>
          </cell>
          <cell r="Z11336">
            <v>0</v>
          </cell>
          <cell r="AA11336">
            <v>0</v>
          </cell>
          <cell r="AB11336">
            <v>0</v>
          </cell>
          <cell r="AC11336">
            <v>0</v>
          </cell>
          <cell r="AD11336">
            <v>0</v>
          </cell>
          <cell r="AE11336">
            <v>0</v>
          </cell>
          <cell r="AF11336">
            <v>0</v>
          </cell>
          <cell r="AG11336">
            <v>0</v>
          </cell>
          <cell r="AH11336">
            <v>0</v>
          </cell>
          <cell r="AI11336">
            <v>0</v>
          </cell>
          <cell r="AJ11336">
            <v>0</v>
          </cell>
          <cell r="AK11336">
            <v>0</v>
          </cell>
          <cell r="AL11336">
            <v>0</v>
          </cell>
        </row>
        <row r="11337"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U11337">
            <v>0</v>
          </cell>
          <cell r="V11337">
            <v>0</v>
          </cell>
          <cell r="W11337">
            <v>0</v>
          </cell>
          <cell r="X11337">
            <v>0</v>
          </cell>
          <cell r="Y11337">
            <v>0</v>
          </cell>
          <cell r="Z11337">
            <v>0</v>
          </cell>
          <cell r="AA11337">
            <v>0</v>
          </cell>
          <cell r="AB11337">
            <v>0</v>
          </cell>
          <cell r="AC11337">
            <v>0</v>
          </cell>
          <cell r="AD11337">
            <v>0</v>
          </cell>
          <cell r="AE11337">
            <v>0</v>
          </cell>
          <cell r="AF11337">
            <v>0</v>
          </cell>
          <cell r="AG11337">
            <v>0</v>
          </cell>
          <cell r="AH11337">
            <v>0</v>
          </cell>
          <cell r="AI11337">
            <v>0</v>
          </cell>
          <cell r="AJ11337">
            <v>0</v>
          </cell>
          <cell r="AK11337">
            <v>0</v>
          </cell>
          <cell r="AL11337">
            <v>0</v>
          </cell>
        </row>
        <row r="11338"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  <cell r="M11338">
            <v>0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U11338">
            <v>0</v>
          </cell>
          <cell r="V11338">
            <v>0</v>
          </cell>
          <cell r="W11338">
            <v>0</v>
          </cell>
          <cell r="X11338">
            <v>0</v>
          </cell>
          <cell r="Y11338">
            <v>0</v>
          </cell>
          <cell r="Z11338">
            <v>0</v>
          </cell>
          <cell r="AA11338">
            <v>0</v>
          </cell>
          <cell r="AB11338">
            <v>0</v>
          </cell>
          <cell r="AC11338">
            <v>0</v>
          </cell>
          <cell r="AD11338">
            <v>0</v>
          </cell>
          <cell r="AE11338">
            <v>0</v>
          </cell>
          <cell r="AF11338">
            <v>0</v>
          </cell>
          <cell r="AG11338">
            <v>0</v>
          </cell>
          <cell r="AH11338">
            <v>0</v>
          </cell>
          <cell r="AI11338">
            <v>0</v>
          </cell>
          <cell r="AJ11338">
            <v>0</v>
          </cell>
          <cell r="AK11338">
            <v>0</v>
          </cell>
          <cell r="AL11338">
            <v>0</v>
          </cell>
        </row>
        <row r="11339"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U11339">
            <v>0</v>
          </cell>
          <cell r="V11339">
            <v>0</v>
          </cell>
          <cell r="W11339">
            <v>0</v>
          </cell>
          <cell r="X11339">
            <v>0</v>
          </cell>
          <cell r="Y11339">
            <v>0</v>
          </cell>
          <cell r="Z11339">
            <v>0</v>
          </cell>
          <cell r="AA11339">
            <v>0</v>
          </cell>
          <cell r="AB11339">
            <v>0</v>
          </cell>
          <cell r="AC11339">
            <v>0</v>
          </cell>
          <cell r="AD11339">
            <v>0</v>
          </cell>
          <cell r="AE11339">
            <v>0</v>
          </cell>
          <cell r="AF11339">
            <v>0</v>
          </cell>
          <cell r="AG11339">
            <v>0</v>
          </cell>
          <cell r="AH11339">
            <v>0</v>
          </cell>
          <cell r="AI11339">
            <v>0</v>
          </cell>
          <cell r="AJ11339">
            <v>0</v>
          </cell>
          <cell r="AK11339">
            <v>0</v>
          </cell>
          <cell r="AL11339">
            <v>0</v>
          </cell>
        </row>
        <row r="11340"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  <cell r="M11340">
            <v>0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U11340">
            <v>0</v>
          </cell>
          <cell r="V11340">
            <v>0</v>
          </cell>
          <cell r="W11340">
            <v>0</v>
          </cell>
          <cell r="X11340">
            <v>0</v>
          </cell>
          <cell r="Y11340">
            <v>0</v>
          </cell>
          <cell r="Z11340">
            <v>0</v>
          </cell>
          <cell r="AA11340">
            <v>0</v>
          </cell>
          <cell r="AB11340">
            <v>0</v>
          </cell>
          <cell r="AC11340">
            <v>0</v>
          </cell>
          <cell r="AD11340">
            <v>0</v>
          </cell>
          <cell r="AE11340">
            <v>0</v>
          </cell>
          <cell r="AF11340">
            <v>0</v>
          </cell>
          <cell r="AG11340">
            <v>0</v>
          </cell>
          <cell r="AH11340">
            <v>0</v>
          </cell>
          <cell r="AI11340">
            <v>0</v>
          </cell>
          <cell r="AJ11340">
            <v>0</v>
          </cell>
          <cell r="AK11340">
            <v>0</v>
          </cell>
          <cell r="AL11340">
            <v>0</v>
          </cell>
        </row>
        <row r="11341"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  <cell r="M11341">
            <v>0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U11341">
            <v>0</v>
          </cell>
          <cell r="V11341">
            <v>0</v>
          </cell>
          <cell r="W11341">
            <v>0</v>
          </cell>
          <cell r="X11341">
            <v>0</v>
          </cell>
          <cell r="Y11341">
            <v>0</v>
          </cell>
          <cell r="Z11341">
            <v>0</v>
          </cell>
          <cell r="AA11341">
            <v>0</v>
          </cell>
          <cell r="AB11341">
            <v>0</v>
          </cell>
          <cell r="AC11341">
            <v>0</v>
          </cell>
          <cell r="AD11341">
            <v>0</v>
          </cell>
          <cell r="AE11341">
            <v>0</v>
          </cell>
          <cell r="AF11341">
            <v>0</v>
          </cell>
          <cell r="AG11341">
            <v>0</v>
          </cell>
          <cell r="AH11341">
            <v>0</v>
          </cell>
          <cell r="AI11341">
            <v>0</v>
          </cell>
          <cell r="AJ11341">
            <v>0</v>
          </cell>
          <cell r="AK11341">
            <v>0</v>
          </cell>
          <cell r="AL11341">
            <v>0</v>
          </cell>
        </row>
        <row r="11342"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U11342">
            <v>0</v>
          </cell>
          <cell r="V11342">
            <v>0</v>
          </cell>
          <cell r="W11342">
            <v>0</v>
          </cell>
          <cell r="X11342">
            <v>0</v>
          </cell>
          <cell r="Y11342">
            <v>0</v>
          </cell>
          <cell r="Z11342">
            <v>0</v>
          </cell>
          <cell r="AA11342">
            <v>0</v>
          </cell>
          <cell r="AB11342">
            <v>0</v>
          </cell>
          <cell r="AC11342">
            <v>0</v>
          </cell>
          <cell r="AD11342">
            <v>0</v>
          </cell>
          <cell r="AE11342">
            <v>0</v>
          </cell>
          <cell r="AF11342">
            <v>0</v>
          </cell>
          <cell r="AG11342">
            <v>0</v>
          </cell>
          <cell r="AH11342">
            <v>0</v>
          </cell>
          <cell r="AI11342">
            <v>0</v>
          </cell>
          <cell r="AJ11342">
            <v>0</v>
          </cell>
          <cell r="AK11342">
            <v>0</v>
          </cell>
          <cell r="AL11342">
            <v>0</v>
          </cell>
        </row>
        <row r="11343"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  <cell r="M11343">
            <v>0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U11343">
            <v>0</v>
          </cell>
          <cell r="V11343">
            <v>0</v>
          </cell>
          <cell r="W11343">
            <v>0</v>
          </cell>
          <cell r="X11343">
            <v>0</v>
          </cell>
          <cell r="Y11343">
            <v>0</v>
          </cell>
          <cell r="Z11343">
            <v>0</v>
          </cell>
          <cell r="AA11343">
            <v>0</v>
          </cell>
          <cell r="AB11343">
            <v>0</v>
          </cell>
          <cell r="AC11343">
            <v>0</v>
          </cell>
          <cell r="AD11343">
            <v>0</v>
          </cell>
          <cell r="AE11343">
            <v>0</v>
          </cell>
          <cell r="AF11343">
            <v>0</v>
          </cell>
          <cell r="AG11343">
            <v>0</v>
          </cell>
          <cell r="AH11343">
            <v>0</v>
          </cell>
          <cell r="AI11343">
            <v>0</v>
          </cell>
          <cell r="AJ11343">
            <v>0</v>
          </cell>
          <cell r="AK11343">
            <v>0</v>
          </cell>
          <cell r="AL11343">
            <v>0</v>
          </cell>
        </row>
        <row r="11344"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U11344">
            <v>0</v>
          </cell>
          <cell r="V11344">
            <v>0</v>
          </cell>
          <cell r="W11344">
            <v>0</v>
          </cell>
          <cell r="X11344">
            <v>0</v>
          </cell>
          <cell r="Y11344">
            <v>0</v>
          </cell>
          <cell r="Z11344">
            <v>0</v>
          </cell>
          <cell r="AA11344">
            <v>0</v>
          </cell>
          <cell r="AB11344">
            <v>0</v>
          </cell>
          <cell r="AC11344">
            <v>0</v>
          </cell>
          <cell r="AD11344">
            <v>0</v>
          </cell>
          <cell r="AE11344">
            <v>0</v>
          </cell>
          <cell r="AF11344">
            <v>0</v>
          </cell>
          <cell r="AG11344">
            <v>0</v>
          </cell>
          <cell r="AH11344">
            <v>0</v>
          </cell>
          <cell r="AI11344">
            <v>0</v>
          </cell>
          <cell r="AJ11344">
            <v>0</v>
          </cell>
          <cell r="AK11344">
            <v>0</v>
          </cell>
          <cell r="AL11344">
            <v>0</v>
          </cell>
        </row>
        <row r="11345"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U11345">
            <v>0</v>
          </cell>
          <cell r="V11345">
            <v>0</v>
          </cell>
          <cell r="W11345">
            <v>0</v>
          </cell>
          <cell r="X11345">
            <v>0</v>
          </cell>
          <cell r="Y11345">
            <v>0</v>
          </cell>
          <cell r="Z11345">
            <v>0</v>
          </cell>
          <cell r="AA11345">
            <v>0</v>
          </cell>
          <cell r="AB11345">
            <v>0</v>
          </cell>
          <cell r="AC11345">
            <v>0</v>
          </cell>
          <cell r="AD11345">
            <v>0</v>
          </cell>
          <cell r="AE11345">
            <v>0</v>
          </cell>
          <cell r="AF11345">
            <v>0</v>
          </cell>
          <cell r="AG11345">
            <v>0</v>
          </cell>
          <cell r="AH11345">
            <v>0</v>
          </cell>
          <cell r="AI11345">
            <v>0</v>
          </cell>
          <cell r="AJ11345">
            <v>0</v>
          </cell>
          <cell r="AK11345">
            <v>0</v>
          </cell>
          <cell r="AL11345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orraine.Fox@sheffield.gov.uk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pageSetUpPr autoPageBreaks="0" fitToPage="1"/>
  </sheetPr>
  <dimension ref="A2:Q431"/>
  <sheetViews>
    <sheetView showGridLines="0" tabSelected="1" workbookViewId="0">
      <pane ySplit="6" topLeftCell="A7" activePane="bottomLeft" state="frozen"/>
      <selection activeCell="D10" sqref="D10"/>
      <selection pane="bottomLeft" activeCell="G8" sqref="G8"/>
    </sheetView>
  </sheetViews>
  <sheetFormatPr defaultColWidth="8.81640625" defaultRowHeight="12.5" outlineLevelRow="1" x14ac:dyDescent="0.25"/>
  <cols>
    <col min="1" max="1" width="8.81640625" style="1"/>
    <col min="2" max="2" width="42.54296875" style="1" customWidth="1"/>
    <col min="3" max="3" width="19.36328125" style="1" customWidth="1"/>
    <col min="4" max="4" width="8.7265625" style="1" customWidth="1"/>
    <col min="5" max="5" width="14.453125" style="1" customWidth="1"/>
    <col min="6" max="6" width="1.453125" style="1" customWidth="1"/>
    <col min="7" max="7" width="12" style="1" customWidth="1"/>
    <col min="8" max="8" width="1.54296875" style="1" customWidth="1"/>
    <col min="9" max="9" width="19.453125" style="44" customWidth="1"/>
    <col min="10" max="10" width="1.81640625" style="1" customWidth="1"/>
    <col min="11" max="11" width="1" style="1" customWidth="1"/>
    <col min="12" max="12" width="13" style="1" hidden="1" customWidth="1"/>
    <col min="13" max="13" width="8.81640625" style="1" hidden="1" customWidth="1"/>
    <col min="14" max="14" width="0" style="1" hidden="1" customWidth="1"/>
    <col min="15" max="15" width="10.81640625" style="1" customWidth="1"/>
    <col min="16" max="16" width="12.1796875" style="1" hidden="1" customWidth="1"/>
    <col min="17" max="17" width="11.1796875" style="1" hidden="1" customWidth="1"/>
    <col min="18" max="16384" width="8.81640625" style="1"/>
  </cols>
  <sheetData>
    <row r="2" spans="1:17" ht="12.5" customHeight="1" x14ac:dyDescent="0.25">
      <c r="B2" s="199" t="s">
        <v>588</v>
      </c>
      <c r="C2" s="200"/>
      <c r="D2" s="200"/>
      <c r="E2" s="200"/>
      <c r="F2" s="200"/>
      <c r="G2" s="200"/>
      <c r="H2" s="200"/>
      <c r="I2" s="200"/>
      <c r="J2" s="201"/>
      <c r="L2" s="205"/>
      <c r="M2" s="205"/>
    </row>
    <row r="3" spans="1:17" ht="37.5" customHeight="1" x14ac:dyDescent="0.25">
      <c r="B3" s="202"/>
      <c r="C3" s="203"/>
      <c r="D3" s="203"/>
      <c r="E3" s="203"/>
      <c r="F3" s="203"/>
      <c r="G3" s="203"/>
      <c r="H3" s="203"/>
      <c r="I3" s="203"/>
      <c r="J3" s="204"/>
      <c r="L3" s="205"/>
      <c r="M3" s="205"/>
    </row>
    <row r="5" spans="1:17" ht="15.5" x14ac:dyDescent="0.35">
      <c r="B5" s="2" t="s">
        <v>565</v>
      </c>
    </row>
    <row r="6" spans="1:17" ht="15.5" customHeight="1" outlineLevel="1" x14ac:dyDescent="0.25">
      <c r="B6" s="120">
        <v>12</v>
      </c>
    </row>
    <row r="7" spans="1:17" ht="15.5" outlineLevel="1" x14ac:dyDescent="0.35">
      <c r="B7" s="2" t="s">
        <v>559</v>
      </c>
      <c r="D7" s="3" t="str">
        <f>VLOOKUP(B6,C58:D423,2,FALSE)</f>
        <v>00072252</v>
      </c>
    </row>
    <row r="8" spans="1:17" ht="13" thickBot="1" x14ac:dyDescent="0.3"/>
    <row r="9" spans="1:17" x14ac:dyDescent="0.25">
      <c r="B9" s="131"/>
      <c r="C9" s="132"/>
      <c r="D9" s="132"/>
      <c r="E9" s="132"/>
      <c r="F9" s="132"/>
      <c r="G9" s="132"/>
      <c r="H9" s="132"/>
      <c r="I9" s="133"/>
    </row>
    <row r="10" spans="1:17" ht="18.5" thickBot="1" x14ac:dyDescent="0.45">
      <c r="B10" s="136" t="s">
        <v>495</v>
      </c>
      <c r="C10" s="134"/>
      <c r="D10" s="134"/>
      <c r="E10" s="137"/>
      <c r="F10" s="137"/>
      <c r="G10" s="134"/>
      <c r="H10" s="134"/>
      <c r="I10" s="135"/>
    </row>
    <row r="11" spans="1:17" ht="17.5" x14ac:dyDescent="0.35">
      <c r="B11" s="148" t="s">
        <v>496</v>
      </c>
      <c r="C11" s="132"/>
      <c r="D11" s="132"/>
      <c r="E11" s="132"/>
      <c r="F11" s="132"/>
      <c r="G11" s="132"/>
      <c r="H11" s="132"/>
      <c r="I11" s="157">
        <v>5.0599999999999996</v>
      </c>
    </row>
    <row r="12" spans="1:17" ht="17.5" x14ac:dyDescent="0.35">
      <c r="B12" s="155" t="s">
        <v>493</v>
      </c>
      <c r="I12" s="158">
        <f>VLOOKUP($D$7,'[4]2024 25'!$B:$AA,25,FALSE)</f>
        <v>0.09</v>
      </c>
      <c r="P12" s="35" t="s">
        <v>572</v>
      </c>
    </row>
    <row r="13" spans="1:17" ht="18" thickBot="1" x14ac:dyDescent="0.4">
      <c r="B13" s="156" t="s">
        <v>589</v>
      </c>
      <c r="C13" s="134"/>
      <c r="D13" s="134"/>
      <c r="E13" s="134"/>
      <c r="F13" s="134"/>
      <c r="G13" s="134"/>
      <c r="H13" s="134"/>
      <c r="I13" s="159">
        <f>VLOOKUP($D$7,'[4]2024 25'!$B:$AB,27,FALSE)</f>
        <v>5.15</v>
      </c>
      <c r="O13" s="145">
        <f>SUM(I11:I12)-I13</f>
        <v>0</v>
      </c>
      <c r="P13" s="145">
        <f>VLOOKUP($D$7,'[5]2022 23'!$B:$L,11,FALSE)-I13</f>
        <v>-0.65000000000000036</v>
      </c>
      <c r="Q13" s="160" t="s">
        <v>573</v>
      </c>
    </row>
    <row r="14" spans="1:17" ht="12.75" customHeight="1" x14ac:dyDescent="0.25">
      <c r="A14" s="44"/>
      <c r="B14" s="44"/>
      <c r="C14" s="44"/>
      <c r="D14" s="44"/>
      <c r="E14" s="44"/>
      <c r="F14" s="44"/>
      <c r="G14" s="44"/>
      <c r="H14" s="44"/>
    </row>
    <row r="15" spans="1:17" ht="12.75" customHeight="1" x14ac:dyDescent="0.35">
      <c r="B15" s="62"/>
      <c r="I15" s="57"/>
    </row>
    <row r="16" spans="1:17" ht="12.75" customHeight="1" x14ac:dyDescent="0.25">
      <c r="B16" s="48"/>
      <c r="C16" s="49"/>
      <c r="D16" s="49"/>
      <c r="E16" s="49"/>
      <c r="F16" s="49"/>
      <c r="G16" s="49"/>
      <c r="H16" s="49"/>
      <c r="I16" s="129"/>
    </row>
    <row r="17" spans="2:17" ht="36" x14ac:dyDescent="0.4">
      <c r="B17" s="52" t="s">
        <v>1</v>
      </c>
      <c r="D17" s="59"/>
      <c r="E17" s="60" t="s">
        <v>44</v>
      </c>
      <c r="F17" s="59"/>
      <c r="G17" s="60" t="s">
        <v>45</v>
      </c>
      <c r="I17" s="164" t="s">
        <v>502</v>
      </c>
      <c r="M17" s="53"/>
    </row>
    <row r="18" spans="2:17" ht="17.5" x14ac:dyDescent="0.35">
      <c r="B18" s="65"/>
      <c r="C18" s="66"/>
      <c r="D18" s="66"/>
      <c r="E18" s="165"/>
      <c r="F18" s="66"/>
      <c r="G18" s="66"/>
      <c r="H18" s="66"/>
      <c r="I18" s="144"/>
      <c r="M18" s="53"/>
    </row>
    <row r="19" spans="2:17" ht="17.5" customHeight="1" x14ac:dyDescent="0.35">
      <c r="B19" s="208" t="s">
        <v>590</v>
      </c>
      <c r="C19" s="209"/>
      <c r="D19" s="209"/>
      <c r="E19" s="138">
        <f>ROUND(VLOOKUP($D$7,'[4]2024 25'!$B:$H,4,FALSE),2)</f>
        <v>8899</v>
      </c>
      <c r="F19" s="139"/>
      <c r="G19" s="140"/>
      <c r="H19" s="140"/>
      <c r="I19" s="141"/>
      <c r="M19" s="53"/>
    </row>
    <row r="20" spans="2:17" ht="17.5" customHeight="1" x14ac:dyDescent="0.35">
      <c r="B20" s="210" t="s">
        <v>591</v>
      </c>
      <c r="C20" s="211"/>
      <c r="D20" s="211"/>
      <c r="E20" s="74">
        <f>ROUND(VLOOKUP($D$7,'[4]2024 25'!$B:$H,5,FALSE),2)</f>
        <v>6422</v>
      </c>
      <c r="F20" s="4"/>
      <c r="G20" s="63"/>
      <c r="H20" s="63"/>
      <c r="I20" s="142"/>
      <c r="M20" s="53"/>
    </row>
    <row r="21" spans="2:17" ht="17.5" customHeight="1" x14ac:dyDescent="0.35">
      <c r="B21" s="210" t="s">
        <v>592</v>
      </c>
      <c r="C21" s="211"/>
      <c r="D21" s="211"/>
      <c r="E21" s="74">
        <f>ROUND(VLOOKUP($D$7,'[4]2024 25'!$B:$H,6,FALSE),2)</f>
        <v>6248</v>
      </c>
      <c r="G21" s="63"/>
      <c r="H21" s="63"/>
      <c r="I21" s="142"/>
      <c r="M21" s="53"/>
      <c r="P21" s="161">
        <f>VLOOKUP($D$7,'[5]2022 23'!$B:$K,10,FALSE)-E27</f>
        <v>3120</v>
      </c>
      <c r="Q21" s="1" t="s">
        <v>577</v>
      </c>
    </row>
    <row r="22" spans="2:17" ht="10.5" customHeight="1" x14ac:dyDescent="0.35">
      <c r="B22" s="54"/>
      <c r="D22" s="4"/>
      <c r="G22" s="63"/>
      <c r="H22" s="63"/>
      <c r="I22" s="142"/>
      <c r="M22" s="53"/>
    </row>
    <row r="23" spans="2:17" ht="18" customHeight="1" x14ac:dyDescent="0.35">
      <c r="B23" s="54" t="s">
        <v>593</v>
      </c>
      <c r="D23" s="4"/>
      <c r="E23" s="74">
        <f>ROUND(VLOOKUP($D$7,'[4]2024 25'!$B:$Q,9,FALSE),2)</f>
        <v>2975</v>
      </c>
      <c r="G23" s="63"/>
      <c r="H23" s="63"/>
      <c r="I23" s="142"/>
      <c r="M23" s="53"/>
      <c r="P23" s="161">
        <f>I13-G27</f>
        <v>0</v>
      </c>
      <c r="Q23" s="1" t="s">
        <v>574</v>
      </c>
    </row>
    <row r="24" spans="2:17" ht="18" customHeight="1" x14ac:dyDescent="0.35">
      <c r="B24" s="54" t="s">
        <v>593</v>
      </c>
      <c r="D24" s="4"/>
      <c r="E24" s="74">
        <f>ROUND(VLOOKUP($D$7,'[4]2024 25'!$B:$Q,10,FALSE),2)</f>
        <v>2277</v>
      </c>
      <c r="G24" s="63"/>
      <c r="H24" s="63"/>
      <c r="I24" s="142"/>
      <c r="M24" s="53"/>
      <c r="P24" s="161">
        <f>E27*G27-I27</f>
        <v>0</v>
      </c>
      <c r="Q24" s="1" t="s">
        <v>575</v>
      </c>
    </row>
    <row r="25" spans="2:17" ht="18" customHeight="1" x14ac:dyDescent="0.35">
      <c r="B25" s="121" t="s">
        <v>594</v>
      </c>
      <c r="C25" s="66"/>
      <c r="D25" s="153"/>
      <c r="E25" s="143">
        <f>ROUND(VLOOKUP($D$7,'[4]2024 25'!$B:$Q,11,FALSE),2)</f>
        <v>2372</v>
      </c>
      <c r="F25" s="153"/>
      <c r="G25" s="66"/>
      <c r="H25" s="66"/>
      <c r="I25" s="144"/>
      <c r="M25" s="53"/>
    </row>
    <row r="26" spans="2:17" ht="17.5" x14ac:dyDescent="0.35">
      <c r="B26" s="121"/>
      <c r="C26" s="66"/>
      <c r="D26" s="66"/>
      <c r="E26" s="143"/>
      <c r="F26" s="66"/>
      <c r="G26" s="66"/>
      <c r="H26" s="66"/>
      <c r="I26" s="144"/>
      <c r="M26" s="53"/>
    </row>
    <row r="27" spans="2:17" ht="18" x14ac:dyDescent="0.4">
      <c r="B27" s="85" t="s">
        <v>504</v>
      </c>
      <c r="C27" s="86"/>
      <c r="D27" s="87"/>
      <c r="E27" s="122">
        <f>SUM(E19:E25)</f>
        <v>29193</v>
      </c>
      <c r="F27" s="87"/>
      <c r="G27" s="181">
        <f>VLOOKUP($D$7,'[4]2024 25'!$B:$AB,27,FALSE)</f>
        <v>5.15</v>
      </c>
      <c r="H27" s="90"/>
      <c r="I27" s="93">
        <f>ROUND(VLOOKUP($D$7,'[4]2024 25'!$B:$AC,28,FALSE),2)</f>
        <v>150343.95000000001</v>
      </c>
      <c r="O27" s="145">
        <f>E27*G27-I27</f>
        <v>0</v>
      </c>
      <c r="Q27" s="123"/>
    </row>
    <row r="28" spans="2:17" ht="13" thickBot="1" x14ac:dyDescent="0.3">
      <c r="B28" s="58"/>
      <c r="D28" s="5"/>
      <c r="E28" s="145">
        <f>VLOOKUP($D$7,'[4]2024 25'!$B:$R,17,FALSE)-E27</f>
        <v>0</v>
      </c>
      <c r="F28" s="146"/>
      <c r="G28" s="145">
        <f>G27-I13</f>
        <v>0</v>
      </c>
      <c r="H28" s="147"/>
    </row>
    <row r="29" spans="2:17" ht="60.75" customHeight="1" thickBot="1" x14ac:dyDescent="0.45">
      <c r="B29" s="206" t="s">
        <v>567</v>
      </c>
      <c r="C29" s="207"/>
      <c r="D29" s="207"/>
      <c r="E29" s="182" t="s">
        <v>44</v>
      </c>
      <c r="F29" s="183"/>
      <c r="G29" s="182" t="s">
        <v>45</v>
      </c>
      <c r="H29" s="184"/>
      <c r="I29" s="185" t="s">
        <v>502</v>
      </c>
      <c r="M29" s="53"/>
    </row>
    <row r="30" spans="2:17" ht="17.5" x14ac:dyDescent="0.35">
      <c r="B30" s="58"/>
      <c r="E30" s="62"/>
      <c r="F30" s="5"/>
      <c r="I30" s="130"/>
      <c r="M30" s="53"/>
    </row>
    <row r="31" spans="2:17" ht="17.5" customHeight="1" x14ac:dyDescent="0.35">
      <c r="B31" s="54" t="s">
        <v>595</v>
      </c>
      <c r="D31" s="4"/>
      <c r="E31" s="74">
        <f>VLOOKUP($D$7,'[4]2024 25'!$B:$AI,30,FALSE)</f>
        <v>1044</v>
      </c>
      <c r="F31" s="5"/>
      <c r="I31" s="130"/>
      <c r="M31" s="53"/>
      <c r="P31" s="162">
        <f>VLOOKUP($D$7,'[5]2022 23'!$B:$AF,21,FALSE)-E35</f>
        <v>291</v>
      </c>
      <c r="Q31" s="1" t="s">
        <v>576</v>
      </c>
    </row>
    <row r="32" spans="2:17" ht="17.5" x14ac:dyDescent="0.35">
      <c r="B32" s="54" t="s">
        <v>596</v>
      </c>
      <c r="E32" s="74">
        <f>VLOOKUP($D$7,'[4]2024 25'!$B:$AI,31,FALSE)</f>
        <v>360</v>
      </c>
      <c r="F32" s="5"/>
      <c r="I32" s="130"/>
      <c r="M32" s="53"/>
    </row>
    <row r="33" spans="1:17" ht="17.5" customHeight="1" x14ac:dyDescent="0.35">
      <c r="B33" s="54" t="s">
        <v>597</v>
      </c>
      <c r="D33" s="4"/>
      <c r="E33" s="74">
        <f>VLOOKUP($D$7,'[4]2024 25'!$B:$AI,32,FALSE)</f>
        <v>825</v>
      </c>
      <c r="F33" s="5"/>
      <c r="I33" s="130"/>
      <c r="M33" s="53"/>
      <c r="P33" s="161"/>
    </row>
    <row r="34" spans="1:17" ht="17.5" x14ac:dyDescent="0.35">
      <c r="B34" s="54"/>
      <c r="E34" s="74"/>
      <c r="F34" s="5"/>
      <c r="I34" s="130"/>
      <c r="M34" s="53"/>
      <c r="P34" s="161" t="e">
        <f>#REF!*#REF!-#REF!</f>
        <v>#REF!</v>
      </c>
      <c r="Q34" s="1" t="s">
        <v>579</v>
      </c>
    </row>
    <row r="35" spans="1:17" ht="18" customHeight="1" x14ac:dyDescent="0.4">
      <c r="B35" s="85" t="s">
        <v>503</v>
      </c>
      <c r="C35" s="86"/>
      <c r="D35" s="87"/>
      <c r="E35" s="122">
        <f>SUM(E31:E33)</f>
        <v>2229</v>
      </c>
      <c r="F35" s="91"/>
      <c r="G35" s="89">
        <v>0.68</v>
      </c>
      <c r="H35" s="90"/>
      <c r="I35" s="93">
        <f>E35*G35</f>
        <v>1515.72</v>
      </c>
      <c r="O35" s="145">
        <f>VLOOKUP($D$7,'[4]2024 25'!$B:$AI,34,FALSE)-I35</f>
        <v>0</v>
      </c>
    </row>
    <row r="36" spans="1:17" ht="18.5" thickBot="1" x14ac:dyDescent="0.45">
      <c r="B36" s="52"/>
      <c r="C36" s="96"/>
      <c r="D36" s="166"/>
      <c r="E36" s="145">
        <f>VLOOKUP($D$7,'[4]2024 25'!$B:$AI,33,FALSE)-E35</f>
        <v>0</v>
      </c>
      <c r="F36" s="5"/>
      <c r="I36" s="1"/>
    </row>
    <row r="37" spans="1:17" ht="17.5" x14ac:dyDescent="0.35">
      <c r="B37" s="148"/>
      <c r="C37" s="132"/>
      <c r="D37" s="132"/>
      <c r="E37" s="132"/>
      <c r="F37" s="132"/>
      <c r="G37" s="132"/>
      <c r="H37" s="132"/>
      <c r="I37" s="167"/>
    </row>
    <row r="38" spans="1:17" ht="18" x14ac:dyDescent="0.4">
      <c r="B38" s="168" t="s">
        <v>598</v>
      </c>
      <c r="I38" s="169"/>
      <c r="P38" s="161">
        <f>VLOOKUP($D$7,'[5]2022 23'!$B:$AF,17,FALSE)-I38</f>
        <v>0</v>
      </c>
      <c r="Q38" s="1" t="s">
        <v>578</v>
      </c>
    </row>
    <row r="39" spans="1:17" ht="17.5" customHeight="1" x14ac:dyDescent="0.35">
      <c r="B39" s="79" t="s">
        <v>581</v>
      </c>
      <c r="C39" s="49"/>
      <c r="D39" s="49"/>
      <c r="E39" s="49"/>
      <c r="F39" s="49"/>
      <c r="G39" s="49"/>
      <c r="H39" s="49"/>
      <c r="I39" s="170">
        <f>I27</f>
        <v>150343.95000000001</v>
      </c>
    </row>
    <row r="40" spans="1:17" ht="17.5" customHeight="1" x14ac:dyDescent="0.35">
      <c r="B40" s="54" t="s">
        <v>599</v>
      </c>
      <c r="I40" s="186">
        <f>I35</f>
        <v>1515.72</v>
      </c>
    </row>
    <row r="41" spans="1:17" ht="17.5" customHeight="1" x14ac:dyDescent="0.35">
      <c r="B41" s="121" t="s">
        <v>505</v>
      </c>
      <c r="C41" s="66"/>
      <c r="D41" s="66"/>
      <c r="E41" s="66"/>
      <c r="F41" s="66"/>
      <c r="G41" s="66"/>
      <c r="H41" s="66"/>
      <c r="I41" s="171">
        <f>VLOOKUP($D$7,'[4]2024 25'!$B:$AK,36,FALSE)</f>
        <v>0</v>
      </c>
    </row>
    <row r="42" spans="1:17" ht="18" customHeight="1" thickBot="1" x14ac:dyDescent="0.45">
      <c r="B42" s="149" t="s">
        <v>600</v>
      </c>
      <c r="C42" s="150"/>
      <c r="D42" s="150"/>
      <c r="E42" s="150"/>
      <c r="F42" s="150"/>
      <c r="G42" s="150"/>
      <c r="H42" s="150"/>
      <c r="I42" s="151">
        <f>SUM(I39:I41)</f>
        <v>151859.67000000001</v>
      </c>
      <c r="O42" s="145">
        <f>VLOOKUP($D$7,'[4]2024 25'!$B:$AL,37,FALSE)-I42</f>
        <v>0</v>
      </c>
    </row>
    <row r="43" spans="1:17" ht="18.5" thickBot="1" x14ac:dyDescent="0.45">
      <c r="B43" s="172"/>
      <c r="C43" s="152"/>
      <c r="D43" s="152"/>
      <c r="E43" s="152"/>
      <c r="F43" s="152"/>
      <c r="G43" s="152"/>
      <c r="H43" s="152"/>
      <c r="L43" s="57"/>
      <c r="M43" s="53"/>
    </row>
    <row r="44" spans="1:17" ht="18" x14ac:dyDescent="0.4">
      <c r="B44" s="173"/>
      <c r="C44" s="174"/>
      <c r="D44" s="174"/>
      <c r="E44" s="174"/>
      <c r="F44" s="174"/>
      <c r="G44" s="174"/>
      <c r="H44" s="174"/>
      <c r="I44" s="175"/>
      <c r="L44" s="57">
        <f>E27*I11-I44</f>
        <v>147716.57999999999</v>
      </c>
      <c r="M44" s="53"/>
      <c r="P44" s="163"/>
    </row>
    <row r="45" spans="1:17" ht="18" x14ac:dyDescent="0.4">
      <c r="B45" s="168" t="s">
        <v>582</v>
      </c>
      <c r="D45" s="5"/>
      <c r="E45" s="114"/>
      <c r="F45" s="5"/>
      <c r="I45" s="176" t="s">
        <v>507</v>
      </c>
      <c r="P45" s="163" t="e">
        <f>VLOOKUP($D$7,'[5]2022 23'!$B:$M,12,FALSE)-I45</f>
        <v>#VALUE!</v>
      </c>
      <c r="Q45" s="1" t="s">
        <v>580</v>
      </c>
    </row>
    <row r="46" spans="1:17" ht="17.5" x14ac:dyDescent="0.35">
      <c r="A46" s="152"/>
      <c r="B46" s="79" t="s">
        <v>601</v>
      </c>
      <c r="C46" s="49"/>
      <c r="D46" s="72"/>
      <c r="E46" s="177"/>
      <c r="F46" s="72"/>
      <c r="G46" s="49"/>
      <c r="H46" s="49"/>
      <c r="I46" s="178">
        <v>13</v>
      </c>
    </row>
    <row r="47" spans="1:17" ht="17.5" x14ac:dyDescent="0.35">
      <c r="B47" s="54" t="s">
        <v>602</v>
      </c>
      <c r="D47" s="5"/>
      <c r="E47" s="114"/>
      <c r="F47" s="5"/>
      <c r="I47" s="179">
        <v>14</v>
      </c>
    </row>
    <row r="48" spans="1:17" ht="17.5" x14ac:dyDescent="0.35">
      <c r="B48" s="54" t="s">
        <v>603</v>
      </c>
      <c r="D48" s="5"/>
      <c r="E48" s="114"/>
      <c r="F48" s="5"/>
      <c r="I48" s="180">
        <v>11</v>
      </c>
    </row>
    <row r="49" spans="2:10" ht="17.5" x14ac:dyDescent="0.25">
      <c r="B49" s="65"/>
      <c r="C49" s="66"/>
      <c r="D49" s="67"/>
      <c r="E49" s="198"/>
      <c r="F49" s="67"/>
      <c r="G49" s="66"/>
      <c r="H49" s="66"/>
      <c r="I49" s="180">
        <v>38</v>
      </c>
    </row>
    <row r="51" spans="2:10" ht="15.5" x14ac:dyDescent="0.35">
      <c r="B51" s="194" t="s">
        <v>583</v>
      </c>
      <c r="C51" s="189"/>
      <c r="D51" s="189"/>
      <c r="E51" s="189"/>
      <c r="F51" s="189"/>
      <c r="G51" s="189"/>
      <c r="H51" s="190"/>
    </row>
    <row r="52" spans="2:10" ht="15.5" x14ac:dyDescent="0.35">
      <c r="B52" s="195" t="s">
        <v>604</v>
      </c>
      <c r="C52" s="188"/>
      <c r="D52" s="187"/>
      <c r="E52" s="187"/>
      <c r="F52" s="187"/>
      <c r="G52" s="187"/>
      <c r="H52" s="191"/>
    </row>
    <row r="53" spans="2:10" ht="15.5" x14ac:dyDescent="0.35">
      <c r="B53" s="195" t="s">
        <v>605</v>
      </c>
      <c r="C53" s="187"/>
      <c r="D53" s="187"/>
      <c r="E53" s="187"/>
      <c r="F53" s="187"/>
      <c r="G53" s="187"/>
      <c r="H53" s="191"/>
    </row>
    <row r="54" spans="2:10" ht="15.5" x14ac:dyDescent="0.35">
      <c r="B54" s="195" t="s">
        <v>606</v>
      </c>
      <c r="C54" s="187"/>
      <c r="D54" s="187"/>
      <c r="E54" s="187"/>
      <c r="F54" s="187"/>
      <c r="G54" s="187"/>
      <c r="H54" s="191"/>
    </row>
    <row r="55" spans="2:10" ht="18" thickBot="1" x14ac:dyDescent="0.4">
      <c r="B55" s="196" t="s">
        <v>587</v>
      </c>
      <c r="C55" s="192"/>
      <c r="D55" s="192"/>
      <c r="E55" s="192"/>
      <c r="F55" s="192"/>
      <c r="G55" s="192"/>
      <c r="H55" s="193"/>
      <c r="I55" s="46"/>
    </row>
    <row r="56" spans="2:10" ht="13" thickTop="1" x14ac:dyDescent="0.25">
      <c r="I56" s="1"/>
    </row>
    <row r="57" spans="2:10" x14ac:dyDescent="0.25">
      <c r="I57" s="1"/>
    </row>
    <row r="58" spans="2:10" hidden="1" outlineLevel="1" x14ac:dyDescent="0.25">
      <c r="B58" s="125" t="s">
        <v>2</v>
      </c>
      <c r="C58" s="117">
        <v>1</v>
      </c>
      <c r="D58" s="125" t="s">
        <v>566</v>
      </c>
      <c r="G58" s="7"/>
      <c r="I58" s="1"/>
      <c r="J58" s="44"/>
    </row>
    <row r="59" spans="2:10" hidden="1" outlineLevel="1" x14ac:dyDescent="0.25">
      <c r="B59" s="125" t="s">
        <v>4</v>
      </c>
      <c r="C59" s="117">
        <v>2</v>
      </c>
      <c r="D59" s="125" t="s">
        <v>521</v>
      </c>
      <c r="G59" s="7"/>
      <c r="I59" s="1"/>
      <c r="J59" s="44"/>
    </row>
    <row r="60" spans="2:10" hidden="1" outlineLevel="1" x14ac:dyDescent="0.25">
      <c r="B60" s="125" t="s">
        <v>5</v>
      </c>
      <c r="C60" s="117">
        <v>3</v>
      </c>
      <c r="D60" s="125" t="s">
        <v>522</v>
      </c>
      <c r="I60" s="1"/>
      <c r="J60" s="44"/>
    </row>
    <row r="61" spans="2:10" hidden="1" outlineLevel="1" x14ac:dyDescent="0.25">
      <c r="B61" s="125" t="s">
        <v>485</v>
      </c>
      <c r="C61" s="117">
        <v>4</v>
      </c>
      <c r="D61" s="125" t="s">
        <v>524</v>
      </c>
      <c r="G61" s="7"/>
      <c r="I61" s="1"/>
      <c r="J61" s="44"/>
    </row>
    <row r="62" spans="2:10" hidden="1" outlineLevel="1" x14ac:dyDescent="0.25">
      <c r="B62" s="125" t="s">
        <v>7</v>
      </c>
      <c r="C62" s="117">
        <v>5</v>
      </c>
      <c r="D62" s="125" t="s">
        <v>525</v>
      </c>
      <c r="G62" s="7"/>
      <c r="I62" s="1"/>
      <c r="J62" s="44"/>
    </row>
    <row r="63" spans="2:10" hidden="1" outlineLevel="1" x14ac:dyDescent="0.25">
      <c r="B63" s="125" t="s">
        <v>486</v>
      </c>
      <c r="C63" s="117">
        <v>6</v>
      </c>
      <c r="D63" s="125" t="s">
        <v>526</v>
      </c>
      <c r="G63" s="7"/>
      <c r="I63" s="1"/>
      <c r="J63" s="44"/>
    </row>
    <row r="64" spans="2:10" hidden="1" outlineLevel="1" x14ac:dyDescent="0.25">
      <c r="B64" s="125" t="s">
        <v>8</v>
      </c>
      <c r="C64" s="117">
        <v>7</v>
      </c>
      <c r="D64" s="125" t="s">
        <v>527</v>
      </c>
      <c r="G64" s="7"/>
      <c r="I64" s="1"/>
      <c r="J64" s="44"/>
    </row>
    <row r="65" spans="2:10" hidden="1" outlineLevel="1" x14ac:dyDescent="0.25">
      <c r="B65" s="125" t="s">
        <v>10</v>
      </c>
      <c r="C65" s="117">
        <v>8</v>
      </c>
      <c r="D65" s="125" t="s">
        <v>528</v>
      </c>
      <c r="I65" s="1"/>
      <c r="J65" s="44"/>
    </row>
    <row r="66" spans="2:10" hidden="1" outlineLevel="1" x14ac:dyDescent="0.25">
      <c r="B66" s="125" t="s">
        <v>568</v>
      </c>
      <c r="C66" s="117">
        <v>9</v>
      </c>
      <c r="D66" s="125" t="s">
        <v>569</v>
      </c>
      <c r="G66" s="7"/>
      <c r="I66" s="1"/>
      <c r="J66" s="44"/>
    </row>
    <row r="67" spans="2:10" hidden="1" outlineLevel="1" x14ac:dyDescent="0.25">
      <c r="B67" s="125" t="s">
        <v>570</v>
      </c>
      <c r="C67" s="117">
        <v>10</v>
      </c>
      <c r="D67" s="125" t="s">
        <v>571</v>
      </c>
      <c r="G67" s="7"/>
      <c r="I67" s="1"/>
      <c r="J67" s="44"/>
    </row>
    <row r="68" spans="2:10" hidden="1" outlineLevel="1" x14ac:dyDescent="0.25">
      <c r="B68" s="125" t="s">
        <v>42</v>
      </c>
      <c r="C68" s="117">
        <v>11</v>
      </c>
      <c r="D68" s="125" t="s">
        <v>530</v>
      </c>
      <c r="I68" s="1"/>
      <c r="J68" s="44"/>
    </row>
    <row r="69" spans="2:10" hidden="1" outlineLevel="1" x14ac:dyDescent="0.25">
      <c r="B69" s="125" t="s">
        <v>14</v>
      </c>
      <c r="C69" s="117">
        <v>12</v>
      </c>
      <c r="D69" s="125" t="s">
        <v>531</v>
      </c>
      <c r="G69" s="7"/>
      <c r="I69" s="1"/>
      <c r="J69" s="44"/>
    </row>
    <row r="70" spans="2:10" hidden="1" outlineLevel="1" x14ac:dyDescent="0.25">
      <c r="B70" s="125" t="s">
        <v>18</v>
      </c>
      <c r="C70" s="117">
        <v>13</v>
      </c>
      <c r="D70" s="125" t="s">
        <v>533</v>
      </c>
      <c r="G70" s="7"/>
      <c r="I70" s="1"/>
      <c r="J70" s="44"/>
    </row>
    <row r="71" spans="2:10" hidden="1" outlineLevel="1" x14ac:dyDescent="0.25">
      <c r="B71" s="125" t="s">
        <v>20</v>
      </c>
      <c r="C71" s="117">
        <v>14</v>
      </c>
      <c r="D71" s="125" t="s">
        <v>534</v>
      </c>
      <c r="I71" s="1"/>
      <c r="J71" s="44"/>
    </row>
    <row r="72" spans="2:10" hidden="1" outlineLevel="1" x14ac:dyDescent="0.25">
      <c r="B72" s="125" t="s">
        <v>23</v>
      </c>
      <c r="C72" s="117">
        <v>15</v>
      </c>
      <c r="D72" s="125" t="s">
        <v>537</v>
      </c>
      <c r="I72" s="1"/>
      <c r="J72" s="44"/>
    </row>
    <row r="73" spans="2:10" hidden="1" outlineLevel="1" x14ac:dyDescent="0.25">
      <c r="B73" s="125" t="s">
        <v>24</v>
      </c>
      <c r="C73" s="117">
        <v>16</v>
      </c>
      <c r="D73" s="125" t="s">
        <v>538</v>
      </c>
      <c r="G73" s="7"/>
      <c r="I73" s="1"/>
      <c r="J73" s="44"/>
    </row>
    <row r="74" spans="2:10" hidden="1" outlineLevel="1" x14ac:dyDescent="0.25">
      <c r="B74" s="125" t="s">
        <v>26</v>
      </c>
      <c r="C74" s="117">
        <v>17</v>
      </c>
      <c r="D74" s="125" t="s">
        <v>540</v>
      </c>
      <c r="I74" s="1"/>
      <c r="J74" s="44"/>
    </row>
    <row r="75" spans="2:10" hidden="1" outlineLevel="1" x14ac:dyDescent="0.25">
      <c r="B75" s="125" t="s">
        <v>27</v>
      </c>
      <c r="C75" s="117">
        <v>18</v>
      </c>
      <c r="D75" s="125" t="s">
        <v>541</v>
      </c>
      <c r="G75" s="7"/>
      <c r="I75" s="1"/>
      <c r="J75" s="44"/>
    </row>
    <row r="76" spans="2:10" hidden="1" outlineLevel="1" x14ac:dyDescent="0.25">
      <c r="B76" s="125" t="s">
        <v>28</v>
      </c>
      <c r="C76" s="117">
        <v>19</v>
      </c>
      <c r="D76" s="125" t="s">
        <v>542</v>
      </c>
      <c r="I76" s="1"/>
      <c r="J76" s="44"/>
    </row>
    <row r="77" spans="2:10" hidden="1" outlineLevel="1" x14ac:dyDescent="0.25">
      <c r="B77" s="125" t="s">
        <v>489</v>
      </c>
      <c r="C77" s="117">
        <v>20</v>
      </c>
      <c r="D77" s="125" t="s">
        <v>543</v>
      </c>
      <c r="G77" s="7"/>
      <c r="I77" s="1"/>
      <c r="J77" s="44"/>
    </row>
    <row r="78" spans="2:10" hidden="1" outlineLevel="1" x14ac:dyDescent="0.25">
      <c r="B78" s="125" t="s">
        <v>29</v>
      </c>
      <c r="C78" s="117">
        <v>21</v>
      </c>
      <c r="D78" s="125" t="s">
        <v>544</v>
      </c>
      <c r="I78" s="1"/>
      <c r="J78" s="44"/>
    </row>
    <row r="79" spans="2:10" hidden="1" outlineLevel="1" x14ac:dyDescent="0.25">
      <c r="B79" s="125" t="s">
        <v>490</v>
      </c>
      <c r="C79" s="117">
        <v>22</v>
      </c>
      <c r="D79" s="125" t="s">
        <v>545</v>
      </c>
      <c r="I79" s="1"/>
      <c r="J79" s="44"/>
    </row>
    <row r="80" spans="2:10" hidden="1" outlineLevel="1" x14ac:dyDescent="0.25">
      <c r="B80" s="125" t="s">
        <v>33</v>
      </c>
      <c r="C80" s="117">
        <v>23</v>
      </c>
      <c r="D80" s="125" t="s">
        <v>547</v>
      </c>
      <c r="G80" s="7"/>
      <c r="I80" s="1"/>
      <c r="J80" s="44"/>
    </row>
    <row r="81" spans="2:10" hidden="1" outlineLevel="1" x14ac:dyDescent="0.25">
      <c r="B81" s="125" t="s">
        <v>35</v>
      </c>
      <c r="C81" s="117">
        <v>24</v>
      </c>
      <c r="D81" s="125" t="s">
        <v>549</v>
      </c>
      <c r="G81" s="7"/>
      <c r="I81" s="1"/>
      <c r="J81" s="44"/>
    </row>
    <row r="82" spans="2:10" hidden="1" outlineLevel="1" x14ac:dyDescent="0.25">
      <c r="B82" s="125" t="s">
        <v>36</v>
      </c>
      <c r="C82" s="117">
        <v>25</v>
      </c>
      <c r="D82" s="125" t="s">
        <v>550</v>
      </c>
      <c r="G82" s="7"/>
      <c r="I82" s="1"/>
      <c r="J82" s="44"/>
    </row>
    <row r="83" spans="2:10" hidden="1" outlineLevel="1" x14ac:dyDescent="0.25">
      <c r="B83" s="125" t="s">
        <v>491</v>
      </c>
      <c r="C83" s="117">
        <v>26</v>
      </c>
      <c r="D83" s="125" t="s">
        <v>551</v>
      </c>
      <c r="G83" s="7"/>
      <c r="I83" s="1"/>
      <c r="J83" s="44"/>
    </row>
    <row r="84" spans="2:10" hidden="1" outlineLevel="1" x14ac:dyDescent="0.25">
      <c r="B84" s="125" t="s">
        <v>492</v>
      </c>
      <c r="C84" s="117">
        <v>27</v>
      </c>
      <c r="D84" s="125" t="s">
        <v>552</v>
      </c>
      <c r="I84" s="1"/>
      <c r="J84" s="44"/>
    </row>
    <row r="85" spans="2:10" hidden="1" outlineLevel="1" x14ac:dyDescent="0.25">
      <c r="B85" s="125" t="s">
        <v>37</v>
      </c>
      <c r="C85" s="117">
        <v>28</v>
      </c>
      <c r="D85" s="125" t="s">
        <v>553</v>
      </c>
      <c r="G85" s="7"/>
      <c r="I85" s="1"/>
      <c r="J85" s="44"/>
    </row>
    <row r="86" spans="2:10" hidden="1" outlineLevel="1" x14ac:dyDescent="0.25">
      <c r="B86" s="125"/>
      <c r="C86" s="117"/>
      <c r="D86" s="125"/>
      <c r="G86" s="7"/>
      <c r="I86" s="1"/>
      <c r="J86" s="44"/>
    </row>
    <row r="87" spans="2:10" hidden="1" outlineLevel="1" x14ac:dyDescent="0.25">
      <c r="B87" s="125"/>
      <c r="C87" s="117"/>
      <c r="D87" s="125"/>
      <c r="G87" s="7"/>
      <c r="I87" s="1"/>
      <c r="J87" s="44"/>
    </row>
    <row r="88" spans="2:10" hidden="1" outlineLevel="1" x14ac:dyDescent="0.25">
      <c r="B88" s="125"/>
      <c r="C88" s="117"/>
      <c r="D88" s="125"/>
      <c r="G88" s="7"/>
      <c r="I88" s="1"/>
      <c r="J88" s="44"/>
    </row>
    <row r="89" spans="2:10" hidden="1" outlineLevel="1" x14ac:dyDescent="0.25">
      <c r="B89" s="125"/>
      <c r="C89" s="117"/>
      <c r="D89" s="125"/>
      <c r="G89" s="7"/>
      <c r="I89" s="1"/>
      <c r="J89" s="44"/>
    </row>
    <row r="90" spans="2:10" collapsed="1" x14ac:dyDescent="0.25">
      <c r="B90" s="125"/>
      <c r="C90" s="117"/>
      <c r="D90" s="125"/>
      <c r="G90" s="7"/>
      <c r="I90" s="1"/>
      <c r="J90" s="44"/>
    </row>
    <row r="91" spans="2:10" ht="13" x14ac:dyDescent="0.3">
      <c r="B91" s="197" t="s">
        <v>585</v>
      </c>
      <c r="C91" s="117"/>
      <c r="D91" s="125"/>
      <c r="G91" s="7"/>
      <c r="I91" s="1"/>
      <c r="J91" s="44"/>
    </row>
    <row r="92" spans="2:10" ht="15.5" x14ac:dyDescent="0.35">
      <c r="B92" s="124" t="s">
        <v>586</v>
      </c>
      <c r="C92" s="117"/>
      <c r="D92" s="125"/>
      <c r="G92" s="7"/>
      <c r="I92" s="1"/>
      <c r="J92" s="44"/>
    </row>
    <row r="93" spans="2:10" x14ac:dyDescent="0.25">
      <c r="B93" s="1" t="s">
        <v>584</v>
      </c>
      <c r="C93" s="117"/>
      <c r="D93" s="125"/>
      <c r="G93" s="7"/>
      <c r="I93" s="1"/>
      <c r="J93" s="44"/>
    </row>
    <row r="94" spans="2:10" x14ac:dyDescent="0.25">
      <c r="B94" s="125"/>
      <c r="C94" s="117"/>
      <c r="D94" s="125"/>
      <c r="I94" s="1"/>
      <c r="J94" s="44"/>
    </row>
    <row r="95" spans="2:10" x14ac:dyDescent="0.25">
      <c r="B95" s="125"/>
      <c r="C95" s="117"/>
      <c r="D95" s="125"/>
      <c r="G95" s="7"/>
      <c r="I95" s="1"/>
      <c r="J95" s="44"/>
    </row>
    <row r="96" spans="2:10" x14ac:dyDescent="0.25">
      <c r="B96" s="125"/>
      <c r="C96" s="117"/>
      <c r="D96" s="125"/>
      <c r="I96" s="1"/>
      <c r="J96" s="44"/>
    </row>
    <row r="97" spans="2:10" x14ac:dyDescent="0.25">
      <c r="B97" s="125"/>
      <c r="C97" s="117"/>
      <c r="D97" s="125"/>
      <c r="G97" s="7"/>
      <c r="I97" s="1"/>
      <c r="J97" s="44"/>
    </row>
    <row r="98" spans="2:10" x14ac:dyDescent="0.25">
      <c r="B98" s="125"/>
      <c r="C98" s="117"/>
      <c r="D98" s="125"/>
      <c r="G98" s="7"/>
      <c r="I98" s="1"/>
      <c r="J98" s="44"/>
    </row>
    <row r="99" spans="2:10" x14ac:dyDescent="0.25">
      <c r="B99" s="125"/>
      <c r="C99" s="117"/>
      <c r="D99" s="125"/>
      <c r="G99" s="7"/>
      <c r="I99" s="1"/>
      <c r="J99" s="44"/>
    </row>
    <row r="100" spans="2:10" x14ac:dyDescent="0.25">
      <c r="B100" s="125"/>
      <c r="C100" s="117"/>
      <c r="D100" s="125"/>
      <c r="G100" s="7"/>
      <c r="I100" s="1"/>
      <c r="J100" s="44"/>
    </row>
    <row r="101" spans="2:10" x14ac:dyDescent="0.25">
      <c r="B101" s="125"/>
      <c r="C101" s="117"/>
      <c r="D101" s="125"/>
      <c r="I101" s="1"/>
      <c r="J101" s="44"/>
    </row>
    <row r="102" spans="2:10" x14ac:dyDescent="0.25">
      <c r="B102" s="125"/>
      <c r="C102" s="117"/>
      <c r="D102" s="125"/>
      <c r="G102" s="7"/>
      <c r="I102" s="1"/>
      <c r="J102" s="44"/>
    </row>
    <row r="103" spans="2:10" x14ac:dyDescent="0.25">
      <c r="B103" s="125"/>
      <c r="C103" s="117"/>
      <c r="D103" s="125"/>
      <c r="I103" s="1"/>
      <c r="J103" s="44"/>
    </row>
    <row r="104" spans="2:10" x14ac:dyDescent="0.25">
      <c r="B104" s="125"/>
      <c r="C104" s="117"/>
      <c r="D104" s="125"/>
      <c r="I104" s="1"/>
      <c r="J104" s="44"/>
    </row>
    <row r="105" spans="2:10" x14ac:dyDescent="0.25">
      <c r="B105" s="125"/>
      <c r="C105" s="117"/>
      <c r="D105" s="125"/>
      <c r="G105" s="7"/>
      <c r="I105" s="1"/>
      <c r="J105" s="44"/>
    </row>
    <row r="106" spans="2:10" x14ac:dyDescent="0.25">
      <c r="B106" s="125"/>
      <c r="C106" s="117"/>
      <c r="D106" s="125"/>
      <c r="I106" s="1"/>
      <c r="J106" s="44"/>
    </row>
    <row r="107" spans="2:10" x14ac:dyDescent="0.25">
      <c r="B107" s="125"/>
      <c r="C107" s="117"/>
      <c r="D107" s="125"/>
      <c r="G107" s="7"/>
      <c r="I107" s="1"/>
      <c r="J107" s="44"/>
    </row>
    <row r="108" spans="2:10" x14ac:dyDescent="0.25">
      <c r="B108" s="125"/>
      <c r="C108" s="117"/>
      <c r="D108" s="125"/>
      <c r="G108" s="7"/>
      <c r="I108" s="1"/>
      <c r="J108" s="44"/>
    </row>
    <row r="109" spans="2:10" x14ac:dyDescent="0.25">
      <c r="B109" s="125"/>
      <c r="C109" s="117"/>
      <c r="D109" s="125"/>
      <c r="I109" s="1"/>
      <c r="J109" s="44"/>
    </row>
    <row r="110" spans="2:10" x14ac:dyDescent="0.25">
      <c r="B110" s="125"/>
      <c r="C110" s="117"/>
      <c r="D110" s="125"/>
      <c r="G110" s="7"/>
      <c r="I110" s="1"/>
      <c r="J110" s="44"/>
    </row>
    <row r="111" spans="2:10" x14ac:dyDescent="0.25">
      <c r="B111" s="125"/>
      <c r="C111" s="117"/>
      <c r="D111" s="125"/>
      <c r="G111" s="7"/>
      <c r="I111" s="1"/>
      <c r="J111" s="44"/>
    </row>
    <row r="112" spans="2:10" x14ac:dyDescent="0.25">
      <c r="B112" s="125"/>
      <c r="C112" s="117"/>
      <c r="D112" s="125"/>
      <c r="G112" s="7"/>
      <c r="I112" s="1"/>
      <c r="J112" s="44"/>
    </row>
    <row r="113" spans="2:10" x14ac:dyDescent="0.25">
      <c r="B113" s="125"/>
      <c r="C113" s="117"/>
      <c r="D113" s="125"/>
      <c r="I113" s="1"/>
      <c r="J113" s="44"/>
    </row>
    <row r="114" spans="2:10" x14ac:dyDescent="0.25">
      <c r="B114" s="125"/>
      <c r="C114" s="117"/>
      <c r="D114" s="125"/>
      <c r="I114" s="1"/>
      <c r="J114" s="44"/>
    </row>
    <row r="115" spans="2:10" x14ac:dyDescent="0.25">
      <c r="B115" s="125"/>
      <c r="C115" s="117"/>
      <c r="D115" s="125"/>
      <c r="I115" s="1"/>
      <c r="J115" s="44"/>
    </row>
    <row r="116" spans="2:10" x14ac:dyDescent="0.25">
      <c r="B116" s="125"/>
      <c r="C116" s="117"/>
      <c r="D116" s="125"/>
      <c r="I116" s="1"/>
      <c r="J116" s="44"/>
    </row>
    <row r="117" spans="2:10" x14ac:dyDescent="0.25">
      <c r="B117" s="125"/>
      <c r="C117" s="117"/>
      <c r="D117" s="125"/>
      <c r="G117" s="7"/>
      <c r="I117" s="1"/>
      <c r="J117" s="44"/>
    </row>
    <row r="118" spans="2:10" x14ac:dyDescent="0.25">
      <c r="B118" s="125"/>
      <c r="C118" s="117"/>
      <c r="D118" s="125"/>
      <c r="G118" s="7"/>
      <c r="I118" s="1"/>
      <c r="J118" s="44"/>
    </row>
    <row r="119" spans="2:10" x14ac:dyDescent="0.25">
      <c r="B119" s="125"/>
      <c r="C119" s="117"/>
      <c r="D119" s="125"/>
      <c r="G119" s="7"/>
      <c r="I119" s="1"/>
      <c r="J119" s="44"/>
    </row>
    <row r="120" spans="2:10" x14ac:dyDescent="0.25">
      <c r="B120" s="125"/>
      <c r="C120" s="117"/>
      <c r="D120" s="125"/>
      <c r="G120" s="7"/>
      <c r="I120" s="1"/>
      <c r="J120" s="44"/>
    </row>
    <row r="121" spans="2:10" x14ac:dyDescent="0.25">
      <c r="B121" s="125"/>
      <c r="C121" s="117"/>
      <c r="D121" s="125"/>
      <c r="G121" s="7"/>
      <c r="I121" s="1"/>
      <c r="J121" s="44"/>
    </row>
    <row r="122" spans="2:10" x14ac:dyDescent="0.25">
      <c r="B122" s="125"/>
      <c r="C122" s="117"/>
      <c r="D122" s="125"/>
      <c r="G122" s="7"/>
      <c r="I122" s="1"/>
      <c r="J122" s="44"/>
    </row>
    <row r="123" spans="2:10" x14ac:dyDescent="0.25">
      <c r="B123" s="125"/>
      <c r="C123" s="117"/>
      <c r="D123" s="125"/>
      <c r="I123" s="1"/>
      <c r="J123" s="44"/>
    </row>
    <row r="124" spans="2:10" x14ac:dyDescent="0.25">
      <c r="B124" s="125"/>
      <c r="C124" s="117"/>
      <c r="D124" s="125"/>
      <c r="G124" s="7"/>
      <c r="I124" s="1"/>
      <c r="J124" s="44"/>
    </row>
    <row r="125" spans="2:10" x14ac:dyDescent="0.25">
      <c r="B125" s="125"/>
      <c r="C125" s="117"/>
      <c r="D125" s="125"/>
      <c r="I125" s="1"/>
      <c r="J125" s="44"/>
    </row>
    <row r="126" spans="2:10" x14ac:dyDescent="0.25">
      <c r="B126" s="125"/>
      <c r="C126" s="117"/>
      <c r="D126" s="125"/>
      <c r="G126" s="7"/>
      <c r="I126" s="1"/>
      <c r="J126" s="44"/>
    </row>
    <row r="127" spans="2:10" x14ac:dyDescent="0.25">
      <c r="B127" s="125"/>
      <c r="C127" s="117"/>
      <c r="D127" s="125"/>
      <c r="I127" s="1"/>
      <c r="J127" s="44"/>
    </row>
    <row r="128" spans="2:10" x14ac:dyDescent="0.25">
      <c r="B128" s="125"/>
      <c r="C128" s="117"/>
      <c r="D128" s="125"/>
      <c r="G128" s="7"/>
      <c r="I128" s="1"/>
      <c r="J128" s="44"/>
    </row>
    <row r="129" spans="2:10" x14ac:dyDescent="0.25">
      <c r="B129" s="125"/>
      <c r="C129" s="117"/>
      <c r="D129" s="125"/>
      <c r="I129" s="1"/>
      <c r="J129" s="44"/>
    </row>
    <row r="130" spans="2:10" x14ac:dyDescent="0.25">
      <c r="B130" s="125"/>
      <c r="C130" s="117"/>
      <c r="D130" s="125"/>
      <c r="G130" s="7"/>
      <c r="I130" s="1"/>
      <c r="J130" s="44"/>
    </row>
    <row r="131" spans="2:10" x14ac:dyDescent="0.25">
      <c r="B131" s="125"/>
      <c r="C131" s="117"/>
      <c r="D131" s="125"/>
      <c r="G131" s="7"/>
      <c r="I131" s="1"/>
      <c r="J131" s="44"/>
    </row>
    <row r="132" spans="2:10" x14ac:dyDescent="0.25">
      <c r="B132" s="125"/>
      <c r="C132" s="117"/>
      <c r="D132" s="125"/>
      <c r="I132" s="1"/>
      <c r="J132" s="44"/>
    </row>
    <row r="133" spans="2:10" x14ac:dyDescent="0.25">
      <c r="B133" s="125"/>
      <c r="C133" s="117"/>
      <c r="D133" s="125"/>
      <c r="G133" s="7"/>
      <c r="I133" s="1"/>
      <c r="J133" s="44"/>
    </row>
    <row r="134" spans="2:10" x14ac:dyDescent="0.25">
      <c r="B134" s="125"/>
      <c r="C134" s="117"/>
      <c r="D134" s="125"/>
      <c r="G134" s="7"/>
      <c r="I134" s="1"/>
      <c r="J134" s="44"/>
    </row>
    <row r="135" spans="2:10" x14ac:dyDescent="0.25">
      <c r="B135" s="125"/>
      <c r="C135" s="117"/>
      <c r="D135" s="125"/>
      <c r="G135" s="7"/>
      <c r="I135" s="1"/>
      <c r="J135" s="44"/>
    </row>
    <row r="136" spans="2:10" x14ac:dyDescent="0.25">
      <c r="B136" s="127"/>
      <c r="C136" s="117"/>
      <c r="D136" s="125"/>
      <c r="I136" s="1"/>
      <c r="J136" s="44"/>
    </row>
    <row r="137" spans="2:10" x14ac:dyDescent="0.25">
      <c r="B137" s="125"/>
      <c r="C137" s="117"/>
      <c r="D137" s="125"/>
      <c r="G137" s="7"/>
      <c r="I137" s="1"/>
      <c r="J137" s="44"/>
    </row>
    <row r="138" spans="2:10" x14ac:dyDescent="0.25">
      <c r="B138" s="125"/>
      <c r="C138" s="117"/>
      <c r="D138" s="125"/>
      <c r="G138" s="7"/>
      <c r="I138" s="1"/>
      <c r="J138" s="44"/>
    </row>
    <row r="139" spans="2:10" x14ac:dyDescent="0.25">
      <c r="B139" s="125"/>
      <c r="C139" s="117"/>
      <c r="D139" s="125"/>
      <c r="I139" s="1"/>
      <c r="J139" s="44"/>
    </row>
    <row r="140" spans="2:10" x14ac:dyDescent="0.25">
      <c r="B140" s="125"/>
      <c r="C140" s="117"/>
      <c r="D140" s="125"/>
      <c r="G140" s="7"/>
      <c r="I140" s="1"/>
      <c r="J140" s="44"/>
    </row>
    <row r="141" spans="2:10" x14ac:dyDescent="0.25">
      <c r="B141" s="125"/>
      <c r="C141" s="117"/>
      <c r="D141" s="125"/>
      <c r="G141" s="7"/>
      <c r="I141" s="1"/>
      <c r="J141" s="44"/>
    </row>
    <row r="142" spans="2:10" x14ac:dyDescent="0.25">
      <c r="B142" s="125"/>
      <c r="C142" s="117"/>
      <c r="D142" s="125"/>
      <c r="G142" s="7"/>
      <c r="I142" s="1"/>
      <c r="J142" s="44"/>
    </row>
    <row r="143" spans="2:10" x14ac:dyDescent="0.25">
      <c r="B143" s="125"/>
      <c r="C143" s="117"/>
      <c r="D143" s="125"/>
      <c r="I143" s="1"/>
      <c r="J143" s="44"/>
    </row>
    <row r="144" spans="2:10" x14ac:dyDescent="0.25">
      <c r="B144" s="125"/>
      <c r="C144" s="117"/>
      <c r="D144" s="125"/>
      <c r="G144" s="7"/>
      <c r="I144" s="1"/>
      <c r="J144" s="44"/>
    </row>
    <row r="145" spans="2:10" x14ac:dyDescent="0.25">
      <c r="B145" s="125"/>
      <c r="C145" s="117"/>
      <c r="D145" s="125"/>
      <c r="G145" s="7"/>
      <c r="I145" s="1"/>
      <c r="J145" s="44"/>
    </row>
    <row r="146" spans="2:10" x14ac:dyDescent="0.25">
      <c r="B146" s="125"/>
      <c r="C146" s="117"/>
      <c r="D146" s="125"/>
      <c r="G146" s="7"/>
      <c r="I146" s="1"/>
      <c r="J146" s="44"/>
    </row>
    <row r="147" spans="2:10" x14ac:dyDescent="0.25">
      <c r="B147" s="125"/>
      <c r="C147" s="117"/>
      <c r="D147" s="125"/>
      <c r="I147" s="1"/>
      <c r="J147" s="44"/>
    </row>
    <row r="148" spans="2:10" x14ac:dyDescent="0.25">
      <c r="B148" s="125"/>
      <c r="C148" s="117"/>
      <c r="D148" s="125"/>
      <c r="G148" s="7"/>
      <c r="I148" s="1"/>
      <c r="J148" s="44"/>
    </row>
    <row r="149" spans="2:10" x14ac:dyDescent="0.25">
      <c r="B149" s="125"/>
      <c r="C149" s="117"/>
      <c r="D149" s="125"/>
      <c r="I149" s="1"/>
      <c r="J149" s="44"/>
    </row>
    <row r="150" spans="2:10" x14ac:dyDescent="0.25">
      <c r="B150" s="125"/>
      <c r="C150" s="117"/>
      <c r="D150" s="125"/>
      <c r="G150" s="7"/>
      <c r="I150" s="1"/>
      <c r="J150" s="44"/>
    </row>
    <row r="151" spans="2:10" x14ac:dyDescent="0.25">
      <c r="B151" s="125"/>
      <c r="C151" s="117"/>
      <c r="D151" s="125"/>
      <c r="G151" s="7"/>
      <c r="I151" s="1"/>
      <c r="J151" s="44"/>
    </row>
    <row r="152" spans="2:10" x14ac:dyDescent="0.25">
      <c r="B152" s="125"/>
      <c r="C152" s="117"/>
      <c r="D152" s="125"/>
      <c r="G152" s="7"/>
      <c r="I152" s="1"/>
      <c r="J152" s="44"/>
    </row>
    <row r="153" spans="2:10" x14ac:dyDescent="0.25">
      <c r="B153" s="125"/>
      <c r="C153" s="117"/>
      <c r="D153" s="125"/>
      <c r="G153" s="7"/>
      <c r="I153" s="1"/>
      <c r="J153" s="44"/>
    </row>
    <row r="154" spans="2:10" x14ac:dyDescent="0.25">
      <c r="B154" s="125"/>
      <c r="C154" s="117"/>
      <c r="D154" s="125"/>
      <c r="G154" s="7"/>
      <c r="I154" s="1"/>
      <c r="J154" s="44"/>
    </row>
    <row r="155" spans="2:10" x14ac:dyDescent="0.25">
      <c r="B155" s="125"/>
      <c r="C155" s="117"/>
      <c r="D155" s="125"/>
      <c r="G155" s="7"/>
      <c r="I155" s="1"/>
      <c r="J155" s="44"/>
    </row>
    <row r="156" spans="2:10" x14ac:dyDescent="0.25">
      <c r="B156" s="125"/>
      <c r="C156" s="117"/>
      <c r="D156" s="154"/>
      <c r="G156" s="7"/>
      <c r="I156" s="1"/>
      <c r="J156" s="44"/>
    </row>
    <row r="157" spans="2:10" x14ac:dyDescent="0.25">
      <c r="B157" s="125"/>
      <c r="C157" s="117"/>
      <c r="D157" s="125"/>
      <c r="G157" s="7"/>
      <c r="I157" s="1"/>
      <c r="J157" s="44"/>
    </row>
    <row r="158" spans="2:10" x14ac:dyDescent="0.25">
      <c r="B158" s="125"/>
      <c r="C158" s="117"/>
      <c r="D158" s="125"/>
      <c r="G158" s="7"/>
      <c r="I158" s="1"/>
      <c r="J158" s="44"/>
    </row>
    <row r="159" spans="2:10" x14ac:dyDescent="0.25">
      <c r="B159" s="125"/>
      <c r="C159" s="117"/>
      <c r="D159" s="125"/>
      <c r="G159" s="7"/>
      <c r="I159" s="1"/>
      <c r="J159" s="44"/>
    </row>
    <row r="160" spans="2:10" x14ac:dyDescent="0.25">
      <c r="B160" s="125"/>
      <c r="C160" s="117"/>
      <c r="D160" s="125"/>
      <c r="G160" s="7"/>
      <c r="I160" s="1"/>
      <c r="J160" s="44"/>
    </row>
    <row r="161" spans="2:10" x14ac:dyDescent="0.25">
      <c r="B161" s="125"/>
      <c r="C161" s="117"/>
      <c r="D161" s="125"/>
      <c r="I161" s="1"/>
      <c r="J161" s="44"/>
    </row>
    <row r="162" spans="2:10" x14ac:dyDescent="0.25">
      <c r="B162" s="125"/>
      <c r="C162" s="117"/>
      <c r="D162" s="125"/>
      <c r="G162" s="7"/>
      <c r="I162" s="1"/>
      <c r="J162" s="44"/>
    </row>
    <row r="163" spans="2:10" x14ac:dyDescent="0.25">
      <c r="B163" s="125"/>
      <c r="C163" s="117"/>
      <c r="D163" s="125"/>
      <c r="I163" s="1"/>
      <c r="J163" s="44"/>
    </row>
    <row r="164" spans="2:10" x14ac:dyDescent="0.25">
      <c r="B164" s="125"/>
      <c r="C164" s="117"/>
      <c r="D164" s="125"/>
      <c r="G164" s="7"/>
      <c r="I164" s="1"/>
      <c r="J164" s="44"/>
    </row>
    <row r="165" spans="2:10" x14ac:dyDescent="0.25">
      <c r="B165" s="125"/>
      <c r="C165" s="117"/>
      <c r="D165" s="125"/>
      <c r="I165" s="1"/>
      <c r="J165" s="44"/>
    </row>
    <row r="166" spans="2:10" x14ac:dyDescent="0.25">
      <c r="B166" s="125"/>
      <c r="C166" s="117"/>
      <c r="D166" s="125"/>
      <c r="G166" s="7"/>
      <c r="I166" s="1"/>
      <c r="J166" s="44"/>
    </row>
    <row r="167" spans="2:10" x14ac:dyDescent="0.25">
      <c r="B167" s="125"/>
      <c r="C167" s="117"/>
      <c r="D167" s="125"/>
      <c r="I167" s="1"/>
      <c r="J167" s="44"/>
    </row>
    <row r="168" spans="2:10" x14ac:dyDescent="0.25">
      <c r="B168" s="125"/>
      <c r="C168" s="117"/>
      <c r="D168" s="125"/>
      <c r="G168" s="7"/>
      <c r="I168" s="1"/>
      <c r="J168" s="44"/>
    </row>
    <row r="169" spans="2:10" x14ac:dyDescent="0.25">
      <c r="B169" s="125"/>
      <c r="C169" s="117"/>
      <c r="D169" s="125"/>
      <c r="G169" s="7"/>
      <c r="I169" s="1"/>
      <c r="J169" s="44"/>
    </row>
    <row r="170" spans="2:10" x14ac:dyDescent="0.25">
      <c r="B170" s="125"/>
      <c r="C170" s="117"/>
      <c r="D170" s="125"/>
      <c r="G170" s="7"/>
      <c r="I170" s="1"/>
      <c r="J170" s="44"/>
    </row>
    <row r="171" spans="2:10" x14ac:dyDescent="0.25">
      <c r="B171" s="125"/>
      <c r="C171" s="117"/>
      <c r="D171" s="125"/>
      <c r="I171" s="1"/>
      <c r="J171" s="44"/>
    </row>
    <row r="172" spans="2:10" x14ac:dyDescent="0.25">
      <c r="B172" s="125"/>
      <c r="C172" s="117"/>
      <c r="D172" s="125"/>
      <c r="G172" s="7"/>
      <c r="I172" s="1"/>
      <c r="J172" s="44"/>
    </row>
    <row r="173" spans="2:10" x14ac:dyDescent="0.25">
      <c r="B173" s="127"/>
      <c r="C173" s="117"/>
      <c r="D173" s="125"/>
      <c r="G173" s="7"/>
      <c r="I173" s="1"/>
      <c r="J173" s="44"/>
    </row>
    <row r="174" spans="2:10" x14ac:dyDescent="0.25">
      <c r="B174" s="125"/>
      <c r="C174" s="117"/>
      <c r="D174" s="125"/>
      <c r="I174" s="1"/>
      <c r="J174" s="44"/>
    </row>
    <row r="175" spans="2:10" x14ac:dyDescent="0.25">
      <c r="B175" s="125"/>
      <c r="C175" s="117"/>
      <c r="D175" s="125"/>
      <c r="I175" s="1"/>
      <c r="J175" s="44"/>
    </row>
    <row r="176" spans="2:10" x14ac:dyDescent="0.25">
      <c r="B176" s="125"/>
      <c r="C176" s="117"/>
      <c r="D176" s="125"/>
      <c r="I176" s="1"/>
      <c r="J176" s="44"/>
    </row>
    <row r="177" spans="2:10" x14ac:dyDescent="0.25">
      <c r="B177" s="125"/>
      <c r="C177" s="117"/>
      <c r="D177" s="125"/>
      <c r="G177" s="7"/>
      <c r="I177" s="1"/>
      <c r="J177" s="44"/>
    </row>
    <row r="178" spans="2:10" x14ac:dyDescent="0.25">
      <c r="B178" s="125"/>
      <c r="C178" s="117"/>
      <c r="D178" s="125"/>
      <c r="G178" s="7"/>
      <c r="I178" s="1"/>
      <c r="J178" s="44"/>
    </row>
    <row r="179" spans="2:10" x14ac:dyDescent="0.25">
      <c r="B179" s="125"/>
      <c r="C179" s="117"/>
      <c r="D179" s="125"/>
      <c r="G179" s="7"/>
      <c r="I179" s="1"/>
      <c r="J179" s="44"/>
    </row>
    <row r="180" spans="2:10" x14ac:dyDescent="0.25">
      <c r="B180" s="127"/>
      <c r="C180" s="117"/>
      <c r="D180" s="125"/>
      <c r="G180" s="7"/>
      <c r="I180" s="1"/>
      <c r="J180" s="44"/>
    </row>
    <row r="181" spans="2:10" x14ac:dyDescent="0.25">
      <c r="B181" s="125"/>
      <c r="C181" s="117"/>
      <c r="D181" s="125"/>
      <c r="G181" s="7"/>
      <c r="I181" s="1"/>
      <c r="J181" s="44"/>
    </row>
    <row r="182" spans="2:10" x14ac:dyDescent="0.25">
      <c r="B182" s="125"/>
      <c r="C182" s="117"/>
      <c r="D182" s="125"/>
      <c r="I182" s="1"/>
      <c r="J182" s="44"/>
    </row>
    <row r="183" spans="2:10" x14ac:dyDescent="0.25">
      <c r="B183" s="125"/>
      <c r="C183" s="117"/>
      <c r="D183" s="125"/>
      <c r="I183" s="1"/>
      <c r="J183" s="44"/>
    </row>
    <row r="184" spans="2:10" x14ac:dyDescent="0.25">
      <c r="B184" s="127"/>
      <c r="C184" s="117"/>
      <c r="D184" s="125"/>
      <c r="G184" s="7"/>
      <c r="I184" s="1"/>
      <c r="J184" s="44"/>
    </row>
    <row r="185" spans="2:10" x14ac:dyDescent="0.25">
      <c r="B185" s="125"/>
      <c r="C185" s="117"/>
      <c r="D185" s="125"/>
      <c r="I185" s="1"/>
      <c r="J185" s="44"/>
    </row>
    <row r="186" spans="2:10" x14ac:dyDescent="0.25">
      <c r="B186" s="125"/>
      <c r="C186" s="117"/>
      <c r="D186" s="125"/>
      <c r="G186" s="7"/>
      <c r="I186" s="1"/>
      <c r="J186" s="44"/>
    </row>
    <row r="187" spans="2:10" x14ac:dyDescent="0.25">
      <c r="B187" s="125"/>
      <c r="C187" s="117"/>
      <c r="D187" s="125"/>
      <c r="I187" s="1"/>
      <c r="J187" s="44"/>
    </row>
    <row r="188" spans="2:10" x14ac:dyDescent="0.25">
      <c r="B188" s="127"/>
      <c r="C188" s="117"/>
      <c r="D188" s="125"/>
      <c r="G188" s="7"/>
      <c r="I188" s="1"/>
      <c r="J188" s="44"/>
    </row>
    <row r="189" spans="2:10" x14ac:dyDescent="0.25">
      <c r="B189" s="125"/>
      <c r="C189" s="117"/>
      <c r="D189" s="125"/>
      <c r="G189" s="8"/>
      <c r="I189" s="1"/>
      <c r="J189" s="44"/>
    </row>
    <row r="190" spans="2:10" x14ac:dyDescent="0.25">
      <c r="B190" s="125"/>
      <c r="C190" s="117"/>
      <c r="D190" s="125"/>
      <c r="G190" s="7"/>
      <c r="I190" s="1"/>
      <c r="J190" s="44"/>
    </row>
    <row r="191" spans="2:10" x14ac:dyDescent="0.25">
      <c r="B191" s="125"/>
      <c r="C191" s="117"/>
      <c r="D191" s="125"/>
      <c r="G191" s="7"/>
      <c r="I191" s="1"/>
      <c r="J191" s="44"/>
    </row>
    <row r="192" spans="2:10" x14ac:dyDescent="0.25">
      <c r="B192" s="125"/>
      <c r="C192" s="117"/>
      <c r="D192" s="125"/>
      <c r="G192" s="7"/>
      <c r="I192" s="1"/>
      <c r="J192" s="44"/>
    </row>
    <row r="193" spans="2:10" x14ac:dyDescent="0.25">
      <c r="B193" s="125"/>
      <c r="C193" s="117"/>
      <c r="D193" s="125"/>
      <c r="G193" s="7"/>
      <c r="I193" s="1"/>
      <c r="J193" s="44"/>
    </row>
    <row r="194" spans="2:10" x14ac:dyDescent="0.25">
      <c r="B194" s="125"/>
      <c r="C194" s="117"/>
      <c r="D194" s="125"/>
      <c r="G194" s="7"/>
      <c r="I194" s="1"/>
      <c r="J194" s="44"/>
    </row>
    <row r="195" spans="2:10" x14ac:dyDescent="0.25">
      <c r="B195" s="125"/>
      <c r="C195" s="117"/>
      <c r="D195" s="125"/>
      <c r="G195" s="7"/>
      <c r="I195" s="1"/>
      <c r="J195" s="44"/>
    </row>
    <row r="196" spans="2:10" x14ac:dyDescent="0.25">
      <c r="B196" s="125"/>
      <c r="C196" s="117"/>
      <c r="D196" s="125"/>
      <c r="G196" s="7"/>
      <c r="I196" s="1"/>
      <c r="J196" s="44"/>
    </row>
    <row r="197" spans="2:10" x14ac:dyDescent="0.25">
      <c r="B197" s="125"/>
      <c r="C197" s="117"/>
      <c r="D197" s="125"/>
      <c r="I197" s="1"/>
      <c r="J197" s="44"/>
    </row>
    <row r="198" spans="2:10" x14ac:dyDescent="0.25">
      <c r="B198" s="125"/>
      <c r="C198" s="117"/>
      <c r="D198" s="125"/>
      <c r="G198" s="7"/>
      <c r="I198" s="1"/>
      <c r="J198" s="44"/>
    </row>
    <row r="199" spans="2:10" x14ac:dyDescent="0.25">
      <c r="B199" s="125"/>
      <c r="C199" s="117"/>
      <c r="D199" s="125"/>
      <c r="G199" s="7"/>
      <c r="I199" s="1"/>
      <c r="J199" s="44"/>
    </row>
    <row r="200" spans="2:10" x14ac:dyDescent="0.25">
      <c r="B200" s="125"/>
      <c r="C200" s="117"/>
      <c r="D200" s="125"/>
      <c r="G200" s="7"/>
      <c r="I200" s="1"/>
      <c r="J200" s="44"/>
    </row>
    <row r="201" spans="2:10" x14ac:dyDescent="0.25">
      <c r="B201" s="125"/>
      <c r="C201" s="117"/>
      <c r="D201" s="125"/>
      <c r="G201" s="7"/>
      <c r="I201" s="1"/>
      <c r="J201" s="44"/>
    </row>
    <row r="202" spans="2:10" x14ac:dyDescent="0.25">
      <c r="B202" s="125"/>
      <c r="C202" s="117"/>
      <c r="D202" s="125"/>
      <c r="I202" s="1"/>
      <c r="J202" s="44"/>
    </row>
    <row r="203" spans="2:10" x14ac:dyDescent="0.25">
      <c r="B203" s="125"/>
      <c r="C203" s="117"/>
      <c r="D203" s="125"/>
      <c r="I203" s="1"/>
      <c r="J203" s="44"/>
    </row>
    <row r="204" spans="2:10" x14ac:dyDescent="0.25">
      <c r="B204" s="125"/>
      <c r="C204" s="117"/>
      <c r="D204" s="125"/>
      <c r="G204" s="7"/>
      <c r="I204" s="1"/>
      <c r="J204" s="44"/>
    </row>
    <row r="205" spans="2:10" x14ac:dyDescent="0.25">
      <c r="B205" s="125"/>
      <c r="C205" s="117"/>
      <c r="D205" s="125"/>
      <c r="G205" s="7"/>
      <c r="I205" s="1"/>
      <c r="J205" s="44"/>
    </row>
    <row r="206" spans="2:10" x14ac:dyDescent="0.25">
      <c r="B206" s="125"/>
      <c r="C206" s="117"/>
      <c r="D206" s="125"/>
      <c r="G206" s="7"/>
      <c r="I206" s="1"/>
      <c r="J206" s="44"/>
    </row>
    <row r="207" spans="2:10" x14ac:dyDescent="0.25">
      <c r="B207" s="125"/>
      <c r="C207" s="117"/>
      <c r="D207" s="125"/>
      <c r="I207" s="1"/>
      <c r="J207" s="44"/>
    </row>
    <row r="208" spans="2:10" x14ac:dyDescent="0.25">
      <c r="B208" s="125"/>
      <c r="C208" s="117"/>
      <c r="D208" s="125"/>
      <c r="G208" s="7"/>
      <c r="I208" s="1"/>
      <c r="J208" s="44"/>
    </row>
    <row r="209" spans="2:10" x14ac:dyDescent="0.25">
      <c r="B209" s="125"/>
      <c r="C209" s="117"/>
      <c r="D209" s="125"/>
      <c r="I209" s="1"/>
      <c r="J209" s="44"/>
    </row>
    <row r="210" spans="2:10" x14ac:dyDescent="0.25">
      <c r="B210" s="125"/>
      <c r="C210" s="117"/>
      <c r="D210" s="125"/>
      <c r="G210" s="7"/>
      <c r="I210" s="1"/>
      <c r="J210" s="44"/>
    </row>
    <row r="211" spans="2:10" x14ac:dyDescent="0.25">
      <c r="B211" s="125"/>
      <c r="C211" s="117"/>
      <c r="D211" s="125"/>
      <c r="G211" s="7"/>
      <c r="I211" s="1"/>
      <c r="J211" s="44"/>
    </row>
    <row r="212" spans="2:10" x14ac:dyDescent="0.25">
      <c r="B212" s="125"/>
      <c r="C212" s="117"/>
      <c r="D212" s="125"/>
      <c r="G212" s="7"/>
      <c r="I212" s="1"/>
      <c r="J212" s="44"/>
    </row>
    <row r="213" spans="2:10" x14ac:dyDescent="0.25">
      <c r="B213" s="125"/>
      <c r="C213" s="117"/>
      <c r="D213" s="125"/>
      <c r="I213" s="1"/>
      <c r="J213" s="44"/>
    </row>
    <row r="214" spans="2:10" x14ac:dyDescent="0.25">
      <c r="B214" s="125"/>
      <c r="C214" s="117"/>
      <c r="D214" s="125"/>
      <c r="G214" s="7"/>
      <c r="I214" s="1"/>
      <c r="J214" s="44"/>
    </row>
    <row r="215" spans="2:10" x14ac:dyDescent="0.25">
      <c r="B215" s="125"/>
      <c r="C215" s="117"/>
      <c r="D215" s="125"/>
      <c r="G215" s="7"/>
      <c r="I215" s="1"/>
      <c r="J215" s="44"/>
    </row>
    <row r="216" spans="2:10" x14ac:dyDescent="0.25">
      <c r="B216" s="125"/>
      <c r="C216" s="117"/>
      <c r="D216" s="125"/>
      <c r="G216" s="7"/>
      <c r="I216" s="1"/>
      <c r="J216" s="44"/>
    </row>
    <row r="217" spans="2:10" x14ac:dyDescent="0.25">
      <c r="B217" s="125"/>
      <c r="C217" s="117"/>
      <c r="D217" s="125"/>
      <c r="G217" s="7"/>
      <c r="I217" s="1"/>
      <c r="J217" s="44"/>
    </row>
    <row r="218" spans="2:10" x14ac:dyDescent="0.25">
      <c r="B218" s="125"/>
      <c r="C218" s="117"/>
      <c r="D218" s="125"/>
      <c r="I218" s="1"/>
      <c r="J218" s="44"/>
    </row>
    <row r="219" spans="2:10" x14ac:dyDescent="0.25">
      <c r="B219" s="125"/>
      <c r="C219" s="117"/>
      <c r="D219" s="125"/>
      <c r="G219" s="7"/>
      <c r="I219" s="1"/>
      <c r="J219" s="44"/>
    </row>
    <row r="220" spans="2:10" x14ac:dyDescent="0.25">
      <c r="B220" s="125"/>
      <c r="C220" s="117"/>
      <c r="D220" s="125"/>
      <c r="I220" s="1"/>
      <c r="J220" s="44"/>
    </row>
    <row r="221" spans="2:10" x14ac:dyDescent="0.25">
      <c r="B221" s="125"/>
      <c r="C221" s="117"/>
      <c r="D221" s="125"/>
      <c r="I221" s="1"/>
      <c r="J221" s="44"/>
    </row>
    <row r="222" spans="2:10" x14ac:dyDescent="0.25">
      <c r="B222" s="125"/>
      <c r="C222" s="117"/>
      <c r="D222" s="125"/>
      <c r="I222" s="1"/>
      <c r="J222" s="44"/>
    </row>
    <row r="223" spans="2:10" x14ac:dyDescent="0.25">
      <c r="B223" s="125"/>
      <c r="C223" s="117"/>
      <c r="D223" s="125"/>
      <c r="G223" s="7"/>
      <c r="I223" s="1"/>
      <c r="J223" s="44"/>
    </row>
    <row r="224" spans="2:10" x14ac:dyDescent="0.25">
      <c r="B224" s="125"/>
      <c r="C224" s="117"/>
      <c r="D224" s="125"/>
      <c r="G224" s="7"/>
      <c r="I224" s="1"/>
      <c r="J224" s="44"/>
    </row>
    <row r="225" spans="2:10" x14ac:dyDescent="0.25">
      <c r="B225" s="125"/>
      <c r="C225" s="117"/>
      <c r="D225" s="125"/>
      <c r="G225" s="7"/>
      <c r="I225" s="1"/>
      <c r="J225" s="44"/>
    </row>
    <row r="226" spans="2:10" x14ac:dyDescent="0.25">
      <c r="B226" s="125"/>
      <c r="C226" s="117"/>
      <c r="D226" s="125"/>
      <c r="I226" s="1"/>
      <c r="J226" s="44"/>
    </row>
    <row r="227" spans="2:10" x14ac:dyDescent="0.25">
      <c r="B227" s="125"/>
      <c r="C227" s="117"/>
      <c r="D227" s="125"/>
      <c r="I227" s="1"/>
      <c r="J227" s="44"/>
    </row>
    <row r="228" spans="2:10" x14ac:dyDescent="0.25">
      <c r="B228" s="125"/>
      <c r="C228" s="117"/>
      <c r="D228" s="125"/>
      <c r="I228" s="1"/>
      <c r="J228" s="44"/>
    </row>
    <row r="229" spans="2:10" x14ac:dyDescent="0.25">
      <c r="B229" s="125"/>
      <c r="C229" s="117"/>
      <c r="D229" s="125"/>
      <c r="G229" s="7"/>
      <c r="I229" s="1"/>
      <c r="J229" s="44"/>
    </row>
    <row r="230" spans="2:10" x14ac:dyDescent="0.25">
      <c r="B230" s="125"/>
      <c r="C230" s="117"/>
      <c r="D230" s="125"/>
      <c r="G230" s="7"/>
      <c r="I230" s="1"/>
      <c r="J230" s="44"/>
    </row>
    <row r="231" spans="2:10" x14ac:dyDescent="0.25">
      <c r="B231" s="125"/>
      <c r="C231" s="117"/>
      <c r="D231" s="125"/>
      <c r="I231" s="1"/>
      <c r="J231" s="44"/>
    </row>
    <row r="232" spans="2:10" x14ac:dyDescent="0.25">
      <c r="B232" s="125"/>
      <c r="C232" s="117"/>
      <c r="D232" s="125"/>
      <c r="G232" s="7"/>
      <c r="I232" s="1"/>
      <c r="J232" s="44"/>
    </row>
    <row r="233" spans="2:10" x14ac:dyDescent="0.25">
      <c r="B233" s="125"/>
      <c r="C233" s="117"/>
      <c r="D233" s="125"/>
      <c r="G233" s="7"/>
      <c r="I233" s="1"/>
      <c r="J233" s="44"/>
    </row>
    <row r="234" spans="2:10" x14ac:dyDescent="0.25">
      <c r="B234" s="125"/>
      <c r="C234" s="117"/>
      <c r="D234" s="125"/>
      <c r="G234" s="7"/>
      <c r="I234" s="1"/>
      <c r="J234" s="44"/>
    </row>
    <row r="235" spans="2:10" x14ac:dyDescent="0.25">
      <c r="B235" s="125"/>
      <c r="C235" s="117"/>
      <c r="D235" s="125"/>
      <c r="G235" s="7"/>
      <c r="I235" s="1"/>
      <c r="J235" s="44"/>
    </row>
    <row r="236" spans="2:10" x14ac:dyDescent="0.25">
      <c r="B236" s="125"/>
      <c r="C236" s="117"/>
      <c r="D236" s="125"/>
      <c r="I236" s="1"/>
      <c r="J236" s="44"/>
    </row>
    <row r="237" spans="2:10" x14ac:dyDescent="0.25">
      <c r="B237" s="125"/>
      <c r="C237" s="117"/>
      <c r="D237" s="125"/>
      <c r="I237" s="1"/>
      <c r="J237" s="44"/>
    </row>
    <row r="238" spans="2:10" x14ac:dyDescent="0.25">
      <c r="B238" s="125"/>
      <c r="C238" s="117"/>
      <c r="D238" s="125"/>
      <c r="G238" s="7"/>
      <c r="I238" s="1"/>
      <c r="J238" s="44"/>
    </row>
    <row r="239" spans="2:10" x14ac:dyDescent="0.25">
      <c r="B239" s="125"/>
      <c r="C239" s="117"/>
      <c r="D239" s="125"/>
      <c r="I239" s="1"/>
      <c r="J239" s="44"/>
    </row>
    <row r="240" spans="2:10" x14ac:dyDescent="0.25">
      <c r="B240" s="125"/>
      <c r="C240" s="117"/>
      <c r="D240" s="125"/>
      <c r="G240" s="7"/>
      <c r="I240" s="1"/>
      <c r="J240" s="44"/>
    </row>
    <row r="241" spans="2:10" x14ac:dyDescent="0.25">
      <c r="B241" s="125"/>
      <c r="C241" s="117"/>
      <c r="D241" s="125"/>
      <c r="G241" s="7"/>
      <c r="I241" s="1"/>
      <c r="J241" s="44"/>
    </row>
    <row r="242" spans="2:10" x14ac:dyDescent="0.25">
      <c r="B242" s="125"/>
      <c r="C242" s="117"/>
      <c r="D242" s="125"/>
      <c r="I242" s="1"/>
      <c r="J242" s="44"/>
    </row>
    <row r="243" spans="2:10" x14ac:dyDescent="0.25">
      <c r="B243" s="125"/>
      <c r="C243" s="117"/>
      <c r="D243" s="125"/>
      <c r="I243" s="1"/>
      <c r="J243" s="44"/>
    </row>
    <row r="244" spans="2:10" x14ac:dyDescent="0.25">
      <c r="B244" s="125"/>
      <c r="C244" s="117"/>
      <c r="D244" s="125"/>
      <c r="G244" s="7"/>
      <c r="I244" s="1"/>
      <c r="J244" s="44"/>
    </row>
    <row r="245" spans="2:10" x14ac:dyDescent="0.25">
      <c r="B245" s="125"/>
      <c r="C245" s="117"/>
      <c r="D245" s="125"/>
      <c r="G245" s="7"/>
      <c r="I245" s="1"/>
      <c r="J245" s="44"/>
    </row>
    <row r="246" spans="2:10" x14ac:dyDescent="0.25">
      <c r="B246" s="125"/>
      <c r="C246" s="117"/>
      <c r="D246" s="125"/>
      <c r="I246" s="1"/>
      <c r="J246" s="44"/>
    </row>
    <row r="247" spans="2:10" x14ac:dyDescent="0.25">
      <c r="B247" s="125"/>
      <c r="C247" s="117"/>
      <c r="D247" s="125"/>
      <c r="G247" s="7"/>
      <c r="I247" s="1"/>
      <c r="J247" s="44"/>
    </row>
    <row r="248" spans="2:10" x14ac:dyDescent="0.25">
      <c r="B248" s="125"/>
      <c r="C248" s="117"/>
      <c r="D248" s="125"/>
      <c r="I248" s="1"/>
      <c r="J248" s="44"/>
    </row>
    <row r="249" spans="2:10" x14ac:dyDescent="0.25">
      <c r="B249" s="127"/>
      <c r="C249" s="117"/>
      <c r="D249" s="125"/>
      <c r="G249" s="7"/>
      <c r="I249" s="1"/>
      <c r="J249" s="44"/>
    </row>
    <row r="250" spans="2:10" x14ac:dyDescent="0.25">
      <c r="B250" s="127"/>
      <c r="C250" s="117"/>
      <c r="D250" s="125"/>
      <c r="G250" s="7"/>
      <c r="I250" s="1"/>
      <c r="J250" s="44"/>
    </row>
    <row r="251" spans="2:10" x14ac:dyDescent="0.25">
      <c r="B251" s="125"/>
      <c r="C251" s="117"/>
      <c r="D251" s="125"/>
      <c r="G251" s="7"/>
      <c r="I251" s="1"/>
      <c r="J251" s="44"/>
    </row>
    <row r="252" spans="2:10" x14ac:dyDescent="0.25">
      <c r="B252" s="125"/>
      <c r="C252" s="117"/>
      <c r="D252" s="125"/>
      <c r="G252" s="7"/>
      <c r="I252" s="1"/>
      <c r="J252" s="44"/>
    </row>
    <row r="253" spans="2:10" x14ac:dyDescent="0.25">
      <c r="B253" s="125"/>
      <c r="C253" s="117"/>
      <c r="D253" s="125"/>
      <c r="G253" s="7"/>
      <c r="I253" s="1"/>
      <c r="J253" s="44"/>
    </row>
    <row r="254" spans="2:10" x14ac:dyDescent="0.25">
      <c r="B254" s="125"/>
      <c r="C254" s="117"/>
      <c r="D254" s="125"/>
      <c r="G254" s="7"/>
      <c r="I254" s="1"/>
      <c r="J254" s="44"/>
    </row>
    <row r="255" spans="2:10" x14ac:dyDescent="0.25">
      <c r="B255" s="125"/>
      <c r="C255" s="117"/>
      <c r="D255" s="125"/>
      <c r="G255" s="7"/>
      <c r="I255" s="1"/>
      <c r="J255" s="44"/>
    </row>
    <row r="256" spans="2:10" x14ac:dyDescent="0.25">
      <c r="B256" s="125"/>
      <c r="C256" s="117"/>
      <c r="D256" s="127"/>
      <c r="I256" s="1"/>
      <c r="J256" s="44"/>
    </row>
    <row r="257" spans="2:10" x14ac:dyDescent="0.25">
      <c r="B257" s="125"/>
      <c r="C257" s="117"/>
      <c r="D257" s="125"/>
      <c r="I257" s="1"/>
      <c r="J257" s="44"/>
    </row>
    <row r="258" spans="2:10" x14ac:dyDescent="0.25">
      <c r="B258" s="125"/>
      <c r="C258" s="117"/>
      <c r="D258" s="125"/>
      <c r="G258" s="7"/>
      <c r="I258" s="1"/>
      <c r="J258" s="44"/>
    </row>
    <row r="259" spans="2:10" x14ac:dyDescent="0.25">
      <c r="B259" s="127"/>
      <c r="C259" s="117"/>
      <c r="D259" s="125"/>
      <c r="G259" s="7"/>
      <c r="I259" s="1"/>
      <c r="J259" s="44"/>
    </row>
    <row r="260" spans="2:10" x14ac:dyDescent="0.25">
      <c r="B260" s="127"/>
      <c r="C260" s="117"/>
      <c r="D260" s="125"/>
      <c r="G260" s="7"/>
      <c r="I260" s="1"/>
      <c r="J260" s="44"/>
    </row>
    <row r="261" spans="2:10" x14ac:dyDescent="0.25">
      <c r="B261" s="125"/>
      <c r="C261" s="117"/>
      <c r="D261" s="125"/>
      <c r="G261" s="7"/>
      <c r="I261" s="1"/>
      <c r="J261" s="44"/>
    </row>
    <row r="262" spans="2:10" x14ac:dyDescent="0.25">
      <c r="B262" s="125"/>
      <c r="C262" s="117"/>
      <c r="D262" s="125"/>
      <c r="I262" s="1"/>
      <c r="J262" s="44"/>
    </row>
    <row r="263" spans="2:10" x14ac:dyDescent="0.25">
      <c r="B263" s="125"/>
      <c r="C263" s="117"/>
      <c r="D263" s="125"/>
      <c r="I263" s="1"/>
      <c r="J263" s="44"/>
    </row>
    <row r="264" spans="2:10" x14ac:dyDescent="0.25">
      <c r="B264" s="125"/>
      <c r="C264" s="117"/>
      <c r="D264" s="125"/>
      <c r="G264" s="7"/>
      <c r="I264" s="1"/>
      <c r="J264" s="44"/>
    </row>
    <row r="265" spans="2:10" x14ac:dyDescent="0.25">
      <c r="B265" s="125"/>
      <c r="C265" s="117"/>
      <c r="D265" s="125"/>
      <c r="G265" s="7"/>
      <c r="I265" s="1"/>
      <c r="J265" s="44"/>
    </row>
    <row r="266" spans="2:10" x14ac:dyDescent="0.25">
      <c r="B266" s="125"/>
      <c r="C266" s="117"/>
      <c r="D266" s="125"/>
      <c r="G266" s="7"/>
      <c r="I266" s="1"/>
      <c r="J266" s="44"/>
    </row>
    <row r="267" spans="2:10" x14ac:dyDescent="0.25">
      <c r="B267" s="125"/>
      <c r="C267" s="117"/>
      <c r="D267" s="125"/>
      <c r="G267" s="7"/>
      <c r="I267" s="1"/>
      <c r="J267" s="44"/>
    </row>
    <row r="268" spans="2:10" x14ac:dyDescent="0.25">
      <c r="B268" s="127"/>
      <c r="C268" s="117"/>
      <c r="D268" s="125"/>
      <c r="G268" s="7"/>
      <c r="I268" s="1"/>
      <c r="J268" s="44"/>
    </row>
    <row r="269" spans="2:10" x14ac:dyDescent="0.25">
      <c r="B269" s="125"/>
      <c r="C269" s="117"/>
      <c r="D269" s="125"/>
      <c r="G269" s="7"/>
      <c r="I269" s="1"/>
      <c r="J269" s="44"/>
    </row>
    <row r="270" spans="2:10" x14ac:dyDescent="0.25">
      <c r="B270" s="125"/>
      <c r="C270" s="117"/>
      <c r="D270" s="125"/>
      <c r="G270" s="7"/>
      <c r="I270" s="1"/>
      <c r="J270" s="44"/>
    </row>
    <row r="271" spans="2:10" x14ac:dyDescent="0.25">
      <c r="B271" s="125"/>
      <c r="C271" s="117"/>
      <c r="D271" s="125"/>
      <c r="G271" s="7"/>
      <c r="I271" s="1"/>
      <c r="J271" s="44"/>
    </row>
    <row r="272" spans="2:10" x14ac:dyDescent="0.25">
      <c r="B272" s="125"/>
      <c r="C272" s="117"/>
      <c r="D272" s="125"/>
      <c r="G272" s="7"/>
      <c r="I272" s="1"/>
      <c r="J272" s="44"/>
    </row>
    <row r="273" spans="2:10" x14ac:dyDescent="0.25">
      <c r="B273" s="125"/>
      <c r="C273" s="117"/>
      <c r="D273" s="125"/>
      <c r="G273" s="7"/>
      <c r="I273" s="1"/>
      <c r="J273" s="44"/>
    </row>
    <row r="274" spans="2:10" x14ac:dyDescent="0.25">
      <c r="B274" s="125"/>
      <c r="C274" s="117"/>
      <c r="D274" s="125"/>
      <c r="G274" s="7"/>
      <c r="I274" s="1"/>
      <c r="J274" s="44"/>
    </row>
    <row r="275" spans="2:10" x14ac:dyDescent="0.25">
      <c r="B275" s="127"/>
      <c r="C275" s="117"/>
      <c r="D275" s="125"/>
      <c r="G275" s="7"/>
      <c r="I275" s="1"/>
      <c r="J275" s="44"/>
    </row>
    <row r="276" spans="2:10" x14ac:dyDescent="0.25">
      <c r="B276" s="125"/>
      <c r="C276" s="117"/>
      <c r="D276" s="125"/>
      <c r="G276" s="7"/>
      <c r="I276" s="1"/>
      <c r="J276" s="44"/>
    </row>
    <row r="277" spans="2:10" x14ac:dyDescent="0.25">
      <c r="B277" s="125"/>
      <c r="C277" s="117"/>
      <c r="D277" s="125"/>
      <c r="G277" s="7"/>
      <c r="I277" s="1"/>
      <c r="J277" s="44"/>
    </row>
    <row r="278" spans="2:10" x14ac:dyDescent="0.25">
      <c r="B278" s="125"/>
      <c r="C278" s="117"/>
      <c r="D278" s="125"/>
      <c r="G278" s="7"/>
      <c r="I278" s="1"/>
      <c r="J278" s="44"/>
    </row>
    <row r="279" spans="2:10" x14ac:dyDescent="0.25">
      <c r="B279" s="125"/>
      <c r="C279" s="117"/>
      <c r="D279" s="125"/>
      <c r="G279" s="7"/>
      <c r="I279" s="1"/>
      <c r="J279" s="44"/>
    </row>
    <row r="280" spans="2:10" x14ac:dyDescent="0.25">
      <c r="B280" s="125"/>
      <c r="C280" s="117"/>
      <c r="D280" s="125"/>
      <c r="G280" s="7"/>
      <c r="I280" s="1"/>
      <c r="J280" s="44"/>
    </row>
    <row r="281" spans="2:10" x14ac:dyDescent="0.25">
      <c r="B281" s="125"/>
      <c r="C281" s="117"/>
      <c r="D281" s="125"/>
      <c r="G281" s="7"/>
      <c r="I281" s="1"/>
      <c r="J281" s="44"/>
    </row>
    <row r="282" spans="2:10" x14ac:dyDescent="0.25">
      <c r="B282" s="125"/>
      <c r="C282" s="117"/>
      <c r="D282" s="125"/>
      <c r="G282" s="7"/>
      <c r="I282" s="1"/>
      <c r="J282" s="44"/>
    </row>
    <row r="283" spans="2:10" x14ac:dyDescent="0.25">
      <c r="B283" s="125"/>
      <c r="C283" s="117"/>
      <c r="D283" s="125"/>
      <c r="I283" s="1"/>
      <c r="J283" s="44"/>
    </row>
    <row r="284" spans="2:10" x14ac:dyDescent="0.25">
      <c r="B284" s="125"/>
      <c r="C284" s="117"/>
      <c r="D284" s="125"/>
      <c r="I284" s="1"/>
      <c r="J284" s="44"/>
    </row>
    <row r="285" spans="2:10" x14ac:dyDescent="0.25">
      <c r="B285" s="125"/>
      <c r="C285" s="117"/>
      <c r="D285" s="125"/>
      <c r="G285" s="7"/>
      <c r="I285" s="1"/>
      <c r="J285" s="44"/>
    </row>
    <row r="286" spans="2:10" x14ac:dyDescent="0.25">
      <c r="B286" s="125"/>
      <c r="C286" s="117"/>
      <c r="D286" s="125"/>
      <c r="G286" s="7"/>
      <c r="I286" s="1"/>
      <c r="J286" s="44"/>
    </row>
    <row r="287" spans="2:10" x14ac:dyDescent="0.25">
      <c r="B287" s="125"/>
      <c r="C287" s="117"/>
      <c r="D287" s="125"/>
      <c r="I287" s="1"/>
      <c r="J287" s="44"/>
    </row>
    <row r="288" spans="2:10" x14ac:dyDescent="0.25">
      <c r="B288" s="125"/>
      <c r="C288" s="117"/>
      <c r="D288" s="125"/>
      <c r="G288" s="7"/>
      <c r="I288" s="1"/>
      <c r="J288" s="44"/>
    </row>
    <row r="289" spans="2:10" x14ac:dyDescent="0.25">
      <c r="B289" s="125"/>
      <c r="C289" s="117"/>
      <c r="D289" s="125"/>
      <c r="G289" s="7"/>
      <c r="I289" s="1"/>
      <c r="J289" s="44"/>
    </row>
    <row r="290" spans="2:10" x14ac:dyDescent="0.25">
      <c r="B290" s="125"/>
      <c r="C290" s="117"/>
      <c r="D290" s="125"/>
      <c r="G290" s="7"/>
      <c r="I290" s="1"/>
      <c r="J290" s="44"/>
    </row>
    <row r="291" spans="2:10" x14ac:dyDescent="0.25">
      <c r="B291" s="125"/>
      <c r="C291" s="117"/>
      <c r="D291" s="125"/>
      <c r="G291" s="7"/>
      <c r="I291" s="1"/>
      <c r="J291" s="44"/>
    </row>
    <row r="292" spans="2:10" x14ac:dyDescent="0.25">
      <c r="B292" s="125"/>
      <c r="C292" s="117"/>
      <c r="D292" s="125"/>
      <c r="G292" s="7"/>
      <c r="I292" s="1"/>
      <c r="J292" s="44"/>
    </row>
    <row r="293" spans="2:10" x14ac:dyDescent="0.25">
      <c r="B293" s="125"/>
      <c r="C293" s="117"/>
      <c r="D293" s="125"/>
      <c r="G293" s="7"/>
      <c r="I293" s="1"/>
      <c r="J293" s="44"/>
    </row>
    <row r="294" spans="2:10" x14ac:dyDescent="0.25">
      <c r="B294" s="125"/>
      <c r="C294" s="117"/>
      <c r="D294" s="125"/>
      <c r="I294" s="1"/>
      <c r="J294" s="44"/>
    </row>
    <row r="295" spans="2:10" x14ac:dyDescent="0.25">
      <c r="B295" s="125"/>
      <c r="C295" s="117"/>
      <c r="D295" s="125"/>
      <c r="I295" s="1"/>
      <c r="J295" s="44"/>
    </row>
    <row r="296" spans="2:10" x14ac:dyDescent="0.25">
      <c r="B296" s="125"/>
      <c r="C296" s="117"/>
      <c r="D296" s="125"/>
      <c r="I296" s="1"/>
      <c r="J296" s="44"/>
    </row>
    <row r="297" spans="2:10" x14ac:dyDescent="0.25">
      <c r="B297" s="125"/>
      <c r="C297" s="117"/>
      <c r="D297" s="125"/>
      <c r="G297" s="7"/>
      <c r="I297" s="1"/>
      <c r="J297" s="44"/>
    </row>
    <row r="298" spans="2:10" x14ac:dyDescent="0.25">
      <c r="B298" s="125"/>
      <c r="C298" s="117"/>
      <c r="D298" s="125"/>
      <c r="G298" s="7"/>
      <c r="I298" s="1"/>
      <c r="J298" s="44"/>
    </row>
    <row r="299" spans="2:10" x14ac:dyDescent="0.25">
      <c r="B299" s="125"/>
      <c r="C299" s="117"/>
      <c r="D299" s="125"/>
      <c r="I299" s="1"/>
      <c r="J299" s="44"/>
    </row>
    <row r="300" spans="2:10" x14ac:dyDescent="0.25">
      <c r="B300" s="125"/>
      <c r="C300" s="117"/>
      <c r="D300" s="125"/>
      <c r="G300" s="7"/>
      <c r="I300" s="1"/>
      <c r="J300" s="44"/>
    </row>
    <row r="301" spans="2:10" x14ac:dyDescent="0.25">
      <c r="B301" s="125"/>
      <c r="C301" s="117"/>
      <c r="D301" s="125"/>
      <c r="I301" s="1"/>
      <c r="J301" s="44"/>
    </row>
    <row r="302" spans="2:10" x14ac:dyDescent="0.25">
      <c r="B302" s="125"/>
      <c r="C302" s="117"/>
      <c r="D302" s="125"/>
      <c r="G302" s="7"/>
      <c r="I302" s="1"/>
      <c r="J302" s="44"/>
    </row>
    <row r="303" spans="2:10" x14ac:dyDescent="0.25">
      <c r="B303" s="125"/>
      <c r="C303" s="117"/>
      <c r="D303" s="125"/>
      <c r="I303" s="1"/>
      <c r="J303" s="44"/>
    </row>
    <row r="304" spans="2:10" x14ac:dyDescent="0.25">
      <c r="B304" s="125"/>
      <c r="C304" s="117"/>
      <c r="D304" s="125"/>
      <c r="I304" s="1"/>
      <c r="J304" s="44"/>
    </row>
    <row r="305" spans="2:10" x14ac:dyDescent="0.25">
      <c r="B305" s="125"/>
      <c r="C305" s="117"/>
      <c r="D305" s="125"/>
      <c r="G305" s="7"/>
      <c r="I305" s="1"/>
      <c r="J305" s="44"/>
    </row>
    <row r="306" spans="2:10" x14ac:dyDescent="0.25">
      <c r="B306" s="125"/>
      <c r="C306" s="117"/>
      <c r="D306" s="125"/>
      <c r="I306" s="1"/>
      <c r="J306" s="44"/>
    </row>
    <row r="307" spans="2:10" x14ac:dyDescent="0.25">
      <c r="B307" s="125"/>
      <c r="C307" s="117"/>
      <c r="D307" s="125"/>
      <c r="I307" s="1"/>
      <c r="J307" s="44"/>
    </row>
    <row r="308" spans="2:10" x14ac:dyDescent="0.25">
      <c r="B308" s="125"/>
      <c r="C308" s="117"/>
      <c r="D308" s="125"/>
      <c r="G308" s="7"/>
      <c r="I308" s="1"/>
      <c r="J308" s="44"/>
    </row>
    <row r="309" spans="2:10" x14ac:dyDescent="0.25">
      <c r="B309" s="125"/>
      <c r="C309" s="117"/>
      <c r="D309" s="125"/>
      <c r="G309" s="7"/>
      <c r="I309" s="1"/>
      <c r="J309" s="44"/>
    </row>
    <row r="310" spans="2:10" x14ac:dyDescent="0.25">
      <c r="B310" s="125"/>
      <c r="C310" s="117"/>
      <c r="D310" s="125"/>
      <c r="I310" s="1"/>
      <c r="J310" s="44"/>
    </row>
    <row r="311" spans="2:10" x14ac:dyDescent="0.25">
      <c r="B311" s="125"/>
      <c r="C311" s="117"/>
      <c r="D311" s="125"/>
      <c r="G311" s="7"/>
      <c r="I311" s="1"/>
      <c r="J311" s="44"/>
    </row>
    <row r="312" spans="2:10" x14ac:dyDescent="0.25">
      <c r="B312" s="125"/>
      <c r="C312" s="117"/>
      <c r="D312" s="125"/>
      <c r="I312" s="1"/>
      <c r="J312" s="44"/>
    </row>
    <row r="313" spans="2:10" x14ac:dyDescent="0.25">
      <c r="B313" s="125"/>
      <c r="C313" s="117"/>
      <c r="D313" s="125"/>
      <c r="G313" s="7"/>
      <c r="I313" s="1"/>
      <c r="J313" s="44"/>
    </row>
    <row r="314" spans="2:10" x14ac:dyDescent="0.25">
      <c r="B314" s="125"/>
      <c r="C314" s="117"/>
      <c r="D314" s="125"/>
      <c r="G314" s="7"/>
      <c r="I314" s="1"/>
      <c r="J314" s="44"/>
    </row>
    <row r="315" spans="2:10" x14ac:dyDescent="0.25">
      <c r="B315" s="125"/>
      <c r="C315" s="117"/>
      <c r="D315" s="125"/>
      <c r="G315" s="7"/>
      <c r="I315" s="1"/>
      <c r="J315" s="44"/>
    </row>
    <row r="316" spans="2:10" x14ac:dyDescent="0.25">
      <c r="B316" s="125"/>
      <c r="C316" s="117"/>
      <c r="D316" s="125"/>
      <c r="G316" s="7"/>
      <c r="I316" s="1"/>
      <c r="J316" s="44"/>
    </row>
    <row r="317" spans="2:10" x14ac:dyDescent="0.25">
      <c r="B317" s="125"/>
      <c r="C317" s="117"/>
      <c r="D317" s="125"/>
      <c r="I317" s="1"/>
      <c r="J317" s="44"/>
    </row>
    <row r="318" spans="2:10" x14ac:dyDescent="0.25">
      <c r="B318" s="125"/>
      <c r="C318" s="117"/>
      <c r="D318" s="125"/>
      <c r="G318" s="7"/>
      <c r="I318" s="1"/>
      <c r="J318" s="44"/>
    </row>
    <row r="319" spans="2:10" x14ac:dyDescent="0.25">
      <c r="B319" s="125"/>
      <c r="C319" s="117"/>
      <c r="D319" s="125"/>
      <c r="G319" s="7"/>
      <c r="I319" s="1"/>
      <c r="J319" s="44"/>
    </row>
    <row r="320" spans="2:10" x14ac:dyDescent="0.25">
      <c r="B320" s="125"/>
      <c r="C320" s="117"/>
      <c r="D320" s="125"/>
      <c r="G320" s="7"/>
      <c r="I320" s="1"/>
      <c r="J320" s="44"/>
    </row>
    <row r="321" spans="2:10" x14ac:dyDescent="0.25">
      <c r="B321" s="125"/>
      <c r="C321" s="117"/>
      <c r="D321" s="125"/>
      <c r="G321" s="7"/>
      <c r="I321" s="1"/>
      <c r="J321" s="44"/>
    </row>
    <row r="322" spans="2:10" x14ac:dyDescent="0.25">
      <c r="B322" s="125"/>
      <c r="C322" s="117"/>
      <c r="D322" s="125"/>
      <c r="G322" s="7"/>
      <c r="I322" s="1"/>
      <c r="J322" s="44"/>
    </row>
    <row r="323" spans="2:10" x14ac:dyDescent="0.25">
      <c r="B323" s="125"/>
      <c r="C323" s="117"/>
      <c r="D323" s="125"/>
      <c r="I323" s="1"/>
      <c r="J323" s="44"/>
    </row>
    <row r="324" spans="2:10" x14ac:dyDescent="0.25">
      <c r="B324" s="125"/>
      <c r="C324" s="117"/>
      <c r="D324" s="125"/>
      <c r="G324" s="7"/>
      <c r="I324" s="1"/>
      <c r="J324" s="44"/>
    </row>
    <row r="325" spans="2:10" x14ac:dyDescent="0.25">
      <c r="B325" s="125"/>
      <c r="C325" s="117"/>
      <c r="D325" s="125"/>
      <c r="G325" s="7"/>
      <c r="I325" s="1"/>
      <c r="J325" s="44"/>
    </row>
    <row r="326" spans="2:10" x14ac:dyDescent="0.25">
      <c r="B326" s="125"/>
      <c r="C326" s="117"/>
      <c r="D326" s="125"/>
      <c r="G326" s="7"/>
      <c r="I326" s="1"/>
      <c r="J326" s="44"/>
    </row>
    <row r="327" spans="2:10" x14ac:dyDescent="0.25">
      <c r="B327" s="125"/>
      <c r="C327" s="117"/>
      <c r="D327" s="125"/>
      <c r="G327" s="7"/>
      <c r="I327" s="1"/>
      <c r="J327" s="44"/>
    </row>
    <row r="328" spans="2:10" x14ac:dyDescent="0.25">
      <c r="B328" s="125"/>
      <c r="C328" s="117"/>
      <c r="D328" s="125"/>
      <c r="G328" s="7"/>
      <c r="I328" s="1"/>
      <c r="J328" s="44"/>
    </row>
    <row r="329" spans="2:10" x14ac:dyDescent="0.25">
      <c r="B329" s="125"/>
      <c r="C329" s="117"/>
      <c r="D329" s="125"/>
      <c r="G329" s="7"/>
      <c r="I329" s="1"/>
      <c r="J329" s="44"/>
    </row>
    <row r="330" spans="2:10" x14ac:dyDescent="0.25">
      <c r="B330" s="125"/>
      <c r="C330" s="117"/>
      <c r="D330" s="125"/>
      <c r="G330" s="7"/>
      <c r="I330" s="1"/>
      <c r="J330" s="44"/>
    </row>
    <row r="331" spans="2:10" x14ac:dyDescent="0.25">
      <c r="B331" s="125"/>
      <c r="C331" s="117"/>
      <c r="D331" s="125"/>
      <c r="G331" s="7"/>
      <c r="I331" s="1"/>
      <c r="J331" s="44"/>
    </row>
    <row r="332" spans="2:10" x14ac:dyDescent="0.25">
      <c r="B332" s="125"/>
      <c r="C332" s="117"/>
      <c r="D332" s="125"/>
      <c r="G332" s="7"/>
      <c r="I332" s="1"/>
      <c r="J332" s="44"/>
    </row>
    <row r="333" spans="2:10" x14ac:dyDescent="0.25">
      <c r="B333" s="125"/>
      <c r="C333" s="117"/>
      <c r="D333" s="125"/>
      <c r="I333" s="1"/>
      <c r="J333" s="44"/>
    </row>
    <row r="334" spans="2:10" x14ac:dyDescent="0.25">
      <c r="B334" s="125"/>
      <c r="C334" s="117"/>
      <c r="D334" s="125"/>
      <c r="G334" s="7"/>
      <c r="I334" s="1"/>
      <c r="J334" s="44"/>
    </row>
    <row r="335" spans="2:10" x14ac:dyDescent="0.25">
      <c r="B335" s="125"/>
      <c r="C335" s="117"/>
      <c r="D335" s="125"/>
      <c r="I335" s="1"/>
      <c r="J335" s="44"/>
    </row>
    <row r="336" spans="2:10" x14ac:dyDescent="0.25">
      <c r="B336" s="125"/>
      <c r="C336" s="117"/>
      <c r="D336" s="125"/>
      <c r="G336" s="7"/>
      <c r="I336" s="1"/>
      <c r="J336" s="44"/>
    </row>
    <row r="337" spans="2:10" x14ac:dyDescent="0.25">
      <c r="B337" s="125"/>
      <c r="C337" s="117"/>
      <c r="D337" s="125"/>
      <c r="G337" s="7"/>
      <c r="I337" s="1"/>
      <c r="J337" s="44"/>
    </row>
    <row r="338" spans="2:10" x14ac:dyDescent="0.25">
      <c r="B338" s="125"/>
      <c r="C338" s="117"/>
      <c r="D338" s="125"/>
      <c r="G338" s="7"/>
      <c r="I338" s="1"/>
      <c r="J338" s="44"/>
    </row>
    <row r="339" spans="2:10" x14ac:dyDescent="0.25">
      <c r="B339" s="125"/>
      <c r="C339" s="117"/>
      <c r="D339" s="125"/>
      <c r="G339" s="7"/>
      <c r="I339" s="1"/>
      <c r="J339" s="44"/>
    </row>
    <row r="340" spans="2:10" x14ac:dyDescent="0.25">
      <c r="B340" s="125"/>
      <c r="C340" s="117"/>
      <c r="D340" s="125"/>
      <c r="G340" s="7"/>
      <c r="I340" s="1"/>
      <c r="J340" s="44"/>
    </row>
    <row r="341" spans="2:10" x14ac:dyDescent="0.25">
      <c r="B341" s="125"/>
      <c r="C341" s="117"/>
      <c r="D341" s="125"/>
      <c r="G341" s="7"/>
      <c r="I341" s="1"/>
      <c r="J341" s="44"/>
    </row>
    <row r="342" spans="2:10" x14ac:dyDescent="0.25">
      <c r="B342" s="125"/>
      <c r="C342" s="117"/>
      <c r="D342" s="125"/>
      <c r="I342" s="1"/>
      <c r="J342" s="44"/>
    </row>
    <row r="343" spans="2:10" x14ac:dyDescent="0.25">
      <c r="B343" s="125"/>
      <c r="C343" s="117"/>
      <c r="D343" s="125"/>
      <c r="G343" s="7"/>
      <c r="I343" s="1"/>
      <c r="J343" s="44"/>
    </row>
    <row r="344" spans="2:10" x14ac:dyDescent="0.25">
      <c r="B344" s="125"/>
      <c r="C344" s="117"/>
      <c r="D344" s="125"/>
      <c r="G344" s="7"/>
      <c r="I344" s="1"/>
      <c r="J344" s="44"/>
    </row>
    <row r="345" spans="2:10" x14ac:dyDescent="0.25">
      <c r="B345" s="125"/>
      <c r="C345" s="117"/>
      <c r="D345" s="125"/>
      <c r="G345" s="7"/>
      <c r="I345" s="1"/>
      <c r="J345" s="44"/>
    </row>
    <row r="346" spans="2:10" x14ac:dyDescent="0.25">
      <c r="B346" s="125"/>
      <c r="C346" s="117"/>
      <c r="D346" s="125"/>
      <c r="G346" s="7"/>
      <c r="I346" s="1"/>
      <c r="J346" s="44"/>
    </row>
    <row r="347" spans="2:10" x14ac:dyDescent="0.25">
      <c r="B347" s="125"/>
      <c r="C347" s="117"/>
      <c r="D347" s="125"/>
      <c r="G347" s="7"/>
      <c r="I347" s="1"/>
      <c r="J347" s="44"/>
    </row>
    <row r="348" spans="2:10" x14ac:dyDescent="0.25">
      <c r="B348" s="125"/>
      <c r="C348" s="117"/>
      <c r="D348" s="125"/>
      <c r="I348" s="1"/>
      <c r="J348" s="44"/>
    </row>
    <row r="349" spans="2:10" x14ac:dyDescent="0.25">
      <c r="B349" s="125"/>
      <c r="C349" s="117"/>
      <c r="D349" s="125"/>
      <c r="I349" s="1"/>
      <c r="J349" s="44"/>
    </row>
    <row r="350" spans="2:10" x14ac:dyDescent="0.25">
      <c r="B350" s="125"/>
      <c r="C350" s="117"/>
      <c r="D350" s="125"/>
      <c r="G350" s="7"/>
      <c r="I350" s="1"/>
      <c r="J350" s="44"/>
    </row>
    <row r="351" spans="2:10" x14ac:dyDescent="0.25">
      <c r="B351" s="125"/>
      <c r="C351" s="117"/>
      <c r="D351" s="125"/>
      <c r="G351" s="7"/>
      <c r="I351" s="1"/>
      <c r="J351" s="44"/>
    </row>
    <row r="352" spans="2:10" x14ac:dyDescent="0.25">
      <c r="B352" s="125"/>
      <c r="C352" s="117"/>
      <c r="D352" s="125"/>
      <c r="G352" s="7"/>
      <c r="I352" s="1"/>
      <c r="J352" s="44"/>
    </row>
    <row r="353" spans="2:10" x14ac:dyDescent="0.25">
      <c r="B353" s="125"/>
      <c r="C353" s="117"/>
      <c r="D353" s="125"/>
      <c r="G353" s="7"/>
      <c r="I353" s="1"/>
      <c r="J353" s="44"/>
    </row>
    <row r="354" spans="2:10" x14ac:dyDescent="0.25">
      <c r="B354" s="125"/>
      <c r="C354" s="117"/>
      <c r="D354" s="125"/>
      <c r="G354" s="7"/>
      <c r="I354" s="1"/>
      <c r="J354" s="44"/>
    </row>
    <row r="355" spans="2:10" x14ac:dyDescent="0.25">
      <c r="B355" s="125"/>
      <c r="C355" s="117"/>
      <c r="D355" s="125"/>
      <c r="I355" s="1"/>
      <c r="J355" s="44"/>
    </row>
    <row r="356" spans="2:10" x14ac:dyDescent="0.25">
      <c r="B356" s="125"/>
      <c r="C356" s="117"/>
      <c r="D356" s="125"/>
      <c r="G356" s="7"/>
      <c r="I356" s="1"/>
      <c r="J356" s="44"/>
    </row>
    <row r="357" spans="2:10" x14ac:dyDescent="0.25">
      <c r="B357" s="125"/>
      <c r="C357" s="117"/>
      <c r="D357" s="125"/>
      <c r="G357" s="7"/>
      <c r="I357" s="1"/>
      <c r="J357" s="44"/>
    </row>
    <row r="358" spans="2:10" x14ac:dyDescent="0.25">
      <c r="B358" s="125"/>
      <c r="C358" s="117"/>
      <c r="D358" s="125"/>
      <c r="G358" s="7"/>
      <c r="I358" s="1"/>
      <c r="J358" s="44"/>
    </row>
    <row r="359" spans="2:10" x14ac:dyDescent="0.25">
      <c r="B359" s="125"/>
      <c r="C359" s="117"/>
      <c r="D359" s="125"/>
      <c r="G359" s="7"/>
      <c r="I359" s="1"/>
      <c r="J359" s="44"/>
    </row>
    <row r="360" spans="2:10" x14ac:dyDescent="0.25">
      <c r="B360" s="125"/>
      <c r="C360" s="117"/>
      <c r="D360" s="125"/>
      <c r="F360" s="7"/>
      <c r="I360" s="1"/>
      <c r="J360" s="44"/>
    </row>
    <row r="361" spans="2:10" x14ac:dyDescent="0.25">
      <c r="B361" s="125"/>
      <c r="C361" s="117"/>
      <c r="D361" s="125"/>
      <c r="F361" s="7"/>
      <c r="I361" s="1"/>
      <c r="J361" s="44"/>
    </row>
    <row r="362" spans="2:10" x14ac:dyDescent="0.25">
      <c r="B362" s="125"/>
      <c r="C362" s="117"/>
      <c r="D362" s="125"/>
      <c r="F362" s="7"/>
      <c r="I362" s="1"/>
      <c r="J362" s="44"/>
    </row>
    <row r="363" spans="2:10" x14ac:dyDescent="0.25">
      <c r="B363" s="125"/>
      <c r="C363" s="117"/>
      <c r="D363" s="125"/>
      <c r="F363" s="7"/>
      <c r="I363" s="1"/>
      <c r="J363" s="44"/>
    </row>
    <row r="364" spans="2:10" x14ac:dyDescent="0.25">
      <c r="B364" s="125"/>
      <c r="C364" s="117"/>
      <c r="D364" s="125"/>
    </row>
    <row r="365" spans="2:10" x14ac:dyDescent="0.25">
      <c r="B365" s="125"/>
      <c r="C365" s="117"/>
      <c r="D365" s="125"/>
    </row>
    <row r="366" spans="2:10" x14ac:dyDescent="0.25">
      <c r="B366" s="125"/>
      <c r="C366" s="117"/>
      <c r="D366" s="128"/>
    </row>
    <row r="367" spans="2:10" x14ac:dyDescent="0.25">
      <c r="B367" s="125"/>
      <c r="C367" s="117"/>
      <c r="D367" s="125"/>
    </row>
    <row r="368" spans="2:10" x14ac:dyDescent="0.25">
      <c r="B368" s="125"/>
      <c r="C368" s="117"/>
      <c r="D368" s="125"/>
    </row>
    <row r="369" spans="2:4" x14ac:dyDescent="0.25">
      <c r="B369" s="125"/>
      <c r="C369" s="117"/>
      <c r="D369" s="125"/>
    </row>
    <row r="370" spans="2:4" x14ac:dyDescent="0.25">
      <c r="B370" s="125"/>
      <c r="C370" s="117"/>
      <c r="D370" s="125"/>
    </row>
    <row r="371" spans="2:4" x14ac:dyDescent="0.25">
      <c r="B371" s="125"/>
      <c r="C371" s="117"/>
      <c r="D371" s="125"/>
    </row>
    <row r="372" spans="2:4" x14ac:dyDescent="0.25">
      <c r="B372" s="125"/>
      <c r="C372" s="117"/>
      <c r="D372" s="125"/>
    </row>
    <row r="373" spans="2:4" x14ac:dyDescent="0.25">
      <c r="B373" s="125"/>
      <c r="C373" s="117"/>
      <c r="D373" s="125"/>
    </row>
    <row r="374" spans="2:4" x14ac:dyDescent="0.25">
      <c r="B374" s="125"/>
      <c r="C374" s="117"/>
      <c r="D374" s="125"/>
    </row>
    <row r="375" spans="2:4" x14ac:dyDescent="0.25">
      <c r="B375" s="125"/>
      <c r="C375" s="117"/>
      <c r="D375" s="125"/>
    </row>
    <row r="376" spans="2:4" x14ac:dyDescent="0.25">
      <c r="B376" s="125"/>
      <c r="C376" s="117"/>
      <c r="D376" s="125"/>
    </row>
    <row r="377" spans="2:4" x14ac:dyDescent="0.25">
      <c r="B377" s="125"/>
      <c r="C377" s="117"/>
      <c r="D377" s="125"/>
    </row>
    <row r="378" spans="2:4" x14ac:dyDescent="0.25">
      <c r="B378" s="125"/>
      <c r="C378" s="117"/>
      <c r="D378" s="125"/>
    </row>
    <row r="379" spans="2:4" x14ac:dyDescent="0.25">
      <c r="B379" s="125"/>
      <c r="C379" s="117"/>
      <c r="D379" s="125"/>
    </row>
    <row r="380" spans="2:4" x14ac:dyDescent="0.25">
      <c r="B380" s="125"/>
      <c r="C380" s="117"/>
      <c r="D380" s="125"/>
    </row>
    <row r="381" spans="2:4" x14ac:dyDescent="0.25">
      <c r="B381" s="125"/>
      <c r="C381" s="117"/>
      <c r="D381" s="125"/>
    </row>
    <row r="382" spans="2:4" x14ac:dyDescent="0.25">
      <c r="B382" s="125"/>
      <c r="C382" s="117"/>
      <c r="D382" s="125"/>
    </row>
    <row r="383" spans="2:4" x14ac:dyDescent="0.25">
      <c r="B383" s="125"/>
      <c r="C383" s="117"/>
      <c r="D383" s="125"/>
    </row>
    <row r="384" spans="2:4" x14ac:dyDescent="0.25">
      <c r="B384" s="125"/>
      <c r="C384" s="117"/>
      <c r="D384" s="125"/>
    </row>
    <row r="385" spans="2:4" x14ac:dyDescent="0.25">
      <c r="B385" s="125"/>
      <c r="C385" s="117"/>
      <c r="D385" s="125"/>
    </row>
    <row r="386" spans="2:4" x14ac:dyDescent="0.25">
      <c r="B386" s="125"/>
      <c r="C386" s="117"/>
      <c r="D386" s="125"/>
    </row>
    <row r="387" spans="2:4" x14ac:dyDescent="0.25">
      <c r="B387" s="125"/>
      <c r="C387" s="117"/>
      <c r="D387" s="125"/>
    </row>
    <row r="388" spans="2:4" x14ac:dyDescent="0.25">
      <c r="B388" s="125"/>
      <c r="C388" s="117"/>
      <c r="D388" s="125"/>
    </row>
    <row r="389" spans="2:4" x14ac:dyDescent="0.25">
      <c r="B389" s="125"/>
      <c r="C389" s="117"/>
      <c r="D389" s="125"/>
    </row>
    <row r="390" spans="2:4" x14ac:dyDescent="0.25">
      <c r="B390" s="125"/>
      <c r="C390" s="117"/>
      <c r="D390" s="125"/>
    </row>
    <row r="391" spans="2:4" x14ac:dyDescent="0.25">
      <c r="B391" s="125"/>
      <c r="C391" s="117"/>
      <c r="D391" s="125"/>
    </row>
    <row r="392" spans="2:4" x14ac:dyDescent="0.25">
      <c r="B392" s="125"/>
      <c r="C392" s="117"/>
      <c r="D392" s="125"/>
    </row>
    <row r="393" spans="2:4" x14ac:dyDescent="0.25">
      <c r="B393" s="125"/>
      <c r="C393" s="117"/>
      <c r="D393" s="125"/>
    </row>
    <row r="394" spans="2:4" x14ac:dyDescent="0.25">
      <c r="B394" s="125"/>
      <c r="C394" s="117"/>
      <c r="D394" s="125"/>
    </row>
    <row r="395" spans="2:4" x14ac:dyDescent="0.25">
      <c r="B395" s="125"/>
      <c r="C395" s="117"/>
      <c r="D395" s="125"/>
    </row>
    <row r="396" spans="2:4" x14ac:dyDescent="0.25">
      <c r="B396" s="125"/>
      <c r="C396" s="117"/>
      <c r="D396" s="125"/>
    </row>
    <row r="397" spans="2:4" x14ac:dyDescent="0.25">
      <c r="B397" s="125"/>
      <c r="C397" s="117"/>
      <c r="D397" s="125"/>
    </row>
    <row r="398" spans="2:4" x14ac:dyDescent="0.25">
      <c r="B398" s="125"/>
      <c r="C398" s="117"/>
      <c r="D398" s="125"/>
    </row>
    <row r="399" spans="2:4" x14ac:dyDescent="0.25">
      <c r="B399" s="125"/>
      <c r="C399" s="117"/>
      <c r="D399" s="126"/>
    </row>
    <row r="400" spans="2:4" x14ac:dyDescent="0.25">
      <c r="B400" s="125"/>
      <c r="C400" s="117"/>
      <c r="D400" s="125"/>
    </row>
    <row r="401" spans="2:4" x14ac:dyDescent="0.25">
      <c r="B401" s="125"/>
      <c r="C401" s="117"/>
      <c r="D401" s="125"/>
    </row>
    <row r="402" spans="2:4" x14ac:dyDescent="0.25">
      <c r="B402" s="125"/>
      <c r="C402" s="117"/>
      <c r="D402" s="125"/>
    </row>
    <row r="403" spans="2:4" x14ac:dyDescent="0.25">
      <c r="B403" s="125"/>
      <c r="C403" s="117"/>
      <c r="D403" s="125"/>
    </row>
    <row r="404" spans="2:4" x14ac:dyDescent="0.25">
      <c r="B404" s="125"/>
      <c r="C404" s="117"/>
      <c r="D404" s="125"/>
    </row>
    <row r="405" spans="2:4" x14ac:dyDescent="0.25">
      <c r="B405" s="125"/>
      <c r="C405" s="117"/>
      <c r="D405" s="125"/>
    </row>
    <row r="406" spans="2:4" x14ac:dyDescent="0.25">
      <c r="B406" s="125"/>
      <c r="C406" s="117"/>
      <c r="D406" s="125"/>
    </row>
    <row r="407" spans="2:4" x14ac:dyDescent="0.25">
      <c r="B407" s="125"/>
      <c r="C407" s="117"/>
      <c r="D407" s="125"/>
    </row>
    <row r="408" spans="2:4" x14ac:dyDescent="0.25">
      <c r="B408" s="125"/>
      <c r="C408" s="117"/>
      <c r="D408" s="125"/>
    </row>
    <row r="409" spans="2:4" x14ac:dyDescent="0.25">
      <c r="B409" s="125"/>
      <c r="C409" s="117"/>
      <c r="D409" s="125"/>
    </row>
    <row r="410" spans="2:4" x14ac:dyDescent="0.25">
      <c r="B410" s="125"/>
      <c r="C410" s="117"/>
      <c r="D410" s="125"/>
    </row>
    <row r="411" spans="2:4" x14ac:dyDescent="0.25">
      <c r="B411" s="125"/>
      <c r="C411" s="117"/>
      <c r="D411" s="125"/>
    </row>
    <row r="412" spans="2:4" x14ac:dyDescent="0.25">
      <c r="B412" s="125"/>
      <c r="C412" s="117"/>
      <c r="D412" s="125"/>
    </row>
    <row r="413" spans="2:4" x14ac:dyDescent="0.25">
      <c r="B413" s="125"/>
      <c r="C413" s="117"/>
      <c r="D413" s="125"/>
    </row>
    <row r="414" spans="2:4" x14ac:dyDescent="0.25">
      <c r="B414" s="125"/>
      <c r="C414" s="117"/>
      <c r="D414" s="125"/>
    </row>
    <row r="415" spans="2:4" x14ac:dyDescent="0.25">
      <c r="B415" s="125"/>
      <c r="C415" s="117"/>
      <c r="D415" s="125"/>
    </row>
    <row r="416" spans="2:4" x14ac:dyDescent="0.25">
      <c r="B416" s="125"/>
      <c r="C416" s="117"/>
      <c r="D416" s="125"/>
    </row>
    <row r="417" spans="2:4" x14ac:dyDescent="0.25">
      <c r="B417" s="125"/>
      <c r="C417" s="117"/>
      <c r="D417" s="125"/>
    </row>
    <row r="418" spans="2:4" x14ac:dyDescent="0.25">
      <c r="B418" s="125"/>
      <c r="C418" s="117"/>
      <c r="D418" s="125"/>
    </row>
    <row r="419" spans="2:4" x14ac:dyDescent="0.25">
      <c r="B419" s="125"/>
      <c r="C419" s="117"/>
      <c r="D419" s="125"/>
    </row>
    <row r="420" spans="2:4" x14ac:dyDescent="0.25">
      <c r="B420" s="125"/>
      <c r="C420" s="117"/>
      <c r="D420" s="125"/>
    </row>
    <row r="421" spans="2:4" x14ac:dyDescent="0.25">
      <c r="B421" s="125"/>
      <c r="C421" s="117"/>
      <c r="D421" s="125"/>
    </row>
    <row r="422" spans="2:4" x14ac:dyDescent="0.25">
      <c r="B422" s="125"/>
      <c r="C422" s="117"/>
      <c r="D422" s="125"/>
    </row>
    <row r="423" spans="2:4" x14ac:dyDescent="0.25">
      <c r="B423" s="125"/>
      <c r="C423" s="117"/>
      <c r="D423" s="125"/>
    </row>
    <row r="424" spans="2:4" x14ac:dyDescent="0.25">
      <c r="B424" s="125"/>
      <c r="C424" s="117"/>
      <c r="D424" s="125"/>
    </row>
    <row r="425" spans="2:4" x14ac:dyDescent="0.25">
      <c r="B425" s="125"/>
      <c r="C425" s="117"/>
      <c r="D425" s="126"/>
    </row>
    <row r="426" spans="2:4" x14ac:dyDescent="0.25">
      <c r="B426" s="125"/>
      <c r="C426" s="117"/>
      <c r="D426" s="125"/>
    </row>
    <row r="427" spans="2:4" x14ac:dyDescent="0.25">
      <c r="B427" s="125"/>
      <c r="C427" s="117"/>
      <c r="D427" s="125"/>
    </row>
    <row r="428" spans="2:4" x14ac:dyDescent="0.25">
      <c r="B428" s="125"/>
      <c r="C428" s="117"/>
      <c r="D428" s="125"/>
    </row>
    <row r="429" spans="2:4" x14ac:dyDescent="0.25">
      <c r="B429" s="125"/>
      <c r="C429" s="117"/>
      <c r="D429" s="125"/>
    </row>
    <row r="430" spans="2:4" x14ac:dyDescent="0.25">
      <c r="B430" s="125"/>
      <c r="C430" s="117"/>
      <c r="D430" s="125"/>
    </row>
    <row r="431" spans="2:4" x14ac:dyDescent="0.25">
      <c r="B431" s="125"/>
      <c r="C431" s="117"/>
      <c r="D431" s="125"/>
    </row>
  </sheetData>
  <sortState xmlns:xlrd2="http://schemas.microsoft.com/office/spreadsheetml/2017/richdata2" ref="A50:R353">
    <sortCondition ref="E50:E353"/>
  </sortState>
  <mergeCells count="6">
    <mergeCell ref="B2:J3"/>
    <mergeCell ref="L2:M3"/>
    <mergeCell ref="B29:D29"/>
    <mergeCell ref="B19:D19"/>
    <mergeCell ref="B20:D20"/>
    <mergeCell ref="B21:D21"/>
  </mergeCells>
  <conditionalFormatting sqref="B52:B55">
    <cfRule type="cellIs" dxfId="7" priority="2" stopIfTrue="1" operator="lessThan">
      <formula>1</formula>
    </cfRule>
  </conditionalFormatting>
  <conditionalFormatting sqref="B91">
    <cfRule type="cellIs" dxfId="6" priority="1" stopIfTrue="1" operator="lessThan">
      <formula>1</formula>
    </cfRule>
  </conditionalFormatting>
  <conditionalFormatting sqref="B51:G51">
    <cfRule type="cellIs" dxfId="5" priority="9" stopIfTrue="1" operator="lessThan">
      <formula>1</formula>
    </cfRule>
  </conditionalFormatting>
  <conditionalFormatting sqref="C55:H55">
    <cfRule type="cellIs" dxfId="4" priority="10" stopIfTrue="1" operator="lessThan">
      <formula>1</formula>
    </cfRule>
  </conditionalFormatting>
  <conditionalFormatting sqref="D366">
    <cfRule type="duplicateValues" dxfId="3" priority="3"/>
  </conditionalFormatting>
  <conditionalFormatting sqref="I55">
    <cfRule type="cellIs" dxfId="2" priority="11" stopIfTrue="1" operator="lessThan">
      <formula>1</formula>
    </cfRule>
  </conditionalFormatting>
  <hyperlinks>
    <hyperlink ref="B92" r:id="rId1" xr:uid="{D5511CB2-50EC-408F-87D0-1CFA3EEE17DB}"/>
  </hyperlinks>
  <pageMargins left="0.47244094488188981" right="0.23622047244094491" top="0.98425196850393704" bottom="0.98425196850393704" header="0.51181102362204722" footer="0.51181102362204722"/>
  <pageSetup paperSize="9" scale="69" orientation="portrait" r:id="rId2"/>
  <headerFooter alignWithMargins="0">
    <oddFooter>&amp;L&amp;8&amp;Z&amp;F - &amp;A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4" r:id="rId5" name="Drop Down 2">
              <controlPr defaultSize="0" autoLine="0" autoPict="0" altText="Select Sheffield maintained school name">
                <anchor moveWithCells="1">
                  <from>
                    <xdr:col>2</xdr:col>
                    <xdr:colOff>400050</xdr:colOff>
                    <xdr:row>4</xdr:row>
                    <xdr:rowOff>0</xdr:rowOff>
                  </from>
                  <to>
                    <xdr:col>6</xdr:col>
                    <xdr:colOff>323850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pageSetUpPr autoPageBreaks="0" fitToPage="1"/>
  </sheetPr>
  <dimension ref="B2:N407"/>
  <sheetViews>
    <sheetView workbookViewId="0">
      <pane ySplit="6" topLeftCell="A7" activePane="bottomLeft" state="frozen"/>
      <selection activeCell="D10" sqref="D10"/>
      <selection pane="bottomLeft" activeCell="O14" sqref="O14"/>
    </sheetView>
  </sheetViews>
  <sheetFormatPr defaultColWidth="8.81640625" defaultRowHeight="12.5" outlineLevelRow="1" x14ac:dyDescent="0.25"/>
  <cols>
    <col min="1" max="1" width="8.81640625" style="1"/>
    <col min="2" max="2" width="24" style="1" customWidth="1"/>
    <col min="3" max="3" width="11.26953125" style="1" customWidth="1"/>
    <col min="4" max="4" width="22.453125" style="1" customWidth="1"/>
    <col min="5" max="5" width="14.453125" style="1" customWidth="1"/>
    <col min="6" max="6" width="13" style="1" customWidth="1"/>
    <col min="7" max="7" width="11.453125" style="1" bestFit="1" customWidth="1"/>
    <col min="8" max="8" width="6" style="1" customWidth="1"/>
    <col min="9" max="9" width="19.453125" style="44" customWidth="1"/>
    <col min="10" max="11" width="1.81640625" style="1" customWidth="1"/>
    <col min="12" max="12" width="13" style="1" hidden="1" customWidth="1"/>
    <col min="13" max="13" width="8.81640625" style="1"/>
    <col min="14" max="14" width="0" style="1" hidden="1" customWidth="1"/>
    <col min="15" max="15" width="10.81640625" style="1" customWidth="1"/>
    <col min="16" max="16384" width="8.81640625" style="1"/>
  </cols>
  <sheetData>
    <row r="2" spans="2:13" x14ac:dyDescent="0.25">
      <c r="B2" s="199" t="s">
        <v>560</v>
      </c>
      <c r="C2" s="200"/>
      <c r="D2" s="200"/>
      <c r="E2" s="200"/>
      <c r="F2" s="200"/>
      <c r="G2" s="200"/>
      <c r="H2" s="200"/>
      <c r="I2" s="200"/>
      <c r="J2" s="201"/>
      <c r="L2" s="205"/>
      <c r="M2" s="205"/>
    </row>
    <row r="3" spans="2:13" ht="37.5" customHeight="1" x14ac:dyDescent="0.25">
      <c r="B3" s="202"/>
      <c r="C3" s="203"/>
      <c r="D3" s="203"/>
      <c r="E3" s="203"/>
      <c r="F3" s="203"/>
      <c r="G3" s="203"/>
      <c r="H3" s="203"/>
      <c r="I3" s="203"/>
      <c r="J3" s="204"/>
      <c r="L3" s="205"/>
      <c r="M3" s="205"/>
    </row>
    <row r="5" spans="2:13" ht="15.5" x14ac:dyDescent="0.35">
      <c r="B5" s="2" t="s">
        <v>565</v>
      </c>
    </row>
    <row r="6" spans="2:13" ht="27.75" customHeight="1" x14ac:dyDescent="0.25">
      <c r="B6" s="1">
        <v>40</v>
      </c>
    </row>
    <row r="7" spans="2:13" ht="15.5" outlineLevel="1" x14ac:dyDescent="0.35">
      <c r="B7" s="2" t="s">
        <v>559</v>
      </c>
      <c r="D7" s="3" t="str">
        <f>VLOOKUP(B6,C57:D96,2,FALSE)</f>
        <v>00072327</v>
      </c>
    </row>
    <row r="8" spans="2:13" outlineLevel="1" x14ac:dyDescent="0.25"/>
    <row r="9" spans="2:13" outlineLevel="1" x14ac:dyDescent="0.25">
      <c r="B9" s="48"/>
      <c r="C9" s="49"/>
      <c r="D9" s="49"/>
      <c r="E9" s="49"/>
      <c r="F9" s="49"/>
      <c r="G9" s="49"/>
      <c r="H9" s="49"/>
      <c r="I9" s="50"/>
      <c r="J9" s="49"/>
      <c r="K9" s="49"/>
      <c r="L9" s="49"/>
      <c r="M9" s="51"/>
    </row>
    <row r="10" spans="2:13" ht="18" x14ac:dyDescent="0.4">
      <c r="B10" s="52" t="s">
        <v>495</v>
      </c>
      <c r="E10" s="6"/>
      <c r="F10" s="6"/>
      <c r="M10" s="53"/>
    </row>
    <row r="11" spans="2:13" ht="17.5" x14ac:dyDescent="0.35">
      <c r="B11" s="54" t="s">
        <v>496</v>
      </c>
      <c r="I11" s="55">
        <v>4.07</v>
      </c>
      <c r="M11" s="53"/>
    </row>
    <row r="12" spans="2:13" ht="17.5" x14ac:dyDescent="0.35">
      <c r="B12" s="54" t="s">
        <v>493</v>
      </c>
      <c r="I12" s="55">
        <f>VLOOKUP($D$7,'[6]1819'!$C:$AB,25,FALSE)</f>
        <v>105569.7</v>
      </c>
      <c r="M12" s="53"/>
    </row>
    <row r="13" spans="2:13" ht="18" thickBot="1" x14ac:dyDescent="0.4">
      <c r="B13" s="54" t="s">
        <v>561</v>
      </c>
      <c r="I13" s="43">
        <f>VLOOKUP($D$7,'[6]1819'!$C:$AL,36,FALSE)</f>
        <v>120515.84199999999</v>
      </c>
      <c r="L13" s="56" t="e">
        <f>VLOOKUP($D$7,'[7]Budget Build'!$C:$AL,35,FALSE)-I13</f>
        <v>#N/A</v>
      </c>
      <c r="M13" s="53"/>
    </row>
    <row r="14" spans="2:13" ht="12.75" customHeight="1" thickTop="1" x14ac:dyDescent="0.35">
      <c r="B14" s="54"/>
      <c r="I14" s="57">
        <f>SUM(I11:I12)-I13</f>
        <v>-14942.071999999986</v>
      </c>
      <c r="L14" s="57"/>
      <c r="M14" s="53"/>
    </row>
    <row r="15" spans="2:13" ht="12.75" customHeight="1" x14ac:dyDescent="0.25">
      <c r="B15" s="58"/>
      <c r="M15" s="53"/>
    </row>
    <row r="16" spans="2:13" ht="36" x14ac:dyDescent="0.4">
      <c r="B16" s="52" t="s">
        <v>1</v>
      </c>
      <c r="D16" s="59"/>
      <c r="E16" s="60" t="s">
        <v>44</v>
      </c>
      <c r="F16" s="59"/>
      <c r="G16" s="60" t="s">
        <v>45</v>
      </c>
      <c r="I16" s="61" t="s">
        <v>502</v>
      </c>
      <c r="M16" s="53"/>
    </row>
    <row r="17" spans="2:14" ht="17.5" x14ac:dyDescent="0.35">
      <c r="B17" s="58"/>
      <c r="E17" s="62"/>
      <c r="M17" s="53"/>
    </row>
    <row r="18" spans="2:14" ht="17.5" x14ac:dyDescent="0.35">
      <c r="B18" s="54" t="s">
        <v>512</v>
      </c>
      <c r="D18" s="4"/>
      <c r="E18" s="55">
        <f>VLOOKUP($D$7,'[6]1819'!$C:$T,15,FALSE)</f>
        <v>0</v>
      </c>
      <c r="F18" s="4"/>
      <c r="G18" s="63"/>
      <c r="H18" s="63"/>
      <c r="I18" s="64"/>
      <c r="M18" s="53"/>
    </row>
    <row r="19" spans="2:14" ht="18" customHeight="1" x14ac:dyDescent="0.35">
      <c r="B19" s="54" t="s">
        <v>513</v>
      </c>
      <c r="E19" s="55">
        <f>VLOOKUP($D$7,'[6]1819'!$C:$T,16,FALSE)</f>
        <v>11067</v>
      </c>
      <c r="G19" s="63"/>
      <c r="H19" s="63"/>
      <c r="I19" s="64"/>
      <c r="M19" s="53"/>
    </row>
    <row r="20" spans="2:14" ht="18" customHeight="1" x14ac:dyDescent="0.35">
      <c r="B20" s="54" t="s">
        <v>514</v>
      </c>
      <c r="D20" s="4"/>
      <c r="E20" s="55">
        <f>VLOOKUP($D$7,'[6]1819'!$C:$T,17,FALSE)</f>
        <v>7086.8</v>
      </c>
      <c r="F20" s="4"/>
      <c r="M20" s="53"/>
    </row>
    <row r="21" spans="2:14" ht="17.5" x14ac:dyDescent="0.35">
      <c r="B21" s="54"/>
      <c r="E21" s="55"/>
      <c r="M21" s="53"/>
    </row>
    <row r="22" spans="2:14" ht="18.5" thickBot="1" x14ac:dyDescent="0.45">
      <c r="B22" s="85" t="s">
        <v>504</v>
      </c>
      <c r="C22" s="86"/>
      <c r="D22" s="87"/>
      <c r="E22" s="88">
        <f>SUM(E18:E21)</f>
        <v>18153.8</v>
      </c>
      <c r="F22" s="87"/>
      <c r="G22" s="89">
        <f>I22/E22</f>
        <v>0.41596635415174787</v>
      </c>
      <c r="H22" s="90"/>
      <c r="I22" s="93">
        <f>VLOOKUP($D$7,'[6]1819'!$C:$AC,27,FALSE)</f>
        <v>7551.37</v>
      </c>
      <c r="L22" s="57">
        <f>E22*G22-I22</f>
        <v>0</v>
      </c>
      <c r="M22" s="53"/>
      <c r="N22" s="45" t="s">
        <v>500</v>
      </c>
    </row>
    <row r="23" spans="2:14" ht="13" thickTop="1" x14ac:dyDescent="0.25">
      <c r="B23" s="65"/>
      <c r="C23" s="66"/>
      <c r="D23" s="67"/>
      <c r="E23" s="68">
        <f>VLOOKUP($D$7,'[6]1819'!$C:$T,18,FALSE)-E22</f>
        <v>-10369.099999999999</v>
      </c>
      <c r="F23" s="69"/>
      <c r="G23" s="70"/>
      <c r="H23" s="70"/>
      <c r="I23" s="68">
        <f>E22*G22-I22</f>
        <v>0</v>
      </c>
      <c r="J23" s="66"/>
      <c r="K23" s="66"/>
      <c r="L23" s="66"/>
      <c r="M23" s="71"/>
    </row>
    <row r="24" spans="2:14" ht="18" customHeight="1" x14ac:dyDescent="0.25">
      <c r="B24" s="48"/>
      <c r="C24" s="49"/>
      <c r="D24" s="72"/>
      <c r="E24" s="73"/>
      <c r="F24" s="72"/>
      <c r="G24" s="49"/>
      <c r="H24" s="49"/>
      <c r="I24" s="73"/>
      <c r="J24" s="49"/>
      <c r="K24" s="49"/>
      <c r="L24" s="49"/>
      <c r="M24" s="51"/>
    </row>
    <row r="25" spans="2:14" ht="36" x14ac:dyDescent="0.4">
      <c r="B25" s="212" t="s">
        <v>494</v>
      </c>
      <c r="C25" s="213"/>
      <c r="D25" s="213"/>
      <c r="E25" s="60" t="s">
        <v>44</v>
      </c>
      <c r="F25" s="5"/>
      <c r="G25" s="60" t="s">
        <v>45</v>
      </c>
      <c r="I25" s="61" t="s">
        <v>502</v>
      </c>
      <c r="M25" s="53"/>
    </row>
    <row r="26" spans="2:14" ht="17.5" x14ac:dyDescent="0.35">
      <c r="B26" s="58"/>
      <c r="E26" s="62"/>
      <c r="F26" s="5"/>
      <c r="M26" s="53"/>
    </row>
    <row r="27" spans="2:14" ht="17.5" x14ac:dyDescent="0.35">
      <c r="B27" s="54" t="s">
        <v>515</v>
      </c>
      <c r="D27" s="4"/>
      <c r="E27" s="55">
        <f>VLOOKUP($D$7,'[6]1819'!$C:$AH,28,FALSE)</f>
        <v>113121.06999999999</v>
      </c>
      <c r="F27" s="5"/>
      <c r="M27" s="53"/>
    </row>
    <row r="28" spans="2:14" ht="17.5" x14ac:dyDescent="0.35">
      <c r="B28" s="54" t="s">
        <v>516</v>
      </c>
      <c r="E28" s="55">
        <f>VLOOKUP($D$7,'[6]1819'!$C:$AH,29,FALSE)</f>
        <v>5913</v>
      </c>
      <c r="F28" s="5"/>
      <c r="M28" s="53"/>
    </row>
    <row r="29" spans="2:14" ht="17.5" x14ac:dyDescent="0.35">
      <c r="B29" s="54" t="s">
        <v>517</v>
      </c>
      <c r="D29" s="4"/>
      <c r="E29" s="55">
        <f>VLOOKUP($D$7,'[6]1819'!$C:$AH,30,FALSE)</f>
        <v>3082.7999999999997</v>
      </c>
      <c r="F29" s="5"/>
      <c r="M29" s="53"/>
    </row>
    <row r="30" spans="2:14" ht="17.5" x14ac:dyDescent="0.35">
      <c r="B30" s="54"/>
      <c r="E30" s="74"/>
      <c r="F30" s="5"/>
      <c r="M30" s="53"/>
    </row>
    <row r="31" spans="2:14" ht="18" x14ac:dyDescent="0.4">
      <c r="B31" s="85" t="s">
        <v>503</v>
      </c>
      <c r="C31" s="86"/>
      <c r="D31" s="87"/>
      <c r="E31" s="88">
        <f>SUM(E27:E29)</f>
        <v>122116.87</v>
      </c>
      <c r="F31" s="91"/>
      <c r="G31" s="89">
        <v>0.53</v>
      </c>
      <c r="H31" s="90"/>
      <c r="I31" s="93">
        <f>IF(ISERROR(E31*G31),2,E31*G31)</f>
        <v>64721.941100000004</v>
      </c>
      <c r="M31" s="53"/>
    </row>
    <row r="32" spans="2:14" ht="18" x14ac:dyDescent="0.4">
      <c r="B32" s="75"/>
      <c r="C32" s="76"/>
      <c r="D32" s="77"/>
      <c r="E32" s="78"/>
      <c r="F32" s="67"/>
      <c r="G32" s="66"/>
      <c r="H32" s="66"/>
      <c r="I32" s="68">
        <f>VLOOKUP($D$7,'[6]1819'!$C:$AH,32,FALSE)-I31</f>
        <v>-50769.541100000002</v>
      </c>
      <c r="J32" s="66"/>
      <c r="K32" s="66"/>
      <c r="L32" s="66"/>
      <c r="M32" s="71"/>
    </row>
    <row r="33" spans="2:13" ht="17.5" x14ac:dyDescent="0.35">
      <c r="B33" s="79"/>
      <c r="C33" s="49"/>
      <c r="D33" s="49"/>
      <c r="E33" s="49"/>
      <c r="F33" s="49"/>
      <c r="G33" s="49"/>
      <c r="H33" s="49"/>
      <c r="I33" s="80"/>
      <c r="J33" s="49"/>
      <c r="K33" s="49"/>
      <c r="L33" s="81"/>
      <c r="M33" s="51"/>
    </row>
    <row r="34" spans="2:13" ht="18" x14ac:dyDescent="0.4">
      <c r="B34" s="52" t="s">
        <v>46</v>
      </c>
      <c r="I34" s="47"/>
      <c r="L34" s="57"/>
      <c r="M34" s="53"/>
    </row>
    <row r="35" spans="2:13" ht="17.5" x14ac:dyDescent="0.35">
      <c r="B35" s="54" t="s">
        <v>497</v>
      </c>
      <c r="I35" s="95">
        <f>VLOOKUP($D$7,'[6]1819'!$C:$AB,24,FALSE)</f>
        <v>0</v>
      </c>
      <c r="L35" s="57">
        <f>E22*I11-I35</f>
        <v>73885.966</v>
      </c>
      <c r="M35" s="53"/>
    </row>
    <row r="36" spans="2:13" ht="17.5" x14ac:dyDescent="0.35">
      <c r="B36" s="54" t="s">
        <v>498</v>
      </c>
      <c r="I36" s="95">
        <f>VLOOKUP($D$7,'[6]1819'!$C:$AB,26,FALSE)</f>
        <v>0.28999999999999998</v>
      </c>
      <c r="L36" s="57">
        <f>E22*I12-I36</f>
        <v>1916491219.5699999</v>
      </c>
      <c r="M36" s="53"/>
    </row>
    <row r="37" spans="2:13" ht="17.5" x14ac:dyDescent="0.35">
      <c r="B37" s="54" t="s">
        <v>499</v>
      </c>
      <c r="I37" s="95">
        <f>VLOOKUP($D$7,'[6]1819'!$C:$AH,32,FALSE)</f>
        <v>13952.4</v>
      </c>
      <c r="L37" s="57">
        <f>E31*G31-I37</f>
        <v>50769.541100000002</v>
      </c>
      <c r="M37" s="53"/>
    </row>
    <row r="38" spans="2:13" ht="18" thickBot="1" x14ac:dyDescent="0.4">
      <c r="B38" s="54" t="s">
        <v>505</v>
      </c>
      <c r="I38" s="95">
        <f>VLOOKUP($D$7,'[6]1819'!$C:$AJ,34,FALSE)</f>
        <v>120515.84199999999</v>
      </c>
      <c r="L38" s="57"/>
      <c r="M38" s="53"/>
    </row>
    <row r="39" spans="2:13" ht="18.5" thickBot="1" x14ac:dyDescent="0.45">
      <c r="B39" s="116" t="s">
        <v>518</v>
      </c>
      <c r="C39" s="92"/>
      <c r="D39" s="92"/>
      <c r="E39" s="92"/>
      <c r="F39" s="92"/>
      <c r="G39" s="92"/>
      <c r="H39" s="92"/>
      <c r="I39" s="94">
        <f>VLOOKUP($D$7,'[6]1819'!$C:$AK,35,FALSE)</f>
        <v>0</v>
      </c>
      <c r="L39" s="57">
        <f>E22*G22+E31*G31-I39</f>
        <v>72273.311100000006</v>
      </c>
      <c r="M39" s="53"/>
    </row>
    <row r="40" spans="2:13" ht="18" x14ac:dyDescent="0.4">
      <c r="B40" s="109"/>
      <c r="C40" s="110"/>
      <c r="D40" s="110"/>
      <c r="E40" s="110"/>
      <c r="F40" s="110"/>
      <c r="G40" s="110"/>
      <c r="H40" s="110"/>
      <c r="I40" s="82">
        <f>SUM(I35:I38)-I39</f>
        <v>134468.53199999998</v>
      </c>
      <c r="J40" s="66"/>
      <c r="K40" s="66"/>
      <c r="L40" s="68"/>
      <c r="M40" s="71"/>
    </row>
    <row r="41" spans="2:13" ht="18" x14ac:dyDescent="0.4">
      <c r="B41" s="111"/>
      <c r="C41" s="112"/>
      <c r="D41" s="112"/>
      <c r="E41" s="112"/>
      <c r="F41" s="112"/>
      <c r="G41" s="112"/>
      <c r="H41" s="112"/>
      <c r="I41" s="113"/>
      <c r="J41" s="49"/>
      <c r="K41" s="49"/>
      <c r="L41" s="81"/>
      <c r="M41" s="51"/>
    </row>
    <row r="42" spans="2:13" ht="18" x14ac:dyDescent="0.4">
      <c r="B42" s="52" t="s">
        <v>506</v>
      </c>
      <c r="D42" s="5"/>
      <c r="E42" s="114"/>
      <c r="F42" s="5"/>
      <c r="I42" s="115" t="s">
        <v>507</v>
      </c>
      <c r="L42" s="57"/>
      <c r="M42" s="53"/>
    </row>
    <row r="43" spans="2:13" ht="17.5" x14ac:dyDescent="0.35">
      <c r="B43" s="54" t="s">
        <v>508</v>
      </c>
      <c r="D43" s="5"/>
      <c r="E43" s="114"/>
      <c r="F43" s="5"/>
      <c r="I43" s="118">
        <v>13</v>
      </c>
      <c r="L43" s="57"/>
      <c r="M43" s="53"/>
    </row>
    <row r="44" spans="2:13" ht="17.5" x14ac:dyDescent="0.35">
      <c r="B44" s="54" t="s">
        <v>509</v>
      </c>
      <c r="D44" s="5"/>
      <c r="E44" s="114"/>
      <c r="F44" s="5"/>
      <c r="I44" s="118">
        <v>14</v>
      </c>
      <c r="L44" s="57"/>
      <c r="M44" s="53"/>
    </row>
    <row r="45" spans="2:13" ht="17.5" x14ac:dyDescent="0.35">
      <c r="B45" s="54" t="s">
        <v>510</v>
      </c>
      <c r="D45" s="5"/>
      <c r="E45" s="114"/>
      <c r="F45" s="5"/>
      <c r="I45" s="119">
        <v>11</v>
      </c>
      <c r="L45" s="57"/>
      <c r="M45" s="53"/>
    </row>
    <row r="46" spans="2:13" ht="17.5" x14ac:dyDescent="0.25">
      <c r="B46" s="58"/>
      <c r="D46" s="5"/>
      <c r="E46" s="114"/>
      <c r="F46" s="5"/>
      <c r="I46" s="118">
        <f>SUM(I43:I45)</f>
        <v>38</v>
      </c>
      <c r="L46" s="57"/>
      <c r="M46" s="53"/>
    </row>
    <row r="47" spans="2:13" x14ac:dyDescent="0.25">
      <c r="B47" s="65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71"/>
    </row>
    <row r="48" spans="2:13" x14ac:dyDescent="0.25">
      <c r="H48" s="5"/>
    </row>
    <row r="49" spans="2:13" ht="13" x14ac:dyDescent="0.3">
      <c r="B49" s="97" t="s">
        <v>562</v>
      </c>
      <c r="C49" s="98"/>
      <c r="D49" s="98"/>
      <c r="E49" s="98"/>
      <c r="F49" s="98"/>
      <c r="G49" s="98"/>
      <c r="H49" s="98"/>
      <c r="I49" s="99"/>
      <c r="J49" s="98"/>
      <c r="K49" s="98"/>
      <c r="L49" s="100"/>
      <c r="M49" s="100"/>
    </row>
    <row r="50" spans="2:13" x14ac:dyDescent="0.25">
      <c r="B50" s="101" t="s">
        <v>563</v>
      </c>
      <c r="C50" s="84"/>
      <c r="D50" s="84"/>
      <c r="E50" s="84"/>
      <c r="F50" s="84"/>
      <c r="G50" s="84"/>
      <c r="H50" s="84"/>
      <c r="I50" s="102"/>
      <c r="J50" s="84"/>
      <c r="K50" s="84"/>
      <c r="L50" s="103"/>
      <c r="M50" s="103"/>
    </row>
    <row r="51" spans="2:13" ht="13" x14ac:dyDescent="0.3">
      <c r="B51" s="104" t="s">
        <v>564</v>
      </c>
      <c r="C51" s="83"/>
      <c r="D51" s="84"/>
      <c r="E51" s="84"/>
      <c r="F51" s="84"/>
      <c r="G51" s="84"/>
      <c r="H51" s="84"/>
      <c r="I51" s="84"/>
      <c r="J51" s="102"/>
      <c r="K51" s="84"/>
      <c r="L51" s="103"/>
      <c r="M51" s="103"/>
    </row>
    <row r="52" spans="2:13" x14ac:dyDescent="0.25">
      <c r="B52" s="105"/>
      <c r="C52" s="106"/>
      <c r="D52" s="106"/>
      <c r="E52" s="106"/>
      <c r="F52" s="106"/>
      <c r="G52" s="106"/>
      <c r="H52" s="106"/>
      <c r="I52" s="107"/>
      <c r="J52" s="106"/>
      <c r="K52" s="106"/>
      <c r="L52" s="108"/>
      <c r="M52" s="108"/>
    </row>
    <row r="54" spans="2:13" ht="13" x14ac:dyDescent="0.3">
      <c r="B54" s="96" t="s">
        <v>501</v>
      </c>
    </row>
    <row r="55" spans="2:13" ht="13" x14ac:dyDescent="0.3">
      <c r="B55" s="96" t="s">
        <v>511</v>
      </c>
    </row>
    <row r="56" spans="2:13" ht="18" thickBot="1" x14ac:dyDescent="0.4">
      <c r="I56" s="46"/>
    </row>
    <row r="57" spans="2:13" ht="13" hidden="1" outlineLevel="1" thickTop="1" x14ac:dyDescent="0.25">
      <c r="B57" s="117" t="s">
        <v>2</v>
      </c>
      <c r="C57" s="117">
        <v>1</v>
      </c>
      <c r="D57" s="117" t="s">
        <v>519</v>
      </c>
      <c r="G57" s="7"/>
      <c r="I57" s="1"/>
      <c r="J57" s="44"/>
    </row>
    <row r="58" spans="2:13" hidden="1" outlineLevel="1" x14ac:dyDescent="0.25">
      <c r="B58" s="117" t="s">
        <v>3</v>
      </c>
      <c r="C58" s="117">
        <v>2</v>
      </c>
      <c r="D58" s="117" t="s">
        <v>520</v>
      </c>
      <c r="G58" s="7"/>
      <c r="I58" s="1"/>
      <c r="J58" s="44"/>
    </row>
    <row r="59" spans="2:13" hidden="1" outlineLevel="1" x14ac:dyDescent="0.25">
      <c r="B59" s="117" t="s">
        <v>4</v>
      </c>
      <c r="C59" s="117">
        <v>3</v>
      </c>
      <c r="D59" s="117" t="s">
        <v>521</v>
      </c>
      <c r="I59" s="1"/>
      <c r="J59" s="44"/>
    </row>
    <row r="60" spans="2:13" hidden="1" outlineLevel="1" x14ac:dyDescent="0.25">
      <c r="B60" s="117" t="s">
        <v>5</v>
      </c>
      <c r="C60" s="117">
        <v>4</v>
      </c>
      <c r="D60" s="117" t="s">
        <v>522</v>
      </c>
      <c r="G60" s="7"/>
      <c r="I60" s="1"/>
      <c r="J60" s="44"/>
    </row>
    <row r="61" spans="2:13" hidden="1" outlineLevel="1" x14ac:dyDescent="0.25">
      <c r="B61" s="117" t="s">
        <v>484</v>
      </c>
      <c r="C61" s="117">
        <v>5</v>
      </c>
      <c r="D61" s="117" t="s">
        <v>523</v>
      </c>
      <c r="G61" s="7"/>
      <c r="I61" s="1"/>
      <c r="J61" s="44"/>
    </row>
    <row r="62" spans="2:13" hidden="1" outlineLevel="1" x14ac:dyDescent="0.25">
      <c r="B62" s="117" t="s">
        <v>485</v>
      </c>
      <c r="C62" s="117">
        <v>6</v>
      </c>
      <c r="D62" s="117" t="s">
        <v>524</v>
      </c>
      <c r="G62" s="7"/>
      <c r="I62" s="1"/>
      <c r="J62" s="44"/>
    </row>
    <row r="63" spans="2:13" hidden="1" outlineLevel="1" x14ac:dyDescent="0.25">
      <c r="B63" s="117" t="s">
        <v>7</v>
      </c>
      <c r="C63" s="117">
        <v>7</v>
      </c>
      <c r="D63" s="117" t="s">
        <v>525</v>
      </c>
      <c r="G63" s="7"/>
      <c r="I63" s="1"/>
      <c r="J63" s="44"/>
    </row>
    <row r="64" spans="2:13" hidden="1" outlineLevel="1" x14ac:dyDescent="0.25">
      <c r="B64" s="117" t="s">
        <v>486</v>
      </c>
      <c r="C64" s="117">
        <v>8</v>
      </c>
      <c r="D64" s="117" t="s">
        <v>526</v>
      </c>
      <c r="I64" s="1"/>
      <c r="J64" s="44"/>
    </row>
    <row r="65" spans="2:10" hidden="1" outlineLevel="1" x14ac:dyDescent="0.25">
      <c r="B65" s="117" t="s">
        <v>8</v>
      </c>
      <c r="C65" s="117">
        <v>9</v>
      </c>
      <c r="D65" s="117" t="s">
        <v>527</v>
      </c>
      <c r="G65" s="7"/>
      <c r="I65" s="1"/>
      <c r="J65" s="44"/>
    </row>
    <row r="66" spans="2:10" hidden="1" outlineLevel="1" x14ac:dyDescent="0.25">
      <c r="B66" s="117" t="s">
        <v>10</v>
      </c>
      <c r="C66" s="117">
        <v>10</v>
      </c>
      <c r="D66" s="117" t="s">
        <v>528</v>
      </c>
      <c r="G66" s="7"/>
      <c r="I66" s="1"/>
      <c r="J66" s="44"/>
    </row>
    <row r="67" spans="2:10" hidden="1" outlineLevel="1" x14ac:dyDescent="0.25">
      <c r="B67" s="117" t="s">
        <v>13</v>
      </c>
      <c r="C67" s="117">
        <v>11</v>
      </c>
      <c r="D67" s="117" t="s">
        <v>529</v>
      </c>
      <c r="I67" s="1"/>
      <c r="J67" s="44"/>
    </row>
    <row r="68" spans="2:10" hidden="1" outlineLevel="1" x14ac:dyDescent="0.25">
      <c r="B68" s="117" t="s">
        <v>42</v>
      </c>
      <c r="C68" s="117">
        <v>12</v>
      </c>
      <c r="D68" s="117" t="s">
        <v>530</v>
      </c>
      <c r="G68" s="7"/>
      <c r="I68" s="1"/>
      <c r="J68" s="44"/>
    </row>
    <row r="69" spans="2:10" hidden="1" outlineLevel="1" x14ac:dyDescent="0.25">
      <c r="B69" s="117" t="s">
        <v>14</v>
      </c>
      <c r="C69" s="117">
        <v>13</v>
      </c>
      <c r="D69" s="117" t="s">
        <v>531</v>
      </c>
      <c r="G69" s="7"/>
      <c r="I69" s="1"/>
      <c r="J69" s="44"/>
    </row>
    <row r="70" spans="2:10" hidden="1" outlineLevel="1" x14ac:dyDescent="0.25">
      <c r="B70" s="117" t="s">
        <v>193</v>
      </c>
      <c r="C70" s="117">
        <v>14</v>
      </c>
      <c r="D70" s="117" t="s">
        <v>532</v>
      </c>
      <c r="I70" s="1"/>
      <c r="J70" s="44"/>
    </row>
    <row r="71" spans="2:10" hidden="1" outlineLevel="1" x14ac:dyDescent="0.25">
      <c r="B71" s="117" t="s">
        <v>18</v>
      </c>
      <c r="C71" s="117">
        <v>15</v>
      </c>
      <c r="D71" s="117" t="s">
        <v>533</v>
      </c>
      <c r="I71" s="1"/>
      <c r="J71" s="44"/>
    </row>
    <row r="72" spans="2:10" hidden="1" outlineLevel="1" x14ac:dyDescent="0.25">
      <c r="B72" s="117" t="s">
        <v>20</v>
      </c>
      <c r="C72" s="117">
        <v>16</v>
      </c>
      <c r="D72" s="117" t="s">
        <v>534</v>
      </c>
      <c r="G72" s="7"/>
      <c r="I72" s="1"/>
      <c r="J72" s="44"/>
    </row>
    <row r="73" spans="2:10" hidden="1" outlineLevel="1" x14ac:dyDescent="0.25">
      <c r="B73" s="117" t="s">
        <v>21</v>
      </c>
      <c r="C73" s="117">
        <v>17</v>
      </c>
      <c r="D73" s="117" t="s">
        <v>535</v>
      </c>
      <c r="I73" s="1"/>
      <c r="J73" s="44"/>
    </row>
    <row r="74" spans="2:10" hidden="1" outlineLevel="1" x14ac:dyDescent="0.25">
      <c r="B74" s="117" t="s">
        <v>487</v>
      </c>
      <c r="C74" s="117">
        <v>18</v>
      </c>
      <c r="D74" s="117" t="s">
        <v>536</v>
      </c>
      <c r="G74" s="7"/>
      <c r="I74" s="1"/>
      <c r="J74" s="44"/>
    </row>
    <row r="75" spans="2:10" hidden="1" outlineLevel="1" x14ac:dyDescent="0.25">
      <c r="B75" s="117" t="s">
        <v>23</v>
      </c>
      <c r="C75" s="117">
        <v>19</v>
      </c>
      <c r="D75" s="117" t="s">
        <v>537</v>
      </c>
      <c r="I75" s="1"/>
      <c r="J75" s="44"/>
    </row>
    <row r="76" spans="2:10" hidden="1" outlineLevel="1" x14ac:dyDescent="0.25">
      <c r="B76" s="117" t="s">
        <v>24</v>
      </c>
      <c r="C76" s="117">
        <v>20</v>
      </c>
      <c r="D76" s="117" t="s">
        <v>538</v>
      </c>
      <c r="G76" s="7"/>
      <c r="I76" s="1"/>
      <c r="J76" s="44"/>
    </row>
    <row r="77" spans="2:10" hidden="1" outlineLevel="1" x14ac:dyDescent="0.25">
      <c r="B77" s="117" t="s">
        <v>488</v>
      </c>
      <c r="C77" s="117">
        <v>21</v>
      </c>
      <c r="D77" s="117" t="s">
        <v>539</v>
      </c>
      <c r="I77" s="1"/>
      <c r="J77" s="44"/>
    </row>
    <row r="78" spans="2:10" hidden="1" outlineLevel="1" x14ac:dyDescent="0.25">
      <c r="B78" s="117" t="s">
        <v>26</v>
      </c>
      <c r="C78" s="117">
        <v>22</v>
      </c>
      <c r="D78" s="117" t="s">
        <v>540</v>
      </c>
      <c r="I78" s="1"/>
      <c r="J78" s="44"/>
    </row>
    <row r="79" spans="2:10" hidden="1" outlineLevel="1" x14ac:dyDescent="0.25">
      <c r="B79" s="117" t="s">
        <v>27</v>
      </c>
      <c r="C79" s="117">
        <v>23</v>
      </c>
      <c r="D79" s="117" t="s">
        <v>541</v>
      </c>
      <c r="G79" s="7"/>
      <c r="I79" s="1"/>
      <c r="J79" s="44"/>
    </row>
    <row r="80" spans="2:10" hidden="1" outlineLevel="1" x14ac:dyDescent="0.25">
      <c r="B80" s="117" t="s">
        <v>28</v>
      </c>
      <c r="C80" s="117">
        <v>24</v>
      </c>
      <c r="D80" s="117" t="s">
        <v>542</v>
      </c>
      <c r="G80" s="7"/>
      <c r="I80" s="1"/>
      <c r="J80" s="44"/>
    </row>
    <row r="81" spans="2:10" hidden="1" outlineLevel="1" x14ac:dyDescent="0.25">
      <c r="B81" s="117" t="s">
        <v>489</v>
      </c>
      <c r="C81" s="117">
        <v>25</v>
      </c>
      <c r="D81" s="117" t="s">
        <v>543</v>
      </c>
      <c r="G81" s="7"/>
      <c r="I81" s="1"/>
      <c r="J81" s="44"/>
    </row>
    <row r="82" spans="2:10" hidden="1" outlineLevel="1" x14ac:dyDescent="0.25">
      <c r="B82" s="117" t="s">
        <v>29</v>
      </c>
      <c r="C82" s="117">
        <v>26</v>
      </c>
      <c r="D82" s="117" t="s">
        <v>544</v>
      </c>
      <c r="G82" s="7"/>
      <c r="I82" s="1"/>
      <c r="J82" s="44"/>
    </row>
    <row r="83" spans="2:10" hidden="1" outlineLevel="1" x14ac:dyDescent="0.25">
      <c r="B83" s="117" t="s">
        <v>490</v>
      </c>
      <c r="C83" s="117">
        <v>27</v>
      </c>
      <c r="D83" s="117" t="s">
        <v>545</v>
      </c>
      <c r="I83" s="1"/>
      <c r="J83" s="44"/>
    </row>
    <row r="84" spans="2:10" hidden="1" outlineLevel="1" x14ac:dyDescent="0.25">
      <c r="B84" s="117" t="s">
        <v>30</v>
      </c>
      <c r="C84" s="117">
        <v>28</v>
      </c>
      <c r="D84" s="117" t="s">
        <v>546</v>
      </c>
      <c r="G84" s="7"/>
      <c r="I84" s="1"/>
      <c r="J84" s="44"/>
    </row>
    <row r="85" spans="2:10" hidden="1" outlineLevel="1" x14ac:dyDescent="0.25">
      <c r="B85" s="117" t="s">
        <v>33</v>
      </c>
      <c r="C85" s="117">
        <v>29</v>
      </c>
      <c r="D85" s="117" t="s">
        <v>547</v>
      </c>
      <c r="G85" s="7"/>
      <c r="I85" s="1"/>
      <c r="J85" s="44"/>
    </row>
    <row r="86" spans="2:10" hidden="1" outlineLevel="1" x14ac:dyDescent="0.25">
      <c r="B86" s="117" t="s">
        <v>34</v>
      </c>
      <c r="C86" s="117">
        <v>30</v>
      </c>
      <c r="D86" s="117" t="s">
        <v>548</v>
      </c>
      <c r="G86" s="7"/>
      <c r="I86" s="1"/>
      <c r="J86" s="44"/>
    </row>
    <row r="87" spans="2:10" hidden="1" outlineLevel="1" x14ac:dyDescent="0.25">
      <c r="B87" s="117" t="s">
        <v>35</v>
      </c>
      <c r="C87" s="117">
        <v>31</v>
      </c>
      <c r="D87" s="117" t="s">
        <v>549</v>
      </c>
      <c r="G87" s="7"/>
      <c r="I87" s="1"/>
      <c r="J87" s="44"/>
    </row>
    <row r="88" spans="2:10" hidden="1" outlineLevel="1" x14ac:dyDescent="0.25">
      <c r="B88" s="117" t="s">
        <v>36</v>
      </c>
      <c r="C88" s="117">
        <v>32</v>
      </c>
      <c r="D88" s="117" t="s">
        <v>550</v>
      </c>
      <c r="G88" s="7"/>
      <c r="I88" s="1"/>
      <c r="J88" s="44"/>
    </row>
    <row r="89" spans="2:10" hidden="1" outlineLevel="1" x14ac:dyDescent="0.25">
      <c r="B89" s="117" t="s">
        <v>491</v>
      </c>
      <c r="C89" s="117">
        <v>33</v>
      </c>
      <c r="D89" s="117" t="s">
        <v>551</v>
      </c>
      <c r="G89" s="7"/>
      <c r="I89" s="1"/>
      <c r="J89" s="44"/>
    </row>
    <row r="90" spans="2:10" hidden="1" outlineLevel="1" x14ac:dyDescent="0.25">
      <c r="B90" s="117" t="s">
        <v>492</v>
      </c>
      <c r="C90" s="117">
        <v>34</v>
      </c>
      <c r="D90" s="117" t="s">
        <v>552</v>
      </c>
      <c r="G90" s="7"/>
      <c r="I90" s="1"/>
      <c r="J90" s="44"/>
    </row>
    <row r="91" spans="2:10" hidden="1" outlineLevel="1" x14ac:dyDescent="0.25">
      <c r="B91" s="117" t="s">
        <v>37</v>
      </c>
      <c r="C91" s="117">
        <v>35</v>
      </c>
      <c r="D91" s="117" t="s">
        <v>553</v>
      </c>
      <c r="G91" s="7"/>
      <c r="I91" s="1"/>
      <c r="J91" s="44"/>
    </row>
    <row r="92" spans="2:10" hidden="1" outlineLevel="1" x14ac:dyDescent="0.25">
      <c r="B92" s="117" t="s">
        <v>38</v>
      </c>
      <c r="C92" s="117">
        <v>36</v>
      </c>
      <c r="D92" s="117" t="s">
        <v>554</v>
      </c>
      <c r="G92" s="7"/>
      <c r="I92" s="1"/>
      <c r="J92" s="44"/>
    </row>
    <row r="93" spans="2:10" hidden="1" outlineLevel="1" x14ac:dyDescent="0.25">
      <c r="B93" s="117" t="s">
        <v>147</v>
      </c>
      <c r="C93" s="117">
        <v>37</v>
      </c>
      <c r="D93" s="117" t="s">
        <v>555</v>
      </c>
      <c r="I93" s="1"/>
      <c r="J93" s="44"/>
    </row>
    <row r="94" spans="2:10" hidden="1" outlineLevel="1" x14ac:dyDescent="0.25">
      <c r="B94" s="117" t="s">
        <v>39</v>
      </c>
      <c r="C94" s="117">
        <v>38</v>
      </c>
      <c r="D94" s="117" t="s">
        <v>556</v>
      </c>
      <c r="G94" s="7"/>
      <c r="I94" s="1"/>
      <c r="J94" s="44"/>
    </row>
    <row r="95" spans="2:10" hidden="1" outlineLevel="1" x14ac:dyDescent="0.25">
      <c r="B95" s="117" t="s">
        <v>40</v>
      </c>
      <c r="C95" s="117">
        <v>39</v>
      </c>
      <c r="D95" s="117" t="s">
        <v>557</v>
      </c>
      <c r="I95" s="1"/>
      <c r="J95" s="44"/>
    </row>
    <row r="96" spans="2:10" hidden="1" outlineLevel="1" x14ac:dyDescent="0.25">
      <c r="B96" s="117" t="s">
        <v>41</v>
      </c>
      <c r="C96" s="117">
        <v>40</v>
      </c>
      <c r="D96" s="117" t="s">
        <v>558</v>
      </c>
      <c r="G96" s="7"/>
      <c r="I96" s="1"/>
      <c r="J96" s="44"/>
    </row>
    <row r="97" spans="2:10" ht="13" collapsed="1" thickTop="1" x14ac:dyDescent="0.25">
      <c r="B97" s="117"/>
      <c r="C97" s="117"/>
      <c r="D97" s="117"/>
      <c r="G97" s="7"/>
      <c r="I97" s="1"/>
      <c r="J97" s="44"/>
    </row>
    <row r="98" spans="2:10" x14ac:dyDescent="0.25">
      <c r="B98" s="117"/>
      <c r="C98" s="117"/>
      <c r="D98" s="117"/>
      <c r="G98" s="7"/>
      <c r="I98" s="1"/>
      <c r="J98" s="44"/>
    </row>
    <row r="99" spans="2:10" x14ac:dyDescent="0.25">
      <c r="B99" s="117"/>
      <c r="C99" s="117"/>
      <c r="D99" s="117"/>
      <c r="G99" s="7"/>
      <c r="I99" s="1"/>
      <c r="J99" s="44"/>
    </row>
    <row r="100" spans="2:10" x14ac:dyDescent="0.25">
      <c r="B100" s="117"/>
      <c r="C100" s="117"/>
      <c r="D100" s="117"/>
      <c r="I100" s="1"/>
      <c r="J100" s="44"/>
    </row>
    <row r="101" spans="2:10" x14ac:dyDescent="0.25">
      <c r="B101" s="117"/>
      <c r="C101" s="117"/>
      <c r="D101" s="117"/>
      <c r="G101" s="7"/>
      <c r="I101" s="1"/>
      <c r="J101" s="44"/>
    </row>
    <row r="102" spans="2:10" x14ac:dyDescent="0.25">
      <c r="B102" s="117"/>
      <c r="C102" s="117"/>
      <c r="D102" s="117"/>
      <c r="I102" s="1"/>
      <c r="J102" s="44"/>
    </row>
    <row r="103" spans="2:10" x14ac:dyDescent="0.25">
      <c r="B103" s="117"/>
      <c r="C103" s="117"/>
      <c r="D103" s="117"/>
      <c r="I103" s="1"/>
      <c r="J103" s="44"/>
    </row>
    <row r="104" spans="2:10" x14ac:dyDescent="0.25">
      <c r="B104" s="117"/>
      <c r="C104" s="117"/>
      <c r="D104" s="117"/>
      <c r="G104" s="7"/>
      <c r="I104" s="1"/>
      <c r="J104" s="44"/>
    </row>
    <row r="105" spans="2:10" x14ac:dyDescent="0.25">
      <c r="B105" s="117"/>
      <c r="C105" s="117"/>
      <c r="D105" s="117"/>
      <c r="I105" s="1"/>
      <c r="J105" s="44"/>
    </row>
    <row r="106" spans="2:10" x14ac:dyDescent="0.25">
      <c r="B106" s="117"/>
      <c r="C106" s="117"/>
      <c r="D106" s="117"/>
      <c r="G106" s="7"/>
      <c r="I106" s="1"/>
      <c r="J106" s="44"/>
    </row>
    <row r="107" spans="2:10" x14ac:dyDescent="0.25">
      <c r="B107" s="117"/>
      <c r="C107" s="117"/>
      <c r="D107" s="117"/>
      <c r="G107" s="7"/>
      <c r="I107" s="1"/>
      <c r="J107" s="44"/>
    </row>
    <row r="108" spans="2:10" x14ac:dyDescent="0.25">
      <c r="B108" s="117"/>
      <c r="C108" s="117"/>
      <c r="D108" s="117"/>
      <c r="I108" s="1"/>
      <c r="J108" s="44"/>
    </row>
    <row r="109" spans="2:10" x14ac:dyDescent="0.25">
      <c r="B109" s="117"/>
      <c r="C109" s="117"/>
      <c r="D109" s="117"/>
      <c r="G109" s="7"/>
      <c r="I109" s="1"/>
      <c r="J109" s="44"/>
    </row>
    <row r="110" spans="2:10" x14ac:dyDescent="0.25">
      <c r="B110" s="117"/>
      <c r="C110" s="117"/>
      <c r="D110" s="117"/>
      <c r="G110" s="7"/>
      <c r="I110" s="1"/>
      <c r="J110" s="44"/>
    </row>
    <row r="111" spans="2:10" x14ac:dyDescent="0.25">
      <c r="B111" s="117"/>
      <c r="C111" s="117"/>
      <c r="D111" s="117"/>
      <c r="G111" s="7"/>
      <c r="I111" s="1"/>
      <c r="J111" s="44"/>
    </row>
    <row r="112" spans="2:10" x14ac:dyDescent="0.25">
      <c r="B112" s="117"/>
      <c r="C112" s="117"/>
      <c r="D112" s="117"/>
      <c r="G112" s="7"/>
      <c r="I112" s="1"/>
      <c r="J112" s="44"/>
    </row>
    <row r="113" spans="2:10" x14ac:dyDescent="0.25">
      <c r="B113" s="117"/>
      <c r="C113" s="117"/>
      <c r="D113" s="117"/>
      <c r="I113" s="1"/>
      <c r="J113" s="44"/>
    </row>
    <row r="114" spans="2:10" x14ac:dyDescent="0.25">
      <c r="B114" s="117"/>
      <c r="C114" s="117"/>
      <c r="D114" s="117"/>
      <c r="I114" s="1"/>
      <c r="J114" s="44"/>
    </row>
    <row r="115" spans="2:10" x14ac:dyDescent="0.25">
      <c r="B115" s="117"/>
      <c r="C115" s="117"/>
      <c r="D115" s="117"/>
      <c r="I115" s="1"/>
      <c r="J115" s="44"/>
    </row>
    <row r="116" spans="2:10" x14ac:dyDescent="0.25">
      <c r="B116" s="117"/>
      <c r="C116" s="117"/>
      <c r="D116" s="117"/>
      <c r="I116" s="1"/>
      <c r="J116" s="44"/>
    </row>
    <row r="117" spans="2:10" x14ac:dyDescent="0.25">
      <c r="B117" s="117"/>
      <c r="C117" s="117"/>
      <c r="D117" s="117"/>
      <c r="G117" s="7"/>
      <c r="I117" s="1"/>
      <c r="J117" s="44"/>
    </row>
    <row r="118" spans="2:10" x14ac:dyDescent="0.25">
      <c r="B118" s="117"/>
      <c r="C118" s="117"/>
      <c r="D118" s="117"/>
      <c r="G118" s="7"/>
      <c r="I118" s="1"/>
      <c r="J118" s="44"/>
    </row>
    <row r="119" spans="2:10" x14ac:dyDescent="0.25">
      <c r="B119" s="117"/>
      <c r="C119" s="117"/>
      <c r="D119" s="117"/>
      <c r="G119" s="7"/>
      <c r="I119" s="1"/>
      <c r="J119" s="44"/>
    </row>
    <row r="120" spans="2:10" x14ac:dyDescent="0.25">
      <c r="B120" s="117"/>
      <c r="C120" s="117"/>
      <c r="D120" s="117"/>
      <c r="G120" s="7"/>
      <c r="I120" s="1"/>
      <c r="J120" s="44"/>
    </row>
    <row r="121" spans="2:10" x14ac:dyDescent="0.25">
      <c r="B121" s="117"/>
      <c r="C121" s="117"/>
      <c r="D121" s="117"/>
      <c r="G121" s="7"/>
      <c r="I121" s="1"/>
      <c r="J121" s="44"/>
    </row>
    <row r="122" spans="2:10" x14ac:dyDescent="0.25">
      <c r="B122" s="117"/>
      <c r="C122" s="117"/>
      <c r="D122" s="117"/>
      <c r="G122" s="7"/>
      <c r="I122" s="1"/>
      <c r="J122" s="44"/>
    </row>
    <row r="123" spans="2:10" x14ac:dyDescent="0.25">
      <c r="B123" s="117"/>
      <c r="C123" s="117"/>
      <c r="D123" s="117"/>
      <c r="I123" s="1"/>
      <c r="J123" s="44"/>
    </row>
    <row r="124" spans="2:10" x14ac:dyDescent="0.25">
      <c r="B124" s="117"/>
      <c r="C124" s="117"/>
      <c r="D124" s="117"/>
      <c r="G124" s="7"/>
      <c r="I124" s="1"/>
      <c r="J124" s="44"/>
    </row>
    <row r="125" spans="2:10" x14ac:dyDescent="0.25">
      <c r="B125" s="117"/>
      <c r="C125" s="117"/>
      <c r="D125" s="117"/>
      <c r="I125" s="1"/>
      <c r="J125" s="44"/>
    </row>
    <row r="126" spans="2:10" x14ac:dyDescent="0.25">
      <c r="B126" s="117"/>
      <c r="C126" s="117"/>
      <c r="D126" s="117"/>
      <c r="G126" s="7"/>
      <c r="I126" s="1"/>
      <c r="J126" s="44"/>
    </row>
    <row r="127" spans="2:10" x14ac:dyDescent="0.25">
      <c r="B127" s="117"/>
      <c r="C127" s="117"/>
      <c r="D127" s="117"/>
      <c r="I127" s="1"/>
      <c r="J127" s="44"/>
    </row>
    <row r="128" spans="2:10" x14ac:dyDescent="0.25">
      <c r="B128" s="117"/>
      <c r="C128" s="117"/>
      <c r="D128" s="117"/>
      <c r="G128" s="7"/>
      <c r="I128" s="1"/>
      <c r="J128" s="44"/>
    </row>
    <row r="129" spans="2:10" x14ac:dyDescent="0.25">
      <c r="B129" s="117"/>
      <c r="C129" s="117"/>
      <c r="D129" s="117"/>
      <c r="I129" s="1"/>
      <c r="J129" s="44"/>
    </row>
    <row r="130" spans="2:10" x14ac:dyDescent="0.25">
      <c r="B130" s="117"/>
      <c r="C130" s="117"/>
      <c r="D130" s="117"/>
      <c r="G130" s="7"/>
      <c r="I130" s="1"/>
      <c r="J130" s="44"/>
    </row>
    <row r="131" spans="2:10" x14ac:dyDescent="0.25">
      <c r="B131" s="117"/>
      <c r="C131" s="117"/>
      <c r="D131" s="117"/>
      <c r="G131" s="7"/>
      <c r="I131" s="1"/>
      <c r="J131" s="44"/>
    </row>
    <row r="132" spans="2:10" x14ac:dyDescent="0.25">
      <c r="B132" s="117"/>
      <c r="C132" s="117"/>
      <c r="D132" s="117"/>
      <c r="I132" s="1"/>
      <c r="J132" s="44"/>
    </row>
    <row r="133" spans="2:10" x14ac:dyDescent="0.25">
      <c r="B133" s="117"/>
      <c r="C133" s="117"/>
      <c r="D133" s="117"/>
      <c r="G133" s="7"/>
      <c r="I133" s="1"/>
      <c r="J133" s="44"/>
    </row>
    <row r="134" spans="2:10" x14ac:dyDescent="0.25">
      <c r="B134" s="117"/>
      <c r="C134" s="117"/>
      <c r="D134" s="117"/>
      <c r="G134" s="7"/>
      <c r="I134" s="1"/>
      <c r="J134" s="44"/>
    </row>
    <row r="135" spans="2:10" x14ac:dyDescent="0.25">
      <c r="B135" s="117"/>
      <c r="C135" s="117"/>
      <c r="D135" s="117"/>
      <c r="G135" s="7"/>
      <c r="I135" s="1"/>
      <c r="J135" s="44"/>
    </row>
    <row r="136" spans="2:10" x14ac:dyDescent="0.25">
      <c r="B136" s="117"/>
      <c r="C136" s="117"/>
      <c r="D136" s="117"/>
      <c r="I136" s="1"/>
      <c r="J136" s="44"/>
    </row>
    <row r="137" spans="2:10" x14ac:dyDescent="0.25">
      <c r="B137" s="117"/>
      <c r="C137" s="117"/>
      <c r="D137" s="117"/>
      <c r="G137" s="7"/>
      <c r="I137" s="1"/>
      <c r="J137" s="44"/>
    </row>
    <row r="138" spans="2:10" x14ac:dyDescent="0.25">
      <c r="B138" s="117"/>
      <c r="C138" s="117"/>
      <c r="D138" s="117"/>
      <c r="G138" s="7"/>
      <c r="I138" s="1"/>
      <c r="J138" s="44"/>
    </row>
    <row r="139" spans="2:10" x14ac:dyDescent="0.25">
      <c r="B139" s="117"/>
      <c r="C139" s="117"/>
      <c r="D139" s="117"/>
      <c r="I139" s="1"/>
      <c r="J139" s="44"/>
    </row>
    <row r="140" spans="2:10" x14ac:dyDescent="0.25">
      <c r="B140" s="117"/>
      <c r="C140" s="117"/>
      <c r="D140" s="117"/>
      <c r="G140" s="7"/>
      <c r="I140" s="1"/>
      <c r="J140" s="44"/>
    </row>
    <row r="141" spans="2:10" x14ac:dyDescent="0.25">
      <c r="B141" s="117"/>
      <c r="C141" s="117"/>
      <c r="D141" s="117"/>
      <c r="G141" s="7"/>
      <c r="I141" s="1"/>
      <c r="J141" s="44"/>
    </row>
    <row r="142" spans="2:10" x14ac:dyDescent="0.25">
      <c r="B142" s="117"/>
      <c r="C142" s="117"/>
      <c r="D142" s="117"/>
      <c r="G142" s="7"/>
      <c r="I142" s="1"/>
      <c r="J142" s="44"/>
    </row>
    <row r="143" spans="2:10" x14ac:dyDescent="0.25">
      <c r="B143" s="117"/>
      <c r="C143" s="117"/>
      <c r="D143" s="117"/>
      <c r="I143" s="1"/>
      <c r="J143" s="44"/>
    </row>
    <row r="144" spans="2:10" x14ac:dyDescent="0.25">
      <c r="B144" s="117"/>
      <c r="C144" s="117"/>
      <c r="D144" s="117"/>
      <c r="G144" s="7"/>
      <c r="I144" s="1"/>
      <c r="J144" s="44"/>
    </row>
    <row r="145" spans="2:10" x14ac:dyDescent="0.25">
      <c r="B145" s="117"/>
      <c r="C145" s="117"/>
      <c r="D145" s="117"/>
      <c r="G145" s="7"/>
      <c r="I145" s="1"/>
      <c r="J145" s="44"/>
    </row>
    <row r="146" spans="2:10" x14ac:dyDescent="0.25">
      <c r="B146" s="117"/>
      <c r="C146" s="117"/>
      <c r="D146" s="117"/>
      <c r="G146" s="7"/>
      <c r="I146" s="1"/>
      <c r="J146" s="44"/>
    </row>
    <row r="147" spans="2:10" x14ac:dyDescent="0.25">
      <c r="B147" s="117"/>
      <c r="C147" s="117"/>
      <c r="D147" s="117"/>
      <c r="I147" s="1"/>
      <c r="J147" s="44"/>
    </row>
    <row r="148" spans="2:10" x14ac:dyDescent="0.25">
      <c r="B148" s="117"/>
      <c r="C148" s="117"/>
      <c r="D148" s="117"/>
      <c r="G148" s="7"/>
      <c r="I148" s="1"/>
      <c r="J148" s="44"/>
    </row>
    <row r="149" spans="2:10" x14ac:dyDescent="0.25">
      <c r="B149" s="117"/>
      <c r="C149" s="117"/>
      <c r="D149" s="117"/>
      <c r="I149" s="1"/>
      <c r="J149" s="44"/>
    </row>
    <row r="150" spans="2:10" x14ac:dyDescent="0.25">
      <c r="B150" s="117"/>
      <c r="C150" s="117"/>
      <c r="D150" s="117"/>
      <c r="G150" s="7"/>
      <c r="I150" s="1"/>
      <c r="J150" s="44"/>
    </row>
    <row r="151" spans="2:10" x14ac:dyDescent="0.25">
      <c r="B151" s="117"/>
      <c r="C151" s="117"/>
      <c r="D151" s="117"/>
      <c r="G151" s="7"/>
      <c r="I151" s="1"/>
      <c r="J151" s="44"/>
    </row>
    <row r="152" spans="2:10" x14ac:dyDescent="0.25">
      <c r="B152" s="117"/>
      <c r="C152" s="117"/>
      <c r="D152" s="117"/>
      <c r="G152" s="7"/>
      <c r="I152" s="1"/>
      <c r="J152" s="44"/>
    </row>
    <row r="153" spans="2:10" x14ac:dyDescent="0.25">
      <c r="B153" s="117"/>
      <c r="C153" s="117"/>
      <c r="D153" s="117"/>
      <c r="G153" s="7"/>
      <c r="I153" s="1"/>
      <c r="J153" s="44"/>
    </row>
    <row r="154" spans="2:10" x14ac:dyDescent="0.25">
      <c r="B154" s="117"/>
      <c r="C154" s="117"/>
      <c r="D154" s="117"/>
      <c r="G154" s="7"/>
      <c r="I154" s="1"/>
      <c r="J154" s="44"/>
    </row>
    <row r="155" spans="2:10" x14ac:dyDescent="0.25">
      <c r="B155" s="117"/>
      <c r="C155" s="117"/>
      <c r="D155" s="117"/>
      <c r="G155" s="7"/>
      <c r="I155" s="1"/>
      <c r="J155" s="44"/>
    </row>
    <row r="156" spans="2:10" x14ac:dyDescent="0.25">
      <c r="B156" s="117"/>
      <c r="C156" s="117"/>
      <c r="D156" s="117"/>
      <c r="G156" s="7"/>
      <c r="I156" s="1"/>
      <c r="J156" s="44"/>
    </row>
    <row r="157" spans="2:10" x14ac:dyDescent="0.25">
      <c r="B157" s="117"/>
      <c r="C157" s="117"/>
      <c r="D157" s="117"/>
      <c r="G157" s="7"/>
      <c r="I157" s="1"/>
      <c r="J157" s="44"/>
    </row>
    <row r="158" spans="2:10" x14ac:dyDescent="0.25">
      <c r="B158" s="117"/>
      <c r="C158" s="117"/>
      <c r="D158" s="117"/>
      <c r="G158" s="7"/>
      <c r="I158" s="1"/>
      <c r="J158" s="44"/>
    </row>
    <row r="159" spans="2:10" x14ac:dyDescent="0.25">
      <c r="B159" s="117"/>
      <c r="C159" s="117"/>
      <c r="D159" s="117"/>
      <c r="G159" s="7"/>
      <c r="I159" s="1"/>
      <c r="J159" s="44"/>
    </row>
    <row r="160" spans="2:10" x14ac:dyDescent="0.25">
      <c r="B160" s="117"/>
      <c r="C160" s="117"/>
      <c r="D160" s="117"/>
      <c r="G160" s="7"/>
      <c r="I160" s="1"/>
      <c r="J160" s="44"/>
    </row>
    <row r="161" spans="2:10" x14ac:dyDescent="0.25">
      <c r="B161" s="117"/>
      <c r="C161" s="117"/>
      <c r="D161" s="117"/>
      <c r="I161" s="1"/>
      <c r="J161" s="44"/>
    </row>
    <row r="162" spans="2:10" x14ac:dyDescent="0.25">
      <c r="B162" s="117"/>
      <c r="C162" s="117"/>
      <c r="D162" s="117"/>
      <c r="G162" s="7"/>
      <c r="I162" s="1"/>
      <c r="J162" s="44"/>
    </row>
    <row r="163" spans="2:10" x14ac:dyDescent="0.25">
      <c r="B163" s="117"/>
      <c r="C163" s="117"/>
      <c r="D163" s="117"/>
      <c r="I163" s="1"/>
      <c r="J163" s="44"/>
    </row>
    <row r="164" spans="2:10" x14ac:dyDescent="0.25">
      <c r="B164" s="117"/>
      <c r="C164" s="117"/>
      <c r="D164" s="117"/>
      <c r="G164" s="7"/>
      <c r="I164" s="1"/>
      <c r="J164" s="44"/>
    </row>
    <row r="165" spans="2:10" x14ac:dyDescent="0.25">
      <c r="B165" s="117"/>
      <c r="C165" s="117"/>
      <c r="D165" s="117"/>
      <c r="I165" s="1"/>
      <c r="J165" s="44"/>
    </row>
    <row r="166" spans="2:10" x14ac:dyDescent="0.25">
      <c r="B166" s="117"/>
      <c r="C166" s="117"/>
      <c r="D166" s="117"/>
      <c r="G166" s="7"/>
      <c r="I166" s="1"/>
      <c r="J166" s="44"/>
    </row>
    <row r="167" spans="2:10" x14ac:dyDescent="0.25">
      <c r="B167" s="117"/>
      <c r="C167" s="117"/>
      <c r="D167" s="117"/>
      <c r="I167" s="1"/>
      <c r="J167" s="44"/>
    </row>
    <row r="168" spans="2:10" x14ac:dyDescent="0.25">
      <c r="B168" s="117"/>
      <c r="C168" s="117"/>
      <c r="D168" s="117"/>
      <c r="G168" s="7"/>
      <c r="I168" s="1"/>
      <c r="J168" s="44"/>
    </row>
    <row r="169" spans="2:10" x14ac:dyDescent="0.25">
      <c r="B169" s="117"/>
      <c r="C169" s="117"/>
      <c r="D169" s="117"/>
      <c r="G169" s="7"/>
      <c r="I169" s="1"/>
      <c r="J169" s="44"/>
    </row>
    <row r="170" spans="2:10" x14ac:dyDescent="0.25">
      <c r="B170" s="117"/>
      <c r="C170" s="117"/>
      <c r="D170" s="117"/>
      <c r="G170" s="7"/>
      <c r="I170" s="1"/>
      <c r="J170" s="44"/>
    </row>
    <row r="171" spans="2:10" x14ac:dyDescent="0.25">
      <c r="B171" s="117"/>
      <c r="C171" s="117"/>
      <c r="D171" s="117"/>
      <c r="I171" s="1"/>
      <c r="J171" s="44"/>
    </row>
    <row r="172" spans="2:10" x14ac:dyDescent="0.25">
      <c r="B172" s="117"/>
      <c r="C172" s="117"/>
      <c r="D172" s="117"/>
      <c r="G172" s="7"/>
      <c r="I172" s="1"/>
      <c r="J172" s="44"/>
    </row>
    <row r="173" spans="2:10" x14ac:dyDescent="0.25">
      <c r="B173" s="117"/>
      <c r="C173" s="117"/>
      <c r="D173" s="117"/>
      <c r="G173" s="7"/>
      <c r="I173" s="1"/>
      <c r="J173" s="44"/>
    </row>
    <row r="174" spans="2:10" x14ac:dyDescent="0.25">
      <c r="B174" s="117"/>
      <c r="C174" s="117"/>
      <c r="D174" s="117"/>
      <c r="I174" s="1"/>
      <c r="J174" s="44"/>
    </row>
    <row r="175" spans="2:10" x14ac:dyDescent="0.25">
      <c r="B175" s="117"/>
      <c r="C175" s="117"/>
      <c r="D175" s="117"/>
      <c r="I175" s="1"/>
      <c r="J175" s="44"/>
    </row>
    <row r="176" spans="2:10" x14ac:dyDescent="0.25">
      <c r="B176" s="117"/>
      <c r="C176" s="117"/>
      <c r="D176" s="117"/>
      <c r="I176" s="1"/>
      <c r="J176" s="44"/>
    </row>
    <row r="177" spans="2:10" x14ac:dyDescent="0.25">
      <c r="B177" s="117"/>
      <c r="C177" s="117"/>
      <c r="D177" s="117"/>
      <c r="G177" s="7"/>
      <c r="I177" s="1"/>
      <c r="J177" s="44"/>
    </row>
    <row r="178" spans="2:10" x14ac:dyDescent="0.25">
      <c r="B178" s="117"/>
      <c r="C178" s="117"/>
      <c r="D178" s="117"/>
      <c r="G178" s="7"/>
      <c r="I178" s="1"/>
      <c r="J178" s="44"/>
    </row>
    <row r="179" spans="2:10" x14ac:dyDescent="0.25">
      <c r="B179" s="117"/>
      <c r="C179" s="117"/>
      <c r="D179" s="117"/>
      <c r="G179" s="7"/>
      <c r="I179" s="1"/>
      <c r="J179" s="44"/>
    </row>
    <row r="180" spans="2:10" x14ac:dyDescent="0.25">
      <c r="B180" s="117"/>
      <c r="C180" s="117"/>
      <c r="D180" s="117"/>
      <c r="G180" s="7"/>
      <c r="I180" s="1"/>
      <c r="J180" s="44"/>
    </row>
    <row r="181" spans="2:10" x14ac:dyDescent="0.25">
      <c r="B181" s="117"/>
      <c r="C181" s="117"/>
      <c r="D181" s="117"/>
      <c r="G181" s="7"/>
      <c r="I181" s="1"/>
      <c r="J181" s="44"/>
    </row>
    <row r="182" spans="2:10" x14ac:dyDescent="0.25">
      <c r="B182" s="117"/>
      <c r="C182" s="117"/>
      <c r="D182" s="117"/>
      <c r="I182" s="1"/>
      <c r="J182" s="44"/>
    </row>
    <row r="183" spans="2:10" x14ac:dyDescent="0.25">
      <c r="B183" s="117"/>
      <c r="C183" s="117"/>
      <c r="D183" s="117"/>
      <c r="I183" s="1"/>
      <c r="J183" s="44"/>
    </row>
    <row r="184" spans="2:10" x14ac:dyDescent="0.25">
      <c r="B184" s="117"/>
      <c r="C184" s="117"/>
      <c r="D184" s="117"/>
      <c r="G184" s="7"/>
      <c r="I184" s="1"/>
      <c r="J184" s="44"/>
    </row>
    <row r="185" spans="2:10" x14ac:dyDescent="0.25">
      <c r="B185" s="117"/>
      <c r="C185" s="117"/>
      <c r="D185" s="117"/>
      <c r="I185" s="1"/>
      <c r="J185" s="44"/>
    </row>
    <row r="186" spans="2:10" x14ac:dyDescent="0.25">
      <c r="B186" s="117"/>
      <c r="C186" s="117"/>
      <c r="D186" s="117"/>
      <c r="G186" s="7"/>
      <c r="I186" s="1"/>
      <c r="J186" s="44"/>
    </row>
    <row r="187" spans="2:10" x14ac:dyDescent="0.25">
      <c r="B187" s="117"/>
      <c r="C187" s="117"/>
      <c r="D187" s="117"/>
      <c r="I187" s="1"/>
      <c r="J187" s="44"/>
    </row>
    <row r="188" spans="2:10" x14ac:dyDescent="0.25">
      <c r="B188" s="117"/>
      <c r="C188" s="117"/>
      <c r="D188" s="117"/>
      <c r="G188" s="7"/>
      <c r="I188" s="1"/>
      <c r="J188" s="44"/>
    </row>
    <row r="189" spans="2:10" x14ac:dyDescent="0.25">
      <c r="B189" s="117"/>
      <c r="C189" s="117"/>
      <c r="D189" s="117"/>
      <c r="G189" s="8"/>
      <c r="I189" s="1"/>
      <c r="J189" s="44"/>
    </row>
    <row r="190" spans="2:10" x14ac:dyDescent="0.25">
      <c r="B190" s="117"/>
      <c r="C190" s="117"/>
      <c r="D190" s="117"/>
      <c r="G190" s="7"/>
      <c r="I190" s="1"/>
      <c r="J190" s="44"/>
    </row>
    <row r="191" spans="2:10" x14ac:dyDescent="0.25">
      <c r="B191" s="117"/>
      <c r="C191" s="117"/>
      <c r="D191" s="117"/>
      <c r="G191" s="7"/>
      <c r="I191" s="1"/>
      <c r="J191" s="44"/>
    </row>
    <row r="192" spans="2:10" x14ac:dyDescent="0.25">
      <c r="B192" s="117"/>
      <c r="C192" s="117"/>
      <c r="D192" s="117"/>
      <c r="G192" s="7"/>
      <c r="I192" s="1"/>
      <c r="J192" s="44"/>
    </row>
    <row r="193" spans="2:10" x14ac:dyDescent="0.25">
      <c r="B193" s="117"/>
      <c r="C193" s="117"/>
      <c r="D193" s="117"/>
      <c r="G193" s="7"/>
      <c r="I193" s="1"/>
      <c r="J193" s="44"/>
    </row>
    <row r="194" spans="2:10" x14ac:dyDescent="0.25">
      <c r="B194" s="117"/>
      <c r="C194" s="117"/>
      <c r="D194" s="117"/>
      <c r="G194" s="7"/>
      <c r="I194" s="1"/>
      <c r="J194" s="44"/>
    </row>
    <row r="195" spans="2:10" x14ac:dyDescent="0.25">
      <c r="B195" s="117"/>
      <c r="C195" s="117"/>
      <c r="D195" s="117"/>
      <c r="G195" s="7"/>
      <c r="I195" s="1"/>
      <c r="J195" s="44"/>
    </row>
    <row r="196" spans="2:10" x14ac:dyDescent="0.25">
      <c r="B196" s="117"/>
      <c r="C196" s="117"/>
      <c r="D196" s="117"/>
      <c r="G196" s="7"/>
      <c r="I196" s="1"/>
      <c r="J196" s="44"/>
    </row>
    <row r="197" spans="2:10" x14ac:dyDescent="0.25">
      <c r="B197" s="117"/>
      <c r="C197" s="117"/>
      <c r="D197" s="117"/>
      <c r="I197" s="1"/>
      <c r="J197" s="44"/>
    </row>
    <row r="198" spans="2:10" x14ac:dyDescent="0.25">
      <c r="B198" s="117"/>
      <c r="C198" s="117"/>
      <c r="D198" s="117"/>
      <c r="G198" s="7"/>
      <c r="I198" s="1"/>
      <c r="J198" s="44"/>
    </row>
    <row r="199" spans="2:10" x14ac:dyDescent="0.25">
      <c r="B199" s="117"/>
      <c r="C199" s="117"/>
      <c r="D199" s="117"/>
      <c r="G199" s="7"/>
      <c r="I199" s="1"/>
      <c r="J199" s="44"/>
    </row>
    <row r="200" spans="2:10" x14ac:dyDescent="0.25">
      <c r="B200" s="117"/>
      <c r="C200" s="117"/>
      <c r="D200" s="117"/>
      <c r="G200" s="7"/>
      <c r="I200" s="1"/>
      <c r="J200" s="44"/>
    </row>
    <row r="201" spans="2:10" x14ac:dyDescent="0.25">
      <c r="B201" s="117"/>
      <c r="C201" s="117"/>
      <c r="D201" s="117"/>
      <c r="G201" s="7"/>
      <c r="I201" s="1"/>
      <c r="J201" s="44"/>
    </row>
    <row r="202" spans="2:10" x14ac:dyDescent="0.25">
      <c r="B202" s="117"/>
      <c r="C202" s="117"/>
      <c r="D202" s="117"/>
      <c r="I202" s="1"/>
      <c r="J202" s="44"/>
    </row>
    <row r="203" spans="2:10" x14ac:dyDescent="0.25">
      <c r="B203" s="117"/>
      <c r="C203" s="117"/>
      <c r="D203" s="117"/>
      <c r="I203" s="1"/>
      <c r="J203" s="44"/>
    </row>
    <row r="204" spans="2:10" x14ac:dyDescent="0.25">
      <c r="B204" s="117"/>
      <c r="C204" s="117"/>
      <c r="D204" s="117"/>
      <c r="G204" s="7"/>
      <c r="I204" s="1"/>
      <c r="J204" s="44"/>
    </row>
    <row r="205" spans="2:10" x14ac:dyDescent="0.25">
      <c r="B205" s="117"/>
      <c r="C205" s="117"/>
      <c r="D205" s="117"/>
      <c r="G205" s="7"/>
      <c r="I205" s="1"/>
      <c r="J205" s="44"/>
    </row>
    <row r="206" spans="2:10" x14ac:dyDescent="0.25">
      <c r="B206" s="117"/>
      <c r="C206" s="117"/>
      <c r="D206" s="117"/>
      <c r="G206" s="7"/>
      <c r="I206" s="1"/>
      <c r="J206" s="44"/>
    </row>
    <row r="207" spans="2:10" x14ac:dyDescent="0.25">
      <c r="B207" s="117"/>
      <c r="C207" s="117"/>
      <c r="D207" s="117"/>
      <c r="I207" s="1"/>
      <c r="J207" s="44"/>
    </row>
    <row r="208" spans="2:10" x14ac:dyDescent="0.25">
      <c r="B208" s="117"/>
      <c r="C208" s="117"/>
      <c r="D208" s="117"/>
      <c r="G208" s="7"/>
      <c r="I208" s="1"/>
      <c r="J208" s="44"/>
    </row>
    <row r="209" spans="2:10" x14ac:dyDescent="0.25">
      <c r="B209" s="117"/>
      <c r="C209" s="117"/>
      <c r="D209" s="117"/>
      <c r="I209" s="1"/>
      <c r="J209" s="44"/>
    </row>
    <row r="210" spans="2:10" x14ac:dyDescent="0.25">
      <c r="B210" s="117"/>
      <c r="C210" s="117"/>
      <c r="D210" s="117"/>
      <c r="G210" s="7"/>
      <c r="I210" s="1"/>
      <c r="J210" s="44"/>
    </row>
    <row r="211" spans="2:10" x14ac:dyDescent="0.25">
      <c r="B211" s="117"/>
      <c r="C211" s="117"/>
      <c r="D211" s="117"/>
      <c r="G211" s="7"/>
      <c r="I211" s="1"/>
      <c r="J211" s="44"/>
    </row>
    <row r="212" spans="2:10" x14ac:dyDescent="0.25">
      <c r="B212" s="117"/>
      <c r="C212" s="117"/>
      <c r="D212" s="117"/>
      <c r="G212" s="7"/>
      <c r="I212" s="1"/>
      <c r="J212" s="44"/>
    </row>
    <row r="213" spans="2:10" x14ac:dyDescent="0.25">
      <c r="B213" s="117"/>
      <c r="C213" s="117"/>
      <c r="D213" s="117"/>
      <c r="I213" s="1"/>
      <c r="J213" s="44"/>
    </row>
    <row r="214" spans="2:10" x14ac:dyDescent="0.25">
      <c r="B214" s="117"/>
      <c r="C214" s="117"/>
      <c r="D214" s="117"/>
      <c r="G214" s="7"/>
      <c r="I214" s="1"/>
      <c r="J214" s="44"/>
    </row>
    <row r="215" spans="2:10" x14ac:dyDescent="0.25">
      <c r="B215" s="117"/>
      <c r="C215" s="117"/>
      <c r="D215" s="117"/>
      <c r="G215" s="7"/>
      <c r="I215" s="1"/>
      <c r="J215" s="44"/>
    </row>
    <row r="216" spans="2:10" x14ac:dyDescent="0.25">
      <c r="B216" s="117"/>
      <c r="C216" s="117"/>
      <c r="D216" s="117"/>
      <c r="G216" s="7"/>
      <c r="I216" s="1"/>
      <c r="J216" s="44"/>
    </row>
    <row r="217" spans="2:10" x14ac:dyDescent="0.25">
      <c r="B217" s="117"/>
      <c r="C217" s="117"/>
      <c r="D217" s="117"/>
      <c r="G217" s="7"/>
      <c r="I217" s="1"/>
      <c r="J217" s="44"/>
    </row>
    <row r="218" spans="2:10" x14ac:dyDescent="0.25">
      <c r="B218" s="117"/>
      <c r="C218" s="117"/>
      <c r="D218" s="117"/>
      <c r="I218" s="1"/>
      <c r="J218" s="44"/>
    </row>
    <row r="219" spans="2:10" x14ac:dyDescent="0.25">
      <c r="B219" s="117"/>
      <c r="C219" s="117"/>
      <c r="D219" s="117"/>
      <c r="G219" s="7"/>
      <c r="I219" s="1"/>
      <c r="J219" s="44"/>
    </row>
    <row r="220" spans="2:10" x14ac:dyDescent="0.25">
      <c r="B220" s="117"/>
      <c r="C220" s="117"/>
      <c r="D220" s="117"/>
      <c r="I220" s="1"/>
      <c r="J220" s="44"/>
    </row>
    <row r="221" spans="2:10" x14ac:dyDescent="0.25">
      <c r="B221" s="117"/>
      <c r="C221" s="117"/>
      <c r="D221" s="117"/>
      <c r="I221" s="1"/>
      <c r="J221" s="44"/>
    </row>
    <row r="222" spans="2:10" x14ac:dyDescent="0.25">
      <c r="B222" s="117"/>
      <c r="C222" s="117"/>
      <c r="D222" s="117"/>
      <c r="I222" s="1"/>
      <c r="J222" s="44"/>
    </row>
    <row r="223" spans="2:10" x14ac:dyDescent="0.25">
      <c r="B223" s="117"/>
      <c r="C223" s="117"/>
      <c r="D223" s="117"/>
      <c r="G223" s="7"/>
      <c r="I223" s="1"/>
      <c r="J223" s="44"/>
    </row>
    <row r="224" spans="2:10" x14ac:dyDescent="0.25">
      <c r="B224" s="117"/>
      <c r="C224" s="117"/>
      <c r="D224" s="117"/>
      <c r="G224" s="7"/>
      <c r="I224" s="1"/>
      <c r="J224" s="44"/>
    </row>
    <row r="225" spans="2:10" x14ac:dyDescent="0.25">
      <c r="B225" s="117"/>
      <c r="C225" s="117"/>
      <c r="D225" s="117"/>
      <c r="G225" s="7"/>
      <c r="I225" s="1"/>
      <c r="J225" s="44"/>
    </row>
    <row r="226" spans="2:10" x14ac:dyDescent="0.25">
      <c r="B226" s="117"/>
      <c r="C226" s="117"/>
      <c r="D226" s="117"/>
      <c r="I226" s="1"/>
      <c r="J226" s="44"/>
    </row>
    <row r="227" spans="2:10" x14ac:dyDescent="0.25">
      <c r="B227" s="117"/>
      <c r="C227" s="117"/>
      <c r="D227" s="117"/>
      <c r="I227" s="1"/>
      <c r="J227" s="44"/>
    </row>
    <row r="228" spans="2:10" x14ac:dyDescent="0.25">
      <c r="B228" s="117"/>
      <c r="C228" s="117"/>
      <c r="D228" s="117"/>
      <c r="I228" s="1"/>
      <c r="J228" s="44"/>
    </row>
    <row r="229" spans="2:10" x14ac:dyDescent="0.25">
      <c r="B229" s="117"/>
      <c r="C229" s="117"/>
      <c r="D229" s="117"/>
      <c r="G229" s="7"/>
      <c r="I229" s="1"/>
      <c r="J229" s="44"/>
    </row>
    <row r="230" spans="2:10" x14ac:dyDescent="0.25">
      <c r="B230" s="117"/>
      <c r="C230" s="117"/>
      <c r="D230" s="117"/>
      <c r="G230" s="7"/>
      <c r="I230" s="1"/>
      <c r="J230" s="44"/>
    </row>
    <row r="231" spans="2:10" x14ac:dyDescent="0.25">
      <c r="B231" s="117"/>
      <c r="C231" s="117"/>
      <c r="D231" s="117"/>
      <c r="I231" s="1"/>
      <c r="J231" s="44"/>
    </row>
    <row r="232" spans="2:10" x14ac:dyDescent="0.25">
      <c r="B232" s="117"/>
      <c r="C232" s="117"/>
      <c r="D232" s="117"/>
      <c r="G232" s="7"/>
      <c r="I232" s="1"/>
      <c r="J232" s="44"/>
    </row>
    <row r="233" spans="2:10" x14ac:dyDescent="0.25">
      <c r="B233" s="117"/>
      <c r="C233" s="117"/>
      <c r="D233" s="117"/>
      <c r="G233" s="7"/>
      <c r="I233" s="1"/>
      <c r="J233" s="44"/>
    </row>
    <row r="234" spans="2:10" x14ac:dyDescent="0.25">
      <c r="B234" s="117"/>
      <c r="C234" s="117"/>
      <c r="D234" s="117"/>
      <c r="G234" s="7"/>
      <c r="I234" s="1"/>
      <c r="J234" s="44"/>
    </row>
    <row r="235" spans="2:10" x14ac:dyDescent="0.25">
      <c r="B235" s="117"/>
      <c r="C235" s="117"/>
      <c r="D235" s="117"/>
      <c r="G235" s="7"/>
      <c r="I235" s="1"/>
      <c r="J235" s="44"/>
    </row>
    <row r="236" spans="2:10" x14ac:dyDescent="0.25">
      <c r="B236" s="117"/>
      <c r="C236" s="117"/>
      <c r="D236" s="117"/>
      <c r="I236" s="1"/>
      <c r="J236" s="44"/>
    </row>
    <row r="237" spans="2:10" x14ac:dyDescent="0.25">
      <c r="B237" s="117"/>
      <c r="C237" s="117"/>
      <c r="D237" s="117"/>
      <c r="I237" s="1"/>
      <c r="J237" s="44"/>
    </row>
    <row r="238" spans="2:10" x14ac:dyDescent="0.25">
      <c r="B238" s="117"/>
      <c r="C238" s="117"/>
      <c r="D238" s="117"/>
      <c r="G238" s="7"/>
      <c r="I238" s="1"/>
      <c r="J238" s="44"/>
    </row>
    <row r="239" spans="2:10" x14ac:dyDescent="0.25">
      <c r="B239" s="117"/>
      <c r="C239" s="117"/>
      <c r="D239" s="117"/>
      <c r="I239" s="1"/>
      <c r="J239" s="44"/>
    </row>
    <row r="240" spans="2:10" x14ac:dyDescent="0.25">
      <c r="B240" s="117"/>
      <c r="C240" s="117"/>
      <c r="D240" s="117"/>
      <c r="G240" s="7"/>
      <c r="I240" s="1"/>
      <c r="J240" s="44"/>
    </row>
    <row r="241" spans="2:10" x14ac:dyDescent="0.25">
      <c r="B241" s="117"/>
      <c r="C241" s="117"/>
      <c r="D241" s="117"/>
      <c r="G241" s="7"/>
      <c r="I241" s="1"/>
      <c r="J241" s="44"/>
    </row>
    <row r="242" spans="2:10" x14ac:dyDescent="0.25">
      <c r="B242" s="117"/>
      <c r="C242" s="117"/>
      <c r="D242" s="117"/>
      <c r="I242" s="1"/>
      <c r="J242" s="44"/>
    </row>
    <row r="243" spans="2:10" x14ac:dyDescent="0.25">
      <c r="B243" s="117"/>
      <c r="C243" s="117"/>
      <c r="D243" s="117"/>
      <c r="I243" s="1"/>
      <c r="J243" s="44"/>
    </row>
    <row r="244" spans="2:10" x14ac:dyDescent="0.25">
      <c r="B244" s="117"/>
      <c r="C244" s="117"/>
      <c r="D244" s="117"/>
      <c r="G244" s="7"/>
      <c r="I244" s="1"/>
      <c r="J244" s="44"/>
    </row>
    <row r="245" spans="2:10" x14ac:dyDescent="0.25">
      <c r="B245" s="117"/>
      <c r="C245" s="117"/>
      <c r="D245" s="117"/>
      <c r="G245" s="7"/>
      <c r="I245" s="1"/>
      <c r="J245" s="44"/>
    </row>
    <row r="246" spans="2:10" x14ac:dyDescent="0.25">
      <c r="B246" s="117"/>
      <c r="C246" s="117"/>
      <c r="D246" s="117"/>
      <c r="I246" s="1"/>
      <c r="J246" s="44"/>
    </row>
    <row r="247" spans="2:10" x14ac:dyDescent="0.25">
      <c r="B247" s="117"/>
      <c r="C247" s="117"/>
      <c r="D247" s="117"/>
      <c r="G247" s="7"/>
      <c r="I247" s="1"/>
      <c r="J247" s="44"/>
    </row>
    <row r="248" spans="2:10" x14ac:dyDescent="0.25">
      <c r="B248" s="117"/>
      <c r="C248" s="117"/>
      <c r="D248" s="117"/>
      <c r="I248" s="1"/>
      <c r="J248" s="44"/>
    </row>
    <row r="249" spans="2:10" x14ac:dyDescent="0.25">
      <c r="B249" s="117"/>
      <c r="C249" s="117"/>
      <c r="D249" s="117"/>
      <c r="G249" s="7"/>
      <c r="I249" s="1"/>
      <c r="J249" s="44"/>
    </row>
    <row r="250" spans="2:10" x14ac:dyDescent="0.25">
      <c r="B250" s="117"/>
      <c r="C250" s="117"/>
      <c r="D250" s="117"/>
      <c r="G250" s="7"/>
      <c r="I250" s="1"/>
      <c r="J250" s="44"/>
    </row>
    <row r="251" spans="2:10" x14ac:dyDescent="0.25">
      <c r="B251" s="117"/>
      <c r="C251" s="117"/>
      <c r="D251" s="117"/>
      <c r="G251" s="7"/>
      <c r="I251" s="1"/>
      <c r="J251" s="44"/>
    </row>
    <row r="252" spans="2:10" x14ac:dyDescent="0.25">
      <c r="B252" s="117"/>
      <c r="C252" s="117"/>
      <c r="D252" s="117"/>
      <c r="G252" s="7"/>
      <c r="I252" s="1"/>
      <c r="J252" s="44"/>
    </row>
    <row r="253" spans="2:10" x14ac:dyDescent="0.25">
      <c r="B253" s="117"/>
      <c r="C253" s="117"/>
      <c r="D253" s="117"/>
      <c r="G253" s="7"/>
      <c r="I253" s="1"/>
      <c r="J253" s="44"/>
    </row>
    <row r="254" spans="2:10" x14ac:dyDescent="0.25">
      <c r="B254" s="117"/>
      <c r="C254" s="117"/>
      <c r="D254" s="117"/>
      <c r="G254" s="7"/>
      <c r="I254" s="1"/>
      <c r="J254" s="44"/>
    </row>
    <row r="255" spans="2:10" x14ac:dyDescent="0.25">
      <c r="B255" s="117"/>
      <c r="C255" s="117"/>
      <c r="D255" s="117"/>
      <c r="G255" s="7"/>
      <c r="I255" s="1"/>
      <c r="J255" s="44"/>
    </row>
    <row r="256" spans="2:10" x14ac:dyDescent="0.25">
      <c r="B256" s="117"/>
      <c r="C256" s="117"/>
      <c r="D256" s="117"/>
      <c r="I256" s="1"/>
      <c r="J256" s="44"/>
    </row>
    <row r="257" spans="2:10" x14ac:dyDescent="0.25">
      <c r="B257" s="117"/>
      <c r="C257" s="117"/>
      <c r="D257" s="117"/>
      <c r="I257" s="1"/>
      <c r="J257" s="44"/>
    </row>
    <row r="258" spans="2:10" x14ac:dyDescent="0.25">
      <c r="B258" s="117"/>
      <c r="C258" s="117"/>
      <c r="D258" s="117"/>
      <c r="G258" s="7"/>
      <c r="I258" s="1"/>
      <c r="J258" s="44"/>
    </row>
    <row r="259" spans="2:10" x14ac:dyDescent="0.25">
      <c r="B259" s="117"/>
      <c r="C259" s="117"/>
      <c r="D259" s="117"/>
      <c r="G259" s="7"/>
      <c r="I259" s="1"/>
      <c r="J259" s="44"/>
    </row>
    <row r="260" spans="2:10" x14ac:dyDescent="0.25">
      <c r="B260" s="117"/>
      <c r="C260" s="117"/>
      <c r="D260" s="117"/>
      <c r="G260" s="7"/>
      <c r="I260" s="1"/>
      <c r="J260" s="44"/>
    </row>
    <row r="261" spans="2:10" x14ac:dyDescent="0.25">
      <c r="B261" s="117"/>
      <c r="C261" s="117"/>
      <c r="D261" s="117"/>
      <c r="G261" s="7"/>
      <c r="I261" s="1"/>
      <c r="J261" s="44"/>
    </row>
    <row r="262" spans="2:10" x14ac:dyDescent="0.25">
      <c r="B262" s="117"/>
      <c r="C262" s="117"/>
      <c r="D262" s="117"/>
      <c r="I262" s="1"/>
      <c r="J262" s="44"/>
    </row>
    <row r="263" spans="2:10" x14ac:dyDescent="0.25">
      <c r="B263" s="117"/>
      <c r="C263" s="117"/>
      <c r="D263" s="117"/>
      <c r="I263" s="1"/>
      <c r="J263" s="44"/>
    </row>
    <row r="264" spans="2:10" x14ac:dyDescent="0.25">
      <c r="B264" s="117"/>
      <c r="C264" s="117"/>
      <c r="D264" s="117"/>
      <c r="G264" s="7"/>
      <c r="I264" s="1"/>
      <c r="J264" s="44"/>
    </row>
    <row r="265" spans="2:10" x14ac:dyDescent="0.25">
      <c r="B265" s="117"/>
      <c r="C265" s="117"/>
      <c r="D265" s="117"/>
      <c r="G265" s="7"/>
      <c r="I265" s="1"/>
      <c r="J265" s="44"/>
    </row>
    <row r="266" spans="2:10" x14ac:dyDescent="0.25">
      <c r="B266" s="117"/>
      <c r="C266" s="117"/>
      <c r="D266" s="117"/>
      <c r="G266" s="7"/>
      <c r="I266" s="1"/>
      <c r="J266" s="44"/>
    </row>
    <row r="267" spans="2:10" x14ac:dyDescent="0.25">
      <c r="B267" s="117"/>
      <c r="C267" s="117"/>
      <c r="D267" s="117"/>
      <c r="G267" s="7"/>
      <c r="I267" s="1"/>
      <c r="J267" s="44"/>
    </row>
    <row r="268" spans="2:10" x14ac:dyDescent="0.25">
      <c r="B268" s="117"/>
      <c r="C268" s="117"/>
      <c r="D268" s="117"/>
      <c r="G268" s="7"/>
      <c r="I268" s="1"/>
      <c r="J268" s="44"/>
    </row>
    <row r="269" spans="2:10" x14ac:dyDescent="0.25">
      <c r="B269" s="117"/>
      <c r="C269" s="117"/>
      <c r="D269" s="117"/>
      <c r="G269" s="7"/>
      <c r="I269" s="1"/>
      <c r="J269" s="44"/>
    </row>
    <row r="270" spans="2:10" x14ac:dyDescent="0.25">
      <c r="B270" s="117"/>
      <c r="C270" s="117"/>
      <c r="D270" s="117"/>
      <c r="G270" s="7"/>
      <c r="I270" s="1"/>
      <c r="J270" s="44"/>
    </row>
    <row r="271" spans="2:10" x14ac:dyDescent="0.25">
      <c r="B271" s="117"/>
      <c r="C271" s="117"/>
      <c r="D271" s="117"/>
      <c r="G271" s="7"/>
      <c r="I271" s="1"/>
      <c r="J271" s="44"/>
    </row>
    <row r="272" spans="2:10" x14ac:dyDescent="0.25">
      <c r="B272" s="117"/>
      <c r="C272" s="117"/>
      <c r="D272" s="117"/>
      <c r="G272" s="7"/>
      <c r="I272" s="1"/>
      <c r="J272" s="44"/>
    </row>
    <row r="273" spans="2:10" x14ac:dyDescent="0.25">
      <c r="B273" s="117"/>
      <c r="C273" s="117"/>
      <c r="D273" s="117"/>
      <c r="G273" s="7"/>
      <c r="I273" s="1"/>
      <c r="J273" s="44"/>
    </row>
    <row r="274" spans="2:10" x14ac:dyDescent="0.25">
      <c r="B274" s="117"/>
      <c r="C274" s="117"/>
      <c r="D274" s="117"/>
      <c r="G274" s="7"/>
      <c r="I274" s="1"/>
      <c r="J274" s="44"/>
    </row>
    <row r="275" spans="2:10" x14ac:dyDescent="0.25">
      <c r="B275" s="117"/>
      <c r="C275" s="117"/>
      <c r="D275" s="117"/>
      <c r="G275" s="7"/>
      <c r="I275" s="1"/>
      <c r="J275" s="44"/>
    </row>
    <row r="276" spans="2:10" x14ac:dyDescent="0.25">
      <c r="B276" s="117"/>
      <c r="C276" s="117"/>
      <c r="D276" s="117"/>
      <c r="G276" s="7"/>
      <c r="I276" s="1"/>
      <c r="J276" s="44"/>
    </row>
    <row r="277" spans="2:10" x14ac:dyDescent="0.25">
      <c r="B277" s="117"/>
      <c r="C277" s="117"/>
      <c r="D277" s="117"/>
      <c r="G277" s="7"/>
      <c r="I277" s="1"/>
      <c r="J277" s="44"/>
    </row>
    <row r="278" spans="2:10" x14ac:dyDescent="0.25">
      <c r="B278" s="117"/>
      <c r="C278" s="117"/>
      <c r="D278" s="117"/>
      <c r="G278" s="7"/>
      <c r="I278" s="1"/>
      <c r="J278" s="44"/>
    </row>
    <row r="279" spans="2:10" x14ac:dyDescent="0.25">
      <c r="B279" s="117"/>
      <c r="C279" s="117"/>
      <c r="D279" s="117"/>
      <c r="G279" s="7"/>
      <c r="I279" s="1"/>
      <c r="J279" s="44"/>
    </row>
    <row r="280" spans="2:10" x14ac:dyDescent="0.25">
      <c r="B280" s="117"/>
      <c r="C280" s="117"/>
      <c r="D280" s="117"/>
      <c r="G280" s="7"/>
      <c r="I280" s="1"/>
      <c r="J280" s="44"/>
    </row>
    <row r="281" spans="2:10" x14ac:dyDescent="0.25">
      <c r="B281" s="117"/>
      <c r="C281" s="117"/>
      <c r="D281" s="117"/>
      <c r="G281" s="7"/>
      <c r="I281" s="1"/>
      <c r="J281" s="44"/>
    </row>
    <row r="282" spans="2:10" x14ac:dyDescent="0.25">
      <c r="B282" s="117"/>
      <c r="C282" s="117"/>
      <c r="D282" s="117"/>
      <c r="G282" s="7"/>
      <c r="I282" s="1"/>
      <c r="J282" s="44"/>
    </row>
    <row r="283" spans="2:10" x14ac:dyDescent="0.25">
      <c r="B283" s="117"/>
      <c r="C283" s="117"/>
      <c r="D283" s="117"/>
      <c r="G283" s="7"/>
      <c r="I283" s="1"/>
      <c r="J283" s="44"/>
    </row>
    <row r="284" spans="2:10" x14ac:dyDescent="0.25">
      <c r="B284" s="117"/>
      <c r="C284" s="117"/>
      <c r="D284" s="117"/>
      <c r="I284" s="1"/>
      <c r="J284" s="44"/>
    </row>
    <row r="285" spans="2:10" x14ac:dyDescent="0.25">
      <c r="B285" s="117"/>
      <c r="C285" s="117"/>
      <c r="D285" s="117"/>
      <c r="I285" s="1"/>
      <c r="J285" s="44"/>
    </row>
    <row r="286" spans="2:10" x14ac:dyDescent="0.25">
      <c r="B286" s="117"/>
      <c r="C286" s="117"/>
      <c r="D286" s="117"/>
      <c r="G286" s="7"/>
      <c r="I286" s="1"/>
      <c r="J286" s="44"/>
    </row>
    <row r="287" spans="2:10" x14ac:dyDescent="0.25">
      <c r="B287" s="117"/>
      <c r="C287" s="117"/>
      <c r="D287" s="117"/>
      <c r="G287" s="7"/>
      <c r="I287" s="1"/>
      <c r="J287" s="44"/>
    </row>
    <row r="288" spans="2:10" x14ac:dyDescent="0.25">
      <c r="B288" s="117"/>
      <c r="C288" s="117"/>
      <c r="D288" s="117"/>
      <c r="I288" s="1"/>
      <c r="J288" s="44"/>
    </row>
    <row r="289" spans="2:10" x14ac:dyDescent="0.25">
      <c r="B289" s="117"/>
      <c r="C289" s="117"/>
      <c r="D289" s="117"/>
      <c r="G289" s="7"/>
      <c r="I289" s="1"/>
      <c r="J289" s="44"/>
    </row>
    <row r="290" spans="2:10" x14ac:dyDescent="0.25">
      <c r="B290" s="117"/>
      <c r="C290" s="117"/>
      <c r="D290" s="117"/>
      <c r="G290" s="7"/>
      <c r="I290" s="1"/>
      <c r="J290" s="44"/>
    </row>
    <row r="291" spans="2:10" x14ac:dyDescent="0.25">
      <c r="B291" s="117"/>
      <c r="C291" s="117"/>
      <c r="D291" s="117"/>
      <c r="G291" s="7"/>
      <c r="I291" s="1"/>
      <c r="J291" s="44"/>
    </row>
    <row r="292" spans="2:10" x14ac:dyDescent="0.25">
      <c r="B292" s="117"/>
      <c r="C292" s="117"/>
      <c r="D292" s="117"/>
      <c r="G292" s="7"/>
      <c r="I292" s="1"/>
      <c r="J292" s="44"/>
    </row>
    <row r="293" spans="2:10" x14ac:dyDescent="0.25">
      <c r="B293" s="117"/>
      <c r="C293" s="117"/>
      <c r="D293" s="117"/>
      <c r="G293" s="7"/>
      <c r="I293" s="1"/>
      <c r="J293" s="44"/>
    </row>
    <row r="294" spans="2:10" x14ac:dyDescent="0.25">
      <c r="B294" s="117"/>
      <c r="C294" s="117"/>
      <c r="D294" s="117"/>
      <c r="G294" s="7"/>
      <c r="I294" s="1"/>
      <c r="J294" s="44"/>
    </row>
    <row r="295" spans="2:10" x14ac:dyDescent="0.25">
      <c r="B295" s="117"/>
      <c r="C295" s="117"/>
      <c r="D295" s="117"/>
      <c r="I295" s="1"/>
      <c r="J295" s="44"/>
    </row>
    <row r="296" spans="2:10" x14ac:dyDescent="0.25">
      <c r="B296" s="117"/>
      <c r="C296" s="117"/>
      <c r="D296" s="117"/>
      <c r="I296" s="1"/>
      <c r="J296" s="44"/>
    </row>
    <row r="297" spans="2:10" x14ac:dyDescent="0.25">
      <c r="B297" s="117"/>
      <c r="C297" s="117"/>
      <c r="D297" s="117"/>
      <c r="I297" s="1"/>
      <c r="J297" s="44"/>
    </row>
    <row r="298" spans="2:10" x14ac:dyDescent="0.25">
      <c r="B298" s="117"/>
      <c r="C298" s="117"/>
      <c r="D298" s="117"/>
      <c r="G298" s="7"/>
      <c r="I298" s="1"/>
      <c r="J298" s="44"/>
    </row>
    <row r="299" spans="2:10" x14ac:dyDescent="0.25">
      <c r="B299" s="117"/>
      <c r="C299" s="117"/>
      <c r="D299" s="117"/>
      <c r="G299" s="7"/>
      <c r="I299" s="1"/>
      <c r="J299" s="44"/>
    </row>
    <row r="300" spans="2:10" x14ac:dyDescent="0.25">
      <c r="B300" s="117"/>
      <c r="C300" s="117"/>
      <c r="D300" s="117"/>
      <c r="I300" s="1"/>
      <c r="J300" s="44"/>
    </row>
    <row r="301" spans="2:10" x14ac:dyDescent="0.25">
      <c r="B301" s="117"/>
      <c r="C301" s="117"/>
      <c r="D301" s="117"/>
      <c r="G301" s="7"/>
      <c r="I301" s="1"/>
      <c r="J301" s="44"/>
    </row>
    <row r="302" spans="2:10" x14ac:dyDescent="0.25">
      <c r="B302" s="117"/>
      <c r="C302" s="117"/>
      <c r="D302" s="117"/>
      <c r="I302" s="1"/>
      <c r="J302" s="44"/>
    </row>
    <row r="303" spans="2:10" x14ac:dyDescent="0.25">
      <c r="B303" s="117"/>
      <c r="C303" s="117"/>
      <c r="D303" s="117"/>
      <c r="G303" s="7"/>
      <c r="I303" s="1"/>
      <c r="J303" s="44"/>
    </row>
    <row r="304" spans="2:10" x14ac:dyDescent="0.25">
      <c r="B304" s="117"/>
      <c r="C304" s="117"/>
      <c r="D304" s="117"/>
      <c r="I304" s="1"/>
      <c r="J304" s="44"/>
    </row>
    <row r="305" spans="2:10" x14ac:dyDescent="0.25">
      <c r="B305" s="117"/>
      <c r="C305" s="117"/>
      <c r="D305" s="117"/>
      <c r="I305" s="1"/>
      <c r="J305" s="44"/>
    </row>
    <row r="306" spans="2:10" x14ac:dyDescent="0.25">
      <c r="B306" s="117"/>
      <c r="C306" s="117"/>
      <c r="D306" s="117"/>
      <c r="G306" s="7"/>
      <c r="I306" s="1"/>
      <c r="J306" s="44"/>
    </row>
    <row r="307" spans="2:10" x14ac:dyDescent="0.25">
      <c r="B307" s="117"/>
      <c r="C307" s="117"/>
      <c r="D307" s="117"/>
      <c r="I307" s="1"/>
      <c r="J307" s="44"/>
    </row>
    <row r="308" spans="2:10" x14ac:dyDescent="0.25">
      <c r="B308" s="117"/>
      <c r="C308" s="117"/>
      <c r="D308" s="117"/>
      <c r="I308" s="1"/>
      <c r="J308" s="44"/>
    </row>
    <row r="309" spans="2:10" x14ac:dyDescent="0.25">
      <c r="B309" s="117"/>
      <c r="C309" s="117"/>
      <c r="D309" s="117"/>
      <c r="G309" s="7"/>
      <c r="I309" s="1"/>
      <c r="J309" s="44"/>
    </row>
    <row r="310" spans="2:10" x14ac:dyDescent="0.25">
      <c r="B310" s="117"/>
      <c r="C310" s="117"/>
      <c r="D310" s="117"/>
      <c r="G310" s="7"/>
      <c r="I310" s="1"/>
      <c r="J310" s="44"/>
    </row>
    <row r="311" spans="2:10" x14ac:dyDescent="0.25">
      <c r="B311" s="117"/>
      <c r="C311" s="117"/>
      <c r="D311" s="117"/>
      <c r="I311" s="1"/>
      <c r="J311" s="44"/>
    </row>
    <row r="312" spans="2:10" x14ac:dyDescent="0.25">
      <c r="B312" s="117"/>
      <c r="C312" s="117"/>
      <c r="D312" s="117"/>
      <c r="G312" s="7"/>
      <c r="I312" s="1"/>
      <c r="J312" s="44"/>
    </row>
    <row r="313" spans="2:10" x14ac:dyDescent="0.25">
      <c r="B313" s="117"/>
      <c r="C313" s="117"/>
      <c r="D313" s="117"/>
      <c r="I313" s="1"/>
      <c r="J313" s="44"/>
    </row>
    <row r="314" spans="2:10" x14ac:dyDescent="0.25">
      <c r="B314" s="117"/>
      <c r="C314" s="117"/>
      <c r="D314" s="117"/>
      <c r="G314" s="7"/>
      <c r="I314" s="1"/>
      <c r="J314" s="44"/>
    </row>
    <row r="315" spans="2:10" x14ac:dyDescent="0.25">
      <c r="B315" s="117"/>
      <c r="C315" s="117"/>
      <c r="D315" s="117"/>
      <c r="G315" s="7"/>
      <c r="I315" s="1"/>
      <c r="J315" s="44"/>
    </row>
    <row r="316" spans="2:10" x14ac:dyDescent="0.25">
      <c r="B316" s="117"/>
      <c r="C316" s="117"/>
      <c r="D316" s="117"/>
      <c r="G316" s="7"/>
      <c r="I316" s="1"/>
      <c r="J316" s="44"/>
    </row>
    <row r="317" spans="2:10" x14ac:dyDescent="0.25">
      <c r="B317" s="117"/>
      <c r="C317" s="117"/>
      <c r="D317" s="117"/>
      <c r="G317" s="7"/>
      <c r="I317" s="1"/>
      <c r="J317" s="44"/>
    </row>
    <row r="318" spans="2:10" x14ac:dyDescent="0.25">
      <c r="B318" s="117"/>
      <c r="C318" s="117"/>
      <c r="D318" s="117"/>
      <c r="I318" s="1"/>
      <c r="J318" s="44"/>
    </row>
    <row r="319" spans="2:10" x14ac:dyDescent="0.25">
      <c r="B319" s="117"/>
      <c r="C319" s="117"/>
      <c r="D319" s="117"/>
      <c r="G319" s="7"/>
      <c r="I319" s="1"/>
      <c r="J319" s="44"/>
    </row>
    <row r="320" spans="2:10" x14ac:dyDescent="0.25">
      <c r="B320" s="117"/>
      <c r="C320" s="117"/>
      <c r="D320" s="117"/>
      <c r="G320" s="7"/>
      <c r="I320" s="1"/>
      <c r="J320" s="44"/>
    </row>
    <row r="321" spans="2:10" x14ac:dyDescent="0.25">
      <c r="B321" s="117"/>
      <c r="C321" s="117"/>
      <c r="D321" s="117"/>
      <c r="G321" s="7"/>
      <c r="I321" s="1"/>
      <c r="J321" s="44"/>
    </row>
    <row r="322" spans="2:10" x14ac:dyDescent="0.25">
      <c r="B322" s="117"/>
      <c r="C322" s="117"/>
      <c r="D322" s="117"/>
      <c r="G322" s="7"/>
      <c r="I322" s="1"/>
      <c r="J322" s="44"/>
    </row>
    <row r="323" spans="2:10" x14ac:dyDescent="0.25">
      <c r="B323" s="117"/>
      <c r="C323" s="117"/>
      <c r="D323" s="117"/>
      <c r="G323" s="7"/>
      <c r="I323" s="1"/>
      <c r="J323" s="44"/>
    </row>
    <row r="324" spans="2:10" x14ac:dyDescent="0.25">
      <c r="B324" s="117"/>
      <c r="C324" s="117"/>
      <c r="D324" s="117"/>
      <c r="I324" s="1"/>
      <c r="J324" s="44"/>
    </row>
    <row r="325" spans="2:10" x14ac:dyDescent="0.25">
      <c r="B325" s="117"/>
      <c r="C325" s="117"/>
      <c r="D325" s="117"/>
      <c r="G325" s="7"/>
      <c r="I325" s="1"/>
      <c r="J325" s="44"/>
    </row>
    <row r="326" spans="2:10" x14ac:dyDescent="0.25">
      <c r="B326" s="117"/>
      <c r="C326" s="117"/>
      <c r="D326" s="117"/>
      <c r="G326" s="7"/>
      <c r="I326" s="1"/>
      <c r="J326" s="44"/>
    </row>
    <row r="327" spans="2:10" x14ac:dyDescent="0.25">
      <c r="B327" s="117"/>
      <c r="C327" s="117"/>
      <c r="D327" s="117"/>
      <c r="G327" s="7"/>
      <c r="I327" s="1"/>
      <c r="J327" s="44"/>
    </row>
    <row r="328" spans="2:10" x14ac:dyDescent="0.25">
      <c r="B328" s="117"/>
      <c r="C328" s="117"/>
      <c r="D328" s="117"/>
      <c r="G328" s="7"/>
      <c r="I328" s="1"/>
      <c r="J328" s="44"/>
    </row>
    <row r="329" spans="2:10" x14ac:dyDescent="0.25">
      <c r="B329" s="117"/>
      <c r="C329" s="117"/>
      <c r="D329" s="117"/>
      <c r="G329" s="7"/>
      <c r="I329" s="1"/>
      <c r="J329" s="44"/>
    </row>
    <row r="330" spans="2:10" x14ac:dyDescent="0.25">
      <c r="B330" s="117"/>
      <c r="C330" s="117"/>
      <c r="D330" s="117"/>
      <c r="G330" s="7"/>
      <c r="I330" s="1"/>
      <c r="J330" s="44"/>
    </row>
    <row r="331" spans="2:10" x14ac:dyDescent="0.25">
      <c r="B331" s="117"/>
      <c r="C331" s="117"/>
      <c r="D331" s="117"/>
      <c r="G331" s="7"/>
      <c r="I331" s="1"/>
      <c r="J331" s="44"/>
    </row>
    <row r="332" spans="2:10" x14ac:dyDescent="0.25">
      <c r="B332" s="117"/>
      <c r="C332" s="117"/>
      <c r="D332" s="117"/>
      <c r="G332" s="7"/>
      <c r="I332" s="1"/>
      <c r="J332" s="44"/>
    </row>
    <row r="333" spans="2:10" x14ac:dyDescent="0.25">
      <c r="B333" s="117"/>
      <c r="C333" s="117"/>
      <c r="D333" s="117"/>
      <c r="G333" s="7"/>
      <c r="I333" s="1"/>
      <c r="J333" s="44"/>
    </row>
    <row r="334" spans="2:10" x14ac:dyDescent="0.25">
      <c r="B334" s="117"/>
      <c r="C334" s="117"/>
      <c r="D334" s="117"/>
      <c r="I334" s="1"/>
      <c r="J334" s="44"/>
    </row>
    <row r="335" spans="2:10" x14ac:dyDescent="0.25">
      <c r="B335" s="117"/>
      <c r="C335" s="117"/>
      <c r="D335" s="117"/>
      <c r="G335" s="7"/>
      <c r="I335" s="1"/>
      <c r="J335" s="44"/>
    </row>
    <row r="336" spans="2:10" x14ac:dyDescent="0.25">
      <c r="B336" s="117"/>
      <c r="C336" s="117"/>
      <c r="D336" s="117"/>
      <c r="I336" s="1"/>
      <c r="J336" s="44"/>
    </row>
    <row r="337" spans="2:10" x14ac:dyDescent="0.25">
      <c r="B337" s="117"/>
      <c r="C337" s="117"/>
      <c r="D337" s="117"/>
      <c r="G337" s="7"/>
      <c r="I337" s="1"/>
      <c r="J337" s="44"/>
    </row>
    <row r="338" spans="2:10" x14ac:dyDescent="0.25">
      <c r="B338" s="117"/>
      <c r="C338" s="117"/>
      <c r="D338" s="117"/>
      <c r="G338" s="7"/>
      <c r="I338" s="1"/>
      <c r="J338" s="44"/>
    </row>
    <row r="339" spans="2:10" x14ac:dyDescent="0.25">
      <c r="B339" s="117"/>
      <c r="C339" s="117"/>
      <c r="D339" s="117"/>
      <c r="G339" s="7"/>
      <c r="I339" s="1"/>
      <c r="J339" s="44"/>
    </row>
    <row r="340" spans="2:10" x14ac:dyDescent="0.25">
      <c r="B340" s="117"/>
      <c r="C340" s="117"/>
      <c r="D340" s="117"/>
      <c r="G340" s="7"/>
      <c r="I340" s="1"/>
      <c r="J340" s="44"/>
    </row>
    <row r="341" spans="2:10" x14ac:dyDescent="0.25">
      <c r="B341" s="117"/>
      <c r="C341" s="117"/>
      <c r="D341" s="117"/>
      <c r="G341" s="7"/>
      <c r="I341" s="1"/>
      <c r="J341" s="44"/>
    </row>
    <row r="342" spans="2:10" x14ac:dyDescent="0.25">
      <c r="B342" s="117"/>
      <c r="C342" s="117"/>
      <c r="D342" s="117"/>
      <c r="G342" s="7"/>
      <c r="I342" s="1"/>
      <c r="J342" s="44"/>
    </row>
    <row r="343" spans="2:10" x14ac:dyDescent="0.25">
      <c r="B343" s="117"/>
      <c r="C343" s="117"/>
      <c r="D343" s="117"/>
      <c r="I343" s="1"/>
      <c r="J343" s="44"/>
    </row>
    <row r="344" spans="2:10" x14ac:dyDescent="0.25">
      <c r="B344" s="117"/>
      <c r="C344" s="117"/>
      <c r="D344" s="117"/>
      <c r="G344" s="7"/>
      <c r="I344" s="1"/>
      <c r="J344" s="44"/>
    </row>
    <row r="345" spans="2:10" x14ac:dyDescent="0.25">
      <c r="B345" s="117"/>
      <c r="C345" s="117"/>
      <c r="D345" s="117"/>
      <c r="G345" s="7"/>
      <c r="I345" s="1"/>
      <c r="J345" s="44"/>
    </row>
    <row r="346" spans="2:10" x14ac:dyDescent="0.25">
      <c r="B346" s="117"/>
      <c r="C346" s="117"/>
      <c r="D346" s="117"/>
      <c r="G346" s="7"/>
      <c r="I346" s="1"/>
      <c r="J346" s="44"/>
    </row>
    <row r="347" spans="2:10" x14ac:dyDescent="0.25">
      <c r="B347" s="117"/>
      <c r="C347" s="117"/>
      <c r="D347" s="117"/>
      <c r="G347" s="7"/>
      <c r="I347" s="1"/>
      <c r="J347" s="44"/>
    </row>
    <row r="348" spans="2:10" x14ac:dyDescent="0.25">
      <c r="B348" s="117"/>
      <c r="C348" s="117"/>
      <c r="D348" s="117"/>
      <c r="G348" s="7"/>
      <c r="I348" s="1"/>
      <c r="J348" s="44"/>
    </row>
    <row r="349" spans="2:10" x14ac:dyDescent="0.25">
      <c r="B349" s="117"/>
      <c r="C349" s="117"/>
      <c r="D349" s="117"/>
      <c r="I349" s="1"/>
      <c r="J349" s="44"/>
    </row>
    <row r="350" spans="2:10" x14ac:dyDescent="0.25">
      <c r="B350" s="117"/>
      <c r="C350" s="117"/>
      <c r="D350" s="117"/>
      <c r="I350" s="1"/>
      <c r="J350" s="44"/>
    </row>
    <row r="351" spans="2:10" x14ac:dyDescent="0.25">
      <c r="B351" s="117"/>
      <c r="C351" s="117"/>
      <c r="D351" s="117"/>
      <c r="G351" s="7"/>
      <c r="I351" s="1"/>
      <c r="J351" s="44"/>
    </row>
    <row r="352" spans="2:10" x14ac:dyDescent="0.25">
      <c r="B352" s="117"/>
      <c r="C352" s="117"/>
      <c r="D352" s="117"/>
      <c r="G352" s="7"/>
      <c r="I352" s="1"/>
      <c r="J352" s="44"/>
    </row>
    <row r="353" spans="2:10" x14ac:dyDescent="0.25">
      <c r="B353" s="117"/>
      <c r="C353" s="117"/>
      <c r="D353" s="117"/>
      <c r="G353" s="7"/>
      <c r="I353" s="1"/>
      <c r="J353" s="44"/>
    </row>
    <row r="354" spans="2:10" x14ac:dyDescent="0.25">
      <c r="B354" s="117"/>
      <c r="C354" s="117"/>
      <c r="D354" s="117"/>
      <c r="G354" s="7"/>
      <c r="I354" s="1"/>
      <c r="J354" s="44"/>
    </row>
    <row r="355" spans="2:10" x14ac:dyDescent="0.25">
      <c r="B355" s="117"/>
      <c r="C355" s="117"/>
      <c r="D355" s="117"/>
      <c r="G355" s="7"/>
      <c r="I355" s="1"/>
      <c r="J355" s="44"/>
    </row>
    <row r="356" spans="2:10" x14ac:dyDescent="0.25">
      <c r="B356" s="117"/>
      <c r="C356" s="117"/>
      <c r="D356" s="117"/>
      <c r="I356" s="1"/>
      <c r="J356" s="44"/>
    </row>
    <row r="357" spans="2:10" x14ac:dyDescent="0.25">
      <c r="B357" s="117"/>
      <c r="C357" s="117"/>
      <c r="D357" s="117"/>
      <c r="G357" s="7"/>
      <c r="I357" s="1"/>
      <c r="J357" s="44"/>
    </row>
    <row r="358" spans="2:10" x14ac:dyDescent="0.25">
      <c r="B358" s="117"/>
      <c r="C358" s="117"/>
      <c r="D358" s="117"/>
      <c r="G358" s="7"/>
      <c r="I358" s="1"/>
      <c r="J358" s="44"/>
    </row>
    <row r="359" spans="2:10" x14ac:dyDescent="0.25">
      <c r="B359" s="117"/>
      <c r="C359" s="117"/>
      <c r="D359" s="117"/>
      <c r="G359" s="7"/>
      <c r="I359" s="1"/>
      <c r="J359" s="44"/>
    </row>
    <row r="360" spans="2:10" x14ac:dyDescent="0.25">
      <c r="B360" s="117"/>
      <c r="C360" s="117"/>
      <c r="D360" s="117"/>
      <c r="G360" s="7"/>
      <c r="I360" s="1"/>
      <c r="J360" s="44"/>
    </row>
    <row r="361" spans="2:10" x14ac:dyDescent="0.25">
      <c r="B361" s="117"/>
      <c r="C361" s="117"/>
      <c r="D361" s="117"/>
      <c r="F361" s="7"/>
      <c r="I361" s="1"/>
      <c r="J361" s="44"/>
    </row>
    <row r="362" spans="2:10" x14ac:dyDescent="0.25">
      <c r="B362" s="117"/>
      <c r="C362" s="117"/>
      <c r="D362" s="117"/>
      <c r="F362" s="7"/>
      <c r="I362" s="1"/>
      <c r="J362" s="44"/>
    </row>
    <row r="363" spans="2:10" x14ac:dyDescent="0.25">
      <c r="B363" s="117"/>
      <c r="C363" s="117"/>
      <c r="D363" s="117"/>
      <c r="F363" s="7"/>
      <c r="I363" s="1"/>
      <c r="J363" s="44"/>
    </row>
    <row r="364" spans="2:10" x14ac:dyDescent="0.25">
      <c r="B364" s="117"/>
      <c r="C364" s="117"/>
      <c r="D364" s="117"/>
      <c r="F364" s="7"/>
      <c r="I364" s="1"/>
      <c r="J364" s="44"/>
    </row>
    <row r="365" spans="2:10" x14ac:dyDescent="0.25">
      <c r="B365" s="117"/>
      <c r="C365" s="117"/>
      <c r="D365" s="117"/>
    </row>
    <row r="366" spans="2:10" x14ac:dyDescent="0.25">
      <c r="B366" s="117"/>
      <c r="C366" s="117"/>
      <c r="D366" s="117"/>
    </row>
    <row r="367" spans="2:10" x14ac:dyDescent="0.25">
      <c r="B367" s="117"/>
      <c r="C367" s="117"/>
      <c r="D367" s="117"/>
    </row>
    <row r="368" spans="2:10" x14ac:dyDescent="0.25">
      <c r="B368" s="117"/>
      <c r="C368" s="117"/>
      <c r="D368" s="117"/>
    </row>
    <row r="369" spans="2:4" x14ac:dyDescent="0.25">
      <c r="B369" s="117"/>
      <c r="C369" s="117"/>
      <c r="D369" s="117"/>
    </row>
    <row r="370" spans="2:4" x14ac:dyDescent="0.25">
      <c r="B370" s="117"/>
      <c r="C370" s="117"/>
      <c r="D370" s="117"/>
    </row>
    <row r="371" spans="2:4" x14ac:dyDescent="0.25">
      <c r="B371" s="117"/>
      <c r="C371" s="117"/>
      <c r="D371" s="117"/>
    </row>
    <row r="372" spans="2:4" x14ac:dyDescent="0.25">
      <c r="B372" s="117"/>
      <c r="C372" s="117"/>
      <c r="D372" s="117"/>
    </row>
    <row r="373" spans="2:4" x14ac:dyDescent="0.25">
      <c r="B373" s="117"/>
      <c r="C373" s="117"/>
      <c r="D373" s="117"/>
    </row>
    <row r="374" spans="2:4" x14ac:dyDescent="0.25">
      <c r="B374" s="117"/>
      <c r="C374" s="117"/>
      <c r="D374" s="117"/>
    </row>
    <row r="375" spans="2:4" x14ac:dyDescent="0.25">
      <c r="B375" s="117"/>
      <c r="C375" s="117"/>
      <c r="D375" s="117"/>
    </row>
    <row r="376" spans="2:4" x14ac:dyDescent="0.25">
      <c r="B376" s="117"/>
      <c r="C376" s="117"/>
      <c r="D376" s="117"/>
    </row>
    <row r="377" spans="2:4" x14ac:dyDescent="0.25">
      <c r="B377" s="117"/>
      <c r="C377" s="117"/>
      <c r="D377" s="117"/>
    </row>
    <row r="378" spans="2:4" x14ac:dyDescent="0.25">
      <c r="B378" s="117"/>
      <c r="C378" s="117"/>
      <c r="D378" s="117"/>
    </row>
    <row r="379" spans="2:4" x14ac:dyDescent="0.25">
      <c r="B379" s="117"/>
      <c r="C379" s="117"/>
      <c r="D379" s="117"/>
    </row>
    <row r="380" spans="2:4" x14ac:dyDescent="0.25">
      <c r="B380" s="117"/>
      <c r="C380" s="117"/>
      <c r="D380" s="117"/>
    </row>
    <row r="381" spans="2:4" x14ac:dyDescent="0.25">
      <c r="B381" s="117"/>
      <c r="C381" s="117"/>
      <c r="D381" s="117"/>
    </row>
    <row r="382" spans="2:4" x14ac:dyDescent="0.25">
      <c r="B382" s="117"/>
      <c r="C382" s="117"/>
      <c r="D382" s="117"/>
    </row>
    <row r="383" spans="2:4" x14ac:dyDescent="0.25">
      <c r="B383" s="117"/>
      <c r="C383" s="117"/>
      <c r="D383" s="117"/>
    </row>
    <row r="384" spans="2:4" x14ac:dyDescent="0.25">
      <c r="B384" s="117"/>
      <c r="C384" s="117"/>
      <c r="D384" s="117"/>
    </row>
    <row r="385" spans="2:4" x14ac:dyDescent="0.25">
      <c r="B385" s="117"/>
      <c r="C385" s="117"/>
      <c r="D385" s="117"/>
    </row>
    <row r="386" spans="2:4" x14ac:dyDescent="0.25">
      <c r="B386" s="117"/>
      <c r="C386" s="117"/>
      <c r="D386" s="117"/>
    </row>
    <row r="387" spans="2:4" x14ac:dyDescent="0.25">
      <c r="B387" s="117"/>
      <c r="C387" s="117"/>
      <c r="D387" s="117"/>
    </row>
    <row r="388" spans="2:4" x14ac:dyDescent="0.25">
      <c r="B388" s="117"/>
      <c r="C388" s="117"/>
      <c r="D388" s="117"/>
    </row>
    <row r="389" spans="2:4" x14ac:dyDescent="0.25">
      <c r="B389" s="117"/>
      <c r="C389" s="117"/>
      <c r="D389" s="117"/>
    </row>
    <row r="390" spans="2:4" x14ac:dyDescent="0.25">
      <c r="B390" s="117"/>
      <c r="C390" s="117"/>
      <c r="D390" s="117"/>
    </row>
    <row r="391" spans="2:4" x14ac:dyDescent="0.25">
      <c r="B391" s="117"/>
      <c r="C391" s="117"/>
      <c r="D391" s="117"/>
    </row>
    <row r="392" spans="2:4" x14ac:dyDescent="0.25">
      <c r="B392" s="117"/>
      <c r="C392" s="117"/>
      <c r="D392" s="117"/>
    </row>
    <row r="393" spans="2:4" x14ac:dyDescent="0.25">
      <c r="B393" s="117"/>
      <c r="C393" s="117"/>
      <c r="D393" s="117"/>
    </row>
    <row r="394" spans="2:4" x14ac:dyDescent="0.25">
      <c r="B394" s="117"/>
      <c r="C394" s="117"/>
      <c r="D394" s="117"/>
    </row>
    <row r="395" spans="2:4" x14ac:dyDescent="0.25">
      <c r="B395" s="117"/>
      <c r="C395" s="117"/>
      <c r="D395" s="117"/>
    </row>
    <row r="396" spans="2:4" x14ac:dyDescent="0.25">
      <c r="B396" s="117"/>
      <c r="C396" s="117"/>
      <c r="D396" s="117"/>
    </row>
    <row r="397" spans="2:4" x14ac:dyDescent="0.25">
      <c r="B397" s="117"/>
      <c r="C397" s="117"/>
      <c r="D397" s="117"/>
    </row>
    <row r="398" spans="2:4" x14ac:dyDescent="0.25">
      <c r="B398" s="117"/>
      <c r="C398" s="117"/>
      <c r="D398" s="117"/>
    </row>
    <row r="399" spans="2:4" x14ac:dyDescent="0.25">
      <c r="B399" s="117"/>
      <c r="C399" s="117"/>
      <c r="D399" s="117"/>
    </row>
    <row r="400" spans="2:4" x14ac:dyDescent="0.25">
      <c r="B400" s="117"/>
      <c r="C400" s="117"/>
      <c r="D400" s="117"/>
    </row>
    <row r="401" spans="2:4" x14ac:dyDescent="0.25">
      <c r="B401" s="117"/>
      <c r="C401" s="117"/>
      <c r="D401" s="117"/>
    </row>
    <row r="402" spans="2:4" x14ac:dyDescent="0.25">
      <c r="B402" s="117"/>
      <c r="C402" s="117"/>
      <c r="D402" s="117"/>
    </row>
    <row r="403" spans="2:4" x14ac:dyDescent="0.25">
      <c r="B403" s="7"/>
      <c r="C403" s="9"/>
    </row>
    <row r="404" spans="2:4" x14ac:dyDescent="0.25">
      <c r="B404" s="7"/>
      <c r="C404" s="9"/>
    </row>
    <row r="405" spans="2:4" x14ac:dyDescent="0.25">
      <c r="B405" s="7"/>
      <c r="C405" s="8"/>
    </row>
    <row r="406" spans="2:4" x14ac:dyDescent="0.25">
      <c r="B406" s="7"/>
      <c r="C406" s="10"/>
    </row>
    <row r="407" spans="2:4" x14ac:dyDescent="0.25">
      <c r="B407" s="7"/>
      <c r="C407" s="8"/>
    </row>
  </sheetData>
  <mergeCells count="3">
    <mergeCell ref="B2:J3"/>
    <mergeCell ref="L2:M3"/>
    <mergeCell ref="B25:D25"/>
  </mergeCells>
  <conditionalFormatting sqref="B56:H56">
    <cfRule type="cellIs" dxfId="1" priority="1" stopIfTrue="1" operator="lessThan">
      <formula>1</formula>
    </cfRule>
  </conditionalFormatting>
  <conditionalFormatting sqref="I56">
    <cfRule type="cellIs" dxfId="0" priority="2" stopIfTrue="1" operator="lessThan">
      <formula>1</formula>
    </cfRule>
  </conditionalFormatting>
  <pageMargins left="0.47244094488188981" right="0.23622047244094491" top="0.98425196850393704" bottom="0.98425196850393704" header="0.51181102362204722" footer="0.51181102362204722"/>
  <pageSetup paperSize="9" scale="68" orientation="portrait" r:id="rId1"/>
  <headerFooter alignWithMargins="0">
    <oddFooter>&amp;L&amp;8&amp;Z&amp;F - &amp;A</oddFooter>
  </headerFooter>
  <ignoredErrors>
    <ignoredError sqref="D57:D96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4" name="Drop Down 1">
              <controlPr defaultSize="0" autoLine="0" autoPict="0">
                <anchor moveWithCells="1">
                  <from>
                    <xdr:col>2</xdr:col>
                    <xdr:colOff>400050</xdr:colOff>
                    <xdr:row>4</xdr:row>
                    <xdr:rowOff>0</xdr:rowOff>
                  </from>
                  <to>
                    <xdr:col>5</xdr:col>
                    <xdr:colOff>31750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0" r:id="rId5" name="Button 6">
              <controlPr defaultSize="0" print="0" autoFill="0" autoPict="0" macro="[0]!Sheet11.PrintA4Sheet34YO">
                <anchor moveWithCells="1" sizeWithCells="1">
                  <from>
                    <xdr:col>15</xdr:col>
                    <xdr:colOff>19050</xdr:colOff>
                    <xdr:row>1</xdr:row>
                    <xdr:rowOff>38100</xdr:rowOff>
                  </from>
                  <to>
                    <xdr:col>18</xdr:col>
                    <xdr:colOff>355600</xdr:colOff>
                    <xdr:row>3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8"/>
  <dimension ref="A1:Y174"/>
  <sheetViews>
    <sheetView topLeftCell="A134" workbookViewId="0">
      <selection activeCell="C164" sqref="C164"/>
    </sheetView>
  </sheetViews>
  <sheetFormatPr defaultColWidth="8.81640625" defaultRowHeight="12.5" x14ac:dyDescent="0.25"/>
  <cols>
    <col min="1" max="1" width="7.81640625" style="8" bestFit="1" customWidth="1"/>
    <col min="2" max="2" width="6.26953125" style="8" bestFit="1" customWidth="1"/>
    <col min="3" max="3" width="45.453125" style="18" bestFit="1" customWidth="1"/>
    <col min="4" max="4" width="4.7265625" style="18" customWidth="1"/>
    <col min="5" max="5" width="8.7265625" style="1" bestFit="1" customWidth="1"/>
    <col min="6" max="6" width="8.81640625" style="8" customWidth="1"/>
    <col min="7" max="7" width="8.54296875" style="17" bestFit="1" customWidth="1"/>
    <col min="8" max="8" width="15.54296875" style="17" bestFit="1" customWidth="1"/>
    <col min="9" max="9" width="18.1796875" style="8" bestFit="1" customWidth="1"/>
    <col min="10" max="10" width="18.1796875" style="8" customWidth="1"/>
    <col min="11" max="11" width="18" style="1" bestFit="1" customWidth="1"/>
    <col min="12" max="15" width="8.81640625" style="1"/>
    <col min="16" max="16" width="18.1796875" style="1" customWidth="1"/>
    <col min="17" max="17" width="21.453125" style="1" bestFit="1" customWidth="1"/>
    <col min="18" max="21" width="8.81640625" style="1"/>
    <col min="22" max="22" width="17.1796875" style="1" customWidth="1"/>
    <col min="23" max="23" width="8.81640625" style="1"/>
    <col min="24" max="24" width="25.54296875" style="1" bestFit="1" customWidth="1"/>
    <col min="25" max="16384" width="8.81640625" style="1"/>
  </cols>
  <sheetData>
    <row r="1" spans="1:25" s="13" customFormat="1" x14ac:dyDescent="0.25">
      <c r="A1" s="12"/>
      <c r="B1" s="12"/>
      <c r="C1" s="12">
        <v>2</v>
      </c>
      <c r="D1" s="12"/>
      <c r="E1" s="12">
        <v>6</v>
      </c>
      <c r="F1" s="12">
        <v>1</v>
      </c>
      <c r="G1" s="12"/>
      <c r="H1" s="12">
        <v>3</v>
      </c>
      <c r="I1" s="12">
        <v>4</v>
      </c>
      <c r="J1" s="12">
        <v>5</v>
      </c>
      <c r="K1" s="12">
        <v>7</v>
      </c>
      <c r="L1" s="12">
        <v>8</v>
      </c>
      <c r="M1" s="12">
        <v>9</v>
      </c>
    </row>
    <row r="2" spans="1:25" x14ac:dyDescent="0.25">
      <c r="A2" s="14" t="s">
        <v>419</v>
      </c>
      <c r="B2" s="14" t="s">
        <v>420</v>
      </c>
      <c r="C2" s="16" t="s">
        <v>422</v>
      </c>
      <c r="D2" s="16" t="s">
        <v>157</v>
      </c>
      <c r="E2" s="14" t="s">
        <v>425</v>
      </c>
      <c r="F2" s="14" t="s">
        <v>158</v>
      </c>
      <c r="G2" s="15" t="s">
        <v>421</v>
      </c>
      <c r="H2" s="15" t="s">
        <v>423</v>
      </c>
      <c r="I2" s="14" t="s">
        <v>424</v>
      </c>
      <c r="J2" s="14"/>
      <c r="K2" s="14" t="s">
        <v>426</v>
      </c>
    </row>
    <row r="3" spans="1:25" ht="14.5" x14ac:dyDescent="0.35">
      <c r="A3" s="8">
        <v>3732001</v>
      </c>
      <c r="B3" s="8">
        <v>106982</v>
      </c>
      <c r="C3" s="18" t="s">
        <v>65</v>
      </c>
      <c r="E3" s="13" t="s">
        <v>238</v>
      </c>
      <c r="F3" s="18">
        <v>2001</v>
      </c>
      <c r="H3" s="18">
        <v>0</v>
      </c>
      <c r="I3" s="19" t="s">
        <v>47</v>
      </c>
      <c r="J3" s="20" t="s">
        <v>427</v>
      </c>
      <c r="K3" s="21" t="s">
        <v>463</v>
      </c>
      <c r="M3" s="8">
        <v>0</v>
      </c>
      <c r="O3" s="22">
        <v>3732001</v>
      </c>
      <c r="P3" s="22" t="s">
        <v>65</v>
      </c>
      <c r="Q3" s="22" t="s">
        <v>427</v>
      </c>
      <c r="R3" s="1" t="s">
        <v>428</v>
      </c>
      <c r="S3" s="11">
        <v>0</v>
      </c>
      <c r="U3" s="23">
        <v>3732001</v>
      </c>
      <c r="V3" s="24" t="s">
        <v>65</v>
      </c>
      <c r="W3" s="24" t="s">
        <v>47</v>
      </c>
      <c r="X3" s="25">
        <v>0</v>
      </c>
      <c r="Y3" s="4">
        <v>0</v>
      </c>
    </row>
    <row r="4" spans="1:25" ht="14.5" x14ac:dyDescent="0.35">
      <c r="A4" s="8">
        <v>3732318</v>
      </c>
      <c r="B4" s="8">
        <v>107063</v>
      </c>
      <c r="C4" s="18" t="s">
        <v>168</v>
      </c>
      <c r="E4" s="13" t="s">
        <v>239</v>
      </c>
      <c r="F4" s="18">
        <v>2318</v>
      </c>
      <c r="H4" s="18">
        <v>0</v>
      </c>
      <c r="I4" s="19" t="s">
        <v>47</v>
      </c>
      <c r="J4" s="20" t="s">
        <v>427</v>
      </c>
      <c r="K4" s="21" t="s">
        <v>464</v>
      </c>
      <c r="M4" s="8">
        <v>0</v>
      </c>
      <c r="O4" s="22">
        <v>3732318</v>
      </c>
      <c r="P4" s="22" t="s">
        <v>168</v>
      </c>
      <c r="Q4" s="22" t="s">
        <v>427</v>
      </c>
      <c r="R4" s="1" t="s">
        <v>428</v>
      </c>
      <c r="S4" s="11">
        <v>0</v>
      </c>
      <c r="U4" s="23">
        <v>3732318</v>
      </c>
      <c r="V4" s="24" t="s">
        <v>66</v>
      </c>
      <c r="W4" s="24" t="s">
        <v>47</v>
      </c>
      <c r="X4" s="25">
        <v>0</v>
      </c>
      <c r="Y4" s="4">
        <v>0</v>
      </c>
    </row>
    <row r="5" spans="1:25" ht="14.5" x14ac:dyDescent="0.35">
      <c r="A5" s="8">
        <v>3732342</v>
      </c>
      <c r="B5" s="8">
        <v>107085</v>
      </c>
      <c r="C5" s="18" t="s">
        <v>2</v>
      </c>
      <c r="E5" s="13" t="s">
        <v>240</v>
      </c>
      <c r="F5" s="18">
        <v>2342</v>
      </c>
      <c r="H5" s="18">
        <v>0</v>
      </c>
      <c r="I5" s="19" t="s">
        <v>47</v>
      </c>
      <c r="J5" s="20" t="s">
        <v>427</v>
      </c>
      <c r="K5" s="21" t="s">
        <v>465</v>
      </c>
      <c r="M5" s="8">
        <v>0</v>
      </c>
      <c r="O5" s="22">
        <v>3732342</v>
      </c>
      <c r="P5" s="22" t="s">
        <v>2</v>
      </c>
      <c r="Q5" s="22" t="s">
        <v>427</v>
      </c>
      <c r="R5" s="1" t="s">
        <v>428</v>
      </c>
      <c r="S5" s="11">
        <v>0</v>
      </c>
      <c r="U5" s="23">
        <v>3732342</v>
      </c>
      <c r="V5" s="24" t="s">
        <v>2</v>
      </c>
      <c r="W5" s="24" t="s">
        <v>47</v>
      </c>
      <c r="X5" s="25">
        <v>0</v>
      </c>
      <c r="Y5" s="4">
        <v>0</v>
      </c>
    </row>
    <row r="6" spans="1:25" ht="14.5" x14ac:dyDescent="0.35">
      <c r="A6" s="8">
        <v>3732343</v>
      </c>
      <c r="B6" s="8">
        <v>107086</v>
      </c>
      <c r="C6" s="18" t="s">
        <v>3</v>
      </c>
      <c r="E6" s="13" t="s">
        <v>241</v>
      </c>
      <c r="F6" s="18">
        <v>2343</v>
      </c>
      <c r="H6" s="18">
        <v>0</v>
      </c>
      <c r="I6" s="19" t="s">
        <v>47</v>
      </c>
      <c r="J6" s="20" t="s">
        <v>427</v>
      </c>
      <c r="K6" s="21" t="s">
        <v>0</v>
      </c>
      <c r="M6" s="8">
        <v>0</v>
      </c>
      <c r="O6" s="22">
        <v>3732343</v>
      </c>
      <c r="P6" s="22" t="s">
        <v>3</v>
      </c>
      <c r="Q6" s="22" t="s">
        <v>427</v>
      </c>
      <c r="R6" s="1" t="s">
        <v>428</v>
      </c>
      <c r="S6" s="11">
        <v>0</v>
      </c>
      <c r="U6" s="23">
        <v>3732343</v>
      </c>
      <c r="V6" s="24" t="s">
        <v>3</v>
      </c>
      <c r="W6" s="24" t="s">
        <v>47</v>
      </c>
      <c r="X6" s="25">
        <v>0</v>
      </c>
      <c r="Y6" s="4">
        <v>0</v>
      </c>
    </row>
    <row r="7" spans="1:25" ht="14.5" x14ac:dyDescent="0.35">
      <c r="A7" s="8">
        <v>3733429</v>
      </c>
      <c r="B7" s="8">
        <v>133994</v>
      </c>
      <c r="C7" s="18" t="s">
        <v>169</v>
      </c>
      <c r="E7" s="13" t="s">
        <v>242</v>
      </c>
      <c r="F7" s="18">
        <v>3429</v>
      </c>
      <c r="H7" s="18">
        <v>0</v>
      </c>
      <c r="I7" s="19" t="s">
        <v>47</v>
      </c>
      <c r="J7" s="20" t="s">
        <v>427</v>
      </c>
      <c r="K7" s="21" t="s">
        <v>466</v>
      </c>
      <c r="M7" s="8">
        <v>0</v>
      </c>
      <c r="O7" s="22">
        <v>3733429</v>
      </c>
      <c r="P7" s="22" t="s">
        <v>169</v>
      </c>
      <c r="Q7" s="22" t="s">
        <v>427</v>
      </c>
      <c r="R7" s="1" t="s">
        <v>428</v>
      </c>
      <c r="S7" s="11">
        <v>0</v>
      </c>
      <c r="U7" s="23">
        <v>3733429</v>
      </c>
      <c r="V7" s="24" t="s">
        <v>4</v>
      </c>
      <c r="W7" s="24" t="s">
        <v>47</v>
      </c>
      <c r="X7" s="25">
        <v>0</v>
      </c>
      <c r="Y7" s="4">
        <v>0</v>
      </c>
    </row>
    <row r="8" spans="1:25" ht="14.5" x14ac:dyDescent="0.35">
      <c r="A8" s="8">
        <v>3732340</v>
      </c>
      <c r="B8" s="8">
        <v>107083</v>
      </c>
      <c r="C8" s="18" t="s">
        <v>67</v>
      </c>
      <c r="E8" s="13" t="s">
        <v>243</v>
      </c>
      <c r="F8" s="18">
        <v>2340</v>
      </c>
      <c r="H8" s="18">
        <v>0</v>
      </c>
      <c r="I8" s="19" t="s">
        <v>47</v>
      </c>
      <c r="J8" s="20" t="s">
        <v>427</v>
      </c>
      <c r="K8" s="21" t="s">
        <v>467</v>
      </c>
      <c r="M8" s="8">
        <v>0</v>
      </c>
      <c r="O8" s="22">
        <v>3732340</v>
      </c>
      <c r="P8" s="22" t="s">
        <v>67</v>
      </c>
      <c r="Q8" s="22" t="s">
        <v>427</v>
      </c>
      <c r="R8" s="1" t="s">
        <v>428</v>
      </c>
      <c r="S8" s="11">
        <v>0</v>
      </c>
      <c r="U8" s="23">
        <v>3732340</v>
      </c>
      <c r="V8" s="24" t="s">
        <v>67</v>
      </c>
      <c r="W8" s="24" t="s">
        <v>47</v>
      </c>
      <c r="X8" s="25">
        <v>0</v>
      </c>
      <c r="Y8" s="4">
        <v>0</v>
      </c>
    </row>
    <row r="9" spans="1:25" ht="14.5" x14ac:dyDescent="0.35">
      <c r="A9" s="8">
        <v>3732281</v>
      </c>
      <c r="B9" s="8">
        <v>107047</v>
      </c>
      <c r="C9" s="18" t="s">
        <v>5</v>
      </c>
      <c r="E9" s="13" t="s">
        <v>244</v>
      </c>
      <c r="F9" s="18">
        <v>2281</v>
      </c>
      <c r="H9" s="18">
        <v>0</v>
      </c>
      <c r="I9" s="19" t="s">
        <v>47</v>
      </c>
      <c r="J9" s="20" t="s">
        <v>427</v>
      </c>
      <c r="K9" s="21" t="s">
        <v>467</v>
      </c>
      <c r="M9" s="8">
        <v>0</v>
      </c>
      <c r="O9" s="22">
        <v>3732281</v>
      </c>
      <c r="P9" s="22" t="s">
        <v>5</v>
      </c>
      <c r="Q9" s="22" t="s">
        <v>427</v>
      </c>
      <c r="R9" s="1" t="s">
        <v>428</v>
      </c>
      <c r="S9" s="11">
        <v>0</v>
      </c>
      <c r="U9" s="23">
        <v>3732281</v>
      </c>
      <c r="V9" s="24" t="s">
        <v>68</v>
      </c>
      <c r="W9" s="24" t="s">
        <v>47</v>
      </c>
      <c r="X9" s="25">
        <v>0</v>
      </c>
      <c r="Y9" s="4">
        <v>0</v>
      </c>
    </row>
    <row r="10" spans="1:25" ht="14.5" x14ac:dyDescent="0.35">
      <c r="A10" s="8">
        <v>3732322</v>
      </c>
      <c r="B10" s="8">
        <v>107066</v>
      </c>
      <c r="C10" s="18" t="s">
        <v>170</v>
      </c>
      <c r="E10" s="13" t="s">
        <v>245</v>
      </c>
      <c r="F10" s="18">
        <v>2322</v>
      </c>
      <c r="H10" s="18">
        <v>0</v>
      </c>
      <c r="I10" s="19" t="s">
        <v>47</v>
      </c>
      <c r="J10" s="20" t="s">
        <v>427</v>
      </c>
      <c r="K10" s="21" t="s">
        <v>0</v>
      </c>
      <c r="M10" s="8">
        <v>0</v>
      </c>
      <c r="O10" s="22">
        <v>3732322</v>
      </c>
      <c r="P10" s="22" t="s">
        <v>170</v>
      </c>
      <c r="Q10" s="22" t="s">
        <v>427</v>
      </c>
      <c r="R10" s="1" t="s">
        <v>428</v>
      </c>
      <c r="S10" s="11">
        <v>0</v>
      </c>
      <c r="U10" s="23">
        <v>3732322</v>
      </c>
      <c r="V10" s="24" t="s">
        <v>69</v>
      </c>
      <c r="W10" s="24" t="s">
        <v>47</v>
      </c>
      <c r="X10" s="25">
        <v>0</v>
      </c>
      <c r="Y10" s="4">
        <v>0</v>
      </c>
    </row>
    <row r="11" spans="1:25" ht="14.5" x14ac:dyDescent="0.35">
      <c r="A11" s="8">
        <v>3732274</v>
      </c>
      <c r="B11" s="8">
        <v>107044</v>
      </c>
      <c r="C11" s="18" t="s">
        <v>6</v>
      </c>
      <c r="E11" s="13" t="s">
        <v>246</v>
      </c>
      <c r="F11" s="18">
        <v>2274</v>
      </c>
      <c r="H11" s="18">
        <v>0</v>
      </c>
      <c r="I11" s="19" t="s">
        <v>47</v>
      </c>
      <c r="J11" s="20" t="s">
        <v>427</v>
      </c>
      <c r="K11" s="21" t="s">
        <v>468</v>
      </c>
      <c r="M11" s="8">
        <v>0</v>
      </c>
      <c r="O11" s="22">
        <v>3732274</v>
      </c>
      <c r="P11" s="22" t="s">
        <v>6</v>
      </c>
      <c r="Q11" s="22" t="s">
        <v>427</v>
      </c>
      <c r="R11" s="1" t="s">
        <v>428</v>
      </c>
      <c r="S11" s="11">
        <v>0</v>
      </c>
      <c r="U11" s="23">
        <v>3732274</v>
      </c>
      <c r="V11" s="24" t="s">
        <v>6</v>
      </c>
      <c r="W11" s="24" t="s">
        <v>47</v>
      </c>
      <c r="X11" s="25">
        <v>0</v>
      </c>
      <c r="Y11" s="4">
        <v>0</v>
      </c>
    </row>
    <row r="12" spans="1:25" ht="14.5" x14ac:dyDescent="0.35">
      <c r="A12" s="8">
        <v>3732241</v>
      </c>
      <c r="B12" s="8">
        <v>107036</v>
      </c>
      <c r="C12" s="18" t="s">
        <v>171</v>
      </c>
      <c r="E12" s="13" t="s">
        <v>247</v>
      </c>
      <c r="F12" s="18">
        <v>2241</v>
      </c>
      <c r="H12" s="18">
        <v>0</v>
      </c>
      <c r="I12" s="19" t="s">
        <v>47</v>
      </c>
      <c r="J12" s="20" t="s">
        <v>427</v>
      </c>
      <c r="K12" s="21" t="s">
        <v>469</v>
      </c>
      <c r="M12" s="8">
        <v>0</v>
      </c>
      <c r="O12" s="22">
        <v>3732241</v>
      </c>
      <c r="P12" s="22" t="s">
        <v>171</v>
      </c>
      <c r="Q12" s="22" t="s">
        <v>427</v>
      </c>
      <c r="R12" s="1" t="s">
        <v>428</v>
      </c>
      <c r="S12" s="11">
        <v>0</v>
      </c>
      <c r="U12" s="23">
        <v>3732241</v>
      </c>
      <c r="V12" s="24" t="s">
        <v>70</v>
      </c>
      <c r="W12" s="24" t="s">
        <v>47</v>
      </c>
      <c r="X12" s="25">
        <v>0</v>
      </c>
      <c r="Y12" s="4">
        <v>0</v>
      </c>
    </row>
    <row r="13" spans="1:25" ht="14.5" x14ac:dyDescent="0.35">
      <c r="A13" s="8">
        <v>3732353</v>
      </c>
      <c r="B13" s="8">
        <v>107096</v>
      </c>
      <c r="C13" s="18" t="s">
        <v>172</v>
      </c>
      <c r="E13" s="13" t="s">
        <v>248</v>
      </c>
      <c r="F13" s="18">
        <v>2353</v>
      </c>
      <c r="H13" s="18">
        <v>0</v>
      </c>
      <c r="I13" s="19" t="s">
        <v>47</v>
      </c>
      <c r="J13" s="20" t="s">
        <v>427</v>
      </c>
      <c r="K13" s="21" t="s">
        <v>470</v>
      </c>
      <c r="M13" s="8">
        <v>0</v>
      </c>
      <c r="O13" s="22">
        <v>3732353</v>
      </c>
      <c r="P13" s="22" t="s">
        <v>172</v>
      </c>
      <c r="Q13" s="22" t="s">
        <v>427</v>
      </c>
      <c r="R13" s="1" t="s">
        <v>428</v>
      </c>
      <c r="S13" s="11">
        <v>0</v>
      </c>
      <c r="U13" s="23">
        <v>3732353</v>
      </c>
      <c r="V13" s="24" t="s">
        <v>43</v>
      </c>
      <c r="W13" s="24" t="s">
        <v>47</v>
      </c>
      <c r="X13" s="25">
        <v>0</v>
      </c>
      <c r="Y13" s="4">
        <v>0</v>
      </c>
    </row>
    <row r="14" spans="1:25" ht="14.5" x14ac:dyDescent="0.35">
      <c r="A14" s="8">
        <v>3732323</v>
      </c>
      <c r="B14" s="8">
        <v>107067</v>
      </c>
      <c r="C14" s="18" t="s">
        <v>173</v>
      </c>
      <c r="E14" s="13" t="s">
        <v>249</v>
      </c>
      <c r="F14" s="18">
        <v>2323</v>
      </c>
      <c r="H14" s="18">
        <v>0</v>
      </c>
      <c r="I14" s="19" t="s">
        <v>47</v>
      </c>
      <c r="J14" s="20" t="s">
        <v>427</v>
      </c>
      <c r="K14" s="21" t="s">
        <v>470</v>
      </c>
      <c r="M14" s="8">
        <v>0</v>
      </c>
      <c r="O14" s="22">
        <v>3732323</v>
      </c>
      <c r="P14" s="22" t="s">
        <v>173</v>
      </c>
      <c r="Q14" s="22" t="s">
        <v>427</v>
      </c>
      <c r="R14" s="1" t="s">
        <v>428</v>
      </c>
      <c r="S14" s="11">
        <v>0</v>
      </c>
      <c r="U14" s="23">
        <v>3732323</v>
      </c>
      <c r="V14" s="24" t="s">
        <v>71</v>
      </c>
      <c r="W14" s="24" t="s">
        <v>47</v>
      </c>
      <c r="X14" s="25">
        <v>0</v>
      </c>
      <c r="Y14" s="4">
        <v>0</v>
      </c>
    </row>
    <row r="15" spans="1:25" ht="14.5" x14ac:dyDescent="0.35">
      <c r="A15" s="8">
        <v>3732328</v>
      </c>
      <c r="B15" s="8">
        <v>107072</v>
      </c>
      <c r="C15" s="18" t="s">
        <v>174</v>
      </c>
      <c r="E15" s="13" t="s">
        <v>250</v>
      </c>
      <c r="F15" s="18">
        <v>2328</v>
      </c>
      <c r="H15" s="18">
        <v>0</v>
      </c>
      <c r="I15" s="19" t="s">
        <v>47</v>
      </c>
      <c r="J15" s="20" t="s">
        <v>427</v>
      </c>
      <c r="K15" s="21" t="s">
        <v>471</v>
      </c>
      <c r="M15" s="8">
        <v>0</v>
      </c>
      <c r="O15" s="22">
        <v>3732328</v>
      </c>
      <c r="P15" s="22" t="s">
        <v>174</v>
      </c>
      <c r="Q15" s="22" t="s">
        <v>427</v>
      </c>
      <c r="R15" s="1" t="s">
        <v>428</v>
      </c>
      <c r="S15" s="11">
        <v>0</v>
      </c>
      <c r="U15" s="23">
        <v>3732328</v>
      </c>
      <c r="V15" s="24" t="s">
        <v>72</v>
      </c>
      <c r="W15" s="24" t="s">
        <v>47</v>
      </c>
      <c r="X15" s="25">
        <v>0</v>
      </c>
      <c r="Y15" s="4">
        <v>0</v>
      </c>
    </row>
    <row r="16" spans="1:25" ht="14.5" x14ac:dyDescent="0.35">
      <c r="A16" s="8">
        <v>3732233</v>
      </c>
      <c r="B16" s="8">
        <v>107033</v>
      </c>
      <c r="C16" s="18" t="s">
        <v>175</v>
      </c>
      <c r="E16" s="13" t="s">
        <v>251</v>
      </c>
      <c r="F16" s="18">
        <v>2233</v>
      </c>
      <c r="H16" s="18">
        <v>0</v>
      </c>
      <c r="I16" s="19" t="s">
        <v>47</v>
      </c>
      <c r="J16" s="20" t="s">
        <v>427</v>
      </c>
      <c r="K16" s="21" t="s">
        <v>463</v>
      </c>
      <c r="M16" s="8">
        <v>0</v>
      </c>
      <c r="O16" s="22">
        <v>3732233</v>
      </c>
      <c r="P16" s="22" t="s">
        <v>175</v>
      </c>
      <c r="Q16" s="22" t="s">
        <v>427</v>
      </c>
      <c r="R16" s="1" t="s">
        <v>428</v>
      </c>
      <c r="S16" s="11">
        <v>0</v>
      </c>
      <c r="U16" s="23">
        <v>3732233</v>
      </c>
      <c r="V16" s="24" t="s">
        <v>73</v>
      </c>
      <c r="W16" s="24" t="s">
        <v>47</v>
      </c>
      <c r="X16" s="25">
        <v>0</v>
      </c>
      <c r="Y16" s="4">
        <v>0</v>
      </c>
    </row>
    <row r="17" spans="1:25" ht="14.5" x14ac:dyDescent="0.35">
      <c r="A17" s="8">
        <v>3732014</v>
      </c>
      <c r="B17" s="8">
        <v>106987</v>
      </c>
      <c r="C17" s="18" t="s">
        <v>7</v>
      </c>
      <c r="E17" s="13" t="s">
        <v>252</v>
      </c>
      <c r="F17" s="18">
        <v>2014</v>
      </c>
      <c r="H17" s="18">
        <v>0</v>
      </c>
      <c r="I17" s="19" t="s">
        <v>47</v>
      </c>
      <c r="J17" s="20" t="s">
        <v>427</v>
      </c>
      <c r="K17" s="21" t="s">
        <v>472</v>
      </c>
      <c r="M17" s="8">
        <v>0</v>
      </c>
      <c r="O17" s="22">
        <v>3732014</v>
      </c>
      <c r="P17" s="22" t="s">
        <v>7</v>
      </c>
      <c r="Q17" s="22" t="s">
        <v>427</v>
      </c>
      <c r="R17" s="1" t="s">
        <v>428</v>
      </c>
      <c r="S17" s="11">
        <v>0</v>
      </c>
      <c r="U17" s="23">
        <v>3732014</v>
      </c>
      <c r="V17" s="24" t="s">
        <v>74</v>
      </c>
      <c r="W17" s="24" t="s">
        <v>47</v>
      </c>
      <c r="X17" s="25">
        <v>0</v>
      </c>
      <c r="Y17" s="4">
        <v>0</v>
      </c>
    </row>
    <row r="18" spans="1:25" ht="14.5" x14ac:dyDescent="0.35">
      <c r="A18" s="8">
        <v>3732246</v>
      </c>
      <c r="B18" s="8">
        <v>107037</v>
      </c>
      <c r="C18" s="18" t="s">
        <v>75</v>
      </c>
      <c r="E18" s="13" t="s">
        <v>253</v>
      </c>
      <c r="F18" s="18">
        <v>2246</v>
      </c>
      <c r="H18" s="18">
        <v>0</v>
      </c>
      <c r="I18" s="19" t="s">
        <v>47</v>
      </c>
      <c r="J18" s="20" t="s">
        <v>427</v>
      </c>
      <c r="K18" s="21" t="s">
        <v>469</v>
      </c>
      <c r="M18" s="8">
        <v>0</v>
      </c>
      <c r="O18" s="22">
        <v>3732246</v>
      </c>
      <c r="P18" s="22" t="s">
        <v>75</v>
      </c>
      <c r="Q18" s="22" t="s">
        <v>427</v>
      </c>
      <c r="R18" s="1" t="s">
        <v>428</v>
      </c>
      <c r="S18" s="11">
        <v>0</v>
      </c>
      <c r="U18" s="23">
        <v>3732246</v>
      </c>
      <c r="V18" s="24" t="s">
        <v>75</v>
      </c>
      <c r="W18" s="24" t="s">
        <v>47</v>
      </c>
      <c r="X18" s="25">
        <v>0</v>
      </c>
      <c r="Y18" s="4">
        <v>0</v>
      </c>
    </row>
    <row r="19" spans="1:25" ht="14.5" x14ac:dyDescent="0.35">
      <c r="A19" s="8">
        <v>3735204</v>
      </c>
      <c r="B19" s="8">
        <v>107154</v>
      </c>
      <c r="C19" s="18" t="s">
        <v>76</v>
      </c>
      <c r="E19" s="13" t="s">
        <v>254</v>
      </c>
      <c r="F19" s="18">
        <v>5204</v>
      </c>
      <c r="H19" s="18">
        <v>0</v>
      </c>
      <c r="I19" s="19" t="s">
        <v>47</v>
      </c>
      <c r="J19" s="20" t="s">
        <v>427</v>
      </c>
      <c r="K19" s="21" t="s">
        <v>473</v>
      </c>
      <c r="M19" s="8">
        <v>0</v>
      </c>
      <c r="O19" s="22">
        <v>3735204</v>
      </c>
      <c r="P19" s="22" t="s">
        <v>76</v>
      </c>
      <c r="Q19" s="22" t="s">
        <v>427</v>
      </c>
      <c r="R19" s="1" t="s">
        <v>428</v>
      </c>
      <c r="S19" s="11">
        <v>0</v>
      </c>
      <c r="U19" s="23">
        <v>3735204</v>
      </c>
      <c r="V19" s="24" t="s">
        <v>76</v>
      </c>
      <c r="W19" s="24" t="s">
        <v>47</v>
      </c>
      <c r="X19" s="25">
        <v>0</v>
      </c>
      <c r="Y19" s="4">
        <v>0</v>
      </c>
    </row>
    <row r="20" spans="1:25" ht="14.5" x14ac:dyDescent="0.35">
      <c r="A20" s="8">
        <v>3732325</v>
      </c>
      <c r="B20" s="8">
        <v>107069</v>
      </c>
      <c r="C20" s="18" t="s">
        <v>176</v>
      </c>
      <c r="E20" s="13" t="s">
        <v>255</v>
      </c>
      <c r="F20" s="18">
        <v>2325</v>
      </c>
      <c r="H20" s="18">
        <v>0</v>
      </c>
      <c r="I20" s="19" t="s">
        <v>47</v>
      </c>
      <c r="J20" s="20" t="s">
        <v>427</v>
      </c>
      <c r="K20" s="21" t="s">
        <v>467</v>
      </c>
      <c r="M20" s="8">
        <v>0</v>
      </c>
      <c r="O20" s="22">
        <v>3732325</v>
      </c>
      <c r="P20" s="22" t="s">
        <v>176</v>
      </c>
      <c r="Q20" s="22" t="s">
        <v>427</v>
      </c>
      <c r="R20" s="1" t="s">
        <v>428</v>
      </c>
      <c r="S20" s="11">
        <v>0</v>
      </c>
      <c r="U20" s="23">
        <v>3732325</v>
      </c>
      <c r="V20" s="24" t="s">
        <v>77</v>
      </c>
      <c r="W20" s="24" t="s">
        <v>47</v>
      </c>
      <c r="X20" s="25">
        <v>0</v>
      </c>
      <c r="Y20" s="4">
        <v>0</v>
      </c>
    </row>
    <row r="21" spans="1:25" ht="14.5" x14ac:dyDescent="0.35">
      <c r="A21" s="8">
        <v>3732095</v>
      </c>
      <c r="B21" s="8">
        <v>107008</v>
      </c>
      <c r="C21" s="18" t="s">
        <v>9</v>
      </c>
      <c r="E21" s="13" t="s">
        <v>256</v>
      </c>
      <c r="F21" s="18">
        <v>2095</v>
      </c>
      <c r="H21" s="18">
        <v>0</v>
      </c>
      <c r="I21" s="19" t="s">
        <v>47</v>
      </c>
      <c r="J21" s="20" t="s">
        <v>427</v>
      </c>
      <c r="K21" s="21" t="s">
        <v>433</v>
      </c>
      <c r="M21" s="8">
        <v>0</v>
      </c>
      <c r="O21" s="22">
        <v>3732095</v>
      </c>
      <c r="P21" s="22" t="s">
        <v>9</v>
      </c>
      <c r="Q21" s="22" t="s">
        <v>427</v>
      </c>
      <c r="R21" s="1" t="s">
        <v>428</v>
      </c>
      <c r="S21" s="11">
        <v>0</v>
      </c>
      <c r="U21" s="23">
        <v>3732095</v>
      </c>
      <c r="V21" s="24" t="s">
        <v>78</v>
      </c>
      <c r="W21" s="24" t="s">
        <v>47</v>
      </c>
      <c r="X21" s="25">
        <v>0</v>
      </c>
      <c r="Y21" s="4">
        <v>0</v>
      </c>
    </row>
    <row r="22" spans="1:25" ht="14.5" x14ac:dyDescent="0.35">
      <c r="A22" s="8">
        <v>3732344</v>
      </c>
      <c r="B22" s="8">
        <v>107087</v>
      </c>
      <c r="C22" s="18" t="s">
        <v>10</v>
      </c>
      <c r="E22" s="13" t="s">
        <v>257</v>
      </c>
      <c r="F22" s="18">
        <v>2344</v>
      </c>
      <c r="H22" s="18">
        <v>0</v>
      </c>
      <c r="I22" s="19" t="s">
        <v>47</v>
      </c>
      <c r="J22" s="20" t="s">
        <v>427</v>
      </c>
      <c r="K22" s="21" t="s">
        <v>0</v>
      </c>
      <c r="M22" s="8">
        <v>0</v>
      </c>
      <c r="O22" s="22">
        <v>3732344</v>
      </c>
      <c r="P22" s="22" t="s">
        <v>10</v>
      </c>
      <c r="Q22" s="22" t="s">
        <v>427</v>
      </c>
      <c r="R22" s="1" t="s">
        <v>428</v>
      </c>
      <c r="S22" s="11">
        <v>0</v>
      </c>
      <c r="U22" s="23">
        <v>3732344</v>
      </c>
      <c r="V22" s="24" t="s">
        <v>10</v>
      </c>
      <c r="W22" s="24" t="s">
        <v>47</v>
      </c>
      <c r="X22" s="25">
        <v>0</v>
      </c>
      <c r="Y22" s="4">
        <v>0</v>
      </c>
    </row>
    <row r="23" spans="1:25" ht="14.5" x14ac:dyDescent="0.35">
      <c r="A23" s="8">
        <v>3732023</v>
      </c>
      <c r="B23" s="8">
        <v>106988</v>
      </c>
      <c r="C23" s="18" t="s">
        <v>177</v>
      </c>
      <c r="E23" s="13" t="s">
        <v>258</v>
      </c>
      <c r="F23" s="18">
        <v>2023</v>
      </c>
      <c r="H23" s="18">
        <v>0</v>
      </c>
      <c r="I23" s="19" t="s">
        <v>47</v>
      </c>
      <c r="J23" s="20" t="s">
        <v>427</v>
      </c>
      <c r="K23" s="21" t="s">
        <v>474</v>
      </c>
      <c r="M23" s="8">
        <v>0</v>
      </c>
      <c r="O23" s="22">
        <v>3732023</v>
      </c>
      <c r="P23" s="22" t="s">
        <v>177</v>
      </c>
      <c r="Q23" s="22" t="s">
        <v>427</v>
      </c>
      <c r="R23" s="1" t="s">
        <v>428</v>
      </c>
      <c r="S23" s="11">
        <v>0</v>
      </c>
      <c r="U23" s="23">
        <v>3732023</v>
      </c>
      <c r="V23" s="24" t="s">
        <v>79</v>
      </c>
      <c r="W23" s="24" t="s">
        <v>47</v>
      </c>
      <c r="X23" s="25">
        <v>0</v>
      </c>
      <c r="Y23" s="4">
        <v>0</v>
      </c>
    </row>
    <row r="24" spans="1:25" ht="14.5" x14ac:dyDescent="0.35">
      <c r="A24" s="8">
        <v>3732354</v>
      </c>
      <c r="B24" s="8">
        <v>107097</v>
      </c>
      <c r="C24" s="18" t="s">
        <v>80</v>
      </c>
      <c r="E24" s="13" t="s">
        <v>259</v>
      </c>
      <c r="F24" s="18">
        <v>2354</v>
      </c>
      <c r="H24" s="18">
        <v>0</v>
      </c>
      <c r="I24" s="19" t="s">
        <v>47</v>
      </c>
      <c r="J24" s="20" t="s">
        <v>427</v>
      </c>
      <c r="K24" s="21" t="s">
        <v>470</v>
      </c>
      <c r="M24" s="8">
        <v>0</v>
      </c>
      <c r="O24" s="22">
        <v>3732354</v>
      </c>
      <c r="P24" s="22" t="s">
        <v>80</v>
      </c>
      <c r="Q24" s="22" t="s">
        <v>427</v>
      </c>
      <c r="R24" s="1" t="s">
        <v>428</v>
      </c>
      <c r="S24" s="11">
        <v>0</v>
      </c>
      <c r="U24" s="23">
        <v>3732354</v>
      </c>
      <c r="V24" s="24" t="s">
        <v>80</v>
      </c>
      <c r="W24" s="24" t="s">
        <v>47</v>
      </c>
      <c r="X24" s="25">
        <v>0</v>
      </c>
      <c r="Y24" s="4">
        <v>0</v>
      </c>
    </row>
    <row r="25" spans="1:25" ht="14.5" x14ac:dyDescent="0.35">
      <c r="A25" s="8">
        <v>3735200</v>
      </c>
      <c r="B25" s="8">
        <v>107150</v>
      </c>
      <c r="C25" s="18" t="s">
        <v>178</v>
      </c>
      <c r="E25" s="13" t="s">
        <v>260</v>
      </c>
      <c r="F25" s="18">
        <v>5200</v>
      </c>
      <c r="H25" s="18">
        <v>0</v>
      </c>
      <c r="I25" s="19" t="s">
        <v>47</v>
      </c>
      <c r="J25" s="20" t="s">
        <v>427</v>
      </c>
      <c r="K25" s="21" t="s">
        <v>473</v>
      </c>
      <c r="M25" s="8">
        <v>0</v>
      </c>
      <c r="O25" s="22">
        <v>3735200</v>
      </c>
      <c r="P25" s="22" t="s">
        <v>178</v>
      </c>
      <c r="Q25" s="22" t="s">
        <v>427</v>
      </c>
      <c r="R25" s="1" t="s">
        <v>428</v>
      </c>
      <c r="S25" s="11">
        <v>0</v>
      </c>
      <c r="U25" s="23">
        <v>3735200</v>
      </c>
      <c r="V25" s="24" t="s">
        <v>81</v>
      </c>
      <c r="W25" s="24" t="s">
        <v>47</v>
      </c>
      <c r="X25" s="25">
        <v>0</v>
      </c>
      <c r="Y25" s="4">
        <v>0</v>
      </c>
    </row>
    <row r="26" spans="1:25" ht="14.5" x14ac:dyDescent="0.35">
      <c r="A26" s="8">
        <v>3732312</v>
      </c>
      <c r="B26" s="8">
        <v>107060</v>
      </c>
      <c r="C26" s="18" t="s">
        <v>179</v>
      </c>
      <c r="E26" s="13" t="s">
        <v>261</v>
      </c>
      <c r="F26" s="18">
        <v>2312</v>
      </c>
      <c r="H26" s="18">
        <v>0</v>
      </c>
      <c r="I26" s="19" t="s">
        <v>47</v>
      </c>
      <c r="J26" s="20" t="s">
        <v>427</v>
      </c>
      <c r="K26" s="21" t="s">
        <v>465</v>
      </c>
      <c r="M26" s="8">
        <v>0</v>
      </c>
      <c r="O26" s="22">
        <v>3732312</v>
      </c>
      <c r="P26" s="22" t="s">
        <v>179</v>
      </c>
      <c r="Q26" s="22" t="s">
        <v>427</v>
      </c>
      <c r="R26" s="1" t="s">
        <v>428</v>
      </c>
      <c r="S26" s="11">
        <v>0</v>
      </c>
      <c r="U26" s="23">
        <v>3732312</v>
      </c>
      <c r="V26" s="24" t="s">
        <v>82</v>
      </c>
      <c r="W26" s="24" t="s">
        <v>47</v>
      </c>
      <c r="X26" s="25">
        <v>0</v>
      </c>
      <c r="Y26" s="4">
        <v>0</v>
      </c>
    </row>
    <row r="27" spans="1:25" ht="14.5" x14ac:dyDescent="0.35">
      <c r="A27" s="23">
        <v>3732026</v>
      </c>
      <c r="B27" s="8">
        <v>107041</v>
      </c>
      <c r="C27" s="18" t="s">
        <v>83</v>
      </c>
      <c r="E27" s="13" t="s">
        <v>262</v>
      </c>
      <c r="F27" s="18">
        <v>2026</v>
      </c>
      <c r="G27" s="18">
        <v>2263</v>
      </c>
      <c r="H27" s="18" t="s">
        <v>156</v>
      </c>
      <c r="I27" s="19" t="s">
        <v>47</v>
      </c>
      <c r="J27" s="20" t="s">
        <v>429</v>
      </c>
      <c r="K27" s="21" t="s">
        <v>472</v>
      </c>
      <c r="M27" s="8">
        <v>2263</v>
      </c>
      <c r="O27" s="26">
        <v>3732026</v>
      </c>
      <c r="P27" s="22" t="s">
        <v>83</v>
      </c>
      <c r="Q27" s="22" t="s">
        <v>429</v>
      </c>
      <c r="R27" s="1" t="s">
        <v>428</v>
      </c>
      <c r="S27" s="11">
        <v>0</v>
      </c>
      <c r="U27" s="23">
        <v>3732026</v>
      </c>
      <c r="V27" s="24" t="s">
        <v>83</v>
      </c>
      <c r="W27" s="24" t="s">
        <v>47</v>
      </c>
      <c r="X27" s="25" t="s">
        <v>156</v>
      </c>
      <c r="Y27" s="4">
        <v>0</v>
      </c>
    </row>
    <row r="28" spans="1:25" ht="14.5" x14ac:dyDescent="0.35">
      <c r="A28" s="8">
        <v>3733422</v>
      </c>
      <c r="B28" s="8">
        <v>107117</v>
      </c>
      <c r="C28" s="18" t="s">
        <v>180</v>
      </c>
      <c r="E28" s="13" t="s">
        <v>263</v>
      </c>
      <c r="F28" s="18">
        <v>3422</v>
      </c>
      <c r="H28" s="18">
        <v>0</v>
      </c>
      <c r="I28" s="19" t="s">
        <v>47</v>
      </c>
      <c r="J28" s="20" t="s">
        <v>427</v>
      </c>
      <c r="K28" s="21" t="s">
        <v>475</v>
      </c>
      <c r="M28" s="8">
        <v>0</v>
      </c>
      <c r="O28" s="22">
        <v>3733422</v>
      </c>
      <c r="P28" s="22" t="s">
        <v>180</v>
      </c>
      <c r="Q28" s="22" t="s">
        <v>427</v>
      </c>
      <c r="R28" s="1" t="s">
        <v>428</v>
      </c>
      <c r="S28" s="11">
        <v>0</v>
      </c>
      <c r="U28" s="23">
        <v>3733422</v>
      </c>
      <c r="V28" s="24" t="s">
        <v>84</v>
      </c>
      <c r="W28" s="24" t="s">
        <v>47</v>
      </c>
      <c r="X28" s="25">
        <v>0</v>
      </c>
      <c r="Y28" s="4">
        <v>0</v>
      </c>
    </row>
    <row r="29" spans="1:25" ht="14.5" x14ac:dyDescent="0.35">
      <c r="A29" s="8">
        <v>3732283</v>
      </c>
      <c r="B29" s="8">
        <v>107048</v>
      </c>
      <c r="C29" s="18" t="s">
        <v>85</v>
      </c>
      <c r="E29" s="13" t="s">
        <v>264</v>
      </c>
      <c r="F29" s="18">
        <v>2283</v>
      </c>
      <c r="H29" s="18">
        <v>0</v>
      </c>
      <c r="I29" s="19" t="s">
        <v>47</v>
      </c>
      <c r="J29" s="20" t="s">
        <v>427</v>
      </c>
      <c r="K29" s="21" t="s">
        <v>476</v>
      </c>
      <c r="M29" s="8">
        <v>0</v>
      </c>
      <c r="O29" s="22">
        <v>3732283</v>
      </c>
      <c r="P29" s="22" t="s">
        <v>85</v>
      </c>
      <c r="Q29" s="22" t="s">
        <v>427</v>
      </c>
      <c r="R29" s="1" t="s">
        <v>428</v>
      </c>
      <c r="S29" s="11">
        <v>0</v>
      </c>
      <c r="U29" s="23">
        <v>3732283</v>
      </c>
      <c r="V29" s="24" t="s">
        <v>85</v>
      </c>
      <c r="W29" s="24" t="s">
        <v>47</v>
      </c>
      <c r="X29" s="25">
        <v>0</v>
      </c>
      <c r="Y29" s="4">
        <v>0</v>
      </c>
    </row>
    <row r="30" spans="1:25" ht="14.5" x14ac:dyDescent="0.35">
      <c r="A30" s="8">
        <v>3732239</v>
      </c>
      <c r="B30" s="8">
        <v>107035</v>
      </c>
      <c r="C30" s="18" t="s">
        <v>86</v>
      </c>
      <c r="E30" s="13" t="s">
        <v>265</v>
      </c>
      <c r="F30" s="18">
        <v>2239</v>
      </c>
      <c r="H30" s="18">
        <v>0</v>
      </c>
      <c r="I30" s="19" t="s">
        <v>47</v>
      </c>
      <c r="J30" s="20" t="s">
        <v>427</v>
      </c>
      <c r="K30" s="21" t="s">
        <v>476</v>
      </c>
      <c r="M30" s="8">
        <v>0</v>
      </c>
      <c r="O30" s="22">
        <v>3732239</v>
      </c>
      <c r="P30" s="22" t="s">
        <v>86</v>
      </c>
      <c r="Q30" s="22" t="s">
        <v>427</v>
      </c>
      <c r="R30" s="1" t="s">
        <v>428</v>
      </c>
      <c r="S30" s="11">
        <v>0</v>
      </c>
      <c r="U30" s="23">
        <v>3732239</v>
      </c>
      <c r="V30" s="24" t="s">
        <v>86</v>
      </c>
      <c r="W30" s="24" t="s">
        <v>47</v>
      </c>
      <c r="X30" s="25">
        <v>0</v>
      </c>
      <c r="Y30" s="4">
        <v>0</v>
      </c>
    </row>
    <row r="31" spans="1:25" ht="14.5" x14ac:dyDescent="0.35">
      <c r="A31" s="8">
        <v>3732364</v>
      </c>
      <c r="B31" s="8">
        <v>132152</v>
      </c>
      <c r="C31" s="18" t="s">
        <v>87</v>
      </c>
      <c r="E31" s="13" t="s">
        <v>266</v>
      </c>
      <c r="F31" s="18">
        <v>2364</v>
      </c>
      <c r="H31" s="18">
        <v>0</v>
      </c>
      <c r="I31" s="19" t="s">
        <v>47</v>
      </c>
      <c r="J31" s="20" t="s">
        <v>427</v>
      </c>
      <c r="K31" s="21" t="s">
        <v>474</v>
      </c>
      <c r="M31" s="8">
        <v>0</v>
      </c>
      <c r="O31" s="22">
        <v>3732364</v>
      </c>
      <c r="P31" s="22" t="s">
        <v>87</v>
      </c>
      <c r="Q31" s="22" t="s">
        <v>427</v>
      </c>
      <c r="R31" s="1" t="s">
        <v>428</v>
      </c>
      <c r="S31" s="11">
        <v>0</v>
      </c>
      <c r="U31" s="23">
        <v>3732364</v>
      </c>
      <c r="V31" s="24" t="s">
        <v>87</v>
      </c>
      <c r="W31" s="24" t="s">
        <v>47</v>
      </c>
      <c r="X31" s="25">
        <v>0</v>
      </c>
      <c r="Y31" s="4">
        <v>0</v>
      </c>
    </row>
    <row r="32" spans="1:25" ht="14.5" x14ac:dyDescent="0.35">
      <c r="A32" s="8">
        <v>3733008</v>
      </c>
      <c r="B32" s="8">
        <v>107105</v>
      </c>
      <c r="C32" s="18" t="s">
        <v>181</v>
      </c>
      <c r="E32" s="13" t="s">
        <v>267</v>
      </c>
      <c r="F32" s="18">
        <v>3008</v>
      </c>
      <c r="H32" s="18">
        <v>0</v>
      </c>
      <c r="I32" s="19" t="s">
        <v>47</v>
      </c>
      <c r="J32" s="20" t="s">
        <v>427</v>
      </c>
      <c r="K32" s="21" t="s">
        <v>477</v>
      </c>
      <c r="M32" s="8">
        <v>0</v>
      </c>
      <c r="O32" s="22">
        <v>3733008</v>
      </c>
      <c r="P32" s="22" t="s">
        <v>181</v>
      </c>
      <c r="Q32" s="22" t="s">
        <v>427</v>
      </c>
      <c r="R32" s="1" t="s">
        <v>428</v>
      </c>
      <c r="S32" s="11">
        <v>0</v>
      </c>
      <c r="U32" s="23">
        <v>3733008</v>
      </c>
      <c r="V32" s="24" t="s">
        <v>88</v>
      </c>
      <c r="W32" s="24" t="s">
        <v>47</v>
      </c>
      <c r="X32" s="25">
        <v>0</v>
      </c>
      <c r="Y32" s="4">
        <v>0</v>
      </c>
    </row>
    <row r="33" spans="1:25" ht="14.5" x14ac:dyDescent="0.35">
      <c r="A33" s="8">
        <v>3732206</v>
      </c>
      <c r="B33" s="8">
        <v>107025</v>
      </c>
      <c r="C33" s="18" t="s">
        <v>89</v>
      </c>
      <c r="E33" s="13" t="s">
        <v>268</v>
      </c>
      <c r="F33" s="18">
        <v>2206</v>
      </c>
      <c r="H33" s="18">
        <v>0</v>
      </c>
      <c r="I33" s="19" t="s">
        <v>47</v>
      </c>
      <c r="J33" s="20" t="s">
        <v>427</v>
      </c>
      <c r="K33" s="21" t="s">
        <v>477</v>
      </c>
      <c r="M33" s="8">
        <v>0</v>
      </c>
      <c r="O33" s="22">
        <v>3732206</v>
      </c>
      <c r="P33" s="22" t="s">
        <v>89</v>
      </c>
      <c r="Q33" s="22" t="s">
        <v>427</v>
      </c>
      <c r="R33" s="1" t="s">
        <v>428</v>
      </c>
      <c r="S33" s="11">
        <v>0</v>
      </c>
      <c r="U33" s="23">
        <v>3732206</v>
      </c>
      <c r="V33" s="24" t="s">
        <v>89</v>
      </c>
      <c r="W33" s="24" t="s">
        <v>47</v>
      </c>
      <c r="X33" s="25">
        <v>0</v>
      </c>
      <c r="Y33" s="4">
        <v>0</v>
      </c>
    </row>
    <row r="34" spans="1:25" ht="14.5" x14ac:dyDescent="0.35">
      <c r="A34" s="8">
        <v>3732080</v>
      </c>
      <c r="B34" s="8">
        <v>107001</v>
      </c>
      <c r="C34" s="18" t="s">
        <v>90</v>
      </c>
      <c r="E34" s="13" t="s">
        <v>269</v>
      </c>
      <c r="F34" s="18">
        <v>2080</v>
      </c>
      <c r="H34" s="18">
        <v>0</v>
      </c>
      <c r="I34" s="19" t="s">
        <v>47</v>
      </c>
      <c r="J34" s="20" t="s">
        <v>427</v>
      </c>
      <c r="K34" s="21" t="s">
        <v>465</v>
      </c>
      <c r="M34" s="8">
        <v>0</v>
      </c>
      <c r="O34" s="22">
        <v>3732080</v>
      </c>
      <c r="P34" s="22" t="s">
        <v>90</v>
      </c>
      <c r="Q34" s="22" t="s">
        <v>427</v>
      </c>
      <c r="R34" s="1" t="s">
        <v>428</v>
      </c>
      <c r="S34" s="11">
        <v>0</v>
      </c>
      <c r="U34" s="23">
        <v>3732080</v>
      </c>
      <c r="V34" s="24" t="s">
        <v>90</v>
      </c>
      <c r="W34" s="24" t="s">
        <v>47</v>
      </c>
      <c r="X34" s="25">
        <v>0</v>
      </c>
      <c r="Y34" s="4">
        <v>0</v>
      </c>
    </row>
    <row r="35" spans="1:25" ht="14.5" x14ac:dyDescent="0.35">
      <c r="A35" s="8">
        <v>3733426</v>
      </c>
      <c r="B35" s="8">
        <v>107120</v>
      </c>
      <c r="C35" s="18" t="s">
        <v>182</v>
      </c>
      <c r="E35" s="13" t="s">
        <v>270</v>
      </c>
      <c r="F35" s="18">
        <v>3426</v>
      </c>
      <c r="H35" s="18">
        <v>0</v>
      </c>
      <c r="I35" s="19" t="s">
        <v>47</v>
      </c>
      <c r="J35" s="20" t="s">
        <v>427</v>
      </c>
      <c r="K35" s="21" t="s">
        <v>469</v>
      </c>
      <c r="M35" s="8">
        <v>0</v>
      </c>
      <c r="O35" s="22">
        <v>3733426</v>
      </c>
      <c r="P35" s="22" t="s">
        <v>182</v>
      </c>
      <c r="Q35" s="22" t="s">
        <v>427</v>
      </c>
      <c r="R35" s="1" t="s">
        <v>428</v>
      </c>
      <c r="S35" s="11">
        <v>0</v>
      </c>
      <c r="U35" s="23">
        <v>3733426</v>
      </c>
      <c r="V35" s="24" t="s">
        <v>91</v>
      </c>
      <c r="W35" s="24" t="s">
        <v>47</v>
      </c>
      <c r="X35" s="25">
        <v>0</v>
      </c>
      <c r="Y35" s="4">
        <v>0</v>
      </c>
    </row>
    <row r="36" spans="1:25" ht="14.5" x14ac:dyDescent="0.35">
      <c r="A36" s="23">
        <v>3732028</v>
      </c>
      <c r="B36" s="8">
        <v>134231</v>
      </c>
      <c r="C36" s="18" t="s">
        <v>183</v>
      </c>
      <c r="E36" s="13" t="s">
        <v>271</v>
      </c>
      <c r="F36" s="18">
        <v>2028</v>
      </c>
      <c r="G36" s="18">
        <v>3430</v>
      </c>
      <c r="H36" s="18" t="s">
        <v>156</v>
      </c>
      <c r="I36" s="19" t="s">
        <v>47</v>
      </c>
      <c r="J36" s="20" t="s">
        <v>429</v>
      </c>
      <c r="K36" s="21" t="s">
        <v>464</v>
      </c>
      <c r="M36" s="8">
        <v>3430</v>
      </c>
      <c r="O36" s="26">
        <v>3732028</v>
      </c>
      <c r="P36" s="22" t="s">
        <v>183</v>
      </c>
      <c r="Q36" s="22" t="s">
        <v>429</v>
      </c>
      <c r="R36" s="1" t="s">
        <v>428</v>
      </c>
      <c r="S36" s="11">
        <v>0</v>
      </c>
      <c r="U36" s="23">
        <v>3732028</v>
      </c>
      <c r="V36" s="24" t="s">
        <v>92</v>
      </c>
      <c r="W36" s="24" t="s">
        <v>47</v>
      </c>
      <c r="X36" s="25" t="s">
        <v>156</v>
      </c>
      <c r="Y36" s="4">
        <v>0</v>
      </c>
    </row>
    <row r="37" spans="1:25" ht="14.5" x14ac:dyDescent="0.35">
      <c r="A37" s="8">
        <v>3732365</v>
      </c>
      <c r="B37" s="8">
        <v>133325</v>
      </c>
      <c r="C37" s="18" t="s">
        <v>11</v>
      </c>
      <c r="E37" s="13" t="s">
        <v>272</v>
      </c>
      <c r="F37" s="18">
        <v>2365</v>
      </c>
      <c r="H37" s="18">
        <v>0</v>
      </c>
      <c r="I37" s="19" t="s">
        <v>47</v>
      </c>
      <c r="J37" s="20" t="s">
        <v>427</v>
      </c>
      <c r="K37" s="21" t="s">
        <v>433</v>
      </c>
      <c r="M37" s="8">
        <v>0</v>
      </c>
      <c r="O37" s="22">
        <v>3732365</v>
      </c>
      <c r="P37" s="22" t="s">
        <v>11</v>
      </c>
      <c r="Q37" s="22" t="s">
        <v>427</v>
      </c>
      <c r="R37" s="1" t="s">
        <v>428</v>
      </c>
      <c r="S37" s="11">
        <v>0</v>
      </c>
      <c r="U37" s="23">
        <v>3732365</v>
      </c>
      <c r="V37" s="24" t="s">
        <v>93</v>
      </c>
      <c r="W37" s="24" t="s">
        <v>47</v>
      </c>
      <c r="X37" s="25">
        <v>0</v>
      </c>
      <c r="Y37" s="4">
        <v>0</v>
      </c>
    </row>
    <row r="38" spans="1:25" ht="14.5" x14ac:dyDescent="0.35">
      <c r="A38" s="8">
        <v>3732010</v>
      </c>
      <c r="B38" s="8">
        <v>139134</v>
      </c>
      <c r="C38" s="18" t="s">
        <v>184</v>
      </c>
      <c r="E38" s="13" t="s">
        <v>273</v>
      </c>
      <c r="F38" s="18">
        <v>2010</v>
      </c>
      <c r="G38" s="17">
        <v>2330</v>
      </c>
      <c r="H38" s="18" t="s">
        <v>156</v>
      </c>
      <c r="I38" s="19" t="s">
        <v>47</v>
      </c>
      <c r="J38" s="20" t="s">
        <v>429</v>
      </c>
      <c r="K38" s="21" t="s">
        <v>478</v>
      </c>
      <c r="M38" s="8">
        <v>2330</v>
      </c>
      <c r="O38" s="22">
        <v>3732010</v>
      </c>
      <c r="P38" s="22" t="s">
        <v>184</v>
      </c>
      <c r="Q38" s="22" t="s">
        <v>429</v>
      </c>
      <c r="R38" s="1" t="s">
        <v>428</v>
      </c>
      <c r="S38" s="11">
        <v>0</v>
      </c>
      <c r="U38" s="23">
        <v>3732010</v>
      </c>
      <c r="V38" s="24" t="s">
        <v>12</v>
      </c>
      <c r="W38" s="24" t="s">
        <v>47</v>
      </c>
      <c r="X38" s="25" t="s">
        <v>156</v>
      </c>
      <c r="Y38" s="4">
        <v>0</v>
      </c>
    </row>
    <row r="39" spans="1:25" ht="14.5" x14ac:dyDescent="0.35">
      <c r="A39" s="8">
        <v>3732036</v>
      </c>
      <c r="B39" s="8">
        <v>106991</v>
      </c>
      <c r="C39" s="18" t="s">
        <v>13</v>
      </c>
      <c r="E39" s="13" t="s">
        <v>274</v>
      </c>
      <c r="F39" s="18">
        <v>2036</v>
      </c>
      <c r="H39" s="18">
        <v>0</v>
      </c>
      <c r="I39" s="19" t="s">
        <v>47</v>
      </c>
      <c r="J39" s="20" t="s">
        <v>427</v>
      </c>
      <c r="K39" s="21" t="s">
        <v>470</v>
      </c>
      <c r="M39" s="8">
        <v>0</v>
      </c>
      <c r="O39" s="22">
        <v>3732036</v>
      </c>
      <c r="P39" s="22" t="s">
        <v>13</v>
      </c>
      <c r="Q39" s="22" t="s">
        <v>427</v>
      </c>
      <c r="R39" s="1" t="s">
        <v>428</v>
      </c>
      <c r="S39" s="11">
        <v>0</v>
      </c>
      <c r="U39" s="23">
        <v>3732036</v>
      </c>
      <c r="V39" s="24" t="s">
        <v>13</v>
      </c>
      <c r="W39" s="24" t="s">
        <v>47</v>
      </c>
      <c r="X39" s="25">
        <v>0</v>
      </c>
      <c r="Y39" s="4">
        <v>0</v>
      </c>
    </row>
    <row r="40" spans="1:25" ht="14.5" x14ac:dyDescent="0.35">
      <c r="A40" s="8">
        <v>3732305</v>
      </c>
      <c r="B40" s="8">
        <v>139297</v>
      </c>
      <c r="C40" s="18" t="s">
        <v>63</v>
      </c>
      <c r="E40" s="13" t="s">
        <v>275</v>
      </c>
      <c r="F40" s="18">
        <v>2305</v>
      </c>
      <c r="H40" s="18" t="s">
        <v>156</v>
      </c>
      <c r="I40" s="8" t="s">
        <v>47</v>
      </c>
      <c r="J40" s="20" t="s">
        <v>429</v>
      </c>
      <c r="K40" s="21" t="s">
        <v>465</v>
      </c>
      <c r="M40" s="8">
        <v>0</v>
      </c>
      <c r="O40" s="22">
        <v>3732305</v>
      </c>
      <c r="P40" s="22" t="s">
        <v>63</v>
      </c>
      <c r="Q40" s="22" t="s">
        <v>429</v>
      </c>
      <c r="R40" s="1" t="s">
        <v>428</v>
      </c>
      <c r="S40" s="11">
        <v>0</v>
      </c>
      <c r="U40" s="23">
        <v>3732305</v>
      </c>
      <c r="V40" s="24" t="s">
        <v>63</v>
      </c>
      <c r="W40" s="24" t="s">
        <v>47</v>
      </c>
      <c r="X40" s="25" t="s">
        <v>156</v>
      </c>
      <c r="Y40" s="4">
        <v>0</v>
      </c>
    </row>
    <row r="41" spans="1:25" ht="14.5" x14ac:dyDescent="0.35">
      <c r="A41" s="8">
        <v>3732341</v>
      </c>
      <c r="B41" s="8">
        <v>107084</v>
      </c>
      <c r="C41" s="18" t="s">
        <v>94</v>
      </c>
      <c r="E41" s="13" t="s">
        <v>276</v>
      </c>
      <c r="F41" s="18">
        <v>2341</v>
      </c>
      <c r="H41" s="18">
        <v>0</v>
      </c>
      <c r="I41" s="19" t="s">
        <v>47</v>
      </c>
      <c r="J41" s="20" t="s">
        <v>427</v>
      </c>
      <c r="K41" s="21" t="s">
        <v>463</v>
      </c>
      <c r="M41" s="8">
        <v>0</v>
      </c>
      <c r="O41" s="22">
        <v>3732341</v>
      </c>
      <c r="P41" s="22" t="s">
        <v>94</v>
      </c>
      <c r="Q41" s="22" t="s">
        <v>427</v>
      </c>
      <c r="R41" s="1" t="s">
        <v>428</v>
      </c>
      <c r="S41" s="11">
        <v>0</v>
      </c>
      <c r="U41" s="23">
        <v>3732341</v>
      </c>
      <c r="V41" s="24" t="s">
        <v>94</v>
      </c>
      <c r="W41" s="24" t="s">
        <v>47</v>
      </c>
      <c r="X41" s="25">
        <v>0</v>
      </c>
      <c r="Y41" s="4">
        <v>0</v>
      </c>
    </row>
    <row r="42" spans="1:25" ht="14.5" x14ac:dyDescent="0.35">
      <c r="A42" s="8">
        <v>3732129</v>
      </c>
      <c r="B42" s="8">
        <v>107019</v>
      </c>
      <c r="C42" s="18" t="s">
        <v>185</v>
      </c>
      <c r="E42" s="13" t="s">
        <v>277</v>
      </c>
      <c r="F42" s="18">
        <v>2129</v>
      </c>
      <c r="H42" s="18" t="s">
        <v>156</v>
      </c>
      <c r="I42" s="19" t="s">
        <v>47</v>
      </c>
      <c r="J42" s="20" t="s">
        <v>429</v>
      </c>
      <c r="K42" s="21" t="s">
        <v>464</v>
      </c>
      <c r="M42" s="8">
        <v>0</v>
      </c>
      <c r="O42" s="22">
        <v>3732129</v>
      </c>
      <c r="P42" s="22" t="s">
        <v>185</v>
      </c>
      <c r="Q42" s="22" t="s">
        <v>429</v>
      </c>
      <c r="R42" s="1" t="s">
        <v>428</v>
      </c>
      <c r="S42" s="11">
        <v>0</v>
      </c>
      <c r="U42" s="23">
        <v>3732129</v>
      </c>
      <c r="V42" s="24" t="s">
        <v>95</v>
      </c>
      <c r="W42" s="24" t="s">
        <v>47</v>
      </c>
      <c r="X42" s="25">
        <v>0</v>
      </c>
      <c r="Y42" s="4">
        <v>0</v>
      </c>
    </row>
    <row r="43" spans="1:25" ht="14.5" x14ac:dyDescent="0.35">
      <c r="A43" s="8">
        <v>3732131</v>
      </c>
      <c r="B43" s="8">
        <v>107020</v>
      </c>
      <c r="C43" s="18" t="s">
        <v>186</v>
      </c>
      <c r="E43" s="13" t="s">
        <v>278</v>
      </c>
      <c r="F43" s="18">
        <v>2131</v>
      </c>
      <c r="H43" s="18" t="s">
        <v>156</v>
      </c>
      <c r="I43" s="27" t="s">
        <v>47</v>
      </c>
      <c r="J43" s="20" t="s">
        <v>429</v>
      </c>
      <c r="K43" s="21" t="s">
        <v>464</v>
      </c>
      <c r="M43" s="8">
        <v>0</v>
      </c>
      <c r="O43" s="22">
        <v>3732131</v>
      </c>
      <c r="P43" s="22" t="s">
        <v>186</v>
      </c>
      <c r="Q43" s="22" t="s">
        <v>429</v>
      </c>
      <c r="R43" s="1" t="s">
        <v>428</v>
      </c>
      <c r="S43" s="11">
        <v>0</v>
      </c>
      <c r="U43" s="23">
        <v>3732131</v>
      </c>
      <c r="V43" s="24" t="s">
        <v>96</v>
      </c>
      <c r="W43" s="24" t="s">
        <v>47</v>
      </c>
      <c r="X43" s="25">
        <v>0</v>
      </c>
      <c r="Y43" s="4">
        <v>0</v>
      </c>
    </row>
    <row r="44" spans="1:25" ht="14.5" x14ac:dyDescent="0.35">
      <c r="A44" s="8">
        <v>3732296</v>
      </c>
      <c r="B44" s="8">
        <v>107051</v>
      </c>
      <c r="C44" s="18" t="s">
        <v>187</v>
      </c>
      <c r="E44" s="13" t="s">
        <v>279</v>
      </c>
      <c r="F44" s="18">
        <v>2296</v>
      </c>
      <c r="H44" s="18">
        <v>0</v>
      </c>
      <c r="I44" s="19" t="s">
        <v>47</v>
      </c>
      <c r="J44" s="20" t="s">
        <v>427</v>
      </c>
      <c r="K44" s="21" t="s">
        <v>478</v>
      </c>
      <c r="M44" s="8">
        <v>0</v>
      </c>
      <c r="O44" s="22">
        <v>3732296</v>
      </c>
      <c r="P44" s="22" t="s">
        <v>187</v>
      </c>
      <c r="Q44" s="22" t="s">
        <v>427</v>
      </c>
      <c r="R44" s="1" t="s">
        <v>428</v>
      </c>
      <c r="S44" s="11">
        <v>0</v>
      </c>
      <c r="U44" s="23">
        <v>3732296</v>
      </c>
      <c r="V44" s="24" t="s">
        <v>97</v>
      </c>
      <c r="W44" s="24" t="s">
        <v>47</v>
      </c>
      <c r="X44" s="25">
        <v>0</v>
      </c>
      <c r="Y44" s="4">
        <v>0</v>
      </c>
    </row>
    <row r="45" spans="1:25" ht="14.5" x14ac:dyDescent="0.35">
      <c r="A45" s="8">
        <v>3732356</v>
      </c>
      <c r="B45" s="8">
        <v>107098</v>
      </c>
      <c r="C45" s="18" t="s">
        <v>159</v>
      </c>
      <c r="E45" s="13" t="s">
        <v>280</v>
      </c>
      <c r="F45" s="18">
        <v>2356</v>
      </c>
      <c r="H45" s="18">
        <v>0</v>
      </c>
      <c r="I45" s="19" t="s">
        <v>47</v>
      </c>
      <c r="J45" s="20" t="s">
        <v>427</v>
      </c>
      <c r="K45" s="21" t="s">
        <v>477</v>
      </c>
      <c r="M45" s="8">
        <v>0</v>
      </c>
      <c r="O45" s="22">
        <v>3732356</v>
      </c>
      <c r="P45" s="22" t="s">
        <v>159</v>
      </c>
      <c r="Q45" s="22" t="s">
        <v>427</v>
      </c>
      <c r="R45" s="1" t="s">
        <v>428</v>
      </c>
      <c r="S45" s="11">
        <v>0</v>
      </c>
      <c r="U45" s="23">
        <v>3732356</v>
      </c>
      <c r="V45" s="24" t="s">
        <v>165</v>
      </c>
      <c r="W45" s="24" t="s">
        <v>47</v>
      </c>
      <c r="X45" s="25">
        <v>0</v>
      </c>
      <c r="Y45" s="4">
        <v>0</v>
      </c>
    </row>
    <row r="46" spans="1:25" ht="14.5" x14ac:dyDescent="0.35">
      <c r="A46" s="8">
        <v>3732279</v>
      </c>
      <c r="B46" s="8">
        <v>107046</v>
      </c>
      <c r="C46" s="18" t="s">
        <v>98</v>
      </c>
      <c r="E46" s="13" t="s">
        <v>281</v>
      </c>
      <c r="F46" s="18">
        <v>2279</v>
      </c>
      <c r="H46" s="18">
        <v>0</v>
      </c>
      <c r="I46" s="19" t="s">
        <v>47</v>
      </c>
      <c r="J46" s="20" t="s">
        <v>427</v>
      </c>
      <c r="K46" s="21" t="s">
        <v>469</v>
      </c>
      <c r="M46" s="8">
        <v>0</v>
      </c>
      <c r="O46" s="22">
        <v>3732279</v>
      </c>
      <c r="P46" s="22" t="s">
        <v>98</v>
      </c>
      <c r="Q46" s="22" t="s">
        <v>427</v>
      </c>
      <c r="R46" s="1" t="s">
        <v>428</v>
      </c>
      <c r="S46" s="11">
        <v>0</v>
      </c>
      <c r="U46" s="23">
        <v>3732279</v>
      </c>
      <c r="V46" s="24" t="s">
        <v>98</v>
      </c>
      <c r="W46" s="24" t="s">
        <v>47</v>
      </c>
      <c r="X46" s="25">
        <v>0</v>
      </c>
      <c r="Y46" s="4">
        <v>0</v>
      </c>
    </row>
    <row r="47" spans="1:25" ht="14.5" x14ac:dyDescent="0.35">
      <c r="A47" s="8">
        <v>3732252</v>
      </c>
      <c r="B47" s="8">
        <v>107038</v>
      </c>
      <c r="C47" s="18" t="s">
        <v>14</v>
      </c>
      <c r="E47" s="13" t="s">
        <v>282</v>
      </c>
      <c r="F47" s="18">
        <v>2252</v>
      </c>
      <c r="H47" s="18">
        <v>0</v>
      </c>
      <c r="I47" s="19" t="s">
        <v>47</v>
      </c>
      <c r="J47" s="20" t="s">
        <v>427</v>
      </c>
      <c r="K47" s="21" t="s">
        <v>469</v>
      </c>
      <c r="M47" s="8">
        <v>0</v>
      </c>
      <c r="O47" s="22">
        <v>3732252</v>
      </c>
      <c r="P47" s="22" t="s">
        <v>14</v>
      </c>
      <c r="Q47" s="22" t="s">
        <v>427</v>
      </c>
      <c r="R47" s="1" t="s">
        <v>428</v>
      </c>
      <c r="S47" s="11">
        <v>0</v>
      </c>
      <c r="U47" s="23">
        <v>3732252</v>
      </c>
      <c r="V47" s="24" t="s">
        <v>14</v>
      </c>
      <c r="W47" s="24" t="s">
        <v>47</v>
      </c>
      <c r="X47" s="25">
        <v>0</v>
      </c>
      <c r="Y47" s="4">
        <v>0</v>
      </c>
    </row>
    <row r="48" spans="1:25" ht="14.5" x14ac:dyDescent="0.35">
      <c r="A48" s="8">
        <v>3732357</v>
      </c>
      <c r="B48" s="8">
        <v>107099</v>
      </c>
      <c r="C48" s="18" t="s">
        <v>99</v>
      </c>
      <c r="E48" s="13" t="s">
        <v>283</v>
      </c>
      <c r="F48" s="18">
        <v>2357</v>
      </c>
      <c r="H48" s="18">
        <v>0</v>
      </c>
      <c r="I48" s="19" t="s">
        <v>47</v>
      </c>
      <c r="J48" s="20" t="s">
        <v>427</v>
      </c>
      <c r="K48" s="21" t="s">
        <v>453</v>
      </c>
      <c r="M48" s="8">
        <v>0</v>
      </c>
      <c r="O48" s="22">
        <v>3732357</v>
      </c>
      <c r="P48" s="22" t="s">
        <v>99</v>
      </c>
      <c r="Q48" s="22" t="s">
        <v>427</v>
      </c>
      <c r="R48" s="1" t="s">
        <v>428</v>
      </c>
      <c r="S48" s="11">
        <v>0</v>
      </c>
      <c r="U48" s="23">
        <v>3732357</v>
      </c>
      <c r="V48" s="24" t="s">
        <v>99</v>
      </c>
      <c r="W48" s="24" t="s">
        <v>47</v>
      </c>
      <c r="X48" s="25">
        <v>0</v>
      </c>
      <c r="Y48" s="4">
        <v>0</v>
      </c>
    </row>
    <row r="49" spans="1:25" ht="14.5" x14ac:dyDescent="0.35">
      <c r="A49" s="8">
        <v>3732004</v>
      </c>
      <c r="B49" s="8">
        <v>138512</v>
      </c>
      <c r="C49" s="18" t="s">
        <v>188</v>
      </c>
      <c r="E49" s="13" t="s">
        <v>284</v>
      </c>
      <c r="F49" s="18">
        <v>2004</v>
      </c>
      <c r="H49" s="18" t="s">
        <v>156</v>
      </c>
      <c r="I49" s="19" t="s">
        <v>47</v>
      </c>
      <c r="J49" s="20" t="s">
        <v>429</v>
      </c>
      <c r="K49" s="21" t="s">
        <v>468</v>
      </c>
      <c r="M49" s="8">
        <v>0</v>
      </c>
      <c r="O49" s="22">
        <v>3732004</v>
      </c>
      <c r="P49" s="22" t="s">
        <v>188</v>
      </c>
      <c r="Q49" s="22" t="s">
        <v>429</v>
      </c>
      <c r="R49" s="1" t="s">
        <v>428</v>
      </c>
      <c r="S49" s="11">
        <v>0</v>
      </c>
      <c r="U49" s="23">
        <v>3732004</v>
      </c>
      <c r="V49" s="24" t="s">
        <v>64</v>
      </c>
      <c r="W49" s="24" t="s">
        <v>47</v>
      </c>
      <c r="X49" s="25" t="s">
        <v>156</v>
      </c>
      <c r="Y49" s="4">
        <v>0</v>
      </c>
    </row>
    <row r="50" spans="1:25" ht="14.5" x14ac:dyDescent="0.35">
      <c r="A50" s="8">
        <v>3732047</v>
      </c>
      <c r="B50" s="8">
        <v>138127</v>
      </c>
      <c r="C50" s="18" t="s">
        <v>189</v>
      </c>
      <c r="E50" s="13" t="s">
        <v>285</v>
      </c>
      <c r="F50" s="18">
        <v>2047</v>
      </c>
      <c r="H50" s="18" t="s">
        <v>156</v>
      </c>
      <c r="I50" s="19" t="s">
        <v>47</v>
      </c>
      <c r="J50" s="20" t="s">
        <v>429</v>
      </c>
      <c r="K50" s="21" t="s">
        <v>468</v>
      </c>
      <c r="M50" s="8">
        <v>0</v>
      </c>
      <c r="O50" s="22">
        <v>3732047</v>
      </c>
      <c r="P50" s="22" t="s">
        <v>189</v>
      </c>
      <c r="Q50" s="22" t="s">
        <v>429</v>
      </c>
      <c r="R50" s="1" t="s">
        <v>428</v>
      </c>
      <c r="S50" s="11">
        <v>0</v>
      </c>
      <c r="U50" s="23">
        <v>3732047</v>
      </c>
      <c r="V50" s="24" t="s">
        <v>430</v>
      </c>
      <c r="W50" s="24" t="s">
        <v>47</v>
      </c>
      <c r="X50" s="25" t="s">
        <v>156</v>
      </c>
      <c r="Y50" s="4">
        <v>0</v>
      </c>
    </row>
    <row r="51" spans="1:25" ht="14.5" x14ac:dyDescent="0.35">
      <c r="A51" s="8">
        <v>3732297</v>
      </c>
      <c r="B51" s="8">
        <v>107052</v>
      </c>
      <c r="C51" s="18" t="s">
        <v>100</v>
      </c>
      <c r="E51" s="13" t="s">
        <v>286</v>
      </c>
      <c r="F51" s="18">
        <v>2297</v>
      </c>
      <c r="H51" s="18">
        <v>0</v>
      </c>
      <c r="I51" s="19" t="s">
        <v>47</v>
      </c>
      <c r="J51" s="20" t="s">
        <v>427</v>
      </c>
      <c r="K51" s="21" t="s">
        <v>465</v>
      </c>
      <c r="M51" s="8">
        <v>0</v>
      </c>
      <c r="O51" s="22">
        <v>3732297</v>
      </c>
      <c r="P51" s="22" t="s">
        <v>100</v>
      </c>
      <c r="Q51" s="22" t="s">
        <v>427</v>
      </c>
      <c r="R51" s="1" t="s">
        <v>428</v>
      </c>
      <c r="S51" s="11">
        <v>0</v>
      </c>
      <c r="U51" s="23">
        <v>3732297</v>
      </c>
      <c r="V51" s="24" t="s">
        <v>100</v>
      </c>
      <c r="W51" s="24" t="s">
        <v>47</v>
      </c>
      <c r="X51" s="25">
        <v>0</v>
      </c>
      <c r="Y51" s="4">
        <v>0</v>
      </c>
    </row>
    <row r="52" spans="1:25" ht="14.5" x14ac:dyDescent="0.35">
      <c r="A52" s="8">
        <v>3732339</v>
      </c>
      <c r="B52" s="8">
        <v>107082</v>
      </c>
      <c r="C52" s="18" t="s">
        <v>15</v>
      </c>
      <c r="E52" s="13" t="s">
        <v>287</v>
      </c>
      <c r="F52" s="18">
        <v>2339</v>
      </c>
      <c r="H52" s="18" t="s">
        <v>156</v>
      </c>
      <c r="I52" s="19" t="s">
        <v>47</v>
      </c>
      <c r="J52" s="20" t="s">
        <v>429</v>
      </c>
      <c r="K52" s="21" t="s">
        <v>479</v>
      </c>
      <c r="M52" s="8">
        <v>0</v>
      </c>
      <c r="O52" s="22">
        <v>3732339</v>
      </c>
      <c r="P52" s="22" t="s">
        <v>15</v>
      </c>
      <c r="Q52" s="22" t="s">
        <v>429</v>
      </c>
      <c r="R52" s="1" t="s">
        <v>428</v>
      </c>
      <c r="S52" s="11">
        <v>0</v>
      </c>
      <c r="U52" s="23">
        <v>3732339</v>
      </c>
      <c r="V52" s="24" t="s">
        <v>15</v>
      </c>
      <c r="W52" s="24" t="s">
        <v>47</v>
      </c>
      <c r="X52" s="25" t="s">
        <v>156</v>
      </c>
      <c r="Y52" s="4">
        <v>0</v>
      </c>
    </row>
    <row r="53" spans="1:25" ht="14.5" x14ac:dyDescent="0.35">
      <c r="A53" s="8">
        <v>3732213</v>
      </c>
      <c r="B53" s="8">
        <v>107026</v>
      </c>
      <c r="C53" s="18" t="s">
        <v>160</v>
      </c>
      <c r="E53" s="13" t="s">
        <v>288</v>
      </c>
      <c r="F53" s="18">
        <v>2213</v>
      </c>
      <c r="H53" s="18">
        <v>0</v>
      </c>
      <c r="I53" s="19" t="s">
        <v>47</v>
      </c>
      <c r="J53" s="20" t="s">
        <v>427</v>
      </c>
      <c r="K53" s="21" t="s">
        <v>474</v>
      </c>
      <c r="M53" s="8">
        <v>0</v>
      </c>
      <c r="O53" s="22">
        <v>3732213</v>
      </c>
      <c r="P53" s="22" t="s">
        <v>160</v>
      </c>
      <c r="Q53" s="22" t="s">
        <v>427</v>
      </c>
      <c r="R53" s="1" t="s">
        <v>428</v>
      </c>
      <c r="S53" s="11">
        <v>0</v>
      </c>
      <c r="U53" s="23">
        <v>3732213</v>
      </c>
      <c r="V53" s="24" t="s">
        <v>166</v>
      </c>
      <c r="W53" s="24" t="s">
        <v>47</v>
      </c>
      <c r="X53" s="25">
        <v>0</v>
      </c>
      <c r="Y53" s="4">
        <v>0</v>
      </c>
    </row>
    <row r="54" spans="1:25" ht="14.5" x14ac:dyDescent="0.35">
      <c r="A54" s="8">
        <v>3732337</v>
      </c>
      <c r="B54" s="8">
        <v>107080</v>
      </c>
      <c r="C54" s="18" t="s">
        <v>101</v>
      </c>
      <c r="E54" s="13" t="s">
        <v>289</v>
      </c>
      <c r="F54" s="18">
        <v>2337</v>
      </c>
      <c r="H54" s="18">
        <v>0</v>
      </c>
      <c r="I54" s="19" t="s">
        <v>47</v>
      </c>
      <c r="J54" s="20" t="s">
        <v>427</v>
      </c>
      <c r="K54" s="21" t="s">
        <v>468</v>
      </c>
      <c r="M54" s="8">
        <v>0</v>
      </c>
      <c r="O54" s="22">
        <v>3732337</v>
      </c>
      <c r="P54" s="22" t="s">
        <v>101</v>
      </c>
      <c r="Q54" s="22" t="s">
        <v>427</v>
      </c>
      <c r="R54" s="1" t="s">
        <v>428</v>
      </c>
      <c r="S54" s="11">
        <v>0</v>
      </c>
      <c r="U54" s="23">
        <v>3732337</v>
      </c>
      <c r="V54" s="24" t="s">
        <v>101</v>
      </c>
      <c r="W54" s="24" t="s">
        <v>47</v>
      </c>
      <c r="X54" s="25">
        <v>0</v>
      </c>
      <c r="Y54" s="4">
        <v>0</v>
      </c>
    </row>
    <row r="55" spans="1:25" ht="14.5" x14ac:dyDescent="0.35">
      <c r="A55" s="8">
        <v>3732060</v>
      </c>
      <c r="B55" s="8">
        <v>106995</v>
      </c>
      <c r="C55" s="18" t="s">
        <v>102</v>
      </c>
      <c r="E55" s="13" t="s">
        <v>290</v>
      </c>
      <c r="F55" s="18">
        <v>2060</v>
      </c>
      <c r="H55" s="18">
        <v>0</v>
      </c>
      <c r="I55" s="19" t="s">
        <v>47</v>
      </c>
      <c r="J55" s="20" t="s">
        <v>427</v>
      </c>
      <c r="K55" s="21" t="s">
        <v>477</v>
      </c>
      <c r="M55" s="8">
        <v>0</v>
      </c>
      <c r="O55" s="22">
        <v>3732060</v>
      </c>
      <c r="P55" s="22" t="s">
        <v>102</v>
      </c>
      <c r="Q55" s="22" t="s">
        <v>427</v>
      </c>
      <c r="R55" s="1" t="s">
        <v>428</v>
      </c>
      <c r="S55" s="11">
        <v>0</v>
      </c>
      <c r="U55" s="23">
        <v>3732060</v>
      </c>
      <c r="V55" s="24" t="s">
        <v>102</v>
      </c>
      <c r="W55" s="24" t="s">
        <v>47</v>
      </c>
      <c r="X55" s="25">
        <v>0</v>
      </c>
      <c r="Y55" s="4">
        <v>0</v>
      </c>
    </row>
    <row r="56" spans="1:25" ht="14.5" x14ac:dyDescent="0.35">
      <c r="A56" s="8">
        <v>3732058</v>
      </c>
      <c r="B56" s="8">
        <v>106994</v>
      </c>
      <c r="C56" s="18" t="s">
        <v>190</v>
      </c>
      <c r="E56" s="13" t="s">
        <v>291</v>
      </c>
      <c r="F56" s="18">
        <v>2058</v>
      </c>
      <c r="H56" s="18">
        <v>0</v>
      </c>
      <c r="I56" s="19" t="s">
        <v>47</v>
      </c>
      <c r="J56" s="20" t="s">
        <v>427</v>
      </c>
      <c r="K56" s="21" t="s">
        <v>477</v>
      </c>
      <c r="M56" s="8">
        <v>0</v>
      </c>
      <c r="O56" s="22">
        <v>3732058</v>
      </c>
      <c r="P56" s="22" t="s">
        <v>190</v>
      </c>
      <c r="Q56" s="22" t="s">
        <v>427</v>
      </c>
      <c r="R56" s="1" t="s">
        <v>428</v>
      </c>
      <c r="S56" s="11">
        <v>0</v>
      </c>
      <c r="U56" s="23">
        <v>3732058</v>
      </c>
      <c r="V56" s="24" t="s">
        <v>103</v>
      </c>
      <c r="W56" s="24" t="s">
        <v>47</v>
      </c>
      <c r="X56" s="25">
        <v>0</v>
      </c>
      <c r="Y56" s="4">
        <v>0</v>
      </c>
    </row>
    <row r="57" spans="1:25" ht="14.5" x14ac:dyDescent="0.35">
      <c r="A57" s="8">
        <v>3732063</v>
      </c>
      <c r="B57" s="8">
        <v>106996</v>
      </c>
      <c r="C57" s="18" t="s">
        <v>104</v>
      </c>
      <c r="E57" s="13" t="s">
        <v>292</v>
      </c>
      <c r="F57" s="18">
        <v>2063</v>
      </c>
      <c r="H57" s="18">
        <v>0</v>
      </c>
      <c r="I57" s="19" t="s">
        <v>47</v>
      </c>
      <c r="J57" s="20" t="s">
        <v>427</v>
      </c>
      <c r="K57" s="21" t="s">
        <v>480</v>
      </c>
      <c r="M57" s="8">
        <v>0</v>
      </c>
      <c r="O57" s="22">
        <v>3732063</v>
      </c>
      <c r="P57" s="22" t="s">
        <v>104</v>
      </c>
      <c r="Q57" s="22" t="s">
        <v>427</v>
      </c>
      <c r="R57" s="1" t="s">
        <v>428</v>
      </c>
      <c r="S57" s="11">
        <v>0</v>
      </c>
      <c r="U57" s="23">
        <v>3732063</v>
      </c>
      <c r="V57" s="24" t="s">
        <v>104</v>
      </c>
      <c r="W57" s="24" t="s">
        <v>47</v>
      </c>
      <c r="X57" s="25">
        <v>0</v>
      </c>
      <c r="Y57" s="4">
        <v>0</v>
      </c>
    </row>
    <row r="58" spans="1:25" ht="14.5" x14ac:dyDescent="0.35">
      <c r="A58" s="8">
        <v>3732261</v>
      </c>
      <c r="B58" s="8">
        <v>107040</v>
      </c>
      <c r="C58" s="18" t="s">
        <v>105</v>
      </c>
      <c r="E58" s="13" t="s">
        <v>293</v>
      </c>
      <c r="F58" s="18">
        <v>2261</v>
      </c>
      <c r="H58" s="18">
        <v>0</v>
      </c>
      <c r="I58" s="19" t="s">
        <v>47</v>
      </c>
      <c r="J58" s="20" t="s">
        <v>427</v>
      </c>
      <c r="K58" s="21" t="s">
        <v>472</v>
      </c>
      <c r="M58" s="8">
        <v>0</v>
      </c>
      <c r="O58" s="22">
        <v>3732261</v>
      </c>
      <c r="P58" s="22" t="s">
        <v>105</v>
      </c>
      <c r="Q58" s="22" t="s">
        <v>427</v>
      </c>
      <c r="R58" s="1" t="s">
        <v>428</v>
      </c>
      <c r="S58" s="11">
        <v>0</v>
      </c>
      <c r="U58" s="23">
        <v>3732261</v>
      </c>
      <c r="V58" s="24" t="s">
        <v>105</v>
      </c>
      <c r="W58" s="24" t="s">
        <v>47</v>
      </c>
      <c r="X58" s="25">
        <v>0</v>
      </c>
      <c r="Y58" s="4">
        <v>0</v>
      </c>
    </row>
    <row r="59" spans="1:25" ht="14.5" x14ac:dyDescent="0.35">
      <c r="A59" s="8">
        <v>3732315</v>
      </c>
      <c r="B59" s="8">
        <v>139862</v>
      </c>
      <c r="C59" s="18" t="s">
        <v>106</v>
      </c>
      <c r="E59" s="13" t="s">
        <v>294</v>
      </c>
      <c r="F59" s="18">
        <v>2315</v>
      </c>
      <c r="H59" s="18" t="s">
        <v>156</v>
      </c>
      <c r="I59" s="8" t="s">
        <v>47</v>
      </c>
      <c r="J59" s="20" t="s">
        <v>429</v>
      </c>
      <c r="K59" s="21" t="s">
        <v>465</v>
      </c>
      <c r="M59" s="8">
        <v>0</v>
      </c>
      <c r="O59" s="22">
        <v>3732315</v>
      </c>
      <c r="P59" s="22" t="s">
        <v>106</v>
      </c>
      <c r="Q59" s="22" t="s">
        <v>429</v>
      </c>
      <c r="R59" s="1" t="s">
        <v>428</v>
      </c>
      <c r="S59" s="11">
        <v>0</v>
      </c>
      <c r="U59" s="23">
        <v>3732315</v>
      </c>
      <c r="V59" s="24" t="s">
        <v>106</v>
      </c>
      <c r="W59" s="24" t="s">
        <v>47</v>
      </c>
      <c r="X59" s="25" t="s">
        <v>156</v>
      </c>
      <c r="Y59" s="4">
        <v>0</v>
      </c>
    </row>
    <row r="60" spans="1:25" ht="14.5" x14ac:dyDescent="0.35">
      <c r="A60" s="8">
        <v>3732298</v>
      </c>
      <c r="B60" s="8">
        <v>139863</v>
      </c>
      <c r="C60" s="18" t="s">
        <v>107</v>
      </c>
      <c r="E60" s="13" t="s">
        <v>295</v>
      </c>
      <c r="F60" s="18">
        <v>2298</v>
      </c>
      <c r="H60" s="18" t="s">
        <v>156</v>
      </c>
      <c r="I60" s="8" t="s">
        <v>47</v>
      </c>
      <c r="J60" s="20" t="s">
        <v>429</v>
      </c>
      <c r="K60" s="21" t="s">
        <v>465</v>
      </c>
      <c r="M60" s="8">
        <v>0</v>
      </c>
      <c r="O60" s="22">
        <v>3732298</v>
      </c>
      <c r="P60" s="22" t="s">
        <v>107</v>
      </c>
      <c r="Q60" s="22" t="s">
        <v>429</v>
      </c>
      <c r="R60" s="1" t="s">
        <v>428</v>
      </c>
      <c r="S60" s="11">
        <v>0</v>
      </c>
      <c r="U60" s="23">
        <v>3732298</v>
      </c>
      <c r="V60" s="24" t="s">
        <v>107</v>
      </c>
      <c r="W60" s="24" t="s">
        <v>47</v>
      </c>
      <c r="X60" s="25" t="s">
        <v>156</v>
      </c>
      <c r="Y60" s="4">
        <v>0</v>
      </c>
    </row>
    <row r="61" spans="1:25" ht="14.5" x14ac:dyDescent="0.35">
      <c r="A61" s="23">
        <v>3732029</v>
      </c>
      <c r="B61" s="8">
        <v>107076</v>
      </c>
      <c r="C61" s="18" t="s">
        <v>16</v>
      </c>
      <c r="E61" s="13" t="s">
        <v>296</v>
      </c>
      <c r="F61" s="18">
        <v>2029</v>
      </c>
      <c r="G61" s="17">
        <v>2333</v>
      </c>
      <c r="H61" s="18" t="s">
        <v>156</v>
      </c>
      <c r="I61" s="19" t="s">
        <v>47</v>
      </c>
      <c r="J61" s="20" t="s">
        <v>429</v>
      </c>
      <c r="K61" s="21" t="s">
        <v>463</v>
      </c>
      <c r="M61" s="8">
        <v>2333</v>
      </c>
      <c r="O61" s="26">
        <v>3732029</v>
      </c>
      <c r="P61" s="22" t="s">
        <v>16</v>
      </c>
      <c r="Q61" s="22" t="s">
        <v>429</v>
      </c>
      <c r="R61" s="1" t="s">
        <v>428</v>
      </c>
      <c r="S61" s="11">
        <v>0</v>
      </c>
      <c r="U61" s="23">
        <v>3732029</v>
      </c>
      <c r="V61" s="24" t="s">
        <v>431</v>
      </c>
      <c r="W61" s="24" t="s">
        <v>47</v>
      </c>
      <c r="X61" s="25" t="s">
        <v>156</v>
      </c>
      <c r="Y61" s="4">
        <v>0</v>
      </c>
    </row>
    <row r="62" spans="1:25" ht="14.5" x14ac:dyDescent="0.35">
      <c r="A62" s="8">
        <v>3732368</v>
      </c>
      <c r="B62" s="8">
        <v>133484</v>
      </c>
      <c r="C62" s="18" t="s">
        <v>191</v>
      </c>
      <c r="E62" s="13" t="s">
        <v>297</v>
      </c>
      <c r="F62" s="18">
        <v>2368</v>
      </c>
      <c r="H62" s="18">
        <v>0</v>
      </c>
      <c r="I62" s="19" t="s">
        <v>47</v>
      </c>
      <c r="J62" s="20" t="s">
        <v>427</v>
      </c>
      <c r="K62" s="21" t="s">
        <v>463</v>
      </c>
      <c r="M62" s="8">
        <v>0</v>
      </c>
      <c r="O62" s="22">
        <v>3732368</v>
      </c>
      <c r="P62" s="22" t="s">
        <v>191</v>
      </c>
      <c r="Q62" s="22" t="s">
        <v>427</v>
      </c>
      <c r="R62" s="1" t="s">
        <v>428</v>
      </c>
      <c r="S62" s="11">
        <v>0</v>
      </c>
      <c r="U62" s="23">
        <v>3732368</v>
      </c>
      <c r="V62" s="24" t="s">
        <v>108</v>
      </c>
      <c r="W62" s="24" t="s">
        <v>47</v>
      </c>
      <c r="X62" s="25">
        <v>0</v>
      </c>
      <c r="Y62" s="4">
        <v>0</v>
      </c>
    </row>
    <row r="63" spans="1:25" ht="14.5" x14ac:dyDescent="0.35">
      <c r="A63" s="8">
        <v>3732070</v>
      </c>
      <c r="B63" s="8">
        <v>106997</v>
      </c>
      <c r="C63" s="18" t="s">
        <v>192</v>
      </c>
      <c r="E63" s="13" t="s">
        <v>298</v>
      </c>
      <c r="F63" s="18">
        <v>2070</v>
      </c>
      <c r="H63" s="18">
        <v>0</v>
      </c>
      <c r="I63" s="19" t="s">
        <v>47</v>
      </c>
      <c r="J63" s="20" t="s">
        <v>427</v>
      </c>
      <c r="K63" s="21" t="s">
        <v>474</v>
      </c>
      <c r="M63" s="8">
        <v>0</v>
      </c>
      <c r="O63" s="22">
        <v>3732070</v>
      </c>
      <c r="P63" s="22" t="s">
        <v>192</v>
      </c>
      <c r="Q63" s="22" t="s">
        <v>427</v>
      </c>
      <c r="R63" s="1" t="s">
        <v>428</v>
      </c>
      <c r="S63" s="11">
        <v>0</v>
      </c>
      <c r="U63" s="23">
        <v>3732070</v>
      </c>
      <c r="V63" s="24" t="s">
        <v>109</v>
      </c>
      <c r="W63" s="24" t="s">
        <v>47</v>
      </c>
      <c r="X63" s="25">
        <v>0</v>
      </c>
      <c r="Y63" s="4">
        <v>0</v>
      </c>
    </row>
    <row r="64" spans="1:25" ht="14.5" x14ac:dyDescent="0.35">
      <c r="A64" s="8">
        <v>3732292</v>
      </c>
      <c r="B64" s="8">
        <v>107049</v>
      </c>
      <c r="C64" s="18" t="s">
        <v>110</v>
      </c>
      <c r="E64" s="13" t="s">
        <v>299</v>
      </c>
      <c r="F64" s="18">
        <v>2292</v>
      </c>
      <c r="H64" s="18">
        <v>0</v>
      </c>
      <c r="I64" s="19" t="s">
        <v>47</v>
      </c>
      <c r="J64" s="20" t="s">
        <v>427</v>
      </c>
      <c r="K64" s="21" t="s">
        <v>471</v>
      </c>
      <c r="M64" s="8">
        <v>0</v>
      </c>
      <c r="O64" s="22">
        <v>3732292</v>
      </c>
      <c r="P64" s="22" t="s">
        <v>110</v>
      </c>
      <c r="Q64" s="22" t="s">
        <v>427</v>
      </c>
      <c r="R64" s="1" t="s">
        <v>428</v>
      </c>
      <c r="S64" s="11">
        <v>0</v>
      </c>
      <c r="U64" s="23">
        <v>3732292</v>
      </c>
      <c r="V64" s="24" t="s">
        <v>110</v>
      </c>
      <c r="W64" s="24" t="s">
        <v>47</v>
      </c>
      <c r="X64" s="25">
        <v>0</v>
      </c>
      <c r="Y64" s="4">
        <v>0</v>
      </c>
    </row>
    <row r="65" spans="1:25" ht="14.5" x14ac:dyDescent="0.35">
      <c r="A65" s="8">
        <v>3732072</v>
      </c>
      <c r="B65" s="8">
        <v>106999</v>
      </c>
      <c r="C65" s="18" t="s">
        <v>111</v>
      </c>
      <c r="E65" s="13" t="s">
        <v>300</v>
      </c>
      <c r="F65" s="18">
        <v>2072</v>
      </c>
      <c r="H65" s="18">
        <v>0</v>
      </c>
      <c r="I65" s="19" t="s">
        <v>47</v>
      </c>
      <c r="J65" s="20" t="s">
        <v>427</v>
      </c>
      <c r="K65" s="21" t="s">
        <v>453</v>
      </c>
      <c r="M65" s="8">
        <v>0</v>
      </c>
      <c r="O65" s="22">
        <v>3732072</v>
      </c>
      <c r="P65" s="22" t="s">
        <v>111</v>
      </c>
      <c r="Q65" s="22" t="s">
        <v>427</v>
      </c>
      <c r="R65" s="1" t="s">
        <v>428</v>
      </c>
      <c r="S65" s="11">
        <v>0</v>
      </c>
      <c r="U65" s="23">
        <v>3732072</v>
      </c>
      <c r="V65" s="24" t="s">
        <v>111</v>
      </c>
      <c r="W65" s="24" t="s">
        <v>47</v>
      </c>
      <c r="X65" s="25">
        <v>0</v>
      </c>
      <c r="Y65" s="4">
        <v>0</v>
      </c>
    </row>
    <row r="66" spans="1:25" ht="14.5" x14ac:dyDescent="0.35">
      <c r="A66" s="8">
        <v>3732071</v>
      </c>
      <c r="B66" s="8">
        <v>106998</v>
      </c>
      <c r="C66" s="18" t="s">
        <v>112</v>
      </c>
      <c r="E66" s="13" t="s">
        <v>301</v>
      </c>
      <c r="F66" s="18">
        <v>2071</v>
      </c>
      <c r="H66" s="18">
        <v>0</v>
      </c>
      <c r="I66" s="19" t="s">
        <v>47</v>
      </c>
      <c r="J66" s="20" t="s">
        <v>427</v>
      </c>
      <c r="K66" s="21" t="s">
        <v>453</v>
      </c>
      <c r="M66" s="8">
        <v>0</v>
      </c>
      <c r="O66" s="22">
        <v>3732071</v>
      </c>
      <c r="P66" s="22" t="s">
        <v>112</v>
      </c>
      <c r="Q66" s="22" t="s">
        <v>427</v>
      </c>
      <c r="R66" s="1" t="s">
        <v>428</v>
      </c>
      <c r="S66" s="11">
        <v>0</v>
      </c>
      <c r="U66" s="23">
        <v>3732071</v>
      </c>
      <c r="V66" s="24" t="s">
        <v>112</v>
      </c>
      <c r="W66" s="24" t="s">
        <v>47</v>
      </c>
      <c r="X66" s="25">
        <v>0</v>
      </c>
      <c r="Y66" s="4">
        <v>0</v>
      </c>
    </row>
    <row r="67" spans="1:25" ht="14.5" x14ac:dyDescent="0.35">
      <c r="A67" s="8">
        <v>3732358</v>
      </c>
      <c r="B67" s="8">
        <v>107100</v>
      </c>
      <c r="C67" s="18" t="s">
        <v>193</v>
      </c>
      <c r="E67" s="13" t="s">
        <v>302</v>
      </c>
      <c r="F67" s="18">
        <v>2358</v>
      </c>
      <c r="H67" s="18">
        <v>0</v>
      </c>
      <c r="I67" s="19" t="s">
        <v>47</v>
      </c>
      <c r="J67" s="20" t="s">
        <v>427</v>
      </c>
      <c r="K67" s="21" t="s">
        <v>479</v>
      </c>
      <c r="M67" s="8">
        <v>0</v>
      </c>
      <c r="O67" s="22">
        <v>3732358</v>
      </c>
      <c r="P67" s="22" t="s">
        <v>193</v>
      </c>
      <c r="Q67" s="22" t="s">
        <v>427</v>
      </c>
      <c r="R67" s="1" t="s">
        <v>428</v>
      </c>
      <c r="S67" s="11">
        <v>0</v>
      </c>
      <c r="U67" s="23">
        <v>3732358</v>
      </c>
      <c r="V67" s="24" t="s">
        <v>113</v>
      </c>
      <c r="W67" s="24" t="s">
        <v>47</v>
      </c>
      <c r="X67" s="25">
        <v>0</v>
      </c>
      <c r="Y67" s="4">
        <v>0</v>
      </c>
    </row>
    <row r="68" spans="1:25" ht="14.5" x14ac:dyDescent="0.35">
      <c r="A68" s="8">
        <v>3732359</v>
      </c>
      <c r="B68" s="8">
        <v>107101</v>
      </c>
      <c r="C68" s="18" t="s">
        <v>194</v>
      </c>
      <c r="E68" s="13" t="s">
        <v>303</v>
      </c>
      <c r="F68" s="18">
        <v>2359</v>
      </c>
      <c r="H68" s="18">
        <v>0</v>
      </c>
      <c r="I68" s="19" t="s">
        <v>47</v>
      </c>
      <c r="J68" s="20" t="s">
        <v>427</v>
      </c>
      <c r="K68" s="21" t="s">
        <v>466</v>
      </c>
      <c r="M68" s="8">
        <v>0</v>
      </c>
      <c r="O68" s="22">
        <v>3732359</v>
      </c>
      <c r="P68" s="22" t="s">
        <v>194</v>
      </c>
      <c r="Q68" s="22" t="s">
        <v>427</v>
      </c>
      <c r="R68" s="1" t="s">
        <v>428</v>
      </c>
      <c r="S68" s="11">
        <v>0</v>
      </c>
      <c r="U68" s="23">
        <v>3732359</v>
      </c>
      <c r="V68" s="24" t="s">
        <v>114</v>
      </c>
      <c r="W68" s="24" t="s">
        <v>47</v>
      </c>
      <c r="X68" s="25">
        <v>0</v>
      </c>
      <c r="Y68" s="4">
        <v>0</v>
      </c>
    </row>
    <row r="69" spans="1:25" ht="14.5" x14ac:dyDescent="0.35">
      <c r="A69" s="8">
        <v>3732012</v>
      </c>
      <c r="B69" s="8">
        <v>139137</v>
      </c>
      <c r="C69" s="18" t="s">
        <v>195</v>
      </c>
      <c r="E69" s="13" t="s">
        <v>304</v>
      </c>
      <c r="F69" s="18">
        <v>2012</v>
      </c>
      <c r="G69" s="17">
        <v>2345</v>
      </c>
      <c r="H69" s="18" t="s">
        <v>156</v>
      </c>
      <c r="I69" s="19" t="s">
        <v>47</v>
      </c>
      <c r="J69" s="20" t="s">
        <v>429</v>
      </c>
      <c r="K69" s="21" t="s">
        <v>478</v>
      </c>
      <c r="M69" s="8">
        <v>2345</v>
      </c>
      <c r="O69" s="22">
        <v>3732012</v>
      </c>
      <c r="P69" s="22" t="s">
        <v>195</v>
      </c>
      <c r="Q69" s="22" t="s">
        <v>429</v>
      </c>
      <c r="R69" s="1" t="s">
        <v>428</v>
      </c>
      <c r="S69" s="11">
        <v>0</v>
      </c>
      <c r="U69" s="23">
        <v>3732012</v>
      </c>
      <c r="V69" s="24" t="s">
        <v>17</v>
      </c>
      <c r="W69" s="24" t="s">
        <v>47</v>
      </c>
      <c r="X69" s="25" t="s">
        <v>156</v>
      </c>
      <c r="Y69" s="4">
        <v>0</v>
      </c>
    </row>
    <row r="70" spans="1:25" ht="14.5" x14ac:dyDescent="0.35">
      <c r="A70" s="8">
        <v>3732079</v>
      </c>
      <c r="B70" s="8">
        <v>107000</v>
      </c>
      <c r="C70" s="18" t="s">
        <v>196</v>
      </c>
      <c r="E70" s="13" t="s">
        <v>305</v>
      </c>
      <c r="F70" s="18">
        <v>2079</v>
      </c>
      <c r="H70" s="18">
        <v>0</v>
      </c>
      <c r="I70" s="19" t="s">
        <v>47</v>
      </c>
      <c r="J70" s="20" t="s">
        <v>427</v>
      </c>
      <c r="K70" s="21" t="s">
        <v>479</v>
      </c>
      <c r="M70" s="8">
        <v>0</v>
      </c>
      <c r="O70" s="22">
        <v>3732079</v>
      </c>
      <c r="P70" s="22" t="s">
        <v>196</v>
      </c>
      <c r="Q70" s="22" t="s">
        <v>427</v>
      </c>
      <c r="R70" s="1" t="s">
        <v>428</v>
      </c>
      <c r="S70" s="11">
        <v>0</v>
      </c>
      <c r="U70" s="23">
        <v>3732079</v>
      </c>
      <c r="V70" s="24" t="s">
        <v>115</v>
      </c>
      <c r="W70" s="24" t="s">
        <v>47</v>
      </c>
      <c r="X70" s="25">
        <v>0</v>
      </c>
      <c r="Y70" s="4">
        <v>0</v>
      </c>
    </row>
    <row r="71" spans="1:25" ht="14.5" x14ac:dyDescent="0.35">
      <c r="A71" s="8">
        <v>3732081</v>
      </c>
      <c r="B71" s="8">
        <v>107002</v>
      </c>
      <c r="C71" s="18" t="s">
        <v>18</v>
      </c>
      <c r="E71" s="13" t="s">
        <v>306</v>
      </c>
      <c r="F71" s="18">
        <v>2081</v>
      </c>
      <c r="H71" s="18">
        <v>0</v>
      </c>
      <c r="I71" s="19" t="s">
        <v>47</v>
      </c>
      <c r="J71" s="20" t="s">
        <v>427</v>
      </c>
      <c r="K71" s="21" t="s">
        <v>0</v>
      </c>
      <c r="M71" s="8">
        <v>0</v>
      </c>
      <c r="O71" s="22">
        <v>3732081</v>
      </c>
      <c r="P71" s="22" t="s">
        <v>18</v>
      </c>
      <c r="Q71" s="22" t="s">
        <v>427</v>
      </c>
      <c r="R71" s="1" t="s">
        <v>428</v>
      </c>
      <c r="S71" s="11">
        <v>0</v>
      </c>
      <c r="U71" s="23">
        <v>3732081</v>
      </c>
      <c r="V71" s="24" t="s">
        <v>18</v>
      </c>
      <c r="W71" s="24" t="s">
        <v>47</v>
      </c>
      <c r="X71" s="25">
        <v>0</v>
      </c>
      <c r="Y71" s="4">
        <v>0</v>
      </c>
    </row>
    <row r="72" spans="1:25" ht="14.5" x14ac:dyDescent="0.35">
      <c r="A72" s="8">
        <v>3732013</v>
      </c>
      <c r="B72" s="8">
        <v>139336</v>
      </c>
      <c r="C72" s="18" t="s">
        <v>197</v>
      </c>
      <c r="E72" s="13" t="s">
        <v>307</v>
      </c>
      <c r="F72" s="18">
        <v>2013</v>
      </c>
      <c r="G72" s="17">
        <v>2083</v>
      </c>
      <c r="H72" s="18" t="s">
        <v>156</v>
      </c>
      <c r="I72" s="19" t="s">
        <v>47</v>
      </c>
      <c r="J72" s="20" t="s">
        <v>429</v>
      </c>
      <c r="K72" s="21" t="s">
        <v>481</v>
      </c>
      <c r="M72" s="8">
        <v>2083</v>
      </c>
      <c r="O72" s="22">
        <v>3732013</v>
      </c>
      <c r="P72" s="22" t="s">
        <v>197</v>
      </c>
      <c r="Q72" s="22" t="s">
        <v>429</v>
      </c>
      <c r="R72" s="1" t="s">
        <v>428</v>
      </c>
      <c r="S72" s="11">
        <v>0</v>
      </c>
      <c r="U72" s="23">
        <v>3732013</v>
      </c>
      <c r="V72" s="24" t="s">
        <v>432</v>
      </c>
      <c r="W72" s="24" t="s">
        <v>47</v>
      </c>
      <c r="X72" s="25" t="s">
        <v>156</v>
      </c>
      <c r="Y72" s="4">
        <v>0</v>
      </c>
    </row>
    <row r="73" spans="1:25" ht="14.5" x14ac:dyDescent="0.35">
      <c r="A73" s="8">
        <v>3732346</v>
      </c>
      <c r="B73" s="8">
        <v>139544</v>
      </c>
      <c r="C73" s="18" t="s">
        <v>19</v>
      </c>
      <c r="E73" s="13" t="s">
        <v>308</v>
      </c>
      <c r="F73" s="18">
        <v>2346</v>
      </c>
      <c r="H73" s="18" t="s">
        <v>156</v>
      </c>
      <c r="I73" s="8" t="s">
        <v>47</v>
      </c>
      <c r="J73" s="20" t="s">
        <v>429</v>
      </c>
      <c r="K73" s="21" t="s">
        <v>478</v>
      </c>
      <c r="M73" s="8">
        <v>0</v>
      </c>
      <c r="O73" s="22">
        <v>3732346</v>
      </c>
      <c r="P73" s="22" t="s">
        <v>19</v>
      </c>
      <c r="Q73" s="22" t="s">
        <v>429</v>
      </c>
      <c r="R73" s="1" t="s">
        <v>428</v>
      </c>
      <c r="S73" s="11">
        <v>0</v>
      </c>
      <c r="U73" s="23">
        <v>3732346</v>
      </c>
      <c r="V73" s="24" t="s">
        <v>19</v>
      </c>
      <c r="W73" s="24" t="s">
        <v>47</v>
      </c>
      <c r="X73" s="25" t="s">
        <v>156</v>
      </c>
      <c r="Y73" s="4">
        <v>0</v>
      </c>
    </row>
    <row r="74" spans="1:25" ht="14.5" x14ac:dyDescent="0.35">
      <c r="A74" s="8">
        <v>3732257</v>
      </c>
      <c r="B74" s="8">
        <v>107039</v>
      </c>
      <c r="C74" s="18" t="s">
        <v>116</v>
      </c>
      <c r="E74" s="13" t="s">
        <v>309</v>
      </c>
      <c r="F74" s="18">
        <v>2257</v>
      </c>
      <c r="H74" s="18">
        <v>0</v>
      </c>
      <c r="I74" s="19" t="s">
        <v>47</v>
      </c>
      <c r="J74" s="20" t="s">
        <v>427</v>
      </c>
      <c r="K74" s="21" t="s">
        <v>469</v>
      </c>
      <c r="M74" s="8">
        <v>0</v>
      </c>
      <c r="O74" s="22">
        <v>3732257</v>
      </c>
      <c r="P74" s="22" t="s">
        <v>116</v>
      </c>
      <c r="Q74" s="22" t="s">
        <v>427</v>
      </c>
      <c r="R74" s="1" t="s">
        <v>428</v>
      </c>
      <c r="S74" s="11">
        <v>0</v>
      </c>
      <c r="U74" s="23">
        <v>3732257</v>
      </c>
      <c r="V74" s="24" t="s">
        <v>116</v>
      </c>
      <c r="W74" s="24" t="s">
        <v>47</v>
      </c>
      <c r="X74" s="25">
        <v>0</v>
      </c>
      <c r="Y74" s="4">
        <v>0</v>
      </c>
    </row>
    <row r="75" spans="1:25" ht="14.5" x14ac:dyDescent="0.35">
      <c r="A75" s="8">
        <v>3732092</v>
      </c>
      <c r="B75" s="8">
        <v>107006</v>
      </c>
      <c r="C75" s="18" t="s">
        <v>117</v>
      </c>
      <c r="E75" s="13" t="s">
        <v>310</v>
      </c>
      <c r="F75" s="18">
        <v>2092</v>
      </c>
      <c r="H75" s="18">
        <v>0</v>
      </c>
      <c r="I75" s="19" t="s">
        <v>47</v>
      </c>
      <c r="J75" s="20" t="s">
        <v>427</v>
      </c>
      <c r="K75" s="21" t="s">
        <v>0</v>
      </c>
      <c r="M75" s="8">
        <v>0</v>
      </c>
      <c r="O75" s="22">
        <v>3732092</v>
      </c>
      <c r="P75" s="22" t="s">
        <v>117</v>
      </c>
      <c r="Q75" s="22" t="s">
        <v>427</v>
      </c>
      <c r="R75" s="1" t="s">
        <v>428</v>
      </c>
      <c r="S75" s="11">
        <v>0</v>
      </c>
      <c r="U75" s="23">
        <v>3732092</v>
      </c>
      <c r="V75" s="24" t="s">
        <v>117</v>
      </c>
      <c r="W75" s="24" t="s">
        <v>47</v>
      </c>
      <c r="X75" s="25">
        <v>0</v>
      </c>
      <c r="Y75" s="4">
        <v>0</v>
      </c>
    </row>
    <row r="76" spans="1:25" ht="14.5" x14ac:dyDescent="0.35">
      <c r="A76" s="8">
        <v>3732221</v>
      </c>
      <c r="B76" s="8">
        <v>107029</v>
      </c>
      <c r="C76" s="18" t="s">
        <v>118</v>
      </c>
      <c r="E76" s="13" t="s">
        <v>311</v>
      </c>
      <c r="F76" s="18">
        <v>2221</v>
      </c>
      <c r="H76" s="18">
        <v>0</v>
      </c>
      <c r="I76" s="19" t="s">
        <v>47</v>
      </c>
      <c r="J76" s="20" t="s">
        <v>427</v>
      </c>
      <c r="K76" s="21" t="s">
        <v>477</v>
      </c>
      <c r="M76" s="8">
        <v>0</v>
      </c>
      <c r="O76" s="22">
        <v>3732221</v>
      </c>
      <c r="P76" s="22" t="s">
        <v>118</v>
      </c>
      <c r="Q76" s="22" t="s">
        <v>427</v>
      </c>
      <c r="R76" s="1" t="s">
        <v>428</v>
      </c>
      <c r="S76" s="11">
        <v>0</v>
      </c>
      <c r="U76" s="23">
        <v>3732221</v>
      </c>
      <c r="V76" s="24" t="s">
        <v>118</v>
      </c>
      <c r="W76" s="24" t="s">
        <v>47</v>
      </c>
      <c r="X76" s="25">
        <v>0</v>
      </c>
      <c r="Y76" s="4">
        <v>0</v>
      </c>
    </row>
    <row r="77" spans="1:25" ht="14.5" x14ac:dyDescent="0.35">
      <c r="A77" s="8">
        <v>3732087</v>
      </c>
      <c r="B77" s="8">
        <v>107004</v>
      </c>
      <c r="C77" s="18" t="s">
        <v>119</v>
      </c>
      <c r="E77" s="13" t="s">
        <v>312</v>
      </c>
      <c r="F77" s="18">
        <v>2087</v>
      </c>
      <c r="H77" s="18">
        <v>0</v>
      </c>
      <c r="I77" s="19" t="s">
        <v>47</v>
      </c>
      <c r="J77" s="20" t="s">
        <v>427</v>
      </c>
      <c r="K77" s="21" t="s">
        <v>477</v>
      </c>
      <c r="M77" s="8">
        <v>0</v>
      </c>
      <c r="O77" s="22">
        <v>3732087</v>
      </c>
      <c r="P77" s="22" t="s">
        <v>119</v>
      </c>
      <c r="Q77" s="22" t="s">
        <v>427</v>
      </c>
      <c r="R77" s="1" t="s">
        <v>428</v>
      </c>
      <c r="S77" s="11">
        <v>0</v>
      </c>
      <c r="U77" s="23">
        <v>3732087</v>
      </c>
      <c r="V77" s="24" t="s">
        <v>119</v>
      </c>
      <c r="W77" s="24" t="s">
        <v>47</v>
      </c>
      <c r="X77" s="25">
        <v>0</v>
      </c>
      <c r="Y77" s="4">
        <v>0</v>
      </c>
    </row>
    <row r="78" spans="1:25" ht="14.5" x14ac:dyDescent="0.35">
      <c r="A78" s="8">
        <v>3732272</v>
      </c>
      <c r="B78" s="8">
        <v>107043</v>
      </c>
      <c r="C78" s="18" t="s">
        <v>20</v>
      </c>
      <c r="E78" s="13" t="s">
        <v>313</v>
      </c>
      <c r="F78" s="18">
        <v>2272</v>
      </c>
      <c r="H78" s="18">
        <v>0</v>
      </c>
      <c r="I78" s="19" t="s">
        <v>47</v>
      </c>
      <c r="J78" s="20" t="s">
        <v>427</v>
      </c>
      <c r="K78" s="21" t="s">
        <v>453</v>
      </c>
      <c r="M78" s="8">
        <v>0</v>
      </c>
      <c r="O78" s="22">
        <v>3732272</v>
      </c>
      <c r="P78" s="22" t="s">
        <v>20</v>
      </c>
      <c r="Q78" s="22" t="s">
        <v>427</v>
      </c>
      <c r="R78" s="1" t="s">
        <v>428</v>
      </c>
      <c r="S78" s="11">
        <v>0</v>
      </c>
      <c r="U78" s="23">
        <v>3732272</v>
      </c>
      <c r="V78" s="24" t="s">
        <v>20</v>
      </c>
      <c r="W78" s="24" t="s">
        <v>47</v>
      </c>
      <c r="X78" s="25">
        <v>0</v>
      </c>
      <c r="Y78" s="4">
        <v>0</v>
      </c>
    </row>
    <row r="79" spans="1:25" ht="14.5" x14ac:dyDescent="0.35">
      <c r="A79" s="8">
        <v>3732309</v>
      </c>
      <c r="B79" s="8">
        <v>107058</v>
      </c>
      <c r="C79" s="18" t="s">
        <v>120</v>
      </c>
      <c r="E79" s="13" t="s">
        <v>314</v>
      </c>
      <c r="F79" s="18">
        <v>2309</v>
      </c>
      <c r="H79" s="18">
        <v>0</v>
      </c>
      <c r="I79" s="19" t="s">
        <v>47</v>
      </c>
      <c r="J79" s="20" t="s">
        <v>427</v>
      </c>
      <c r="K79" s="21" t="s">
        <v>471</v>
      </c>
      <c r="M79" s="8">
        <v>0</v>
      </c>
      <c r="O79" s="22">
        <v>3732309</v>
      </c>
      <c r="P79" s="22" t="s">
        <v>120</v>
      </c>
      <c r="Q79" s="22" t="s">
        <v>427</v>
      </c>
      <c r="R79" s="1" t="s">
        <v>428</v>
      </c>
      <c r="S79" s="11">
        <v>0</v>
      </c>
      <c r="U79" s="23">
        <v>3732309</v>
      </c>
      <c r="V79" s="24" t="s">
        <v>120</v>
      </c>
      <c r="W79" s="24" t="s">
        <v>47</v>
      </c>
      <c r="X79" s="25">
        <v>0</v>
      </c>
      <c r="Y79" s="4">
        <v>0</v>
      </c>
    </row>
    <row r="80" spans="1:25" ht="14.5" x14ac:dyDescent="0.35">
      <c r="A80" s="8">
        <v>3732000</v>
      </c>
      <c r="B80" s="8">
        <v>130335</v>
      </c>
      <c r="C80" s="18" t="s">
        <v>21</v>
      </c>
      <c r="E80" s="13" t="s">
        <v>315</v>
      </c>
      <c r="F80" s="18">
        <v>2000</v>
      </c>
      <c r="H80" s="18">
        <v>0</v>
      </c>
      <c r="I80" s="19" t="s">
        <v>47</v>
      </c>
      <c r="J80" s="20" t="s">
        <v>427</v>
      </c>
      <c r="K80" s="21" t="s">
        <v>466</v>
      </c>
      <c r="M80" s="8">
        <v>0</v>
      </c>
      <c r="O80" s="22">
        <v>3732000</v>
      </c>
      <c r="P80" s="22" t="s">
        <v>21</v>
      </c>
      <c r="Q80" s="22" t="s">
        <v>427</v>
      </c>
      <c r="R80" s="1" t="s">
        <v>428</v>
      </c>
      <c r="S80" s="11">
        <v>0</v>
      </c>
      <c r="U80" s="23">
        <v>3732000</v>
      </c>
      <c r="V80" s="24" t="s">
        <v>121</v>
      </c>
      <c r="W80" s="24" t="s">
        <v>47</v>
      </c>
      <c r="X80" s="25">
        <v>0</v>
      </c>
      <c r="Y80" s="4">
        <v>0</v>
      </c>
    </row>
    <row r="81" spans="1:25" ht="14.5" x14ac:dyDescent="0.35">
      <c r="A81" s="8">
        <v>3733010</v>
      </c>
      <c r="B81" s="8">
        <v>107106</v>
      </c>
      <c r="C81" s="18" t="s">
        <v>198</v>
      </c>
      <c r="E81" s="13" t="s">
        <v>316</v>
      </c>
      <c r="F81" s="18">
        <v>3010</v>
      </c>
      <c r="H81" s="18">
        <v>0</v>
      </c>
      <c r="I81" s="19" t="s">
        <v>47</v>
      </c>
      <c r="J81" s="20" t="s">
        <v>427</v>
      </c>
      <c r="K81" s="21" t="s">
        <v>0</v>
      </c>
      <c r="M81" s="8">
        <v>0</v>
      </c>
      <c r="O81" s="22">
        <v>3733010</v>
      </c>
      <c r="P81" s="22" t="s">
        <v>198</v>
      </c>
      <c r="Q81" s="22" t="s">
        <v>427</v>
      </c>
      <c r="R81" s="1" t="s">
        <v>428</v>
      </c>
      <c r="S81" s="11">
        <v>0</v>
      </c>
      <c r="U81" s="23">
        <v>3733010</v>
      </c>
      <c r="V81" s="24" t="s">
        <v>122</v>
      </c>
      <c r="W81" s="24" t="s">
        <v>47</v>
      </c>
      <c r="X81" s="25">
        <v>0</v>
      </c>
      <c r="Y81" s="4">
        <v>0</v>
      </c>
    </row>
    <row r="82" spans="1:25" s="35" customFormat="1" ht="14.5" x14ac:dyDescent="0.35">
      <c r="A82" s="28">
        <v>3734005</v>
      </c>
      <c r="B82" s="28"/>
      <c r="C82" s="30" t="s">
        <v>199</v>
      </c>
      <c r="D82" s="30"/>
      <c r="E82" s="33" t="s">
        <v>317</v>
      </c>
      <c r="F82" s="30">
        <v>4005</v>
      </c>
      <c r="G82" s="29"/>
      <c r="H82" s="30" t="s">
        <v>156</v>
      </c>
      <c r="I82" s="31" t="s">
        <v>47</v>
      </c>
      <c r="J82" s="32" t="s">
        <v>429</v>
      </c>
      <c r="K82" s="34">
        <v>0</v>
      </c>
      <c r="M82" s="28">
        <v>0</v>
      </c>
      <c r="S82" s="36"/>
      <c r="U82" s="37">
        <v>3734005</v>
      </c>
      <c r="V82" s="38" t="s">
        <v>199</v>
      </c>
      <c r="W82" s="38" t="s">
        <v>47</v>
      </c>
      <c r="X82" s="38" t="s">
        <v>156</v>
      </c>
      <c r="Y82" s="4">
        <v>-3734005</v>
      </c>
    </row>
    <row r="83" spans="1:25" s="35" customFormat="1" ht="14.5" x14ac:dyDescent="0.35">
      <c r="A83" s="28">
        <v>3732018</v>
      </c>
      <c r="B83" s="28"/>
      <c r="C83" s="30" t="s">
        <v>200</v>
      </c>
      <c r="D83" s="30"/>
      <c r="E83" s="33" t="s">
        <v>318</v>
      </c>
      <c r="F83" s="30">
        <v>2018</v>
      </c>
      <c r="G83" s="29"/>
      <c r="H83" s="30" t="s">
        <v>156</v>
      </c>
      <c r="I83" s="31" t="s">
        <v>47</v>
      </c>
      <c r="J83" s="32" t="s">
        <v>429</v>
      </c>
      <c r="K83" s="34" t="s">
        <v>433</v>
      </c>
      <c r="M83" s="28">
        <v>0</v>
      </c>
      <c r="S83" s="36"/>
      <c r="U83" s="37">
        <v>3732018</v>
      </c>
      <c r="V83" s="38" t="s">
        <v>434</v>
      </c>
      <c r="W83" s="38" t="s">
        <v>47</v>
      </c>
      <c r="X83" s="39" t="s">
        <v>156</v>
      </c>
      <c r="Y83" s="4">
        <v>-3732018</v>
      </c>
    </row>
    <row r="84" spans="1:25" s="35" customFormat="1" ht="14.5" x14ac:dyDescent="0.35">
      <c r="A84" s="28">
        <v>3732019</v>
      </c>
      <c r="B84" s="28"/>
      <c r="C84" s="30" t="s">
        <v>201</v>
      </c>
      <c r="D84" s="30"/>
      <c r="E84" s="33" t="s">
        <v>319</v>
      </c>
      <c r="F84" s="30">
        <v>2019</v>
      </c>
      <c r="G84" s="29"/>
      <c r="H84" s="30" t="s">
        <v>156</v>
      </c>
      <c r="I84" s="31" t="s">
        <v>47</v>
      </c>
      <c r="J84" s="32" t="s">
        <v>429</v>
      </c>
      <c r="K84" s="34"/>
      <c r="M84" s="28">
        <v>0</v>
      </c>
      <c r="S84" s="36"/>
      <c r="U84" s="37">
        <v>3732019</v>
      </c>
      <c r="V84" s="38" t="s">
        <v>435</v>
      </c>
      <c r="W84" s="38" t="s">
        <v>47</v>
      </c>
      <c r="X84" s="39" t="s">
        <v>156</v>
      </c>
      <c r="Y84" s="4">
        <v>-3732019</v>
      </c>
    </row>
    <row r="85" spans="1:25" ht="14.5" x14ac:dyDescent="0.35">
      <c r="A85" s="8">
        <v>3732313</v>
      </c>
      <c r="B85" s="8">
        <v>107061</v>
      </c>
      <c r="C85" s="18" t="s">
        <v>161</v>
      </c>
      <c r="E85" s="13" t="s">
        <v>320</v>
      </c>
      <c r="F85" s="18">
        <v>2313</v>
      </c>
      <c r="H85" s="18">
        <v>0</v>
      </c>
      <c r="I85" s="19" t="s">
        <v>47</v>
      </c>
      <c r="J85" s="20" t="s">
        <v>427</v>
      </c>
      <c r="K85" s="21" t="s">
        <v>471</v>
      </c>
      <c r="M85" s="8">
        <v>0</v>
      </c>
      <c r="O85" s="22">
        <v>3732313</v>
      </c>
      <c r="P85" s="22" t="s">
        <v>161</v>
      </c>
      <c r="Q85" s="22" t="s">
        <v>427</v>
      </c>
      <c r="R85" s="1" t="s">
        <v>428</v>
      </c>
      <c r="S85" s="11">
        <v>0</v>
      </c>
      <c r="U85" s="23">
        <v>3732313</v>
      </c>
      <c r="V85" s="24" t="s">
        <v>167</v>
      </c>
      <c r="W85" s="24" t="s">
        <v>47</v>
      </c>
      <c r="X85" s="25">
        <v>0</v>
      </c>
      <c r="Y85" s="4">
        <v>0</v>
      </c>
    </row>
    <row r="86" spans="1:25" ht="14.5" x14ac:dyDescent="0.35">
      <c r="A86" s="8">
        <v>3732093</v>
      </c>
      <c r="B86" s="8">
        <v>107007</v>
      </c>
      <c r="C86" s="18" t="s">
        <v>202</v>
      </c>
      <c r="E86" s="13" t="s">
        <v>321</v>
      </c>
      <c r="F86" s="18">
        <v>2093</v>
      </c>
      <c r="H86" s="18">
        <v>0</v>
      </c>
      <c r="I86" s="19" t="s">
        <v>47</v>
      </c>
      <c r="J86" s="20" t="s">
        <v>427</v>
      </c>
      <c r="K86" s="21" t="s">
        <v>433</v>
      </c>
      <c r="M86" s="8">
        <v>0</v>
      </c>
      <c r="O86" s="22">
        <v>3732093</v>
      </c>
      <c r="P86" s="22" t="s">
        <v>202</v>
      </c>
      <c r="Q86" s="22" t="s">
        <v>427</v>
      </c>
      <c r="R86" s="1" t="s">
        <v>428</v>
      </c>
      <c r="S86" s="11">
        <v>0</v>
      </c>
      <c r="U86" s="23">
        <v>3732093</v>
      </c>
      <c r="V86" s="24" t="s">
        <v>123</v>
      </c>
      <c r="W86" s="24" t="s">
        <v>47</v>
      </c>
      <c r="X86" s="25">
        <v>0</v>
      </c>
      <c r="Y86" s="4">
        <v>0</v>
      </c>
    </row>
    <row r="87" spans="1:25" ht="14.5" x14ac:dyDescent="0.35">
      <c r="A87" s="8">
        <v>3733428</v>
      </c>
      <c r="B87" s="8">
        <v>107107</v>
      </c>
      <c r="C87" s="18" t="s">
        <v>203</v>
      </c>
      <c r="E87" s="13" t="s">
        <v>322</v>
      </c>
      <c r="F87" s="18">
        <v>3428</v>
      </c>
      <c r="H87" s="18">
        <v>0</v>
      </c>
      <c r="I87" s="19" t="s">
        <v>47</v>
      </c>
      <c r="J87" s="20" t="s">
        <v>427</v>
      </c>
      <c r="K87" s="21" t="s">
        <v>481</v>
      </c>
      <c r="M87" s="8">
        <v>0</v>
      </c>
      <c r="O87" s="22">
        <v>3733428</v>
      </c>
      <c r="P87" s="22" t="s">
        <v>203</v>
      </c>
      <c r="Q87" s="22" t="s">
        <v>427</v>
      </c>
      <c r="R87" s="1" t="s">
        <v>428</v>
      </c>
      <c r="S87" s="11">
        <v>0</v>
      </c>
      <c r="U87" s="23">
        <v>3733428</v>
      </c>
      <c r="V87" s="24" t="s">
        <v>124</v>
      </c>
      <c r="W87" s="24" t="s">
        <v>47</v>
      </c>
      <c r="X87" s="25">
        <v>0</v>
      </c>
      <c r="Y87" s="4">
        <v>0</v>
      </c>
    </row>
    <row r="88" spans="1:25" ht="14.5" x14ac:dyDescent="0.35">
      <c r="A88" s="8">
        <v>3732016</v>
      </c>
      <c r="B88" s="8">
        <v>139932</v>
      </c>
      <c r="C88" s="18" t="s">
        <v>204</v>
      </c>
      <c r="E88" s="13" t="s">
        <v>323</v>
      </c>
      <c r="F88" s="18">
        <v>2016</v>
      </c>
      <c r="G88" s="17">
        <v>2326</v>
      </c>
      <c r="H88" s="18" t="s">
        <v>156</v>
      </c>
      <c r="I88" s="19" t="s">
        <v>47</v>
      </c>
      <c r="J88" s="20" t="s">
        <v>429</v>
      </c>
      <c r="K88" s="21" t="s">
        <v>482</v>
      </c>
      <c r="M88" s="8">
        <v>2326</v>
      </c>
      <c r="O88" s="22">
        <v>3732016</v>
      </c>
      <c r="P88" s="22" t="s">
        <v>204</v>
      </c>
      <c r="Q88" s="22" t="s">
        <v>429</v>
      </c>
      <c r="R88" s="1" t="s">
        <v>428</v>
      </c>
      <c r="S88" s="11">
        <v>0</v>
      </c>
      <c r="U88" s="23">
        <v>3732016</v>
      </c>
      <c r="V88" s="24" t="s">
        <v>436</v>
      </c>
      <c r="W88" s="24" t="s">
        <v>47</v>
      </c>
      <c r="X88" s="25" t="s">
        <v>156</v>
      </c>
      <c r="Y88" s="4">
        <v>0</v>
      </c>
    </row>
    <row r="89" spans="1:25" ht="14.5" x14ac:dyDescent="0.35">
      <c r="A89" s="8">
        <v>3732332</v>
      </c>
      <c r="B89" s="8">
        <v>107075</v>
      </c>
      <c r="C89" s="18" t="s">
        <v>22</v>
      </c>
      <c r="E89" s="13" t="s">
        <v>324</v>
      </c>
      <c r="F89" s="18">
        <v>2332</v>
      </c>
      <c r="H89" s="18">
        <v>0</v>
      </c>
      <c r="I89" s="19" t="s">
        <v>47</v>
      </c>
      <c r="J89" s="20" t="s">
        <v>427</v>
      </c>
      <c r="K89" s="21" t="s">
        <v>464</v>
      </c>
      <c r="M89" s="8">
        <v>0</v>
      </c>
      <c r="O89" s="22">
        <v>3732332</v>
      </c>
      <c r="P89" s="22" t="s">
        <v>22</v>
      </c>
      <c r="Q89" s="22" t="s">
        <v>427</v>
      </c>
      <c r="R89" s="1" t="s">
        <v>428</v>
      </c>
      <c r="S89" s="11">
        <v>0</v>
      </c>
      <c r="U89" s="23">
        <v>3732332</v>
      </c>
      <c r="V89" s="24" t="s">
        <v>125</v>
      </c>
      <c r="W89" s="24" t="s">
        <v>47</v>
      </c>
      <c r="X89" s="25">
        <v>0</v>
      </c>
      <c r="Y89" s="4">
        <v>0</v>
      </c>
    </row>
    <row r="90" spans="1:25" ht="14.5" x14ac:dyDescent="0.35">
      <c r="A90" s="8">
        <v>3733433</v>
      </c>
      <c r="B90" s="8">
        <v>134751</v>
      </c>
      <c r="C90" s="18" t="s">
        <v>23</v>
      </c>
      <c r="E90" s="13" t="s">
        <v>325</v>
      </c>
      <c r="F90" s="18">
        <v>3433</v>
      </c>
      <c r="H90" s="18">
        <v>0</v>
      </c>
      <c r="I90" s="19" t="s">
        <v>47</v>
      </c>
      <c r="J90" s="20" t="s">
        <v>427</v>
      </c>
      <c r="K90" s="21" t="s">
        <v>464</v>
      </c>
      <c r="M90" s="8">
        <v>0</v>
      </c>
      <c r="O90" s="22">
        <v>3733433</v>
      </c>
      <c r="P90" s="22" t="s">
        <v>23</v>
      </c>
      <c r="Q90" s="22" t="s">
        <v>427</v>
      </c>
      <c r="R90" s="1" t="s">
        <v>428</v>
      </c>
      <c r="S90" s="11">
        <v>0</v>
      </c>
      <c r="U90" s="23">
        <v>3733433</v>
      </c>
      <c r="V90" s="24" t="s">
        <v>126</v>
      </c>
      <c r="W90" s="24" t="s">
        <v>47</v>
      </c>
      <c r="X90" s="25">
        <v>0</v>
      </c>
      <c r="Y90" s="4">
        <v>0</v>
      </c>
    </row>
    <row r="91" spans="1:25" ht="14.5" x14ac:dyDescent="0.35">
      <c r="A91" s="8">
        <v>3733427</v>
      </c>
      <c r="B91" s="8">
        <v>139986</v>
      </c>
      <c r="C91" s="18" t="s">
        <v>205</v>
      </c>
      <c r="E91" s="13" t="s">
        <v>326</v>
      </c>
      <c r="F91" s="18">
        <v>3427</v>
      </c>
      <c r="H91" s="18" t="s">
        <v>156</v>
      </c>
      <c r="I91" s="8" t="s">
        <v>47</v>
      </c>
      <c r="J91" s="20" t="s">
        <v>429</v>
      </c>
      <c r="K91" s="21" t="s">
        <v>477</v>
      </c>
      <c r="M91" s="8">
        <v>0</v>
      </c>
      <c r="O91" s="22">
        <v>3733427</v>
      </c>
      <c r="P91" s="22" t="s">
        <v>205</v>
      </c>
      <c r="Q91" s="22" t="s">
        <v>429</v>
      </c>
      <c r="R91" s="1" t="s">
        <v>428</v>
      </c>
      <c r="S91" s="11">
        <v>0</v>
      </c>
      <c r="U91" s="23">
        <v>3733427</v>
      </c>
      <c r="V91" s="24" t="s">
        <v>437</v>
      </c>
      <c r="W91" s="24" t="s">
        <v>47</v>
      </c>
      <c r="X91" s="25" t="s">
        <v>156</v>
      </c>
      <c r="Y91" s="4">
        <v>0</v>
      </c>
    </row>
    <row r="92" spans="1:25" ht="14.5" x14ac:dyDescent="0.35">
      <c r="A92" s="8">
        <v>3732347</v>
      </c>
      <c r="B92" s="8">
        <v>107090</v>
      </c>
      <c r="C92" s="18" t="s">
        <v>24</v>
      </c>
      <c r="E92" s="13" t="s">
        <v>327</v>
      </c>
      <c r="F92" s="18">
        <v>2347</v>
      </c>
      <c r="H92" s="18">
        <v>0</v>
      </c>
      <c r="I92" s="19" t="s">
        <v>47</v>
      </c>
      <c r="J92" s="20" t="s">
        <v>427</v>
      </c>
      <c r="K92" s="21" t="s">
        <v>466</v>
      </c>
      <c r="M92" s="8">
        <v>0</v>
      </c>
      <c r="O92" s="22">
        <v>3732347</v>
      </c>
      <c r="P92" s="22" t="s">
        <v>24</v>
      </c>
      <c r="Q92" s="22" t="s">
        <v>427</v>
      </c>
      <c r="R92" s="1" t="s">
        <v>428</v>
      </c>
      <c r="S92" s="11">
        <v>0</v>
      </c>
      <c r="U92" s="23">
        <v>3732347</v>
      </c>
      <c r="V92" s="24" t="s">
        <v>24</v>
      </c>
      <c r="W92" s="24" t="s">
        <v>47</v>
      </c>
      <c r="X92" s="25">
        <v>0</v>
      </c>
      <c r="Y92" s="4">
        <v>0</v>
      </c>
    </row>
    <row r="93" spans="1:25" ht="14.5" x14ac:dyDescent="0.35">
      <c r="A93" s="8">
        <v>3732366</v>
      </c>
      <c r="B93" s="8">
        <v>133324</v>
      </c>
      <c r="C93" s="18" t="s">
        <v>127</v>
      </c>
      <c r="E93" s="13" t="s">
        <v>328</v>
      </c>
      <c r="F93" s="18">
        <v>2366</v>
      </c>
      <c r="H93" s="18">
        <v>0</v>
      </c>
      <c r="I93" s="19" t="s">
        <v>47</v>
      </c>
      <c r="J93" s="20" t="s">
        <v>427</v>
      </c>
      <c r="K93" s="21" t="s">
        <v>482</v>
      </c>
      <c r="M93" s="8">
        <v>0</v>
      </c>
      <c r="O93" s="22">
        <v>3732366</v>
      </c>
      <c r="P93" s="22" t="s">
        <v>127</v>
      </c>
      <c r="Q93" s="22" t="s">
        <v>427</v>
      </c>
      <c r="R93" s="1" t="s">
        <v>428</v>
      </c>
      <c r="S93" s="11">
        <v>0</v>
      </c>
      <c r="U93" s="23">
        <v>3732366</v>
      </c>
      <c r="V93" s="24" t="s">
        <v>127</v>
      </c>
      <c r="W93" s="24" t="s">
        <v>47</v>
      </c>
      <c r="X93" s="25">
        <v>0</v>
      </c>
      <c r="Y93" s="4">
        <v>0</v>
      </c>
    </row>
    <row r="94" spans="1:25" ht="14.5" x14ac:dyDescent="0.35">
      <c r="A94" s="8">
        <v>3732363</v>
      </c>
      <c r="B94" s="8">
        <v>107005</v>
      </c>
      <c r="C94" s="18" t="s">
        <v>25</v>
      </c>
      <c r="E94" s="13" t="s">
        <v>329</v>
      </c>
      <c r="F94" s="18">
        <v>2363</v>
      </c>
      <c r="H94" s="18">
        <v>0</v>
      </c>
      <c r="I94" s="19" t="s">
        <v>47</v>
      </c>
      <c r="J94" s="20" t="s">
        <v>427</v>
      </c>
      <c r="K94" s="21" t="s">
        <v>470</v>
      </c>
      <c r="M94" s="8">
        <v>0</v>
      </c>
      <c r="O94" s="22">
        <v>3732363</v>
      </c>
      <c r="P94" s="22" t="s">
        <v>25</v>
      </c>
      <c r="Q94" s="22" t="s">
        <v>427</v>
      </c>
      <c r="R94" s="1" t="s">
        <v>428</v>
      </c>
      <c r="S94" s="11">
        <v>0</v>
      </c>
      <c r="U94" s="23">
        <v>3732363</v>
      </c>
      <c r="V94" s="24" t="s">
        <v>128</v>
      </c>
      <c r="W94" s="24" t="s">
        <v>47</v>
      </c>
      <c r="X94" s="25">
        <v>0</v>
      </c>
      <c r="Y94" s="4">
        <v>0</v>
      </c>
    </row>
    <row r="95" spans="1:25" ht="14.5" x14ac:dyDescent="0.35">
      <c r="A95" s="8">
        <v>3732334</v>
      </c>
      <c r="B95" s="8">
        <v>107077</v>
      </c>
      <c r="C95" s="18" t="s">
        <v>26</v>
      </c>
      <c r="E95" s="13" t="s">
        <v>330</v>
      </c>
      <c r="F95" s="18">
        <v>2334</v>
      </c>
      <c r="H95" s="18">
        <v>0</v>
      </c>
      <c r="I95" s="19" t="s">
        <v>47</v>
      </c>
      <c r="J95" s="20" t="s">
        <v>427</v>
      </c>
      <c r="K95" s="21" t="s">
        <v>469</v>
      </c>
      <c r="M95" s="8">
        <v>0</v>
      </c>
      <c r="O95" s="22">
        <v>3732334</v>
      </c>
      <c r="P95" s="22" t="s">
        <v>26</v>
      </c>
      <c r="Q95" s="22" t="s">
        <v>427</v>
      </c>
      <c r="R95" s="1" t="s">
        <v>428</v>
      </c>
      <c r="S95" s="11">
        <v>0</v>
      </c>
      <c r="U95" s="23">
        <v>3732334</v>
      </c>
      <c r="V95" s="24" t="s">
        <v>26</v>
      </c>
      <c r="W95" s="24" t="s">
        <v>47</v>
      </c>
      <c r="X95" s="25">
        <v>0</v>
      </c>
      <c r="Y95" s="4">
        <v>0</v>
      </c>
    </row>
    <row r="96" spans="1:25" ht="14.5" x14ac:dyDescent="0.35">
      <c r="A96" s="8">
        <v>3732338</v>
      </c>
      <c r="B96" s="8">
        <v>107081</v>
      </c>
      <c r="C96" s="18" t="s">
        <v>27</v>
      </c>
      <c r="E96" s="13" t="s">
        <v>331</v>
      </c>
      <c r="F96" s="18">
        <v>2338</v>
      </c>
      <c r="H96" s="18">
        <v>0</v>
      </c>
      <c r="I96" s="19" t="s">
        <v>47</v>
      </c>
      <c r="J96" s="20" t="s">
        <v>427</v>
      </c>
      <c r="K96" s="21" t="s">
        <v>479</v>
      </c>
      <c r="M96" s="8">
        <v>0</v>
      </c>
      <c r="O96" s="22">
        <v>3732338</v>
      </c>
      <c r="P96" s="22" t="s">
        <v>27</v>
      </c>
      <c r="Q96" s="22" t="s">
        <v>427</v>
      </c>
      <c r="R96" s="1" t="s">
        <v>428</v>
      </c>
      <c r="S96" s="11">
        <v>0</v>
      </c>
      <c r="U96" s="23">
        <v>3732338</v>
      </c>
      <c r="V96" s="24" t="s">
        <v>129</v>
      </c>
      <c r="W96" s="24" t="s">
        <v>47</v>
      </c>
      <c r="X96" s="25">
        <v>0</v>
      </c>
      <c r="Y96" s="4">
        <v>0</v>
      </c>
    </row>
    <row r="97" spans="1:25" ht="14.5" x14ac:dyDescent="0.35">
      <c r="A97" s="8">
        <v>3732306</v>
      </c>
      <c r="B97" s="8">
        <v>107057</v>
      </c>
      <c r="C97" s="18" t="s">
        <v>206</v>
      </c>
      <c r="E97" s="13" t="s">
        <v>332</v>
      </c>
      <c r="F97" s="18">
        <v>2306</v>
      </c>
      <c r="H97" s="18">
        <v>0</v>
      </c>
      <c r="I97" s="19" t="s">
        <v>47</v>
      </c>
      <c r="J97" s="20" t="s">
        <v>427</v>
      </c>
      <c r="K97" s="21" t="s">
        <v>475</v>
      </c>
      <c r="M97" s="8">
        <v>0</v>
      </c>
      <c r="O97" s="22">
        <v>3732306</v>
      </c>
      <c r="P97" s="22" t="s">
        <v>206</v>
      </c>
      <c r="Q97" s="22" t="s">
        <v>427</v>
      </c>
      <c r="R97" s="1" t="s">
        <v>428</v>
      </c>
      <c r="S97" s="11">
        <v>0</v>
      </c>
      <c r="U97" s="23">
        <v>3732306</v>
      </c>
      <c r="V97" s="24" t="s">
        <v>28</v>
      </c>
      <c r="W97" s="24" t="s">
        <v>47</v>
      </c>
      <c r="X97" s="25">
        <v>0</v>
      </c>
      <c r="Y97" s="4">
        <v>0</v>
      </c>
    </row>
    <row r="98" spans="1:25" ht="14.5" x14ac:dyDescent="0.35">
      <c r="A98" s="8">
        <v>3733401</v>
      </c>
      <c r="B98" s="8">
        <v>107111</v>
      </c>
      <c r="C98" s="18" t="s">
        <v>207</v>
      </c>
      <c r="E98" s="13" t="s">
        <v>333</v>
      </c>
      <c r="F98" s="18">
        <v>3401</v>
      </c>
      <c r="H98" s="18" t="s">
        <v>156</v>
      </c>
      <c r="I98" s="19" t="s">
        <v>47</v>
      </c>
      <c r="J98" s="20" t="s">
        <v>429</v>
      </c>
      <c r="K98" s="21" t="s">
        <v>479</v>
      </c>
      <c r="M98" s="8">
        <v>0</v>
      </c>
      <c r="O98" s="22">
        <v>3733401</v>
      </c>
      <c r="P98" s="22" t="s">
        <v>207</v>
      </c>
      <c r="Q98" s="22" t="s">
        <v>429</v>
      </c>
      <c r="R98" s="1" t="s">
        <v>428</v>
      </c>
      <c r="S98" s="11">
        <v>0</v>
      </c>
      <c r="U98" s="23">
        <v>3733401</v>
      </c>
      <c r="V98" s="24" t="s">
        <v>438</v>
      </c>
      <c r="W98" s="24" t="s">
        <v>47</v>
      </c>
      <c r="X98" s="25" t="s">
        <v>156</v>
      </c>
      <c r="Y98" s="4">
        <v>0</v>
      </c>
    </row>
    <row r="99" spans="1:25" ht="14.5" x14ac:dyDescent="0.35">
      <c r="A99" s="8">
        <v>3732369</v>
      </c>
      <c r="B99" s="8">
        <v>134302</v>
      </c>
      <c r="C99" s="18" t="s">
        <v>208</v>
      </c>
      <c r="E99" s="13" t="s">
        <v>334</v>
      </c>
      <c r="F99" s="18">
        <v>2369</v>
      </c>
      <c r="H99" s="18">
        <v>0</v>
      </c>
      <c r="I99" s="19" t="s">
        <v>47</v>
      </c>
      <c r="J99" s="20" t="s">
        <v>427</v>
      </c>
      <c r="K99" s="21" t="s">
        <v>473</v>
      </c>
      <c r="M99" s="8">
        <v>0</v>
      </c>
      <c r="O99" s="22">
        <v>3732369</v>
      </c>
      <c r="P99" s="22" t="s">
        <v>208</v>
      </c>
      <c r="Q99" s="22" t="s">
        <v>427</v>
      </c>
      <c r="R99" s="1" t="s">
        <v>428</v>
      </c>
      <c r="S99" s="11">
        <v>0</v>
      </c>
      <c r="U99" s="23">
        <v>3732369</v>
      </c>
      <c r="V99" s="24" t="s">
        <v>130</v>
      </c>
      <c r="W99" s="24" t="s">
        <v>47</v>
      </c>
      <c r="X99" s="25">
        <v>0</v>
      </c>
      <c r="Y99" s="4">
        <v>0</v>
      </c>
    </row>
    <row r="100" spans="1:25" ht="14.5" x14ac:dyDescent="0.35">
      <c r="A100" s="8">
        <v>3732349</v>
      </c>
      <c r="B100" s="8">
        <v>107092</v>
      </c>
      <c r="C100" s="18" t="s">
        <v>29</v>
      </c>
      <c r="E100" s="13" t="s">
        <v>335</v>
      </c>
      <c r="F100" s="18">
        <v>2349</v>
      </c>
      <c r="H100" s="18">
        <v>0</v>
      </c>
      <c r="I100" s="19" t="s">
        <v>47</v>
      </c>
      <c r="J100" s="20" t="s">
        <v>427</v>
      </c>
      <c r="K100" s="21" t="s">
        <v>479</v>
      </c>
      <c r="M100" s="8">
        <v>0</v>
      </c>
      <c r="O100" s="22">
        <v>3732349</v>
      </c>
      <c r="P100" s="22" t="s">
        <v>29</v>
      </c>
      <c r="Q100" s="22" t="s">
        <v>427</v>
      </c>
      <c r="R100" s="1" t="s">
        <v>428</v>
      </c>
      <c r="S100" s="11">
        <v>0</v>
      </c>
      <c r="U100" s="23">
        <v>3732349</v>
      </c>
      <c r="V100" s="24" t="s">
        <v>131</v>
      </c>
      <c r="W100" s="24" t="s">
        <v>47</v>
      </c>
      <c r="X100" s="25">
        <v>0</v>
      </c>
      <c r="Y100" s="4">
        <v>0</v>
      </c>
    </row>
    <row r="101" spans="1:25" ht="14.5" x14ac:dyDescent="0.35">
      <c r="A101" s="8">
        <v>3732360</v>
      </c>
      <c r="B101" s="8">
        <v>107102</v>
      </c>
      <c r="C101" s="18" t="s">
        <v>209</v>
      </c>
      <c r="E101" s="13" t="s">
        <v>336</v>
      </c>
      <c r="F101" s="18">
        <v>2360</v>
      </c>
      <c r="H101" s="18">
        <v>0</v>
      </c>
      <c r="I101" s="19" t="s">
        <v>47</v>
      </c>
      <c r="J101" s="20" t="s">
        <v>427</v>
      </c>
      <c r="K101" s="21" t="s">
        <v>469</v>
      </c>
      <c r="M101" s="8">
        <v>0</v>
      </c>
      <c r="O101" s="22">
        <v>3732360</v>
      </c>
      <c r="P101" s="22" t="s">
        <v>209</v>
      </c>
      <c r="Q101" s="22" t="s">
        <v>427</v>
      </c>
      <c r="R101" s="1" t="s">
        <v>428</v>
      </c>
      <c r="S101" s="11">
        <v>0</v>
      </c>
      <c r="U101" s="23">
        <v>3732360</v>
      </c>
      <c r="V101" s="24" t="s">
        <v>132</v>
      </c>
      <c r="W101" s="24" t="s">
        <v>47</v>
      </c>
      <c r="X101" s="25">
        <v>0</v>
      </c>
      <c r="Y101" s="4">
        <v>0</v>
      </c>
    </row>
    <row r="102" spans="1:25" ht="14.5" x14ac:dyDescent="0.35">
      <c r="A102" s="8">
        <v>3732009</v>
      </c>
      <c r="B102" s="8">
        <v>139133</v>
      </c>
      <c r="C102" s="18" t="s">
        <v>210</v>
      </c>
      <c r="E102" s="13" t="s">
        <v>337</v>
      </c>
      <c r="F102" s="18">
        <v>2009</v>
      </c>
      <c r="G102" s="17">
        <v>3431</v>
      </c>
      <c r="H102" s="18" t="s">
        <v>156</v>
      </c>
      <c r="I102" s="19" t="s">
        <v>47</v>
      </c>
      <c r="J102" s="20" t="s">
        <v>429</v>
      </c>
      <c r="K102" s="21" t="s">
        <v>481</v>
      </c>
      <c r="M102" s="8">
        <v>3431</v>
      </c>
      <c r="O102" s="22">
        <v>3732009</v>
      </c>
      <c r="P102" s="22" t="s">
        <v>210</v>
      </c>
      <c r="Q102" s="22" t="s">
        <v>429</v>
      </c>
      <c r="R102" s="1" t="s">
        <v>428</v>
      </c>
      <c r="S102" s="11">
        <v>0</v>
      </c>
      <c r="U102" s="23">
        <v>3732009</v>
      </c>
      <c r="V102" s="24" t="s">
        <v>439</v>
      </c>
      <c r="W102" s="24" t="s">
        <v>47</v>
      </c>
      <c r="X102" s="25" t="s">
        <v>156</v>
      </c>
      <c r="Y102" s="4">
        <v>0</v>
      </c>
    </row>
    <row r="103" spans="1:25" ht="14.5" x14ac:dyDescent="0.35">
      <c r="A103" s="8">
        <v>3732329</v>
      </c>
      <c r="B103" s="8">
        <v>107073</v>
      </c>
      <c r="C103" s="18" t="s">
        <v>30</v>
      </c>
      <c r="E103" s="13" t="s">
        <v>338</v>
      </c>
      <c r="F103" s="18">
        <v>2329</v>
      </c>
      <c r="H103" s="18">
        <v>0</v>
      </c>
      <c r="I103" s="19" t="s">
        <v>47</v>
      </c>
      <c r="J103" s="20" t="s">
        <v>427</v>
      </c>
      <c r="K103" s="21" t="s">
        <v>476</v>
      </c>
      <c r="M103" s="8">
        <v>0</v>
      </c>
      <c r="O103" s="22">
        <v>3732329</v>
      </c>
      <c r="P103" s="22" t="s">
        <v>30</v>
      </c>
      <c r="Q103" s="22" t="s">
        <v>427</v>
      </c>
      <c r="R103" s="1" t="s">
        <v>428</v>
      </c>
      <c r="S103" s="11">
        <v>0</v>
      </c>
      <c r="U103" s="23">
        <v>3732329</v>
      </c>
      <c r="V103" s="24" t="s">
        <v>30</v>
      </c>
      <c r="W103" s="24" t="s">
        <v>47</v>
      </c>
      <c r="X103" s="25">
        <v>0</v>
      </c>
      <c r="Y103" s="4">
        <v>0</v>
      </c>
    </row>
    <row r="104" spans="1:25" ht="14.5" x14ac:dyDescent="0.35">
      <c r="A104" s="8">
        <v>3735202</v>
      </c>
      <c r="B104" s="8">
        <v>107152</v>
      </c>
      <c r="C104" s="18" t="s">
        <v>211</v>
      </c>
      <c r="E104" s="13" t="s">
        <v>339</v>
      </c>
      <c r="F104" s="18">
        <v>5202</v>
      </c>
      <c r="H104" s="18" t="s">
        <v>156</v>
      </c>
      <c r="I104" s="19" t="s">
        <v>47</v>
      </c>
      <c r="J104" s="20" t="s">
        <v>429</v>
      </c>
      <c r="K104" s="21" t="s">
        <v>475</v>
      </c>
      <c r="M104" s="8">
        <v>0</v>
      </c>
      <c r="O104" s="22">
        <v>3735202</v>
      </c>
      <c r="P104" s="22" t="s">
        <v>211</v>
      </c>
      <c r="Q104" s="22" t="s">
        <v>429</v>
      </c>
      <c r="R104" s="1" t="s">
        <v>428</v>
      </c>
      <c r="S104" s="11">
        <v>0</v>
      </c>
      <c r="U104" s="23">
        <v>3735202</v>
      </c>
      <c r="V104" s="24" t="s">
        <v>440</v>
      </c>
      <c r="W104" s="24" t="s">
        <v>47</v>
      </c>
      <c r="X104" s="25" t="s">
        <v>156</v>
      </c>
      <c r="Y104" s="4">
        <v>0</v>
      </c>
    </row>
    <row r="105" spans="1:25" ht="14.5" x14ac:dyDescent="0.35">
      <c r="A105" s="8">
        <v>3733402</v>
      </c>
      <c r="B105" s="8">
        <v>107112</v>
      </c>
      <c r="C105" s="18" t="s">
        <v>31</v>
      </c>
      <c r="E105" s="13" t="s">
        <v>340</v>
      </c>
      <c r="F105" s="18">
        <v>3402</v>
      </c>
      <c r="H105" s="18" t="s">
        <v>156</v>
      </c>
      <c r="I105" s="19" t="s">
        <v>47</v>
      </c>
      <c r="J105" s="20" t="s">
        <v>429</v>
      </c>
      <c r="K105" s="21" t="s">
        <v>433</v>
      </c>
      <c r="M105" s="8">
        <v>0</v>
      </c>
      <c r="O105" s="22">
        <v>3733402</v>
      </c>
      <c r="P105" s="22" t="s">
        <v>31</v>
      </c>
      <c r="Q105" s="22" t="s">
        <v>429</v>
      </c>
      <c r="R105" s="1" t="s">
        <v>428</v>
      </c>
      <c r="S105" s="11">
        <v>0</v>
      </c>
      <c r="U105" s="23">
        <v>3733402</v>
      </c>
      <c r="V105" s="24" t="s">
        <v>133</v>
      </c>
      <c r="W105" s="24" t="s">
        <v>47</v>
      </c>
      <c r="X105" s="25" t="s">
        <v>156</v>
      </c>
      <c r="Y105" s="4">
        <v>0</v>
      </c>
    </row>
    <row r="106" spans="1:25" ht="14.5" x14ac:dyDescent="0.35">
      <c r="A106" s="8">
        <v>3732017</v>
      </c>
      <c r="B106" s="8">
        <v>107151</v>
      </c>
      <c r="C106" s="18" t="s">
        <v>212</v>
      </c>
      <c r="E106" s="13" t="s">
        <v>341</v>
      </c>
      <c r="F106" s="18">
        <v>2017</v>
      </c>
      <c r="G106" s="17">
        <v>5201</v>
      </c>
      <c r="H106" s="18" t="s">
        <v>156</v>
      </c>
      <c r="I106" s="19" t="s">
        <v>47</v>
      </c>
      <c r="J106" s="20" t="s">
        <v>429</v>
      </c>
      <c r="K106" s="21" t="s">
        <v>470</v>
      </c>
      <c r="M106" s="8">
        <v>5201</v>
      </c>
      <c r="O106" s="22">
        <v>3732017</v>
      </c>
      <c r="P106" s="22" t="s">
        <v>212</v>
      </c>
      <c r="Q106" s="22" t="s">
        <v>429</v>
      </c>
      <c r="R106" s="1" t="s">
        <v>428</v>
      </c>
      <c r="S106" s="11">
        <v>0</v>
      </c>
      <c r="U106" s="23">
        <v>3732017</v>
      </c>
      <c r="V106" s="24" t="s">
        <v>212</v>
      </c>
      <c r="W106" s="24" t="s">
        <v>47</v>
      </c>
      <c r="X106" s="25" t="s">
        <v>156</v>
      </c>
      <c r="Y106" s="4">
        <v>0</v>
      </c>
    </row>
    <row r="107" spans="1:25" ht="14.5" x14ac:dyDescent="0.35">
      <c r="A107" s="8">
        <v>3735203</v>
      </c>
      <c r="B107" s="8">
        <v>139346</v>
      </c>
      <c r="C107" s="18" t="s">
        <v>32</v>
      </c>
      <c r="E107" s="13" t="s">
        <v>342</v>
      </c>
      <c r="F107" s="18">
        <v>5203</v>
      </c>
      <c r="H107" s="18" t="s">
        <v>156</v>
      </c>
      <c r="I107" s="8" t="s">
        <v>47</v>
      </c>
      <c r="J107" s="20" t="s">
        <v>429</v>
      </c>
      <c r="K107" s="21" t="s">
        <v>467</v>
      </c>
      <c r="M107" s="8">
        <v>0</v>
      </c>
      <c r="O107" s="22">
        <v>3735203</v>
      </c>
      <c r="P107" s="22" t="s">
        <v>32</v>
      </c>
      <c r="Q107" s="22" t="s">
        <v>429</v>
      </c>
      <c r="R107" s="1" t="s">
        <v>428</v>
      </c>
      <c r="S107" s="11">
        <v>0</v>
      </c>
      <c r="U107" s="23">
        <v>3735203</v>
      </c>
      <c r="V107" s="24" t="s">
        <v>441</v>
      </c>
      <c r="W107" s="24" t="s">
        <v>47</v>
      </c>
      <c r="X107" s="25" t="s">
        <v>156</v>
      </c>
      <c r="Y107" s="4">
        <v>0</v>
      </c>
    </row>
    <row r="108" spans="1:25" ht="14.5" x14ac:dyDescent="0.35">
      <c r="A108" s="8">
        <v>3733406</v>
      </c>
      <c r="B108" s="8">
        <v>138848</v>
      </c>
      <c r="C108" s="18" t="s">
        <v>213</v>
      </c>
      <c r="E108" s="13" t="s">
        <v>343</v>
      </c>
      <c r="F108" s="18">
        <v>3406</v>
      </c>
      <c r="H108" s="18" t="s">
        <v>156</v>
      </c>
      <c r="I108" s="8" t="s">
        <v>47</v>
      </c>
      <c r="J108" s="20" t="s">
        <v>429</v>
      </c>
      <c r="K108" s="21" t="s">
        <v>473</v>
      </c>
      <c r="M108" s="8">
        <v>0</v>
      </c>
      <c r="O108" s="22">
        <v>3733406</v>
      </c>
      <c r="P108" s="22" t="s">
        <v>213</v>
      </c>
      <c r="Q108" s="22" t="s">
        <v>429</v>
      </c>
      <c r="R108" s="1" t="s">
        <v>428</v>
      </c>
      <c r="S108" s="11">
        <v>0</v>
      </c>
      <c r="U108" s="23">
        <v>3733406</v>
      </c>
      <c r="V108" s="24" t="s">
        <v>442</v>
      </c>
      <c r="W108" s="24" t="s">
        <v>47</v>
      </c>
      <c r="X108" s="25" t="s">
        <v>156</v>
      </c>
      <c r="Y108" s="4">
        <v>0</v>
      </c>
    </row>
    <row r="109" spans="1:25" ht="14.5" x14ac:dyDescent="0.35">
      <c r="A109" s="8">
        <v>3733423</v>
      </c>
      <c r="B109" s="8">
        <v>107118</v>
      </c>
      <c r="C109" s="18" t="s">
        <v>214</v>
      </c>
      <c r="E109" s="13" t="s">
        <v>344</v>
      </c>
      <c r="F109" s="18">
        <v>3423</v>
      </c>
      <c r="H109" s="18" t="s">
        <v>156</v>
      </c>
      <c r="I109" s="19" t="s">
        <v>47</v>
      </c>
      <c r="J109" s="20" t="s">
        <v>429</v>
      </c>
      <c r="K109" s="21" t="s">
        <v>465</v>
      </c>
      <c r="M109" s="8">
        <v>0</v>
      </c>
      <c r="O109" s="22">
        <v>3733423</v>
      </c>
      <c r="P109" s="22" t="s">
        <v>214</v>
      </c>
      <c r="Q109" s="22" t="s">
        <v>429</v>
      </c>
      <c r="R109" s="1" t="s">
        <v>428</v>
      </c>
      <c r="S109" s="11">
        <v>0</v>
      </c>
      <c r="U109" s="23">
        <v>3733423</v>
      </c>
      <c r="V109" s="24" t="s">
        <v>443</v>
      </c>
      <c r="W109" s="24" t="s">
        <v>47</v>
      </c>
      <c r="X109" s="25" t="s">
        <v>156</v>
      </c>
      <c r="Y109" s="4">
        <v>0</v>
      </c>
    </row>
    <row r="110" spans="1:25" ht="14.5" x14ac:dyDescent="0.35">
      <c r="A110" s="23">
        <v>3732020</v>
      </c>
      <c r="B110" s="8">
        <v>107109</v>
      </c>
      <c r="C110" s="18" t="s">
        <v>215</v>
      </c>
      <c r="E110" s="13" t="s">
        <v>345</v>
      </c>
      <c r="F110" s="18">
        <v>2020</v>
      </c>
      <c r="G110" s="18">
        <v>3305</v>
      </c>
      <c r="H110" s="18" t="s">
        <v>156</v>
      </c>
      <c r="I110" s="19" t="s">
        <v>47</v>
      </c>
      <c r="J110" s="20" t="s">
        <v>429</v>
      </c>
      <c r="K110" s="21" t="s">
        <v>473</v>
      </c>
      <c r="M110" s="8">
        <v>3305</v>
      </c>
      <c r="O110" s="26">
        <v>3732020</v>
      </c>
      <c r="P110" s="22" t="s">
        <v>215</v>
      </c>
      <c r="Q110" s="22" t="s">
        <v>429</v>
      </c>
      <c r="R110" s="1" t="s">
        <v>428</v>
      </c>
      <c r="S110" s="11">
        <v>0</v>
      </c>
      <c r="U110" s="23">
        <v>3732020</v>
      </c>
      <c r="V110" s="24" t="s">
        <v>444</v>
      </c>
      <c r="W110" s="24" t="s">
        <v>47</v>
      </c>
      <c r="X110" s="25" t="s">
        <v>156</v>
      </c>
      <c r="Y110" s="4">
        <v>0</v>
      </c>
    </row>
    <row r="111" spans="1:25" ht="14.5" x14ac:dyDescent="0.35">
      <c r="A111" s="8">
        <v>3735207</v>
      </c>
      <c r="B111" s="8">
        <v>139347</v>
      </c>
      <c r="C111" s="18" t="s">
        <v>134</v>
      </c>
      <c r="E111" s="13" t="s">
        <v>346</v>
      </c>
      <c r="F111" s="18">
        <v>5207</v>
      </c>
      <c r="H111" s="18" t="s">
        <v>156</v>
      </c>
      <c r="I111" s="8" t="s">
        <v>47</v>
      </c>
      <c r="J111" s="20" t="s">
        <v>429</v>
      </c>
      <c r="K111" s="21" t="s">
        <v>468</v>
      </c>
      <c r="M111" s="8">
        <v>0</v>
      </c>
      <c r="O111" s="22">
        <v>3735207</v>
      </c>
      <c r="P111" s="22" t="s">
        <v>134</v>
      </c>
      <c r="Q111" s="22" t="s">
        <v>429</v>
      </c>
      <c r="R111" s="1" t="s">
        <v>428</v>
      </c>
      <c r="S111" s="11">
        <v>0</v>
      </c>
      <c r="U111" s="23">
        <v>3735207</v>
      </c>
      <c r="V111" s="24" t="s">
        <v>134</v>
      </c>
      <c r="W111" s="24" t="s">
        <v>47</v>
      </c>
      <c r="X111" s="25" t="s">
        <v>156</v>
      </c>
      <c r="Y111" s="4">
        <v>0</v>
      </c>
    </row>
    <row r="112" spans="1:25" ht="14.5" x14ac:dyDescent="0.35">
      <c r="A112" s="8">
        <v>3735208</v>
      </c>
      <c r="B112" s="8">
        <v>107158</v>
      </c>
      <c r="C112" s="18" t="s">
        <v>33</v>
      </c>
      <c r="E112" s="13" t="s">
        <v>347</v>
      </c>
      <c r="F112" s="18">
        <v>5208</v>
      </c>
      <c r="H112" s="18">
        <v>0</v>
      </c>
      <c r="I112" s="19" t="s">
        <v>47</v>
      </c>
      <c r="J112" s="20" t="s">
        <v>427</v>
      </c>
      <c r="K112" s="21" t="s">
        <v>464</v>
      </c>
      <c r="M112" s="8">
        <v>0</v>
      </c>
      <c r="O112" s="22">
        <v>3735208</v>
      </c>
      <c r="P112" s="22" t="s">
        <v>33</v>
      </c>
      <c r="Q112" s="22" t="s">
        <v>427</v>
      </c>
      <c r="R112" s="1" t="s">
        <v>428</v>
      </c>
      <c r="S112" s="11">
        <v>0</v>
      </c>
      <c r="U112" s="23">
        <v>3735208</v>
      </c>
      <c r="V112" s="24" t="s">
        <v>135</v>
      </c>
      <c r="W112" s="24" t="s">
        <v>47</v>
      </c>
      <c r="X112" s="25">
        <v>0</v>
      </c>
      <c r="Y112" s="4">
        <v>0</v>
      </c>
    </row>
    <row r="113" spans="1:25" ht="14.5" x14ac:dyDescent="0.35">
      <c r="A113" s="8">
        <v>3733424</v>
      </c>
      <c r="B113" s="8">
        <v>107119</v>
      </c>
      <c r="C113" s="18" t="s">
        <v>216</v>
      </c>
      <c r="E113" s="13" t="s">
        <v>348</v>
      </c>
      <c r="F113" s="18">
        <v>3424</v>
      </c>
      <c r="H113" s="18">
        <v>0</v>
      </c>
      <c r="I113" s="19" t="s">
        <v>47</v>
      </c>
      <c r="J113" s="20" t="s">
        <v>427</v>
      </c>
      <c r="K113" s="21" t="s">
        <v>478</v>
      </c>
      <c r="M113" s="8">
        <v>0</v>
      </c>
      <c r="O113" s="22">
        <v>3733424</v>
      </c>
      <c r="P113" s="22" t="s">
        <v>216</v>
      </c>
      <c r="Q113" s="22" t="s">
        <v>427</v>
      </c>
      <c r="R113" s="1" t="s">
        <v>428</v>
      </c>
      <c r="S113" s="11">
        <v>0</v>
      </c>
      <c r="U113" s="23">
        <v>3733424</v>
      </c>
      <c r="V113" s="24" t="s">
        <v>136</v>
      </c>
      <c r="W113" s="24" t="s">
        <v>47</v>
      </c>
      <c r="X113" s="25">
        <v>0</v>
      </c>
      <c r="Y113" s="4">
        <v>0</v>
      </c>
    </row>
    <row r="114" spans="1:25" ht="14.5" x14ac:dyDescent="0.35">
      <c r="A114" s="8">
        <v>3733414</v>
      </c>
      <c r="B114" s="8">
        <v>138828</v>
      </c>
      <c r="C114" s="18" t="s">
        <v>217</v>
      </c>
      <c r="E114" s="13" t="s">
        <v>349</v>
      </c>
      <c r="F114" s="18">
        <v>3414</v>
      </c>
      <c r="H114" s="18" t="s">
        <v>156</v>
      </c>
      <c r="I114" s="8" t="s">
        <v>47</v>
      </c>
      <c r="J114" s="20" t="s">
        <v>429</v>
      </c>
      <c r="K114" s="21" t="s">
        <v>463</v>
      </c>
      <c r="M114" s="8">
        <v>0</v>
      </c>
      <c r="O114" s="22">
        <v>3733414</v>
      </c>
      <c r="P114" s="22" t="s">
        <v>217</v>
      </c>
      <c r="Q114" s="22" t="s">
        <v>429</v>
      </c>
      <c r="R114" s="1" t="s">
        <v>428</v>
      </c>
      <c r="S114" s="11">
        <v>0</v>
      </c>
      <c r="U114" s="23">
        <v>3733414</v>
      </c>
      <c r="V114" s="24" t="s">
        <v>445</v>
      </c>
      <c r="W114" s="24" t="s">
        <v>47</v>
      </c>
      <c r="X114" s="25" t="s">
        <v>156</v>
      </c>
      <c r="Y114" s="4">
        <v>0</v>
      </c>
    </row>
    <row r="115" spans="1:25" ht="14.5" x14ac:dyDescent="0.35">
      <c r="A115" s="8">
        <v>3733412</v>
      </c>
      <c r="B115" s="8">
        <v>138830</v>
      </c>
      <c r="C115" s="18" t="s">
        <v>218</v>
      </c>
      <c r="E115" s="13" t="s">
        <v>350</v>
      </c>
      <c r="F115" s="18">
        <v>3412</v>
      </c>
      <c r="H115" s="18" t="s">
        <v>156</v>
      </c>
      <c r="I115" s="8" t="s">
        <v>47</v>
      </c>
      <c r="J115" s="20" t="s">
        <v>429</v>
      </c>
      <c r="K115" s="21" t="s">
        <v>476</v>
      </c>
      <c r="M115" s="8">
        <v>0</v>
      </c>
      <c r="O115" s="22">
        <v>3733412</v>
      </c>
      <c r="P115" s="22" t="s">
        <v>218</v>
      </c>
      <c r="Q115" s="22" t="s">
        <v>429</v>
      </c>
      <c r="R115" s="1" t="s">
        <v>428</v>
      </c>
      <c r="S115" s="11">
        <v>0</v>
      </c>
      <c r="U115" s="23">
        <v>3733412</v>
      </c>
      <c r="V115" s="24" t="s">
        <v>446</v>
      </c>
      <c r="W115" s="24" t="s">
        <v>47</v>
      </c>
      <c r="X115" s="25" t="s">
        <v>156</v>
      </c>
      <c r="Y115" s="4">
        <v>0</v>
      </c>
    </row>
    <row r="116" spans="1:25" ht="14.5" x14ac:dyDescent="0.35">
      <c r="A116" s="8">
        <v>3732294</v>
      </c>
      <c r="B116" s="8">
        <v>107050</v>
      </c>
      <c r="C116" s="18" t="s">
        <v>137</v>
      </c>
      <c r="E116" s="13" t="s">
        <v>351</v>
      </c>
      <c r="F116" s="18">
        <v>2294</v>
      </c>
      <c r="H116" s="18">
        <v>0</v>
      </c>
      <c r="I116" s="19" t="s">
        <v>47</v>
      </c>
      <c r="J116" s="20" t="s">
        <v>427</v>
      </c>
      <c r="K116" s="21" t="s">
        <v>471</v>
      </c>
      <c r="M116" s="8">
        <v>0</v>
      </c>
      <c r="O116" s="22">
        <v>3732294</v>
      </c>
      <c r="P116" s="22" t="s">
        <v>137</v>
      </c>
      <c r="Q116" s="22" t="s">
        <v>427</v>
      </c>
      <c r="R116" s="1" t="s">
        <v>428</v>
      </c>
      <c r="S116" s="11">
        <v>0</v>
      </c>
      <c r="U116" s="23">
        <v>3732294</v>
      </c>
      <c r="V116" s="24" t="s">
        <v>137</v>
      </c>
      <c r="W116" s="24" t="s">
        <v>47</v>
      </c>
      <c r="X116" s="25">
        <v>0</v>
      </c>
      <c r="Y116" s="4">
        <v>0</v>
      </c>
    </row>
    <row r="117" spans="1:25" ht="14.5" x14ac:dyDescent="0.35">
      <c r="A117" s="8">
        <v>3732303</v>
      </c>
      <c r="B117" s="8">
        <v>107055</v>
      </c>
      <c r="C117" s="18" t="s">
        <v>138</v>
      </c>
      <c r="E117" s="13" t="s">
        <v>352</v>
      </c>
      <c r="F117" s="18">
        <v>2303</v>
      </c>
      <c r="H117" s="18">
        <v>0</v>
      </c>
      <c r="I117" s="19" t="s">
        <v>47</v>
      </c>
      <c r="J117" s="20" t="s">
        <v>427</v>
      </c>
      <c r="K117" s="21" t="s">
        <v>475</v>
      </c>
      <c r="M117" s="8">
        <v>0</v>
      </c>
      <c r="O117" s="22">
        <v>3732303</v>
      </c>
      <c r="P117" s="22" t="s">
        <v>138</v>
      </c>
      <c r="Q117" s="22" t="s">
        <v>427</v>
      </c>
      <c r="R117" s="1" t="s">
        <v>428</v>
      </c>
      <c r="S117" s="11">
        <v>0</v>
      </c>
      <c r="U117" s="23">
        <v>3732303</v>
      </c>
      <c r="V117" s="24" t="s">
        <v>138</v>
      </c>
      <c r="W117" s="24" t="s">
        <v>47</v>
      </c>
      <c r="X117" s="25">
        <v>0</v>
      </c>
      <c r="Y117" s="4">
        <v>0</v>
      </c>
    </row>
    <row r="118" spans="1:25" ht="14.5" x14ac:dyDescent="0.35">
      <c r="A118" s="8">
        <v>3732302</v>
      </c>
      <c r="B118" s="8">
        <v>107054</v>
      </c>
      <c r="C118" s="18" t="s">
        <v>34</v>
      </c>
      <c r="E118" s="13" t="s">
        <v>353</v>
      </c>
      <c r="F118" s="18">
        <v>2302</v>
      </c>
      <c r="H118" s="18">
        <v>0</v>
      </c>
      <c r="I118" s="19" t="s">
        <v>47</v>
      </c>
      <c r="J118" s="20" t="s">
        <v>427</v>
      </c>
      <c r="K118" s="21" t="s">
        <v>475</v>
      </c>
      <c r="M118" s="8">
        <v>0</v>
      </c>
      <c r="O118" s="22">
        <v>3732302</v>
      </c>
      <c r="P118" s="22" t="s">
        <v>34</v>
      </c>
      <c r="Q118" s="22" t="s">
        <v>427</v>
      </c>
      <c r="R118" s="1" t="s">
        <v>428</v>
      </c>
      <c r="S118" s="11">
        <v>0</v>
      </c>
      <c r="U118" s="23">
        <v>3732302</v>
      </c>
      <c r="V118" s="24" t="s">
        <v>139</v>
      </c>
      <c r="W118" s="24" t="s">
        <v>47</v>
      </c>
      <c r="X118" s="25">
        <v>0</v>
      </c>
      <c r="Y118" s="4">
        <v>0</v>
      </c>
    </row>
    <row r="119" spans="1:25" ht="14.5" x14ac:dyDescent="0.35">
      <c r="A119" s="8">
        <v>3732350</v>
      </c>
      <c r="B119" s="8">
        <v>107093</v>
      </c>
      <c r="C119" s="18" t="s">
        <v>35</v>
      </c>
      <c r="E119" s="13" t="s">
        <v>354</v>
      </c>
      <c r="F119" s="18">
        <v>2350</v>
      </c>
      <c r="H119" s="18">
        <v>0</v>
      </c>
      <c r="I119" s="19" t="s">
        <v>47</v>
      </c>
      <c r="J119" s="20" t="s">
        <v>427</v>
      </c>
      <c r="K119" s="21" t="s">
        <v>480</v>
      </c>
      <c r="M119" s="8">
        <v>0</v>
      </c>
      <c r="O119" s="22">
        <v>3732350</v>
      </c>
      <c r="P119" s="22" t="s">
        <v>35</v>
      </c>
      <c r="Q119" s="22" t="s">
        <v>427</v>
      </c>
      <c r="R119" s="1" t="s">
        <v>428</v>
      </c>
      <c r="S119" s="11">
        <v>0</v>
      </c>
      <c r="U119" s="23">
        <v>3732350</v>
      </c>
      <c r="V119" s="24" t="s">
        <v>35</v>
      </c>
      <c r="W119" s="24" t="s">
        <v>47</v>
      </c>
      <c r="X119" s="25">
        <v>0</v>
      </c>
      <c r="Y119" s="4">
        <v>0</v>
      </c>
    </row>
    <row r="120" spans="1:25" ht="14.5" x14ac:dyDescent="0.35">
      <c r="A120" s="8">
        <v>3732002</v>
      </c>
      <c r="B120" s="8">
        <v>106983</v>
      </c>
      <c r="C120" s="18" t="s">
        <v>140</v>
      </c>
      <c r="E120" s="13" t="s">
        <v>355</v>
      </c>
      <c r="F120" s="18">
        <v>2002</v>
      </c>
      <c r="H120" s="18">
        <v>0</v>
      </c>
      <c r="I120" s="19" t="s">
        <v>47</v>
      </c>
      <c r="J120" s="20" t="s">
        <v>427</v>
      </c>
      <c r="K120" s="21" t="s">
        <v>474</v>
      </c>
      <c r="M120" s="8">
        <v>0</v>
      </c>
      <c r="O120" s="22">
        <v>3732002</v>
      </c>
      <c r="P120" s="22" t="s">
        <v>140</v>
      </c>
      <c r="Q120" s="22" t="s">
        <v>427</v>
      </c>
      <c r="R120" s="1" t="s">
        <v>428</v>
      </c>
      <c r="S120" s="11">
        <v>0</v>
      </c>
      <c r="U120" s="23">
        <v>3732002</v>
      </c>
      <c r="V120" s="24" t="s">
        <v>140</v>
      </c>
      <c r="W120" s="24" t="s">
        <v>47</v>
      </c>
      <c r="X120" s="25">
        <v>0</v>
      </c>
      <c r="Y120" s="4">
        <v>0</v>
      </c>
    </row>
    <row r="121" spans="1:25" s="35" customFormat="1" ht="14.5" x14ac:dyDescent="0.35">
      <c r="A121" s="28">
        <v>3732230</v>
      </c>
      <c r="B121" s="28">
        <v>107032</v>
      </c>
      <c r="C121" s="30" t="s">
        <v>219</v>
      </c>
      <c r="D121" s="30"/>
      <c r="E121" s="33" t="s">
        <v>356</v>
      </c>
      <c r="F121" s="30">
        <v>2230</v>
      </c>
      <c r="G121" s="29">
        <v>2120</v>
      </c>
      <c r="H121" s="30">
        <v>0</v>
      </c>
      <c r="I121" s="31" t="s">
        <v>47</v>
      </c>
      <c r="J121" s="32" t="s">
        <v>427</v>
      </c>
      <c r="K121" s="34" t="s">
        <v>464</v>
      </c>
      <c r="M121" s="28">
        <v>2120</v>
      </c>
      <c r="O121" s="35">
        <v>3732230</v>
      </c>
      <c r="P121" s="35" t="s">
        <v>141</v>
      </c>
      <c r="Q121" s="35" t="s">
        <v>427</v>
      </c>
      <c r="R121" s="35" t="s">
        <v>428</v>
      </c>
      <c r="S121" s="36">
        <v>0</v>
      </c>
      <c r="U121" s="23">
        <v>3732230</v>
      </c>
      <c r="V121" s="24" t="s">
        <v>237</v>
      </c>
      <c r="W121" s="24" t="s">
        <v>47</v>
      </c>
      <c r="X121" s="25">
        <v>0</v>
      </c>
      <c r="Y121" s="4">
        <v>0</v>
      </c>
    </row>
    <row r="122" spans="1:25" ht="14.5" x14ac:dyDescent="0.35">
      <c r="A122" s="8">
        <v>3735206</v>
      </c>
      <c r="B122" s="8">
        <v>107156</v>
      </c>
      <c r="C122" s="18" t="s">
        <v>220</v>
      </c>
      <c r="E122" s="13" t="s">
        <v>357</v>
      </c>
      <c r="F122" s="18">
        <v>5206</v>
      </c>
      <c r="H122" s="18">
        <v>0</v>
      </c>
      <c r="I122" s="19" t="s">
        <v>47</v>
      </c>
      <c r="J122" s="20" t="s">
        <v>427</v>
      </c>
      <c r="K122" s="21" t="s">
        <v>474</v>
      </c>
      <c r="M122" s="8">
        <v>0</v>
      </c>
      <c r="O122" s="22">
        <v>3735206</v>
      </c>
      <c r="P122" s="22" t="s">
        <v>220</v>
      </c>
      <c r="Q122" s="22" t="s">
        <v>427</v>
      </c>
      <c r="R122" s="1" t="s">
        <v>428</v>
      </c>
      <c r="S122" s="11">
        <v>0</v>
      </c>
      <c r="U122" s="23">
        <v>3735206</v>
      </c>
      <c r="V122" s="24" t="s">
        <v>142</v>
      </c>
      <c r="W122" s="24" t="s">
        <v>47</v>
      </c>
      <c r="X122" s="25">
        <v>0</v>
      </c>
      <c r="Y122" s="4">
        <v>0</v>
      </c>
    </row>
    <row r="123" spans="1:25" ht="14.5" x14ac:dyDescent="0.35">
      <c r="A123" s="8">
        <v>3732203</v>
      </c>
      <c r="B123" s="8">
        <v>107024</v>
      </c>
      <c r="C123" s="18" t="s">
        <v>221</v>
      </c>
      <c r="E123" s="13" t="s">
        <v>358</v>
      </c>
      <c r="F123" s="18">
        <v>2203</v>
      </c>
      <c r="H123" s="18" t="s">
        <v>156</v>
      </c>
      <c r="I123" s="19" t="s">
        <v>47</v>
      </c>
      <c r="J123" s="20" t="s">
        <v>429</v>
      </c>
      <c r="K123" s="21" t="s">
        <v>474</v>
      </c>
      <c r="M123" s="8">
        <v>0</v>
      </c>
      <c r="O123" s="22">
        <v>3732203</v>
      </c>
      <c r="P123" s="22" t="s">
        <v>221</v>
      </c>
      <c r="Q123" s="22" t="s">
        <v>429</v>
      </c>
      <c r="R123" s="1" t="s">
        <v>428</v>
      </c>
      <c r="S123" s="11">
        <v>0</v>
      </c>
      <c r="U123" s="23">
        <v>3732203</v>
      </c>
      <c r="V123" s="24" t="s">
        <v>143</v>
      </c>
      <c r="W123" s="24" t="s">
        <v>47</v>
      </c>
      <c r="X123" s="25" t="s">
        <v>156</v>
      </c>
      <c r="Y123" s="4">
        <v>0</v>
      </c>
    </row>
    <row r="124" spans="1:25" ht="14.5" x14ac:dyDescent="0.35">
      <c r="A124" s="8">
        <v>3732367</v>
      </c>
      <c r="B124" s="8">
        <v>133623</v>
      </c>
      <c r="C124" s="18" t="s">
        <v>222</v>
      </c>
      <c r="E124" s="13" t="s">
        <v>359</v>
      </c>
      <c r="F124" s="18">
        <v>2367</v>
      </c>
      <c r="H124" s="18">
        <v>0</v>
      </c>
      <c r="I124" s="19" t="s">
        <v>47</v>
      </c>
      <c r="J124" s="20" t="s">
        <v>427</v>
      </c>
      <c r="K124" s="21" t="s">
        <v>463</v>
      </c>
      <c r="M124" s="8">
        <v>0</v>
      </c>
      <c r="O124" s="22">
        <v>3732367</v>
      </c>
      <c r="P124" s="22" t="s">
        <v>222</v>
      </c>
      <c r="Q124" s="22" t="s">
        <v>427</v>
      </c>
      <c r="R124" s="1" t="s">
        <v>428</v>
      </c>
      <c r="S124" s="11">
        <v>0</v>
      </c>
      <c r="U124" s="23">
        <v>3732367</v>
      </c>
      <c r="V124" s="24" t="s">
        <v>144</v>
      </c>
      <c r="W124" s="24" t="s">
        <v>47</v>
      </c>
      <c r="X124" s="25">
        <v>0</v>
      </c>
      <c r="Y124" s="4">
        <v>0</v>
      </c>
    </row>
    <row r="125" spans="1:25" ht="14.5" x14ac:dyDescent="0.35">
      <c r="A125" s="8">
        <v>3732351</v>
      </c>
      <c r="B125" s="8">
        <v>107094</v>
      </c>
      <c r="C125" s="18" t="s">
        <v>36</v>
      </c>
      <c r="E125" s="13" t="s">
        <v>360</v>
      </c>
      <c r="F125" s="18">
        <v>2351</v>
      </c>
      <c r="H125" s="18">
        <v>0</v>
      </c>
      <c r="I125" s="19" t="s">
        <v>47</v>
      </c>
      <c r="J125" s="20" t="s">
        <v>427</v>
      </c>
      <c r="K125" s="21" t="s">
        <v>479</v>
      </c>
      <c r="M125" s="8">
        <v>0</v>
      </c>
      <c r="O125" s="22">
        <v>3732351</v>
      </c>
      <c r="P125" s="22" t="s">
        <v>36</v>
      </c>
      <c r="Q125" s="22" t="s">
        <v>427</v>
      </c>
      <c r="R125" s="1" t="s">
        <v>428</v>
      </c>
      <c r="S125" s="11">
        <v>0</v>
      </c>
      <c r="U125" s="23">
        <v>3732351</v>
      </c>
      <c r="V125" s="24" t="s">
        <v>36</v>
      </c>
      <c r="W125" s="24" t="s">
        <v>47</v>
      </c>
      <c r="X125" s="25">
        <v>0</v>
      </c>
      <c r="Y125" s="4">
        <v>0</v>
      </c>
    </row>
    <row r="126" spans="1:25" ht="14.5" x14ac:dyDescent="0.35">
      <c r="A126" s="8">
        <v>3733432</v>
      </c>
      <c r="B126" s="8">
        <v>131082</v>
      </c>
      <c r="C126" s="18" t="s">
        <v>223</v>
      </c>
      <c r="E126" s="13" t="s">
        <v>361</v>
      </c>
      <c r="F126" s="18">
        <v>3432</v>
      </c>
      <c r="H126" s="18">
        <v>0</v>
      </c>
      <c r="I126" s="19" t="s">
        <v>47</v>
      </c>
      <c r="J126" s="20" t="s">
        <v>427</v>
      </c>
      <c r="K126" s="21" t="s">
        <v>482</v>
      </c>
      <c r="M126" s="8">
        <v>0</v>
      </c>
      <c r="O126" s="22">
        <v>3733432</v>
      </c>
      <c r="P126" s="22" t="s">
        <v>223</v>
      </c>
      <c r="Q126" s="22" t="s">
        <v>427</v>
      </c>
      <c r="R126" s="1" t="s">
        <v>428</v>
      </c>
      <c r="S126" s="11">
        <v>0</v>
      </c>
      <c r="U126" s="23">
        <v>3733432</v>
      </c>
      <c r="V126" s="24" t="s">
        <v>145</v>
      </c>
      <c r="W126" s="24" t="s">
        <v>47</v>
      </c>
      <c r="X126" s="25">
        <v>0</v>
      </c>
      <c r="Y126" s="4">
        <v>0</v>
      </c>
    </row>
    <row r="127" spans="1:25" ht="14.5" x14ac:dyDescent="0.35">
      <c r="A127" s="8">
        <v>3732319</v>
      </c>
      <c r="B127" s="8">
        <v>107064</v>
      </c>
      <c r="C127" s="18" t="s">
        <v>162</v>
      </c>
      <c r="E127" s="13" t="s">
        <v>362</v>
      </c>
      <c r="F127" s="18">
        <v>2319</v>
      </c>
      <c r="H127" s="18">
        <v>0</v>
      </c>
      <c r="I127" s="19" t="s">
        <v>47</v>
      </c>
      <c r="J127" s="20" t="s">
        <v>427</v>
      </c>
      <c r="K127" s="21" t="s">
        <v>469</v>
      </c>
      <c r="M127" s="8">
        <v>0</v>
      </c>
      <c r="O127" s="22">
        <v>3732319</v>
      </c>
      <c r="P127" s="22" t="s">
        <v>162</v>
      </c>
      <c r="Q127" s="22" t="s">
        <v>427</v>
      </c>
      <c r="R127" s="1" t="s">
        <v>428</v>
      </c>
      <c r="S127" s="11">
        <v>0</v>
      </c>
      <c r="U127" s="23">
        <v>3732319</v>
      </c>
      <c r="V127" s="24" t="s">
        <v>447</v>
      </c>
      <c r="W127" s="24" t="s">
        <v>47</v>
      </c>
      <c r="X127" s="25">
        <v>0</v>
      </c>
      <c r="Y127" s="4">
        <v>0</v>
      </c>
    </row>
    <row r="128" spans="1:25" ht="14.5" x14ac:dyDescent="0.35">
      <c r="A128" s="8">
        <v>3732352</v>
      </c>
      <c r="B128" s="8">
        <v>107095</v>
      </c>
      <c r="C128" s="18" t="s">
        <v>37</v>
      </c>
      <c r="E128" s="13" t="s">
        <v>363</v>
      </c>
      <c r="F128" s="18">
        <v>2352</v>
      </c>
      <c r="H128" s="18">
        <v>0</v>
      </c>
      <c r="I128" s="19" t="s">
        <v>47</v>
      </c>
      <c r="J128" s="20" t="s">
        <v>427</v>
      </c>
      <c r="K128" s="21" t="s">
        <v>473</v>
      </c>
      <c r="M128" s="8">
        <v>0</v>
      </c>
      <c r="O128" s="22">
        <v>3732352</v>
      </c>
      <c r="P128" s="22" t="s">
        <v>37</v>
      </c>
      <c r="Q128" s="22" t="s">
        <v>427</v>
      </c>
      <c r="R128" s="1" t="s">
        <v>428</v>
      </c>
      <c r="S128" s="11">
        <v>0</v>
      </c>
      <c r="U128" s="23">
        <v>3732352</v>
      </c>
      <c r="V128" s="24" t="s">
        <v>37</v>
      </c>
      <c r="W128" s="24" t="s">
        <v>47</v>
      </c>
      <c r="X128" s="25">
        <v>0</v>
      </c>
      <c r="Y128" s="4">
        <v>0</v>
      </c>
    </row>
    <row r="129" spans="1:25" ht="14.5" x14ac:dyDescent="0.35">
      <c r="A129" s="8">
        <v>3732311</v>
      </c>
      <c r="B129" s="8">
        <v>107059</v>
      </c>
      <c r="C129" s="18" t="s">
        <v>38</v>
      </c>
      <c r="E129" s="13" t="s">
        <v>364</v>
      </c>
      <c r="F129" s="18">
        <v>2311</v>
      </c>
      <c r="H129" s="18">
        <v>0</v>
      </c>
      <c r="I129" s="19" t="s">
        <v>47</v>
      </c>
      <c r="J129" s="20" t="s">
        <v>427</v>
      </c>
      <c r="K129" s="21" t="s">
        <v>471</v>
      </c>
      <c r="M129" s="8">
        <v>0</v>
      </c>
      <c r="O129" s="22">
        <v>3732311</v>
      </c>
      <c r="P129" s="22" t="s">
        <v>38</v>
      </c>
      <c r="Q129" s="22" t="s">
        <v>427</v>
      </c>
      <c r="R129" s="1" t="s">
        <v>428</v>
      </c>
      <c r="S129" s="11">
        <v>0</v>
      </c>
      <c r="U129" s="23">
        <v>3732311</v>
      </c>
      <c r="V129" s="24" t="s">
        <v>146</v>
      </c>
      <c r="W129" s="24" t="s">
        <v>47</v>
      </c>
      <c r="X129" s="25">
        <v>0</v>
      </c>
      <c r="Y129" s="4">
        <v>0</v>
      </c>
    </row>
    <row r="130" spans="1:25" ht="14.5" x14ac:dyDescent="0.35">
      <c r="A130" s="8">
        <v>3732040</v>
      </c>
      <c r="B130" s="8">
        <v>106992</v>
      </c>
      <c r="C130" s="18" t="s">
        <v>147</v>
      </c>
      <c r="E130" s="13" t="s">
        <v>365</v>
      </c>
      <c r="F130" s="18">
        <v>2040</v>
      </c>
      <c r="H130" s="18">
        <v>0</v>
      </c>
      <c r="I130" s="19" t="s">
        <v>47</v>
      </c>
      <c r="J130" s="20" t="s">
        <v>427</v>
      </c>
      <c r="K130" s="21" t="s">
        <v>433</v>
      </c>
      <c r="M130" s="8">
        <v>0</v>
      </c>
      <c r="O130" s="22">
        <v>3732040</v>
      </c>
      <c r="P130" s="22" t="s">
        <v>147</v>
      </c>
      <c r="Q130" s="22" t="s">
        <v>427</v>
      </c>
      <c r="R130" s="1" t="s">
        <v>428</v>
      </c>
      <c r="S130" s="11">
        <v>0</v>
      </c>
      <c r="U130" s="23">
        <v>3732040</v>
      </c>
      <c r="V130" s="24" t="s">
        <v>147</v>
      </c>
      <c r="W130" s="24" t="s">
        <v>47</v>
      </c>
      <c r="X130" s="25">
        <v>0</v>
      </c>
      <c r="Y130" s="4">
        <v>0</v>
      </c>
    </row>
    <row r="131" spans="1:25" ht="14.5" x14ac:dyDescent="0.35">
      <c r="A131" s="8">
        <v>3732027</v>
      </c>
      <c r="B131" s="8">
        <v>107021</v>
      </c>
      <c r="C131" s="18" t="s">
        <v>224</v>
      </c>
      <c r="E131" s="13" t="s">
        <v>366</v>
      </c>
      <c r="F131" s="18">
        <v>2027</v>
      </c>
      <c r="G131" s="17">
        <v>2132</v>
      </c>
      <c r="H131" s="18" t="s">
        <v>156</v>
      </c>
      <c r="I131" s="19" t="s">
        <v>47</v>
      </c>
      <c r="J131" s="20" t="s">
        <v>429</v>
      </c>
      <c r="K131" s="21" t="s">
        <v>472</v>
      </c>
      <c r="M131" s="8">
        <v>2132</v>
      </c>
      <c r="O131" s="22">
        <v>3732027</v>
      </c>
      <c r="P131" s="22" t="s">
        <v>224</v>
      </c>
      <c r="Q131" s="22" t="s">
        <v>429</v>
      </c>
      <c r="R131" s="1" t="s">
        <v>428</v>
      </c>
      <c r="S131" s="11">
        <v>0</v>
      </c>
      <c r="U131" s="23">
        <v>3732027</v>
      </c>
      <c r="V131" s="24" t="s">
        <v>224</v>
      </c>
      <c r="W131" s="24" t="s">
        <v>47</v>
      </c>
      <c r="X131" s="25" t="s">
        <v>156</v>
      </c>
      <c r="Y131" s="4">
        <v>0</v>
      </c>
    </row>
    <row r="132" spans="1:25" ht="14.5" x14ac:dyDescent="0.35">
      <c r="A132" s="8">
        <v>3732361</v>
      </c>
      <c r="B132" s="8">
        <v>107103</v>
      </c>
      <c r="C132" s="18" t="s">
        <v>148</v>
      </c>
      <c r="E132" s="13" t="s">
        <v>367</v>
      </c>
      <c r="F132" s="18">
        <v>2361</v>
      </c>
      <c r="H132" s="18">
        <v>0</v>
      </c>
      <c r="I132" s="19" t="s">
        <v>47</v>
      </c>
      <c r="J132" s="20" t="s">
        <v>427</v>
      </c>
      <c r="K132" s="21" t="s">
        <v>465</v>
      </c>
      <c r="M132" s="8">
        <v>0</v>
      </c>
      <c r="O132" s="22">
        <v>3732361</v>
      </c>
      <c r="P132" s="22" t="s">
        <v>148</v>
      </c>
      <c r="Q132" s="22" t="s">
        <v>427</v>
      </c>
      <c r="R132" s="1" t="s">
        <v>428</v>
      </c>
      <c r="S132" s="11">
        <v>0</v>
      </c>
      <c r="U132" s="23">
        <v>3732361</v>
      </c>
      <c r="V132" s="24" t="s">
        <v>148</v>
      </c>
      <c r="W132" s="24" t="s">
        <v>47</v>
      </c>
      <c r="X132" s="25">
        <v>0</v>
      </c>
      <c r="Y132" s="4">
        <v>0</v>
      </c>
    </row>
    <row r="133" spans="1:25" ht="14.5" x14ac:dyDescent="0.35">
      <c r="A133" s="8">
        <v>3732133</v>
      </c>
      <c r="B133" s="8">
        <v>107022</v>
      </c>
      <c r="C133" s="18" t="s">
        <v>225</v>
      </c>
      <c r="E133" s="13" t="s">
        <v>368</v>
      </c>
      <c r="F133" s="18">
        <v>2133</v>
      </c>
      <c r="H133" s="18">
        <v>0</v>
      </c>
      <c r="I133" s="19" t="s">
        <v>47</v>
      </c>
      <c r="J133" s="20" t="s">
        <v>427</v>
      </c>
      <c r="K133" s="21" t="s">
        <v>479</v>
      </c>
      <c r="M133" s="8">
        <v>0</v>
      </c>
      <c r="O133" s="22">
        <v>3732133</v>
      </c>
      <c r="P133" s="22" t="s">
        <v>225</v>
      </c>
      <c r="Q133" s="22" t="s">
        <v>427</v>
      </c>
      <c r="R133" s="1" t="s">
        <v>428</v>
      </c>
      <c r="S133" s="11">
        <v>0</v>
      </c>
      <c r="U133" s="23">
        <v>3732133</v>
      </c>
      <c r="V133" s="24" t="s">
        <v>149</v>
      </c>
      <c r="W133" s="24" t="s">
        <v>47</v>
      </c>
      <c r="X133" s="25">
        <v>0</v>
      </c>
      <c r="Y133" s="4">
        <v>0</v>
      </c>
    </row>
    <row r="134" spans="1:25" ht="14.5" x14ac:dyDescent="0.35">
      <c r="A134" s="8">
        <v>3732139</v>
      </c>
      <c r="B134" s="8">
        <v>107023</v>
      </c>
      <c r="C134" s="18" t="s">
        <v>39</v>
      </c>
      <c r="E134" s="13" t="s">
        <v>369</v>
      </c>
      <c r="F134" s="18">
        <v>2139</v>
      </c>
      <c r="H134" s="18">
        <v>0</v>
      </c>
      <c r="I134" s="19" t="s">
        <v>47</v>
      </c>
      <c r="J134" s="20" t="s">
        <v>427</v>
      </c>
      <c r="K134" s="21" t="s">
        <v>480</v>
      </c>
      <c r="M134" s="8">
        <v>0</v>
      </c>
      <c r="O134" s="22">
        <v>3732139</v>
      </c>
      <c r="P134" s="22" t="s">
        <v>39</v>
      </c>
      <c r="Q134" s="22" t="s">
        <v>427</v>
      </c>
      <c r="R134" s="1" t="s">
        <v>428</v>
      </c>
      <c r="S134" s="11">
        <v>0</v>
      </c>
      <c r="U134" s="23">
        <v>3732139</v>
      </c>
      <c r="V134" s="24" t="s">
        <v>39</v>
      </c>
      <c r="W134" s="24" t="s">
        <v>47</v>
      </c>
      <c r="X134" s="25">
        <v>0</v>
      </c>
      <c r="Y134" s="4">
        <v>0</v>
      </c>
    </row>
    <row r="135" spans="1:25" ht="14.5" x14ac:dyDescent="0.35">
      <c r="A135" s="8">
        <v>3732324</v>
      </c>
      <c r="B135" s="8">
        <v>107068</v>
      </c>
      <c r="C135" s="18" t="s">
        <v>40</v>
      </c>
      <c r="E135" s="13" t="s">
        <v>370</v>
      </c>
      <c r="F135" s="18">
        <v>2324</v>
      </c>
      <c r="H135" s="18">
        <v>0</v>
      </c>
      <c r="I135" s="19" t="s">
        <v>47</v>
      </c>
      <c r="J135" s="20" t="s">
        <v>427</v>
      </c>
      <c r="K135" s="21" t="s">
        <v>463</v>
      </c>
      <c r="M135" s="8">
        <v>0</v>
      </c>
      <c r="O135" s="22">
        <v>3732324</v>
      </c>
      <c r="P135" s="22" t="s">
        <v>40</v>
      </c>
      <c r="Q135" s="22" t="s">
        <v>427</v>
      </c>
      <c r="R135" s="1" t="s">
        <v>428</v>
      </c>
      <c r="S135" s="11">
        <v>0</v>
      </c>
      <c r="U135" s="23">
        <v>3732324</v>
      </c>
      <c r="V135" s="24" t="s">
        <v>40</v>
      </c>
      <c r="W135" s="24" t="s">
        <v>47</v>
      </c>
      <c r="X135" s="25">
        <v>0</v>
      </c>
      <c r="Y135" s="4">
        <v>0</v>
      </c>
    </row>
    <row r="136" spans="1:25" ht="14.5" x14ac:dyDescent="0.35">
      <c r="A136" s="8">
        <v>3732327</v>
      </c>
      <c r="B136" s="8">
        <v>107071</v>
      </c>
      <c r="C136" s="18" t="s">
        <v>226</v>
      </c>
      <c r="E136" s="13" t="s">
        <v>371</v>
      </c>
      <c r="F136" s="18">
        <v>2327</v>
      </c>
      <c r="H136" s="18">
        <v>0</v>
      </c>
      <c r="I136" s="19" t="s">
        <v>47</v>
      </c>
      <c r="J136" s="20" t="s">
        <v>427</v>
      </c>
      <c r="K136" s="21" t="s">
        <v>480</v>
      </c>
      <c r="M136" s="8">
        <v>0</v>
      </c>
      <c r="O136" s="22">
        <v>3732327</v>
      </c>
      <c r="P136" s="22" t="s">
        <v>226</v>
      </c>
      <c r="Q136" s="22" t="s">
        <v>427</v>
      </c>
      <c r="R136" s="1" t="s">
        <v>428</v>
      </c>
      <c r="S136" s="11">
        <v>0</v>
      </c>
      <c r="U136" s="23">
        <v>3732327</v>
      </c>
      <c r="V136" s="24" t="s">
        <v>150</v>
      </c>
      <c r="W136" s="24" t="s">
        <v>47</v>
      </c>
      <c r="X136" s="25">
        <v>0</v>
      </c>
      <c r="Y136" s="4">
        <v>0</v>
      </c>
    </row>
    <row r="137" spans="1:25" ht="14.5" x14ac:dyDescent="0.35">
      <c r="A137" s="8">
        <v>3732321</v>
      </c>
      <c r="B137" s="8">
        <v>107065</v>
      </c>
      <c r="C137" s="18" t="s">
        <v>227</v>
      </c>
      <c r="E137" s="13" t="s">
        <v>372</v>
      </c>
      <c r="F137" s="18">
        <v>2321</v>
      </c>
      <c r="H137" s="18">
        <v>0</v>
      </c>
      <c r="I137" s="19" t="s">
        <v>47</v>
      </c>
      <c r="J137" s="20" t="s">
        <v>427</v>
      </c>
      <c r="K137" s="21" t="s">
        <v>464</v>
      </c>
      <c r="M137" s="8">
        <v>0</v>
      </c>
      <c r="O137" s="22">
        <v>3732321</v>
      </c>
      <c r="P137" s="22" t="s">
        <v>227</v>
      </c>
      <c r="Q137" s="22" t="s">
        <v>427</v>
      </c>
      <c r="R137" s="1" t="s">
        <v>428</v>
      </c>
      <c r="S137" s="11">
        <v>0</v>
      </c>
      <c r="U137" s="23">
        <v>3732321</v>
      </c>
      <c r="V137" s="24" t="s">
        <v>151</v>
      </c>
      <c r="W137" s="24" t="s">
        <v>47</v>
      </c>
      <c r="X137" s="25">
        <v>0</v>
      </c>
      <c r="Y137" s="4">
        <v>0</v>
      </c>
    </row>
    <row r="138" spans="1:25" ht="14.5" x14ac:dyDescent="0.35">
      <c r="A138" s="8">
        <v>3735401</v>
      </c>
      <c r="B138" s="8">
        <v>138337</v>
      </c>
      <c r="C138" s="18" t="s">
        <v>228</v>
      </c>
      <c r="E138" s="13" t="s">
        <v>373</v>
      </c>
      <c r="F138" s="18">
        <v>5401</v>
      </c>
      <c r="H138" s="18" t="s">
        <v>156</v>
      </c>
      <c r="I138" s="8" t="s">
        <v>163</v>
      </c>
      <c r="J138" s="20" t="s">
        <v>429</v>
      </c>
      <c r="K138" s="21">
        <v>0</v>
      </c>
      <c r="M138" s="8">
        <v>0</v>
      </c>
      <c r="O138" s="22">
        <v>3735401</v>
      </c>
      <c r="P138" s="22" t="s">
        <v>228</v>
      </c>
      <c r="Q138" s="22" t="s">
        <v>429</v>
      </c>
      <c r="R138" s="1" t="s">
        <v>448</v>
      </c>
      <c r="S138" s="11">
        <v>0</v>
      </c>
      <c r="U138" s="23">
        <v>3735401</v>
      </c>
      <c r="V138" s="24" t="s">
        <v>449</v>
      </c>
      <c r="W138" s="24" t="s">
        <v>163</v>
      </c>
      <c r="X138" s="25" t="s">
        <v>156</v>
      </c>
      <c r="Y138" s="4">
        <v>0</v>
      </c>
    </row>
    <row r="139" spans="1:25" ht="14.5" x14ac:dyDescent="0.35">
      <c r="A139" s="8">
        <v>3734276</v>
      </c>
      <c r="B139" s="8">
        <v>107146</v>
      </c>
      <c r="C139" s="18" t="s">
        <v>152</v>
      </c>
      <c r="E139" s="13" t="s">
        <v>374</v>
      </c>
      <c r="F139" s="18">
        <v>4276</v>
      </c>
      <c r="H139" s="18">
        <v>0</v>
      </c>
      <c r="I139" s="19" t="s">
        <v>163</v>
      </c>
      <c r="J139" s="20" t="s">
        <v>450</v>
      </c>
      <c r="K139" s="21">
        <v>0</v>
      </c>
      <c r="M139" s="8">
        <v>0</v>
      </c>
      <c r="O139" s="22">
        <v>3734276</v>
      </c>
      <c r="P139" s="22" t="s">
        <v>152</v>
      </c>
      <c r="Q139" s="22" t="s">
        <v>450</v>
      </c>
      <c r="R139" s="1" t="s">
        <v>448</v>
      </c>
      <c r="S139" s="11">
        <v>0</v>
      </c>
      <c r="U139" s="23">
        <v>3734276</v>
      </c>
      <c r="V139" s="24" t="s">
        <v>152</v>
      </c>
      <c r="W139" s="24" t="s">
        <v>163</v>
      </c>
      <c r="X139" s="25">
        <v>0</v>
      </c>
      <c r="Y139" s="4">
        <v>0</v>
      </c>
    </row>
    <row r="140" spans="1:25" ht="14.5" x14ac:dyDescent="0.35">
      <c r="A140" s="8">
        <v>3734272</v>
      </c>
      <c r="B140" s="8">
        <v>139101</v>
      </c>
      <c r="C140" s="18" t="s">
        <v>48</v>
      </c>
      <c r="E140" s="13" t="s">
        <v>375</v>
      </c>
      <c r="F140" s="18">
        <v>4272</v>
      </c>
      <c r="H140" s="18" t="s">
        <v>156</v>
      </c>
      <c r="I140" s="8" t="s">
        <v>163</v>
      </c>
      <c r="J140" s="20" t="s">
        <v>429</v>
      </c>
      <c r="K140" s="21">
        <v>0</v>
      </c>
      <c r="M140" s="8">
        <v>0</v>
      </c>
      <c r="O140" s="22">
        <v>3734272</v>
      </c>
      <c r="P140" s="22" t="s">
        <v>48</v>
      </c>
      <c r="Q140" s="22" t="s">
        <v>429</v>
      </c>
      <c r="R140" s="1" t="s">
        <v>448</v>
      </c>
      <c r="S140" s="11">
        <v>0</v>
      </c>
      <c r="U140" s="23">
        <v>3734272</v>
      </c>
      <c r="V140" s="24" t="s">
        <v>48</v>
      </c>
      <c r="W140" s="24" t="s">
        <v>163</v>
      </c>
      <c r="X140" s="25" t="s">
        <v>156</v>
      </c>
      <c r="Y140" s="4">
        <v>0</v>
      </c>
    </row>
    <row r="141" spans="1:25" ht="14.5" x14ac:dyDescent="0.35">
      <c r="A141" s="8">
        <v>3734000</v>
      </c>
      <c r="B141" s="8">
        <v>138414</v>
      </c>
      <c r="C141" s="18" t="s">
        <v>49</v>
      </c>
      <c r="E141" s="13" t="s">
        <v>376</v>
      </c>
      <c r="F141" s="18">
        <v>4000</v>
      </c>
      <c r="H141" s="18" t="s">
        <v>156</v>
      </c>
      <c r="I141" s="8" t="s">
        <v>163</v>
      </c>
      <c r="J141" s="20" t="s">
        <v>429</v>
      </c>
      <c r="K141" s="21">
        <v>0</v>
      </c>
      <c r="M141" s="8">
        <v>0</v>
      </c>
      <c r="O141" s="22">
        <v>3734000</v>
      </c>
      <c r="P141" s="22" t="s">
        <v>49</v>
      </c>
      <c r="Q141" s="22" t="s">
        <v>429</v>
      </c>
      <c r="R141" s="1" t="s">
        <v>448</v>
      </c>
      <c r="S141" s="11">
        <v>0</v>
      </c>
      <c r="U141" s="23">
        <v>3734000</v>
      </c>
      <c r="V141" s="24" t="s">
        <v>49</v>
      </c>
      <c r="W141" s="24" t="s">
        <v>163</v>
      </c>
      <c r="X141" s="25" t="s">
        <v>156</v>
      </c>
      <c r="Y141" s="4">
        <v>0</v>
      </c>
    </row>
    <row r="142" spans="1:25" ht="14.5" x14ac:dyDescent="0.35">
      <c r="A142" s="8">
        <v>3734270</v>
      </c>
      <c r="B142" s="8">
        <v>107142</v>
      </c>
      <c r="C142" s="18" t="s">
        <v>50</v>
      </c>
      <c r="E142" s="13" t="s">
        <v>377</v>
      </c>
      <c r="F142" s="18">
        <v>4270</v>
      </c>
      <c r="H142" s="18" t="s">
        <v>156</v>
      </c>
      <c r="I142" s="40" t="s">
        <v>163</v>
      </c>
      <c r="J142" s="20" t="s">
        <v>429</v>
      </c>
      <c r="K142" s="21">
        <v>0</v>
      </c>
      <c r="M142" s="8">
        <v>0</v>
      </c>
      <c r="O142" s="22">
        <v>3734270</v>
      </c>
      <c r="P142" s="22" t="s">
        <v>50</v>
      </c>
      <c r="Q142" s="22" t="s">
        <v>429</v>
      </c>
      <c r="R142" s="1" t="s">
        <v>448</v>
      </c>
      <c r="S142" s="11">
        <v>0</v>
      </c>
      <c r="U142" s="23">
        <v>3734270</v>
      </c>
      <c r="V142" s="24" t="s">
        <v>50</v>
      </c>
      <c r="W142" s="24" t="s">
        <v>163</v>
      </c>
      <c r="X142" s="25" t="s">
        <v>156</v>
      </c>
      <c r="Y142" s="4">
        <v>0</v>
      </c>
    </row>
    <row r="143" spans="1:25" ht="14.5" x14ac:dyDescent="0.35">
      <c r="A143" s="8">
        <v>3734280</v>
      </c>
      <c r="B143" s="8">
        <v>138925</v>
      </c>
      <c r="C143" s="18" t="s">
        <v>51</v>
      </c>
      <c r="E143" s="13" t="s">
        <v>378</v>
      </c>
      <c r="F143" s="18">
        <v>4280</v>
      </c>
      <c r="H143" s="18" t="s">
        <v>156</v>
      </c>
      <c r="I143" s="8" t="s">
        <v>163</v>
      </c>
      <c r="J143" s="20" t="s">
        <v>429</v>
      </c>
      <c r="K143" s="21">
        <v>0</v>
      </c>
      <c r="M143" s="8">
        <v>0</v>
      </c>
      <c r="O143" s="22">
        <v>3734280</v>
      </c>
      <c r="P143" s="22" t="s">
        <v>51</v>
      </c>
      <c r="Q143" s="22" t="s">
        <v>429</v>
      </c>
      <c r="R143" s="1" t="s">
        <v>448</v>
      </c>
      <c r="S143" s="11">
        <v>0</v>
      </c>
      <c r="U143" s="23">
        <v>3734280</v>
      </c>
      <c r="V143" s="24" t="s">
        <v>51</v>
      </c>
      <c r="W143" s="24" t="s">
        <v>163</v>
      </c>
      <c r="X143" s="25" t="s">
        <v>156</v>
      </c>
      <c r="Y143" s="4">
        <v>0</v>
      </c>
    </row>
    <row r="144" spans="1:25" ht="14.5" x14ac:dyDescent="0.35">
      <c r="A144" s="8">
        <v>3734003</v>
      </c>
      <c r="B144" s="8">
        <v>139334</v>
      </c>
      <c r="C144" s="18" t="s">
        <v>154</v>
      </c>
      <c r="E144" s="13" t="s">
        <v>379</v>
      </c>
      <c r="F144" s="18">
        <v>4003</v>
      </c>
      <c r="H144" s="18" t="s">
        <v>156</v>
      </c>
      <c r="I144" s="8" t="s">
        <v>163</v>
      </c>
      <c r="J144" s="20" t="s">
        <v>429</v>
      </c>
      <c r="K144" s="21">
        <v>0</v>
      </c>
      <c r="M144" s="8">
        <v>0</v>
      </c>
      <c r="O144" s="22">
        <v>3734003</v>
      </c>
      <c r="P144" s="22" t="s">
        <v>154</v>
      </c>
      <c r="Q144" s="22" t="s">
        <v>429</v>
      </c>
      <c r="R144" s="1" t="s">
        <v>448</v>
      </c>
      <c r="S144" s="11">
        <v>0</v>
      </c>
      <c r="U144" s="23">
        <v>3734003</v>
      </c>
      <c r="V144" s="24" t="s">
        <v>154</v>
      </c>
      <c r="W144" s="24" t="s">
        <v>163</v>
      </c>
      <c r="X144" s="25" t="s">
        <v>156</v>
      </c>
      <c r="Y144" s="4">
        <v>0</v>
      </c>
    </row>
    <row r="145" spans="1:25" ht="14.5" x14ac:dyDescent="0.35">
      <c r="A145" s="8">
        <v>3734007</v>
      </c>
      <c r="B145" s="8">
        <v>135503</v>
      </c>
      <c r="C145" s="18" t="s">
        <v>52</v>
      </c>
      <c r="E145" s="13" t="s">
        <v>380</v>
      </c>
      <c r="F145" s="30">
        <v>4007</v>
      </c>
      <c r="G145" s="17">
        <v>4605</v>
      </c>
      <c r="H145" s="18" t="s">
        <v>156</v>
      </c>
      <c r="I145" s="19" t="s">
        <v>163</v>
      </c>
      <c r="J145" s="20" t="s">
        <v>429</v>
      </c>
      <c r="K145" s="21">
        <v>0</v>
      </c>
      <c r="M145" s="8">
        <v>4605</v>
      </c>
      <c r="O145" s="22">
        <v>3734007</v>
      </c>
      <c r="P145" s="22" t="s">
        <v>52</v>
      </c>
      <c r="Q145" s="22" t="s">
        <v>429</v>
      </c>
      <c r="R145" s="1" t="s">
        <v>448</v>
      </c>
      <c r="S145" s="11">
        <v>0</v>
      </c>
      <c r="U145" s="23">
        <v>3734007</v>
      </c>
      <c r="V145" s="24" t="s">
        <v>451</v>
      </c>
      <c r="W145" s="24" t="s">
        <v>163</v>
      </c>
      <c r="X145" s="25" t="s">
        <v>156</v>
      </c>
      <c r="Y145" s="4">
        <v>0</v>
      </c>
    </row>
    <row r="146" spans="1:25" ht="14.5" x14ac:dyDescent="0.35">
      <c r="A146" s="8">
        <v>3734278</v>
      </c>
      <c r="B146" s="8">
        <v>107148</v>
      </c>
      <c r="C146" s="18" t="s">
        <v>53</v>
      </c>
      <c r="E146" s="13" t="s">
        <v>381</v>
      </c>
      <c r="F146" s="18">
        <v>4278</v>
      </c>
      <c r="H146" s="18" t="s">
        <v>156</v>
      </c>
      <c r="I146" s="19" t="s">
        <v>163</v>
      </c>
      <c r="J146" s="20" t="s">
        <v>429</v>
      </c>
      <c r="K146" s="21">
        <v>0</v>
      </c>
      <c r="M146" s="8">
        <v>0</v>
      </c>
      <c r="O146" s="22">
        <v>3734278</v>
      </c>
      <c r="P146" s="22" t="s">
        <v>53</v>
      </c>
      <c r="Q146" s="22" t="s">
        <v>429</v>
      </c>
      <c r="R146" s="1" t="s">
        <v>448</v>
      </c>
      <c r="S146" s="11">
        <v>0</v>
      </c>
      <c r="U146" s="23">
        <v>3734278</v>
      </c>
      <c r="V146" s="24" t="s">
        <v>53</v>
      </c>
      <c r="W146" s="24" t="s">
        <v>163</v>
      </c>
      <c r="X146" s="25" t="s">
        <v>156</v>
      </c>
      <c r="Y146" s="4">
        <v>0</v>
      </c>
    </row>
    <row r="147" spans="1:25" ht="14.5" x14ac:dyDescent="0.35">
      <c r="A147" s="8">
        <v>3734257</v>
      </c>
      <c r="B147" s="8">
        <v>107139</v>
      </c>
      <c r="C147" s="18" t="s">
        <v>54</v>
      </c>
      <c r="E147" s="13" t="s">
        <v>382</v>
      </c>
      <c r="F147" s="18">
        <v>4257</v>
      </c>
      <c r="H147" s="18">
        <v>0</v>
      </c>
      <c r="I147" s="19" t="s">
        <v>163</v>
      </c>
      <c r="J147" s="20" t="s">
        <v>450</v>
      </c>
      <c r="K147" s="21">
        <v>0</v>
      </c>
      <c r="M147" s="8">
        <v>0</v>
      </c>
      <c r="O147" s="22">
        <v>3734257</v>
      </c>
      <c r="P147" s="22" t="s">
        <v>54</v>
      </c>
      <c r="Q147" s="22" t="s">
        <v>450</v>
      </c>
      <c r="R147" s="1" t="s">
        <v>448</v>
      </c>
      <c r="S147" s="11">
        <v>0</v>
      </c>
      <c r="U147" s="23">
        <v>3734257</v>
      </c>
      <c r="V147" s="24" t="s">
        <v>54</v>
      </c>
      <c r="W147" s="24" t="s">
        <v>163</v>
      </c>
      <c r="X147" s="25">
        <v>0</v>
      </c>
      <c r="Y147" s="4">
        <v>0</v>
      </c>
    </row>
    <row r="148" spans="1:25" ht="14.5" x14ac:dyDescent="0.35">
      <c r="A148" s="8">
        <v>3734230</v>
      </c>
      <c r="B148" s="8">
        <v>138841</v>
      </c>
      <c r="C148" s="18" t="s">
        <v>55</v>
      </c>
      <c r="E148" s="13" t="s">
        <v>383</v>
      </c>
      <c r="F148" s="18">
        <v>4230</v>
      </c>
      <c r="H148" s="18" t="s">
        <v>156</v>
      </c>
      <c r="I148" s="8" t="s">
        <v>163</v>
      </c>
      <c r="J148" s="20" t="s">
        <v>429</v>
      </c>
      <c r="K148" s="21">
        <v>0</v>
      </c>
      <c r="M148" s="8">
        <v>0</v>
      </c>
      <c r="O148" s="22">
        <v>3734230</v>
      </c>
      <c r="P148" s="22" t="s">
        <v>55</v>
      </c>
      <c r="Q148" s="22" t="s">
        <v>429</v>
      </c>
      <c r="R148" s="1" t="s">
        <v>448</v>
      </c>
      <c r="S148" s="11">
        <v>0</v>
      </c>
      <c r="U148" s="23">
        <v>3734230</v>
      </c>
      <c r="V148" s="24" t="s">
        <v>55</v>
      </c>
      <c r="W148" s="24" t="s">
        <v>163</v>
      </c>
      <c r="X148" s="25" t="s">
        <v>156</v>
      </c>
      <c r="Y148" s="4">
        <v>0</v>
      </c>
    </row>
    <row r="149" spans="1:25" ht="14.5" x14ac:dyDescent="0.35">
      <c r="A149" s="8">
        <v>3734259</v>
      </c>
      <c r="B149" s="8">
        <v>107140</v>
      </c>
      <c r="C149" s="18" t="s">
        <v>229</v>
      </c>
      <c r="E149" s="13" t="s">
        <v>384</v>
      </c>
      <c r="F149" s="18">
        <v>4259</v>
      </c>
      <c r="H149" s="18">
        <v>0</v>
      </c>
      <c r="I149" s="19" t="s">
        <v>163</v>
      </c>
      <c r="J149" s="20" t="s">
        <v>450</v>
      </c>
      <c r="K149" s="21">
        <v>0</v>
      </c>
      <c r="M149" s="8">
        <v>0</v>
      </c>
      <c r="O149" s="22">
        <v>3734259</v>
      </c>
      <c r="P149" s="22" t="s">
        <v>229</v>
      </c>
      <c r="Q149" s="22" t="s">
        <v>450</v>
      </c>
      <c r="R149" s="1" t="s">
        <v>448</v>
      </c>
      <c r="S149" s="11">
        <v>0</v>
      </c>
      <c r="U149" s="23">
        <v>3734259</v>
      </c>
      <c r="V149" s="24" t="s">
        <v>56</v>
      </c>
      <c r="W149" s="24" t="s">
        <v>163</v>
      </c>
      <c r="X149" s="25">
        <v>0</v>
      </c>
      <c r="Y149" s="4">
        <v>0</v>
      </c>
    </row>
    <row r="150" spans="1:25" ht="14.5" x14ac:dyDescent="0.35">
      <c r="A150" s="8">
        <v>3734279</v>
      </c>
      <c r="B150" s="8">
        <v>138545</v>
      </c>
      <c r="C150" s="18" t="s">
        <v>57</v>
      </c>
      <c r="E150" s="13" t="s">
        <v>385</v>
      </c>
      <c r="F150" s="18">
        <v>4279</v>
      </c>
      <c r="H150" s="18" t="s">
        <v>156</v>
      </c>
      <c r="I150" s="8" t="s">
        <v>163</v>
      </c>
      <c r="J150" s="20" t="s">
        <v>429</v>
      </c>
      <c r="K150" s="21">
        <v>0</v>
      </c>
      <c r="M150" s="8">
        <v>0</v>
      </c>
      <c r="O150" s="22">
        <v>3734279</v>
      </c>
      <c r="P150" s="22" t="s">
        <v>57</v>
      </c>
      <c r="Q150" s="22" t="s">
        <v>429</v>
      </c>
      <c r="R150" s="1" t="s">
        <v>448</v>
      </c>
      <c r="S150" s="11">
        <v>0</v>
      </c>
      <c r="U150" s="23">
        <v>3734279</v>
      </c>
      <c r="V150" s="24" t="s">
        <v>57</v>
      </c>
      <c r="W150" s="24" t="s">
        <v>163</v>
      </c>
      <c r="X150" s="25" t="s">
        <v>156</v>
      </c>
      <c r="Y150" s="4">
        <v>0</v>
      </c>
    </row>
    <row r="151" spans="1:25" ht="14.5" x14ac:dyDescent="0.35">
      <c r="A151" s="8">
        <v>3734008</v>
      </c>
      <c r="B151" s="8">
        <v>107141</v>
      </c>
      <c r="C151" s="18" t="s">
        <v>230</v>
      </c>
      <c r="E151" s="13" t="s">
        <v>386</v>
      </c>
      <c r="F151" s="30">
        <v>4008</v>
      </c>
      <c r="G151" s="17">
        <v>4260</v>
      </c>
      <c r="H151" s="18" t="s">
        <v>156</v>
      </c>
      <c r="I151" s="19" t="s">
        <v>163</v>
      </c>
      <c r="J151" s="20" t="s">
        <v>429</v>
      </c>
      <c r="K151" s="21">
        <v>0</v>
      </c>
      <c r="M151" s="8">
        <v>4260</v>
      </c>
      <c r="O151" s="22">
        <v>3734008</v>
      </c>
      <c r="P151" s="22" t="s">
        <v>230</v>
      </c>
      <c r="Q151" s="22" t="s">
        <v>429</v>
      </c>
      <c r="R151" s="1" t="s">
        <v>448</v>
      </c>
      <c r="S151" s="11">
        <v>0</v>
      </c>
      <c r="U151" s="23">
        <v>3734008</v>
      </c>
      <c r="V151" s="24" t="s">
        <v>0</v>
      </c>
      <c r="W151" s="24" t="s">
        <v>163</v>
      </c>
      <c r="X151" s="25" t="s">
        <v>156</v>
      </c>
      <c r="Y151" s="4">
        <v>0</v>
      </c>
    </row>
    <row r="152" spans="1:25" ht="14.5" x14ac:dyDescent="0.35">
      <c r="A152" s="8">
        <v>3735400</v>
      </c>
      <c r="B152" s="8">
        <v>138361</v>
      </c>
      <c r="C152" s="18" t="s">
        <v>58</v>
      </c>
      <c r="E152" s="13" t="s">
        <v>387</v>
      </c>
      <c r="F152" s="18">
        <v>5400</v>
      </c>
      <c r="H152" s="18" t="s">
        <v>156</v>
      </c>
      <c r="I152" s="8" t="s">
        <v>163</v>
      </c>
      <c r="J152" s="20" t="s">
        <v>429</v>
      </c>
      <c r="K152" s="21">
        <v>0</v>
      </c>
      <c r="M152" s="8">
        <v>0</v>
      </c>
      <c r="O152" s="22">
        <v>3735400</v>
      </c>
      <c r="P152" s="22" t="s">
        <v>58</v>
      </c>
      <c r="Q152" s="22" t="s">
        <v>429</v>
      </c>
      <c r="R152" s="1" t="s">
        <v>448</v>
      </c>
      <c r="S152" s="11">
        <v>0</v>
      </c>
      <c r="U152" s="23">
        <v>3735400</v>
      </c>
      <c r="V152" s="24" t="s">
        <v>58</v>
      </c>
      <c r="W152" s="24" t="s">
        <v>163</v>
      </c>
      <c r="X152" s="25" t="s">
        <v>156</v>
      </c>
      <c r="Y152" s="4">
        <v>0</v>
      </c>
    </row>
    <row r="153" spans="1:25" ht="14.5" x14ac:dyDescent="0.35">
      <c r="A153" s="8">
        <v>3736907</v>
      </c>
      <c r="B153" s="8">
        <v>135934</v>
      </c>
      <c r="C153" s="18" t="s">
        <v>59</v>
      </c>
      <c r="E153" s="13" t="s">
        <v>388</v>
      </c>
      <c r="F153" s="18">
        <v>6907</v>
      </c>
      <c r="H153" s="18" t="s">
        <v>156</v>
      </c>
      <c r="I153" s="8" t="s">
        <v>163</v>
      </c>
      <c r="J153" s="20" t="s">
        <v>429</v>
      </c>
      <c r="K153" s="21">
        <v>0</v>
      </c>
      <c r="M153" s="8">
        <v>0</v>
      </c>
      <c r="O153" s="22">
        <v>3736907</v>
      </c>
      <c r="P153" s="22" t="s">
        <v>59</v>
      </c>
      <c r="Q153" s="22" t="s">
        <v>429</v>
      </c>
      <c r="R153" s="1" t="s">
        <v>448</v>
      </c>
      <c r="S153" s="11">
        <v>0</v>
      </c>
      <c r="U153" s="23">
        <v>3736907</v>
      </c>
      <c r="V153" s="24" t="s">
        <v>59</v>
      </c>
      <c r="W153" s="24" t="s">
        <v>163</v>
      </c>
      <c r="X153" s="25" t="s">
        <v>156</v>
      </c>
      <c r="Y153" s="4">
        <v>0</v>
      </c>
    </row>
    <row r="154" spans="1:25" s="35" customFormat="1" ht="14.5" x14ac:dyDescent="0.35">
      <c r="A154" s="28">
        <v>3736905</v>
      </c>
      <c r="B154" s="28"/>
      <c r="C154" s="30" t="s">
        <v>231</v>
      </c>
      <c r="D154" s="30"/>
      <c r="E154" s="33" t="s">
        <v>389</v>
      </c>
      <c r="F154" s="30">
        <v>6905</v>
      </c>
      <c r="G154" s="29"/>
      <c r="H154" s="30" t="s">
        <v>156</v>
      </c>
      <c r="I154" s="28" t="s">
        <v>163</v>
      </c>
      <c r="J154" s="32" t="s">
        <v>429</v>
      </c>
      <c r="K154" s="34">
        <v>0</v>
      </c>
      <c r="M154" s="28">
        <v>0</v>
      </c>
      <c r="O154" s="41">
        <v>3736905</v>
      </c>
      <c r="P154" s="41" t="s">
        <v>231</v>
      </c>
      <c r="Q154" s="41" t="s">
        <v>429</v>
      </c>
      <c r="R154" s="35" t="s">
        <v>448</v>
      </c>
      <c r="S154" s="42">
        <v>0</v>
      </c>
      <c r="U154" s="23">
        <v>3736905</v>
      </c>
      <c r="V154" s="24" t="s">
        <v>231</v>
      </c>
      <c r="W154" s="24" t="s">
        <v>163</v>
      </c>
      <c r="X154" s="25" t="s">
        <v>452</v>
      </c>
      <c r="Y154" s="4">
        <v>0</v>
      </c>
    </row>
    <row r="155" spans="1:25" s="35" customFormat="1" ht="14.5" x14ac:dyDescent="0.35">
      <c r="A155" s="28">
        <v>3736906</v>
      </c>
      <c r="B155" s="28"/>
      <c r="C155" s="30" t="s">
        <v>232</v>
      </c>
      <c r="D155" s="30"/>
      <c r="E155" s="33" t="s">
        <v>390</v>
      </c>
      <c r="F155" s="30">
        <v>6906</v>
      </c>
      <c r="G155" s="29"/>
      <c r="H155" s="30" t="s">
        <v>156</v>
      </c>
      <c r="I155" s="28" t="s">
        <v>163</v>
      </c>
      <c r="J155" s="32" t="s">
        <v>429</v>
      </c>
      <c r="K155" s="34">
        <v>0</v>
      </c>
      <c r="M155" s="28">
        <v>0</v>
      </c>
      <c r="O155" s="41">
        <v>3736906</v>
      </c>
      <c r="P155" s="41" t="s">
        <v>232</v>
      </c>
      <c r="Q155" s="41" t="s">
        <v>429</v>
      </c>
      <c r="R155" s="35" t="s">
        <v>448</v>
      </c>
      <c r="S155" s="42">
        <v>0</v>
      </c>
      <c r="U155" s="23">
        <v>3736906</v>
      </c>
      <c r="V155" s="24" t="s">
        <v>232</v>
      </c>
      <c r="W155" s="24" t="s">
        <v>163</v>
      </c>
      <c r="X155" s="25" t="s">
        <v>452</v>
      </c>
      <c r="Y155" s="4">
        <v>0</v>
      </c>
    </row>
    <row r="156" spans="1:25" ht="14.5" x14ac:dyDescent="0.35">
      <c r="A156" s="8">
        <v>3734229</v>
      </c>
      <c r="B156" s="8">
        <v>139167</v>
      </c>
      <c r="C156" s="18" t="s">
        <v>60</v>
      </c>
      <c r="E156" s="13" t="s">
        <v>391</v>
      </c>
      <c r="F156" s="18">
        <v>4229</v>
      </c>
      <c r="H156" s="18" t="s">
        <v>156</v>
      </c>
      <c r="I156" s="8" t="s">
        <v>163</v>
      </c>
      <c r="J156" s="20" t="s">
        <v>429</v>
      </c>
      <c r="K156" s="21">
        <v>0</v>
      </c>
      <c r="M156" s="8">
        <v>0</v>
      </c>
      <c r="O156" s="22">
        <v>3734229</v>
      </c>
      <c r="P156" s="22" t="s">
        <v>60</v>
      </c>
      <c r="Q156" s="22" t="s">
        <v>429</v>
      </c>
      <c r="R156" s="1" t="s">
        <v>448</v>
      </c>
      <c r="S156" s="11">
        <v>0</v>
      </c>
      <c r="U156" s="23">
        <v>3734229</v>
      </c>
      <c r="V156" s="24" t="s">
        <v>60</v>
      </c>
      <c r="W156" s="24" t="s">
        <v>163</v>
      </c>
      <c r="X156" s="25" t="s">
        <v>156</v>
      </c>
      <c r="Y156" s="4">
        <v>0</v>
      </c>
    </row>
    <row r="157" spans="1:25" ht="14.5" x14ac:dyDescent="0.35">
      <c r="A157" s="8">
        <v>3734271</v>
      </c>
      <c r="B157" s="8">
        <v>107143</v>
      </c>
      <c r="C157" s="18" t="s">
        <v>233</v>
      </c>
      <c r="E157" s="13" t="s">
        <v>392</v>
      </c>
      <c r="F157" s="18">
        <v>4271</v>
      </c>
      <c r="H157" s="18">
        <v>0</v>
      </c>
      <c r="I157" s="19" t="s">
        <v>163</v>
      </c>
      <c r="J157" s="20" t="s">
        <v>450</v>
      </c>
      <c r="K157" s="21">
        <v>0</v>
      </c>
      <c r="M157" s="8">
        <v>0</v>
      </c>
      <c r="O157" s="22">
        <v>3734271</v>
      </c>
      <c r="P157" s="22" t="s">
        <v>233</v>
      </c>
      <c r="Q157" s="22" t="s">
        <v>450</v>
      </c>
      <c r="R157" s="1" t="s">
        <v>448</v>
      </c>
      <c r="S157" s="11">
        <v>0</v>
      </c>
      <c r="U157" s="23">
        <v>3734271</v>
      </c>
      <c r="V157" s="24" t="s">
        <v>61</v>
      </c>
      <c r="W157" s="24" t="s">
        <v>163</v>
      </c>
      <c r="X157" s="25">
        <v>0</v>
      </c>
      <c r="Y157" s="4">
        <v>0</v>
      </c>
    </row>
    <row r="158" spans="1:25" ht="14.5" x14ac:dyDescent="0.35">
      <c r="A158" s="8">
        <v>3734234</v>
      </c>
      <c r="B158" s="8">
        <v>138069</v>
      </c>
      <c r="C158" s="18" t="s">
        <v>234</v>
      </c>
      <c r="E158" s="13" t="s">
        <v>393</v>
      </c>
      <c r="F158" s="18">
        <v>4234</v>
      </c>
      <c r="H158" s="18" t="s">
        <v>156</v>
      </c>
      <c r="I158" s="8" t="s">
        <v>163</v>
      </c>
      <c r="J158" s="20" t="s">
        <v>429</v>
      </c>
      <c r="K158" s="21">
        <v>0</v>
      </c>
      <c r="M158" s="8">
        <v>0</v>
      </c>
      <c r="O158" s="22">
        <v>3734234</v>
      </c>
      <c r="P158" s="22" t="s">
        <v>234</v>
      </c>
      <c r="Q158" s="22" t="s">
        <v>429</v>
      </c>
      <c r="R158" s="1" t="s">
        <v>448</v>
      </c>
      <c r="S158" s="11">
        <v>0</v>
      </c>
      <c r="U158" s="23">
        <v>3734234</v>
      </c>
      <c r="V158" s="24" t="s">
        <v>453</v>
      </c>
      <c r="W158" s="24" t="s">
        <v>163</v>
      </c>
      <c r="X158" s="25" t="s">
        <v>156</v>
      </c>
      <c r="Y158" s="4">
        <v>0</v>
      </c>
    </row>
    <row r="159" spans="1:25" ht="14.5" x14ac:dyDescent="0.35">
      <c r="A159" s="8">
        <v>3734006</v>
      </c>
      <c r="B159" s="8">
        <v>107122</v>
      </c>
      <c r="C159" s="18" t="s">
        <v>153</v>
      </c>
      <c r="E159" s="13" t="s">
        <v>394</v>
      </c>
      <c r="F159" s="18">
        <v>4006</v>
      </c>
      <c r="G159" s="17">
        <v>4002</v>
      </c>
      <c r="H159" s="18" t="s">
        <v>156</v>
      </c>
      <c r="I159" s="19" t="s">
        <v>163</v>
      </c>
      <c r="J159" s="20" t="s">
        <v>429</v>
      </c>
      <c r="K159" s="21">
        <v>0</v>
      </c>
      <c r="M159" s="8">
        <v>4002</v>
      </c>
      <c r="O159" s="22">
        <v>3734006</v>
      </c>
      <c r="P159" s="22" t="s">
        <v>153</v>
      </c>
      <c r="Q159" s="22" t="s">
        <v>429</v>
      </c>
      <c r="R159" s="1" t="s">
        <v>448</v>
      </c>
      <c r="S159" s="11">
        <v>0</v>
      </c>
      <c r="U159" s="23">
        <v>3734006</v>
      </c>
      <c r="V159" s="24" t="s">
        <v>153</v>
      </c>
      <c r="W159" s="24" t="s">
        <v>163</v>
      </c>
      <c r="X159" s="25" t="s">
        <v>156</v>
      </c>
      <c r="Y159" s="4">
        <v>0</v>
      </c>
    </row>
    <row r="160" spans="1:25" s="35" customFormat="1" ht="14.5" x14ac:dyDescent="0.35">
      <c r="A160" s="28">
        <v>3734004</v>
      </c>
      <c r="B160" s="28"/>
      <c r="C160" s="30" t="s">
        <v>235</v>
      </c>
      <c r="D160" s="30"/>
      <c r="E160" s="33" t="s">
        <v>395</v>
      </c>
      <c r="F160" s="30">
        <v>4004</v>
      </c>
      <c r="G160" s="29"/>
      <c r="H160" s="30" t="s">
        <v>156</v>
      </c>
      <c r="I160" s="31" t="s">
        <v>163</v>
      </c>
      <c r="J160" s="32" t="s">
        <v>429</v>
      </c>
      <c r="K160" s="34">
        <v>0</v>
      </c>
      <c r="M160" s="28">
        <v>0</v>
      </c>
      <c r="O160" s="41">
        <v>3734004</v>
      </c>
      <c r="P160" s="41" t="s">
        <v>235</v>
      </c>
      <c r="Q160" s="41" t="s">
        <v>429</v>
      </c>
      <c r="R160" s="35" t="s">
        <v>448</v>
      </c>
      <c r="S160" s="42">
        <v>0</v>
      </c>
      <c r="U160" s="23">
        <v>3734004</v>
      </c>
      <c r="V160" s="24" t="s">
        <v>235</v>
      </c>
      <c r="W160" s="24" t="s">
        <v>163</v>
      </c>
      <c r="X160" s="25" t="s">
        <v>452</v>
      </c>
      <c r="Y160" s="4">
        <v>0</v>
      </c>
    </row>
    <row r="161" spans="1:25" ht="14.5" x14ac:dyDescent="0.35">
      <c r="A161" s="8">
        <v>3734252</v>
      </c>
      <c r="B161" s="8">
        <v>107135</v>
      </c>
      <c r="C161" s="18" t="s">
        <v>155</v>
      </c>
      <c r="E161" s="13" t="s">
        <v>396</v>
      </c>
      <c r="F161" s="18">
        <v>4252</v>
      </c>
      <c r="H161" s="18">
        <v>0</v>
      </c>
      <c r="I161" s="19" t="s">
        <v>163</v>
      </c>
      <c r="J161" s="20" t="s">
        <v>450</v>
      </c>
      <c r="K161" s="21">
        <v>0</v>
      </c>
      <c r="M161" s="8">
        <v>0</v>
      </c>
      <c r="O161" s="22">
        <v>3734252</v>
      </c>
      <c r="P161" s="22" t="s">
        <v>155</v>
      </c>
      <c r="Q161" s="22" t="s">
        <v>450</v>
      </c>
      <c r="R161" s="1" t="s">
        <v>448</v>
      </c>
      <c r="S161" s="11">
        <v>0</v>
      </c>
      <c r="U161" s="23">
        <v>3734252</v>
      </c>
      <c r="V161" s="24" t="s">
        <v>155</v>
      </c>
      <c r="W161" s="24" t="s">
        <v>163</v>
      </c>
      <c r="X161" s="25">
        <v>0</v>
      </c>
      <c r="Y161" s="4">
        <v>0</v>
      </c>
    </row>
    <row r="162" spans="1:25" ht="14.5" x14ac:dyDescent="0.35">
      <c r="A162" s="8">
        <v>3734253</v>
      </c>
      <c r="B162" s="8">
        <v>137400</v>
      </c>
      <c r="C162" s="18" t="s">
        <v>62</v>
      </c>
      <c r="E162" s="13" t="s">
        <v>397</v>
      </c>
      <c r="F162" s="18">
        <v>4253</v>
      </c>
      <c r="H162" s="18" t="s">
        <v>156</v>
      </c>
      <c r="I162" s="8" t="s">
        <v>163</v>
      </c>
      <c r="J162" s="20" t="s">
        <v>429</v>
      </c>
      <c r="K162" s="21">
        <v>0</v>
      </c>
      <c r="M162" s="8">
        <v>0</v>
      </c>
      <c r="O162" s="22">
        <v>3734253</v>
      </c>
      <c r="P162" s="22" t="s">
        <v>62</v>
      </c>
      <c r="Q162" s="22" t="s">
        <v>429</v>
      </c>
      <c r="R162" s="1" t="s">
        <v>448</v>
      </c>
      <c r="S162" s="11">
        <v>0</v>
      </c>
      <c r="U162" s="23">
        <v>3734253</v>
      </c>
      <c r="V162" s="24" t="s">
        <v>454</v>
      </c>
      <c r="W162" s="24" t="s">
        <v>163</v>
      </c>
      <c r="X162" s="25" t="s">
        <v>156</v>
      </c>
      <c r="Y162" s="4">
        <v>0</v>
      </c>
    </row>
    <row r="163" spans="1:25" ht="14.5" x14ac:dyDescent="0.35">
      <c r="A163" s="8">
        <v>3734225</v>
      </c>
      <c r="B163" s="8">
        <v>139856</v>
      </c>
      <c r="C163" s="18" t="s">
        <v>236</v>
      </c>
      <c r="E163" s="13" t="s">
        <v>398</v>
      </c>
      <c r="F163" s="18">
        <v>4225</v>
      </c>
      <c r="H163" s="18" t="s">
        <v>156</v>
      </c>
      <c r="I163" s="8" t="s">
        <v>455</v>
      </c>
      <c r="J163" s="20" t="s">
        <v>429</v>
      </c>
      <c r="K163" s="21">
        <v>0</v>
      </c>
      <c r="M163" s="8">
        <v>0</v>
      </c>
      <c r="O163" s="22">
        <v>3734225</v>
      </c>
      <c r="P163" s="22" t="s">
        <v>236</v>
      </c>
      <c r="Q163" s="22" t="s">
        <v>429</v>
      </c>
      <c r="R163" s="1" t="s">
        <v>448</v>
      </c>
      <c r="S163" s="11">
        <v>0</v>
      </c>
      <c r="U163" s="23">
        <v>3734225</v>
      </c>
      <c r="V163" s="24" t="s">
        <v>456</v>
      </c>
      <c r="W163" s="24" t="s">
        <v>457</v>
      </c>
      <c r="X163" s="25" t="s">
        <v>156</v>
      </c>
      <c r="Y163" s="4">
        <v>0</v>
      </c>
    </row>
    <row r="164" spans="1:25" x14ac:dyDescent="0.25">
      <c r="A164" s="8">
        <v>3737038</v>
      </c>
      <c r="C164" s="18" t="s">
        <v>399</v>
      </c>
      <c r="E164" s="13" t="s">
        <v>400</v>
      </c>
      <c r="F164" s="18">
        <v>7038</v>
      </c>
      <c r="H164" s="18">
        <v>0</v>
      </c>
      <c r="I164" s="8" t="s">
        <v>164</v>
      </c>
      <c r="J164" s="20" t="s">
        <v>458</v>
      </c>
      <c r="M164" s="8">
        <v>0</v>
      </c>
      <c r="O164" s="22">
        <v>3737038</v>
      </c>
      <c r="P164" s="22" t="s">
        <v>399</v>
      </c>
      <c r="Q164" s="22" t="s">
        <v>458</v>
      </c>
      <c r="R164" s="1" t="s">
        <v>459</v>
      </c>
      <c r="S164" s="11">
        <v>0</v>
      </c>
      <c r="Y164" s="4"/>
    </row>
    <row r="165" spans="1:25" x14ac:dyDescent="0.25">
      <c r="A165" s="8">
        <v>3737010</v>
      </c>
      <c r="C165" s="18" t="s">
        <v>401</v>
      </c>
      <c r="E165" s="13" t="s">
        <v>402</v>
      </c>
      <c r="F165" s="18">
        <v>7010</v>
      </c>
      <c r="H165" s="18">
        <v>0</v>
      </c>
      <c r="I165" s="8" t="s">
        <v>164</v>
      </c>
      <c r="J165" s="20" t="s">
        <v>460</v>
      </c>
      <c r="M165" s="8">
        <v>0</v>
      </c>
      <c r="O165" s="22">
        <v>3737010</v>
      </c>
      <c r="P165" s="22" t="s">
        <v>401</v>
      </c>
      <c r="Q165" s="22" t="s">
        <v>460</v>
      </c>
      <c r="R165" s="1" t="s">
        <v>459</v>
      </c>
      <c r="S165" s="11">
        <v>0</v>
      </c>
      <c r="Y165" s="4"/>
    </row>
    <row r="166" spans="1:25" x14ac:dyDescent="0.25">
      <c r="A166" s="8">
        <v>3737040</v>
      </c>
      <c r="C166" s="18" t="s">
        <v>403</v>
      </c>
      <c r="E166" s="13" t="s">
        <v>404</v>
      </c>
      <c r="F166" s="18">
        <v>7040</v>
      </c>
      <c r="H166" s="18">
        <v>0</v>
      </c>
      <c r="I166" s="8" t="s">
        <v>164</v>
      </c>
      <c r="J166" s="20" t="s">
        <v>460</v>
      </c>
      <c r="M166" s="8">
        <v>0</v>
      </c>
      <c r="O166" s="22">
        <v>3737040</v>
      </c>
      <c r="P166" s="22" t="s">
        <v>403</v>
      </c>
      <c r="Q166" s="22" t="s">
        <v>460</v>
      </c>
      <c r="R166" s="1" t="s">
        <v>459</v>
      </c>
      <c r="S166" s="11">
        <v>0</v>
      </c>
      <c r="Y166" s="4"/>
    </row>
    <row r="167" spans="1:25" x14ac:dyDescent="0.25">
      <c r="A167" s="8">
        <v>3737041</v>
      </c>
      <c r="C167" s="18" t="s">
        <v>405</v>
      </c>
      <c r="E167" s="13" t="s">
        <v>406</v>
      </c>
      <c r="F167" s="18">
        <v>7041</v>
      </c>
      <c r="H167" s="18">
        <v>0</v>
      </c>
      <c r="I167" s="8" t="s">
        <v>164</v>
      </c>
      <c r="J167" s="20" t="s">
        <v>460</v>
      </c>
      <c r="M167" s="8">
        <v>0</v>
      </c>
      <c r="O167" s="22">
        <v>3737041</v>
      </c>
      <c r="P167" s="22" t="s">
        <v>405</v>
      </c>
      <c r="Q167" s="22" t="s">
        <v>460</v>
      </c>
      <c r="R167" s="1" t="s">
        <v>459</v>
      </c>
      <c r="S167" s="11">
        <v>0</v>
      </c>
    </row>
    <row r="168" spans="1:25" x14ac:dyDescent="0.25">
      <c r="A168" s="8">
        <v>3737036</v>
      </c>
      <c r="C168" s="18" t="s">
        <v>407</v>
      </c>
      <c r="E168" s="13" t="s">
        <v>408</v>
      </c>
      <c r="F168" s="18">
        <v>7036</v>
      </c>
      <c r="H168" s="18">
        <v>0</v>
      </c>
      <c r="I168" s="8" t="s">
        <v>164</v>
      </c>
      <c r="J168" s="20" t="s">
        <v>460</v>
      </c>
      <c r="M168" s="8">
        <v>0</v>
      </c>
      <c r="O168" s="22">
        <v>3737036</v>
      </c>
      <c r="P168" s="22" t="s">
        <v>407</v>
      </c>
      <c r="Q168" s="22" t="s">
        <v>460</v>
      </c>
      <c r="R168" s="1" t="s">
        <v>459</v>
      </c>
      <c r="S168" s="11">
        <v>0</v>
      </c>
    </row>
    <row r="169" spans="1:25" x14ac:dyDescent="0.25">
      <c r="A169" s="8">
        <v>3737023</v>
      </c>
      <c r="C169" s="18" t="s">
        <v>409</v>
      </c>
      <c r="E169" s="13" t="s">
        <v>410</v>
      </c>
      <c r="F169" s="18">
        <v>7023</v>
      </c>
      <c r="H169" s="18">
        <v>0</v>
      </c>
      <c r="I169" s="8" t="s">
        <v>164</v>
      </c>
      <c r="J169" s="20" t="s">
        <v>460</v>
      </c>
      <c r="M169" s="8">
        <v>0</v>
      </c>
      <c r="O169" s="22">
        <v>3737023</v>
      </c>
      <c r="P169" s="22" t="s">
        <v>409</v>
      </c>
      <c r="Q169" s="22" t="s">
        <v>460</v>
      </c>
      <c r="R169" s="1" t="s">
        <v>459</v>
      </c>
      <c r="S169" s="11">
        <v>0</v>
      </c>
    </row>
    <row r="170" spans="1:25" x14ac:dyDescent="0.25">
      <c r="A170" s="8">
        <v>3737043</v>
      </c>
      <c r="C170" s="18" t="s">
        <v>411</v>
      </c>
      <c r="E170" s="13" t="s">
        <v>412</v>
      </c>
      <c r="F170" s="18">
        <v>7043</v>
      </c>
      <c r="H170" s="18">
        <v>0</v>
      </c>
      <c r="I170" s="8" t="s">
        <v>164</v>
      </c>
      <c r="J170" s="20" t="s">
        <v>460</v>
      </c>
      <c r="M170" s="8">
        <v>0</v>
      </c>
      <c r="O170" s="22">
        <v>3737043</v>
      </c>
      <c r="P170" s="22" t="s">
        <v>411</v>
      </c>
      <c r="Q170" s="22" t="s">
        <v>460</v>
      </c>
      <c r="R170" s="1" t="s">
        <v>459</v>
      </c>
      <c r="S170" s="11">
        <v>0</v>
      </c>
    </row>
    <row r="171" spans="1:25" x14ac:dyDescent="0.25">
      <c r="A171" s="8">
        <v>3737024</v>
      </c>
      <c r="C171" s="18" t="s">
        <v>413</v>
      </c>
      <c r="E171" s="13" t="s">
        <v>414</v>
      </c>
      <c r="F171" s="18">
        <v>7024</v>
      </c>
      <c r="H171" s="18">
        <v>0</v>
      </c>
      <c r="I171" s="8" t="s">
        <v>164</v>
      </c>
      <c r="J171" s="20" t="s">
        <v>460</v>
      </c>
      <c r="M171" s="8">
        <v>0</v>
      </c>
      <c r="O171" s="22">
        <v>3737024</v>
      </c>
      <c r="P171" s="22" t="s">
        <v>413</v>
      </c>
      <c r="Q171" s="22" t="s">
        <v>460</v>
      </c>
      <c r="R171" s="1" t="s">
        <v>459</v>
      </c>
      <c r="S171" s="11">
        <v>0</v>
      </c>
    </row>
    <row r="172" spans="1:25" x14ac:dyDescent="0.25">
      <c r="A172" s="8">
        <v>3737013</v>
      </c>
      <c r="C172" s="18" t="s">
        <v>415</v>
      </c>
      <c r="E172" s="13" t="s">
        <v>416</v>
      </c>
      <c r="F172" s="18">
        <v>7013</v>
      </c>
      <c r="H172" s="18">
        <v>0</v>
      </c>
      <c r="I172" s="8" t="s">
        <v>164</v>
      </c>
      <c r="J172" s="20" t="s">
        <v>460</v>
      </c>
      <c r="M172" s="8">
        <v>0</v>
      </c>
      <c r="O172" s="22">
        <v>3737013</v>
      </c>
      <c r="P172" s="22" t="s">
        <v>415</v>
      </c>
      <c r="Q172" s="22" t="s">
        <v>460</v>
      </c>
      <c r="R172" s="1" t="s">
        <v>459</v>
      </c>
      <c r="S172" s="11">
        <v>0</v>
      </c>
    </row>
    <row r="173" spans="1:25" x14ac:dyDescent="0.25">
      <c r="A173" s="8">
        <v>3737026</v>
      </c>
      <c r="C173" s="18" t="s">
        <v>417</v>
      </c>
      <c r="E173" s="13" t="s">
        <v>418</v>
      </c>
      <c r="F173" s="18">
        <v>7026</v>
      </c>
      <c r="H173" s="18">
        <v>0</v>
      </c>
      <c r="I173" s="8" t="s">
        <v>164</v>
      </c>
      <c r="J173" s="20" t="s">
        <v>460</v>
      </c>
      <c r="M173" s="8">
        <v>0</v>
      </c>
      <c r="O173" s="22">
        <v>3737026</v>
      </c>
      <c r="P173" s="22" t="s">
        <v>417</v>
      </c>
      <c r="Q173" s="22" t="s">
        <v>460</v>
      </c>
      <c r="R173" s="1" t="s">
        <v>459</v>
      </c>
      <c r="S173" s="11">
        <v>0</v>
      </c>
    </row>
    <row r="174" spans="1:25" x14ac:dyDescent="0.25">
      <c r="A174" s="8">
        <v>3731100</v>
      </c>
      <c r="C174" s="18" t="s">
        <v>461</v>
      </c>
      <c r="E174" s="13" t="s">
        <v>483</v>
      </c>
      <c r="F174" s="18">
        <v>1100</v>
      </c>
      <c r="H174" s="18">
        <v>0</v>
      </c>
      <c r="I174" s="8" t="s">
        <v>164</v>
      </c>
      <c r="J174" s="20" t="s">
        <v>462</v>
      </c>
      <c r="M174" s="8">
        <v>0</v>
      </c>
      <c r="O174" s="22">
        <v>3731100</v>
      </c>
      <c r="P174" s="22" t="s">
        <v>461</v>
      </c>
      <c r="Q174" s="22" t="s">
        <v>462</v>
      </c>
      <c r="R174" s="1" t="s">
        <v>459</v>
      </c>
      <c r="S174" s="11">
        <v>0</v>
      </c>
    </row>
  </sheetData>
  <autoFilter ref="A2:L159" xr:uid="{00000000-0009-0000-0000-000002000000}"/>
  <pageMargins left="0.75" right="0.75" top="1" bottom="1" header="0.5" footer="0.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3&amp;4</vt:lpstr>
      <vt:lpstr>Nursery 3&amp;4 Maintained</vt:lpstr>
      <vt:lpstr>School List</vt:lpstr>
      <vt:lpstr>'3&amp;4'!Print_Area</vt:lpstr>
      <vt:lpstr>'Nursery 3&amp;4 Maintained'!Print_Area</vt:lpstr>
    </vt:vector>
  </TitlesOfParts>
  <Company>Sheffield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Jacky.Beatson@sheffield.gov.uk</dc:creator>
  <cp:lastModifiedBy>Lorraine Fox</cp:lastModifiedBy>
  <cp:lastPrinted>2023-01-26T12:42:06Z</cp:lastPrinted>
  <dcterms:created xsi:type="dcterms:W3CDTF">2011-03-17T09:46:52Z</dcterms:created>
  <dcterms:modified xsi:type="dcterms:W3CDTF">2024-06-26T13:13:00Z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bb89573-64a6-49dd-b38d-4c7c2bcb20ca_Enabled">
    <vt:lpwstr>true</vt:lpwstr>
  </property>
  <property fmtid="{D5CDD505-2E9C-101B-9397-08002B2CF9AE}" pid="3" name="MSIP_Label_3bb89573-64a6-49dd-b38d-4c7c2bcb20ca_SetDate">
    <vt:lpwstr>2022-02-25T10:52:04Z</vt:lpwstr>
  </property>
  <property fmtid="{D5CDD505-2E9C-101B-9397-08002B2CF9AE}" pid="4" name="MSIP_Label_3bb89573-64a6-49dd-b38d-4c7c2bcb20ca_Method">
    <vt:lpwstr>Privileged</vt:lpwstr>
  </property>
  <property fmtid="{D5CDD505-2E9C-101B-9397-08002B2CF9AE}" pid="5" name="MSIP_Label_3bb89573-64a6-49dd-b38d-4c7c2bcb20ca_Name">
    <vt:lpwstr>Official – Sensitive</vt:lpwstr>
  </property>
  <property fmtid="{D5CDD505-2E9C-101B-9397-08002B2CF9AE}" pid="6" name="MSIP_Label_3bb89573-64a6-49dd-b38d-4c7c2bcb20ca_SiteId">
    <vt:lpwstr>a1ba59b9-7204-48d8-a360-7770245ad4a9</vt:lpwstr>
  </property>
  <property fmtid="{D5CDD505-2E9C-101B-9397-08002B2CF9AE}" pid="7" name="MSIP_Label_3bb89573-64a6-49dd-b38d-4c7c2bcb20ca_ActionId">
    <vt:lpwstr>444e4f32-9e9a-48a5-a541-4d6762da9b78</vt:lpwstr>
  </property>
  <property fmtid="{D5CDD505-2E9C-101B-9397-08002B2CF9AE}" pid="8" name="MSIP_Label_3bb89573-64a6-49dd-b38d-4c7c2bcb20ca_ContentBits">
    <vt:lpwstr>0</vt:lpwstr>
  </property>
</Properties>
</file>